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11180" activeTab="1"/>
  </bookViews>
  <sheets>
    <sheet name="PAG" sheetId="5" r:id="rId1"/>
    <sheet name="Feuil1" sheetId="9" r:id="rId2"/>
  </sheets>
  <calcPr calcId="152511"/>
</workbook>
</file>

<file path=xl/calcChain.xml><?xml version="1.0" encoding="utf-8"?>
<calcChain xmlns="http://schemas.openxmlformats.org/spreadsheetml/2006/main">
  <c r="C22" i="9" l="1" a="1"/>
  <c r="C22" i="9" s="1"/>
  <c r="B22" i="9" a="1"/>
  <c r="B22" i="9" s="1"/>
  <c r="A22" i="9" a="1"/>
  <c r="A22" i="9" s="1"/>
  <c r="C21" i="9" a="1"/>
  <c r="C21" i="9" s="1"/>
  <c r="B21" i="9" a="1"/>
  <c r="B21" i="9" s="1"/>
  <c r="A21" i="9" a="1"/>
  <c r="A21" i="9" s="1"/>
  <c r="C20" i="9" a="1"/>
  <c r="C20" i="9" s="1"/>
  <c r="B20" i="9" a="1"/>
  <c r="B20" i="9" s="1"/>
  <c r="A20" i="9" a="1"/>
  <c r="A20" i="9" s="1"/>
  <c r="C19" i="9" a="1"/>
  <c r="C19" i="9" s="1"/>
  <c r="B19" i="9" a="1"/>
  <c r="B19" i="9" s="1"/>
  <c r="A19" i="9" a="1"/>
  <c r="A19" i="9" s="1"/>
  <c r="C18" i="9" a="1"/>
  <c r="C18" i="9" s="1"/>
  <c r="B18" i="9" a="1"/>
  <c r="B18" i="9" s="1"/>
  <c r="A18" i="9" a="1"/>
  <c r="A18" i="9" s="1"/>
  <c r="C17" i="9" a="1"/>
  <c r="C17" i="9" s="1"/>
  <c r="B17" i="9" a="1"/>
  <c r="B17" i="9" s="1"/>
  <c r="A17" i="9" a="1"/>
  <c r="A17" i="9" s="1"/>
  <c r="C16" i="9" a="1"/>
  <c r="C16" i="9" s="1"/>
  <c r="B16" i="9" a="1"/>
  <c r="B16" i="9" s="1"/>
  <c r="A16" i="9" a="1"/>
  <c r="A16" i="9" s="1"/>
  <c r="C15" i="9" a="1"/>
  <c r="C15" i="9" s="1"/>
  <c r="B15" i="9" a="1"/>
  <c r="B15" i="9" s="1"/>
  <c r="A15" i="9" a="1"/>
  <c r="A15" i="9" s="1"/>
  <c r="C14" i="9" a="1"/>
  <c r="C14" i="9" s="1"/>
  <c r="B14" i="9" a="1"/>
  <c r="B14" i="9" s="1"/>
  <c r="A14" i="9" a="1"/>
  <c r="A14" i="9" s="1"/>
  <c r="C13" i="9" a="1"/>
  <c r="C13" i="9" s="1"/>
  <c r="B13" i="9" a="1"/>
  <c r="B13" i="9" s="1"/>
  <c r="A13" i="9" a="1"/>
  <c r="A13" i="9" s="1"/>
  <c r="C12" i="9" a="1"/>
  <c r="C12" i="9" s="1"/>
  <c r="B12" i="9" a="1"/>
  <c r="B12" i="9" s="1"/>
  <c r="A12" i="9" a="1"/>
  <c r="A12" i="9" s="1"/>
  <c r="C11" i="9" a="1"/>
  <c r="C11" i="9" s="1"/>
  <c r="B11" i="9" a="1"/>
  <c r="B11" i="9" s="1"/>
  <c r="A11" i="9" a="1"/>
  <c r="A11" i="9" s="1"/>
  <c r="C10" i="9" a="1"/>
  <c r="C10" i="9" s="1"/>
  <c r="B10" i="9" a="1"/>
  <c r="B10" i="9" s="1"/>
  <c r="A10" i="9" a="1"/>
  <c r="A10" i="9" s="1"/>
  <c r="C9" i="9" a="1"/>
  <c r="C9" i="9" s="1"/>
  <c r="B9" i="9" a="1"/>
  <c r="B9" i="9" s="1"/>
  <c r="A9" i="9" a="1"/>
  <c r="A9" i="9" s="1"/>
  <c r="C8" i="9" a="1"/>
  <c r="C8" i="9" s="1"/>
  <c r="B8" i="9" a="1"/>
  <c r="B8" i="9" s="1"/>
  <c r="A8" i="9" a="1"/>
  <c r="A8" i="9" s="1"/>
  <c r="C7" i="9" a="1"/>
  <c r="C7" i="9" s="1"/>
  <c r="B7" i="9" a="1"/>
  <c r="B7" i="9" s="1"/>
  <c r="A7" i="9" a="1"/>
  <c r="A7" i="9" s="1"/>
  <c r="C6" i="9" a="1"/>
  <c r="C6" i="9" s="1"/>
  <c r="B6" i="9" a="1"/>
  <c r="B6" i="9" s="1"/>
  <c r="A6" i="9" a="1"/>
  <c r="A6" i="9" s="1"/>
  <c r="C5" i="9" a="1"/>
  <c r="C5" i="9" s="1"/>
  <c r="B5" i="9" a="1"/>
  <c r="B5" i="9" s="1"/>
  <c r="A5" i="9" a="1"/>
  <c r="A5" i="9" s="1"/>
  <c r="C4" i="9" a="1"/>
  <c r="C4" i="9" s="1"/>
  <c r="B4" i="9" a="1"/>
  <c r="B4" i="9" s="1"/>
  <c r="A4" i="9" a="1"/>
  <c r="A4" i="9" s="1"/>
  <c r="C3" i="9" a="1"/>
  <c r="C3" i="9" s="1"/>
  <c r="B3" i="9" a="1"/>
  <c r="B3" i="9" s="1"/>
  <c r="A3" i="9" a="1"/>
  <c r="A3" i="9" s="1"/>
</calcChain>
</file>

<file path=xl/sharedStrings.xml><?xml version="1.0" encoding="utf-8"?>
<sst xmlns="http://schemas.openxmlformats.org/spreadsheetml/2006/main" count="68" uniqueCount="43">
  <si>
    <t>Moneer</t>
  </si>
  <si>
    <t>Mohamed</t>
  </si>
  <si>
    <t>ADB</t>
  </si>
  <si>
    <t>SI</t>
  </si>
  <si>
    <t>PAG</t>
  </si>
  <si>
    <t>Dumony</t>
  </si>
  <si>
    <t>Pamer</t>
  </si>
  <si>
    <t>Ashtong</t>
  </si>
  <si>
    <t>Bali</t>
  </si>
  <si>
    <t>Trueman</t>
  </si>
  <si>
    <t>Cler</t>
  </si>
  <si>
    <t>Kamis</t>
  </si>
  <si>
    <t>lego</t>
  </si>
  <si>
    <t>Stefan</t>
  </si>
  <si>
    <t>Ontario</t>
  </si>
  <si>
    <t>Bosmann</t>
  </si>
  <si>
    <t>Othman</t>
  </si>
  <si>
    <t>Ponte</t>
  </si>
  <si>
    <t>Verdi</t>
  </si>
  <si>
    <t>Paul</t>
  </si>
  <si>
    <t>François</t>
  </si>
  <si>
    <t>Kevin</t>
  </si>
  <si>
    <t>Satn</t>
  </si>
  <si>
    <t>Donald</t>
  </si>
  <si>
    <t>Jean</t>
  </si>
  <si>
    <t>Karim</t>
  </si>
  <si>
    <t>Yan</t>
  </si>
  <si>
    <t>Pierre</t>
  </si>
  <si>
    <t>Jean-Paul</t>
  </si>
  <si>
    <t>Max</t>
  </si>
  <si>
    <t>Adolphe</t>
  </si>
  <si>
    <t>Albert</t>
  </si>
  <si>
    <t>Youri</t>
  </si>
  <si>
    <t xml:space="preserve">Durand </t>
  </si>
  <si>
    <t>BT</t>
  </si>
  <si>
    <t>Vanhalen</t>
  </si>
  <si>
    <t>Georges</t>
  </si>
  <si>
    <t>Meunier</t>
  </si>
  <si>
    <t>Charles</t>
  </si>
  <si>
    <t>NOM</t>
  </si>
  <si>
    <t>Prénom</t>
  </si>
  <si>
    <t>Educateur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</si>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</sst>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workbookViewId="0">
      <selection activeCell="I1" sqref="I1:K1048576"/>
    </sheetView>
  </sheetViews>
  <sheetFormatPr baseColWidth="10" defaultColWidth="11.453125" defaultRowHeight="13" x14ac:dyDescent="0.35"/>
  <cols>
    <col min="1" max="1" width="22.7265625" style="6" customWidth="1"/>
    <col min="2" max="2" width="23.81640625" style="6" customWidth="1"/>
    <col min="3" max="4" width="9" style="6" customWidth="1"/>
    <col min="5" max="5" width="17" style="6" customWidth="1"/>
    <col min="6" max="6" width="16.453125" style="6" customWidth="1"/>
    <col min="7" max="8" width="11.453125" style="6"/>
    <col min="12" max="16384" width="11.453125" style="6"/>
  </cols>
  <sheetData>
    <row r="1" spans="1:6" ht="14.5" x14ac:dyDescent="0.35">
      <c r="A1" s="7" t="s">
        <v>4</v>
      </c>
      <c r="B1" s="7"/>
      <c r="C1" s="7"/>
      <c r="D1" s="7"/>
      <c r="E1" s="7"/>
      <c r="F1" s="7"/>
    </row>
    <row r="2" spans="1:6" ht="14.5" x14ac:dyDescent="0.35">
      <c r="A2" s="3" t="s">
        <v>39</v>
      </c>
      <c r="B2" s="3" t="s">
        <v>40</v>
      </c>
      <c r="C2" s="3"/>
      <c r="D2" s="3"/>
      <c r="E2" s="3" t="s">
        <v>42</v>
      </c>
      <c r="F2" s="3" t="s">
        <v>41</v>
      </c>
    </row>
    <row r="3" spans="1:6" ht="14.5" x14ac:dyDescent="0.35">
      <c r="A3" s="1" t="s">
        <v>5</v>
      </c>
      <c r="B3" s="1" t="s">
        <v>19</v>
      </c>
      <c r="C3" s="1"/>
      <c r="D3" s="1"/>
      <c r="E3" s="5">
        <v>12</v>
      </c>
      <c r="F3" s="5" t="s">
        <v>2</v>
      </c>
    </row>
    <row r="4" spans="1:6" ht="14.5" x14ac:dyDescent="0.35">
      <c r="A4" s="1" t="s">
        <v>5</v>
      </c>
      <c r="B4" s="4" t="s">
        <v>20</v>
      </c>
      <c r="C4" s="4"/>
      <c r="D4" s="4"/>
      <c r="E4" s="5">
        <v>1</v>
      </c>
      <c r="F4" s="5" t="s">
        <v>2</v>
      </c>
    </row>
    <row r="5" spans="1:6" ht="14.5" x14ac:dyDescent="0.35">
      <c r="A5" s="1" t="s">
        <v>5</v>
      </c>
      <c r="B5" s="4" t="s">
        <v>21</v>
      </c>
      <c r="C5" s="4"/>
      <c r="D5" s="4"/>
      <c r="E5" s="5">
        <v>15</v>
      </c>
      <c r="F5" s="5" t="s">
        <v>3</v>
      </c>
    </row>
    <row r="6" spans="1:6" ht="14.5" x14ac:dyDescent="0.35">
      <c r="A6" s="4" t="s">
        <v>6</v>
      </c>
      <c r="B6" s="4" t="s">
        <v>0</v>
      </c>
      <c r="C6" s="4"/>
      <c r="D6" s="4"/>
      <c r="E6" s="5">
        <v>11</v>
      </c>
      <c r="F6" s="5" t="s">
        <v>2</v>
      </c>
    </row>
    <row r="7" spans="1:6" ht="14.5" x14ac:dyDescent="0.35">
      <c r="A7" s="4" t="s">
        <v>7</v>
      </c>
      <c r="B7" s="4" t="s">
        <v>22</v>
      </c>
      <c r="C7" s="4"/>
      <c r="D7" s="4"/>
      <c r="E7" s="5">
        <v>13</v>
      </c>
      <c r="F7" s="5" t="s">
        <v>3</v>
      </c>
    </row>
    <row r="8" spans="1:6" ht="14.5" x14ac:dyDescent="0.35">
      <c r="A8" s="4" t="s">
        <v>8</v>
      </c>
      <c r="B8" s="4" t="s">
        <v>1</v>
      </c>
      <c r="C8" s="4"/>
      <c r="D8" s="4"/>
      <c r="E8" s="5">
        <v>1</v>
      </c>
      <c r="F8" s="5" t="s">
        <v>3</v>
      </c>
    </row>
    <row r="9" spans="1:6" ht="14.5" x14ac:dyDescent="0.35">
      <c r="A9" s="4" t="s">
        <v>9</v>
      </c>
      <c r="B9" s="4" t="s">
        <v>23</v>
      </c>
      <c r="C9" s="4"/>
      <c r="D9" s="4"/>
      <c r="E9" s="5">
        <v>16</v>
      </c>
      <c r="F9" s="5" t="s">
        <v>2</v>
      </c>
    </row>
    <row r="10" spans="1:6" ht="14.5" x14ac:dyDescent="0.35">
      <c r="A10" s="4" t="s">
        <v>10</v>
      </c>
      <c r="B10" s="4" t="s">
        <v>24</v>
      </c>
      <c r="C10" s="4"/>
      <c r="D10" s="4"/>
      <c r="E10" s="5">
        <v>12</v>
      </c>
      <c r="F10" s="5" t="s">
        <v>3</v>
      </c>
    </row>
    <row r="11" spans="1:6" ht="14.5" x14ac:dyDescent="0.35">
      <c r="A11" s="4" t="s">
        <v>11</v>
      </c>
      <c r="B11" s="4" t="s">
        <v>25</v>
      </c>
      <c r="C11" s="4"/>
      <c r="D11" s="4"/>
      <c r="E11" s="5">
        <v>10</v>
      </c>
      <c r="F11" s="2" t="s">
        <v>3</v>
      </c>
    </row>
    <row r="12" spans="1:6" ht="14.5" x14ac:dyDescent="0.35">
      <c r="A12" s="4" t="s">
        <v>12</v>
      </c>
      <c r="B12" s="4" t="s">
        <v>26</v>
      </c>
      <c r="C12" s="4"/>
      <c r="D12" s="4"/>
      <c r="E12" s="5">
        <v>17</v>
      </c>
      <c r="F12" s="5" t="s">
        <v>2</v>
      </c>
    </row>
    <row r="13" spans="1:6" ht="14.5" x14ac:dyDescent="0.35">
      <c r="A13" s="4" t="s">
        <v>13</v>
      </c>
      <c r="B13" s="4" t="s">
        <v>27</v>
      </c>
      <c r="C13" s="4"/>
      <c r="D13" s="4"/>
      <c r="E13" s="5">
        <v>13</v>
      </c>
      <c r="F13" s="5" t="s">
        <v>3</v>
      </c>
    </row>
    <row r="14" spans="1:6" ht="14.5" x14ac:dyDescent="0.35">
      <c r="A14" s="1" t="s">
        <v>13</v>
      </c>
      <c r="B14" s="1" t="s">
        <v>28</v>
      </c>
      <c r="C14" s="1"/>
      <c r="D14" s="1"/>
      <c r="E14" s="5">
        <v>15</v>
      </c>
      <c r="F14" s="5" t="s">
        <v>2</v>
      </c>
    </row>
    <row r="15" spans="1:6" ht="14.5" x14ac:dyDescent="0.35">
      <c r="A15" s="4" t="s">
        <v>14</v>
      </c>
      <c r="B15" s="4" t="s">
        <v>29</v>
      </c>
      <c r="C15" s="4"/>
      <c r="D15" s="4"/>
      <c r="E15" s="5">
        <v>16</v>
      </c>
      <c r="F15" s="5" t="s">
        <v>2</v>
      </c>
    </row>
    <row r="16" spans="1:6" ht="14.5" x14ac:dyDescent="0.35">
      <c r="A16" s="4" t="s">
        <v>15</v>
      </c>
      <c r="B16" s="4" t="s">
        <v>29</v>
      </c>
      <c r="C16" s="4"/>
      <c r="D16" s="4"/>
      <c r="E16" s="5">
        <v>9</v>
      </c>
      <c r="F16" s="5" t="s">
        <v>2</v>
      </c>
    </row>
    <row r="17" spans="1:11" ht="14.5" x14ac:dyDescent="0.35">
      <c r="A17" s="4" t="s">
        <v>16</v>
      </c>
      <c r="B17" s="4" t="s">
        <v>30</v>
      </c>
      <c r="C17" s="4"/>
      <c r="D17" s="4"/>
      <c r="E17" s="5">
        <v>2</v>
      </c>
      <c r="F17" s="5" t="s">
        <v>2</v>
      </c>
    </row>
    <row r="18" spans="1:11" ht="14.5" x14ac:dyDescent="0.35">
      <c r="A18" s="4" t="s">
        <v>17</v>
      </c>
      <c r="B18" s="4" t="s">
        <v>31</v>
      </c>
      <c r="C18" s="4"/>
      <c r="D18" s="4"/>
      <c r="E18" s="5">
        <v>17</v>
      </c>
      <c r="F18" s="5" t="s">
        <v>2</v>
      </c>
    </row>
    <row r="19" spans="1:11" ht="14.5" x14ac:dyDescent="0.35">
      <c r="A19" s="4" t="s">
        <v>18</v>
      </c>
      <c r="B19" s="4" t="s">
        <v>32</v>
      </c>
      <c r="C19" s="4"/>
      <c r="D19" s="4"/>
      <c r="E19" s="5">
        <v>10</v>
      </c>
      <c r="F19" s="5" t="s">
        <v>2</v>
      </c>
    </row>
    <row r="20" spans="1:11" ht="14.5" x14ac:dyDescent="0.35">
      <c r="A20" s="4" t="s">
        <v>33</v>
      </c>
      <c r="B20" s="4" t="s">
        <v>24</v>
      </c>
      <c r="C20" s="4"/>
      <c r="D20" s="4"/>
      <c r="E20" s="5">
        <v>11</v>
      </c>
      <c r="F20" s="5" t="s">
        <v>34</v>
      </c>
    </row>
    <row r="21" spans="1:11" ht="14.5" x14ac:dyDescent="0.35">
      <c r="A21" s="4" t="s">
        <v>35</v>
      </c>
      <c r="B21" s="4" t="s">
        <v>36</v>
      </c>
      <c r="C21" s="4"/>
      <c r="D21" s="4"/>
      <c r="E21" s="5">
        <v>9</v>
      </c>
      <c r="F21" s="5" t="s">
        <v>34</v>
      </c>
    </row>
    <row r="22" spans="1:11" ht="14.5" x14ac:dyDescent="0.35">
      <c r="A22" s="4" t="s">
        <v>37</v>
      </c>
      <c r="B22" s="4" t="s">
        <v>38</v>
      </c>
      <c r="C22" s="4"/>
      <c r="D22" s="4"/>
      <c r="E22" s="5">
        <v>2</v>
      </c>
      <c r="F22" s="5" t="s">
        <v>34</v>
      </c>
    </row>
    <row r="23" spans="1:11" x14ac:dyDescent="0.3">
      <c r="I23" s="6"/>
      <c r="J23" s="6"/>
      <c r="K23" s="6"/>
    </row>
    <row r="24" spans="1:11" x14ac:dyDescent="0.3">
      <c r="I24" s="6"/>
      <c r="J24" s="6"/>
      <c r="K24" s="6"/>
    </row>
    <row r="25" spans="1:11" x14ac:dyDescent="0.3">
      <c r="I25" s="6"/>
      <c r="J25" s="6"/>
      <c r="K25" s="6"/>
    </row>
    <row r="26" spans="1:11" x14ac:dyDescent="0.3">
      <c r="I26" s="6"/>
      <c r="J26" s="6"/>
      <c r="K26" s="6"/>
    </row>
    <row r="27" spans="1:11" x14ac:dyDescent="0.3">
      <c r="I27" s="6"/>
      <c r="J27" s="6"/>
      <c r="K27" s="6"/>
    </row>
    <row r="28" spans="1:11" x14ac:dyDescent="0.3">
      <c r="I28" s="6"/>
      <c r="J28" s="6"/>
      <c r="K28" s="6"/>
    </row>
    <row r="29" spans="1:11" x14ac:dyDescent="0.3">
      <c r="I29" s="6"/>
      <c r="J29" s="6"/>
      <c r="K29" s="6"/>
    </row>
    <row r="30" spans="1:11" x14ac:dyDescent="0.3">
      <c r="I30" s="6"/>
      <c r="J30" s="6"/>
      <c r="K30" s="6"/>
    </row>
    <row r="31" spans="1:11" x14ac:dyDescent="0.3">
      <c r="I31" s="6"/>
      <c r="J31" s="6"/>
      <c r="K31" s="6"/>
    </row>
    <row r="32" spans="1:11" x14ac:dyDescent="0.3">
      <c r="I32" s="6"/>
      <c r="J32" s="6"/>
      <c r="K32" s="6"/>
    </row>
    <row r="33" spans="9:11" x14ac:dyDescent="0.3">
      <c r="I33" s="6"/>
      <c r="J33" s="6"/>
      <c r="K33" s="6"/>
    </row>
    <row r="34" spans="9:11" x14ac:dyDescent="0.3">
      <c r="I34" s="6"/>
      <c r="J34" s="6"/>
      <c r="K34" s="6"/>
    </row>
    <row r="35" spans="9:11" x14ac:dyDescent="0.3">
      <c r="I35" s="6"/>
      <c r="J35" s="6"/>
      <c r="K35" s="6"/>
    </row>
    <row r="36" spans="9:11" x14ac:dyDescent="0.3">
      <c r="I36" s="6"/>
      <c r="J36" s="6"/>
      <c r="K36" s="6"/>
    </row>
    <row r="37" spans="9:11" x14ac:dyDescent="0.3">
      <c r="I37" s="6"/>
      <c r="J37" s="6"/>
      <c r="K37" s="6"/>
    </row>
    <row r="38" spans="9:11" x14ac:dyDescent="0.3">
      <c r="I38" s="6"/>
      <c r="J38" s="6"/>
      <c r="K38" s="6"/>
    </row>
    <row r="39" spans="9:11" x14ac:dyDescent="0.3">
      <c r="I39" s="6"/>
      <c r="J39" s="6"/>
      <c r="K39" s="6"/>
    </row>
    <row r="40" spans="9:11" x14ac:dyDescent="0.3">
      <c r="I40" s="6"/>
      <c r="J40" s="6"/>
      <c r="K40" s="6"/>
    </row>
    <row r="41" spans="9:11" x14ac:dyDescent="0.3">
      <c r="I41" s="6"/>
      <c r="J41" s="6"/>
      <c r="K41" s="6"/>
    </row>
    <row r="42" spans="9:11" x14ac:dyDescent="0.3">
      <c r="I42" s="6"/>
      <c r="J42" s="6"/>
      <c r="K42" s="6"/>
    </row>
    <row r="43" spans="9:11" x14ac:dyDescent="0.3">
      <c r="I43" s="6"/>
      <c r="J43" s="6"/>
      <c r="K43" s="6"/>
    </row>
    <row r="44" spans="9:11" x14ac:dyDescent="0.3">
      <c r="I44" s="6"/>
      <c r="J44" s="6"/>
      <c r="K44" s="6"/>
    </row>
    <row r="45" spans="9:11" x14ac:dyDescent="0.3">
      <c r="I45" s="6"/>
      <c r="J45" s="6"/>
      <c r="K45" s="6"/>
    </row>
  </sheetData>
  <mergeCells count="1">
    <mergeCell ref="A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C1048576"/>
    </sheetView>
  </sheetViews>
  <sheetFormatPr baseColWidth="10" defaultRowHeight="14.5" x14ac:dyDescent="0.35"/>
  <cols>
    <col min="1" max="1" width="14.6328125" style="6" bestFit="1" customWidth="1"/>
    <col min="2" max="2" width="13.54296875" style="6" bestFit="1" customWidth="1"/>
    <col min="3" max="3" width="13.36328125" style="6" bestFit="1" customWidth="1"/>
  </cols>
  <sheetData>
    <row r="2" spans="1:3" x14ac:dyDescent="0.35">
      <c r="A2" s="5" t="s">
        <v>2</v>
      </c>
      <c r="B2" s="5" t="s">
        <v>3</v>
      </c>
      <c r="C2" s="5" t="s">
        <v>34</v>
      </c>
    </row>
    <row r="3" spans="1:3" x14ac:dyDescent="0.35">
      <c r="A3" s="6" t="str">
        <f t="array" ref="A3">IFERROR(INDEX((PAG!$A$3:$A$22&amp;" "&amp;PAG!$B$3:$B$22),-2+SMALL(IF(PAG!$F$3:$F$22=A$2,ROW(PAG!$F$3:$F$22),9^9),ROW()-ROW(A$2))),"")</f>
        <v>Dumony Paul</v>
      </c>
      <c r="B3" s="6" t="str">
        <f t="array" ref="B3">IFERROR(INDEX((PAG!$A$3:$A$22&amp;" "&amp;PAG!$B$3:$B$22),-2+SMALL(IF(PAG!$F$3:$F$22=B$2,ROW(PAG!$F$3:$F$22),9^9),ROW()-ROW(B$2))),"")</f>
        <v>Dumony Kevin</v>
      </c>
      <c r="C3" s="6" t="str">
        <f t="array" ref="C3">IFERROR(INDEX((PAG!$A$3:$A$22&amp;" "&amp;PAG!$B$3:$B$22),-2+SMALL(IF(PAG!$F$3:$F$22=C$2,ROW(PAG!$F$3:$F$22),9^9),ROW()-ROW(C$2))),"")</f>
        <v>Durand  Jean</v>
      </c>
    </row>
    <row r="4" spans="1:3" x14ac:dyDescent="0.35">
      <c r="A4" s="6" t="str">
        <f t="array" ref="A4">IFERROR(INDEX((PAG!$A$3:$A$22&amp;" "&amp;PAG!$B$3:$B$22),-2+SMALL(IF(PAG!$F$3:$F$22=A$2,ROW(PAG!$F$3:$F$22),9^9),ROW()-ROW(A$2))),"")</f>
        <v>Dumony François</v>
      </c>
      <c r="B4" s="6" t="str">
        <f t="array" ref="B4">IFERROR(INDEX((PAG!$A$3:$A$22&amp;" "&amp;PAG!$B$3:$B$22),-2+SMALL(IF(PAG!$F$3:$F$22=B$2,ROW(PAG!$F$3:$F$22),9^9),ROW()-ROW(B$2))),"")</f>
        <v>Ashtong Satn</v>
      </c>
      <c r="C4" s="6" t="str">
        <f t="array" ref="C4">IFERROR(INDEX((PAG!$A$3:$A$22&amp;" "&amp;PAG!$B$3:$B$22),-2+SMALL(IF(PAG!$F$3:$F$22=C$2,ROW(PAG!$F$3:$F$22),9^9),ROW()-ROW(C$2))),"")</f>
        <v>Vanhalen Georges</v>
      </c>
    </row>
    <row r="5" spans="1:3" x14ac:dyDescent="0.35">
      <c r="A5" s="6" t="str">
        <f t="array" ref="A5">IFERROR(INDEX((PAG!$A$3:$A$22&amp;" "&amp;PAG!$B$3:$B$22),-2+SMALL(IF(PAG!$F$3:$F$22=A$2,ROW(PAG!$F$3:$F$22),9^9),ROW()-ROW(A$2))),"")</f>
        <v>Pamer Moneer</v>
      </c>
      <c r="B5" s="6" t="str">
        <f t="array" ref="B5">IFERROR(INDEX((PAG!$A$3:$A$22&amp;" "&amp;PAG!$B$3:$B$22),-2+SMALL(IF(PAG!$F$3:$F$22=B$2,ROW(PAG!$F$3:$F$22),9^9),ROW()-ROW(B$2))),"")</f>
        <v>Bali Mohamed</v>
      </c>
      <c r="C5" s="6" t="str">
        <f t="array" ref="C5">IFERROR(INDEX((PAG!$A$3:$A$22&amp;" "&amp;PAG!$B$3:$B$22),-2+SMALL(IF(PAG!$F$3:$F$22=C$2,ROW(PAG!$F$3:$F$22),9^9),ROW()-ROW(C$2))),"")</f>
        <v>Meunier Charles</v>
      </c>
    </row>
    <row r="6" spans="1:3" x14ac:dyDescent="0.35">
      <c r="A6" s="6" t="str">
        <f t="array" ref="A6">IFERROR(INDEX((PAG!$A$3:$A$22&amp;" "&amp;PAG!$B$3:$B$22),-2+SMALL(IF(PAG!$F$3:$F$22=A$2,ROW(PAG!$F$3:$F$22),9^9),ROW()-ROW(A$2))),"")</f>
        <v>Trueman Donald</v>
      </c>
      <c r="B6" s="6" t="str">
        <f t="array" ref="B6">IFERROR(INDEX((PAG!$A$3:$A$22&amp;" "&amp;PAG!$B$3:$B$22),-2+SMALL(IF(PAG!$F$3:$F$22=B$2,ROW(PAG!$F$3:$F$22),9^9),ROW()-ROW(B$2))),"")</f>
        <v>Cler Jean</v>
      </c>
      <c r="C6" s="6" t="str">
        <f t="array" ref="C6">IFERROR(INDEX((PAG!$A$3:$A$22&amp;" "&amp;PAG!$B$3:$B$22),-2+SMALL(IF(PAG!$F$3:$F$22=C$2,ROW(PAG!$F$3:$F$22),9^9),ROW()-ROW(C$2))),"")</f>
        <v/>
      </c>
    </row>
    <row r="7" spans="1:3" x14ac:dyDescent="0.35">
      <c r="A7" s="6" t="str">
        <f t="array" ref="A7">IFERROR(INDEX((PAG!$A$3:$A$22&amp;" "&amp;PAG!$B$3:$B$22),-2+SMALL(IF(PAG!$F$3:$F$22=A$2,ROW(PAG!$F$3:$F$22),9^9),ROW()-ROW(A$2))),"")</f>
        <v>lego Yan</v>
      </c>
      <c r="B7" s="6" t="str">
        <f t="array" ref="B7">IFERROR(INDEX((PAG!$A$3:$A$22&amp;" "&amp;PAG!$B$3:$B$22),-2+SMALL(IF(PAG!$F$3:$F$22=B$2,ROW(PAG!$F$3:$F$22),9^9),ROW()-ROW(B$2))),"")</f>
        <v>Kamis Karim</v>
      </c>
      <c r="C7" s="6" t="str">
        <f t="array" ref="C7">IFERROR(INDEX((PAG!$A$3:$A$22&amp;" "&amp;PAG!$B$3:$B$22),-2+SMALL(IF(PAG!$F$3:$F$22=C$2,ROW(PAG!$F$3:$F$22),9^9),ROW()-ROW(C$2))),"")</f>
        <v/>
      </c>
    </row>
    <row r="8" spans="1:3" x14ac:dyDescent="0.35">
      <c r="A8" s="6" t="str">
        <f t="array" ref="A8">IFERROR(INDEX((PAG!$A$3:$A$22&amp;" "&amp;PAG!$B$3:$B$22),-2+SMALL(IF(PAG!$F$3:$F$22=A$2,ROW(PAG!$F$3:$F$22),9^9),ROW()-ROW(A$2))),"")</f>
        <v>Stefan Jean-Paul</v>
      </c>
      <c r="B8" s="6" t="str">
        <f t="array" ref="B8">IFERROR(INDEX((PAG!$A$3:$A$22&amp;" "&amp;PAG!$B$3:$B$22),-2+SMALL(IF(PAG!$F$3:$F$22=B$2,ROW(PAG!$F$3:$F$22),9^9),ROW()-ROW(B$2))),"")</f>
        <v>Stefan Pierre</v>
      </c>
      <c r="C8" s="6" t="str">
        <f t="array" ref="C8">IFERROR(INDEX((PAG!$A$3:$A$22&amp;" "&amp;PAG!$B$3:$B$22),-2+SMALL(IF(PAG!$F$3:$F$22=C$2,ROW(PAG!$F$3:$F$22),9^9),ROW()-ROW(C$2))),"")</f>
        <v/>
      </c>
    </row>
    <row r="9" spans="1:3" x14ac:dyDescent="0.35">
      <c r="A9" s="6" t="str">
        <f t="array" ref="A9">IFERROR(INDEX((PAG!$A$3:$A$22&amp;" "&amp;PAG!$B$3:$B$22),-2+SMALL(IF(PAG!$F$3:$F$22=A$2,ROW(PAG!$F$3:$F$22),9^9),ROW()-ROW(A$2))),"")</f>
        <v>Ontario Max</v>
      </c>
      <c r="B9" s="6" t="str">
        <f t="array" ref="B9">IFERROR(INDEX((PAG!$A$3:$A$22&amp;" "&amp;PAG!$B$3:$B$22),-2+SMALL(IF(PAG!$F$3:$F$22=B$2,ROW(PAG!$F$3:$F$22),9^9),ROW()-ROW(B$2))),"")</f>
        <v/>
      </c>
      <c r="C9" s="6" t="str">
        <f t="array" ref="C9">IFERROR(INDEX((PAG!$A$3:$A$22&amp;" "&amp;PAG!$B$3:$B$22),-2+SMALL(IF(PAG!$F$3:$F$22=C$2,ROW(PAG!$F$3:$F$22),9^9),ROW()-ROW(C$2))),"")</f>
        <v/>
      </c>
    </row>
    <row r="10" spans="1:3" x14ac:dyDescent="0.35">
      <c r="A10" s="6" t="str">
        <f t="array" ref="A10">IFERROR(INDEX((PAG!$A$3:$A$22&amp;" "&amp;PAG!$B$3:$B$22),-2+SMALL(IF(PAG!$F$3:$F$22=A$2,ROW(PAG!$F$3:$F$22),9^9),ROW()-ROW(A$2))),"")</f>
        <v>Bosmann Max</v>
      </c>
      <c r="B10" s="6" t="str">
        <f t="array" ref="B10">IFERROR(INDEX((PAG!$A$3:$A$22&amp;" "&amp;PAG!$B$3:$B$22),-2+SMALL(IF(PAG!$F$3:$F$22=B$2,ROW(PAG!$F$3:$F$22),9^9),ROW()-ROW(B$2))),"")</f>
        <v/>
      </c>
      <c r="C10" s="6" t="str">
        <f t="array" ref="C10">IFERROR(INDEX((PAG!$A$3:$A$22&amp;" "&amp;PAG!$B$3:$B$22),-2+SMALL(IF(PAG!$F$3:$F$22=C$2,ROW(PAG!$F$3:$F$22),9^9),ROW()-ROW(C$2))),"")</f>
        <v/>
      </c>
    </row>
    <row r="11" spans="1:3" x14ac:dyDescent="0.35">
      <c r="A11" s="6" t="str">
        <f t="array" ref="A11">IFERROR(INDEX((PAG!$A$3:$A$22&amp;" "&amp;PAG!$B$3:$B$22),-2+SMALL(IF(PAG!$F$3:$F$22=A$2,ROW(PAG!$F$3:$F$22),9^9),ROW()-ROW(A$2))),"")</f>
        <v>Othman Adolphe</v>
      </c>
      <c r="B11" s="6" t="str">
        <f t="array" ref="B11">IFERROR(INDEX((PAG!$A$3:$A$22&amp;" "&amp;PAG!$B$3:$B$22),-2+SMALL(IF(PAG!$F$3:$F$22=B$2,ROW(PAG!$F$3:$F$22),9^9),ROW()-ROW(B$2))),"")</f>
        <v/>
      </c>
      <c r="C11" s="6" t="str">
        <f t="array" ref="C11">IFERROR(INDEX((PAG!$A$3:$A$22&amp;" "&amp;PAG!$B$3:$B$22),-2+SMALL(IF(PAG!$F$3:$F$22=C$2,ROW(PAG!$F$3:$F$22),9^9),ROW()-ROW(C$2))),"")</f>
        <v/>
      </c>
    </row>
    <row r="12" spans="1:3" x14ac:dyDescent="0.35">
      <c r="A12" s="6" t="str">
        <f t="array" ref="A12">IFERROR(INDEX((PAG!$A$3:$A$22&amp;" "&amp;PAG!$B$3:$B$22),-2+SMALL(IF(PAG!$F$3:$F$22=A$2,ROW(PAG!$F$3:$F$22),9^9),ROW()-ROW(A$2))),"")</f>
        <v>Ponte Albert</v>
      </c>
      <c r="B12" s="6" t="str">
        <f t="array" ref="B12">IFERROR(INDEX((PAG!$A$3:$A$22&amp;" "&amp;PAG!$B$3:$B$22),-2+SMALL(IF(PAG!$F$3:$F$22=B$2,ROW(PAG!$F$3:$F$22),9^9),ROW()-ROW(B$2))),"")</f>
        <v/>
      </c>
      <c r="C12" s="6" t="str">
        <f t="array" ref="C12">IFERROR(INDEX((PAG!$A$3:$A$22&amp;" "&amp;PAG!$B$3:$B$22),-2+SMALL(IF(PAG!$F$3:$F$22=C$2,ROW(PAG!$F$3:$F$22),9^9),ROW()-ROW(C$2))),"")</f>
        <v/>
      </c>
    </row>
    <row r="13" spans="1:3" x14ac:dyDescent="0.35">
      <c r="A13" s="6" t="str">
        <f t="array" ref="A13">IFERROR(INDEX((PAG!$A$3:$A$22&amp;" "&amp;PAG!$B$3:$B$22),-2+SMALL(IF(PAG!$F$3:$F$22=A$2,ROW(PAG!$F$3:$F$22),9^9),ROW()-ROW(A$2))),"")</f>
        <v>Verdi Youri</v>
      </c>
      <c r="B13" s="6" t="str">
        <f t="array" ref="B13">IFERROR(INDEX((PAG!$A$3:$A$22&amp;" "&amp;PAG!$B$3:$B$22),-2+SMALL(IF(PAG!$F$3:$F$22=B$2,ROW(PAG!$F$3:$F$22),9^9),ROW()-ROW(B$2))),"")</f>
        <v/>
      </c>
      <c r="C13" s="6" t="str">
        <f t="array" ref="C13">IFERROR(INDEX((PAG!$A$3:$A$22&amp;" "&amp;PAG!$B$3:$B$22),-2+SMALL(IF(PAG!$F$3:$F$22=C$2,ROW(PAG!$F$3:$F$22),9^9),ROW()-ROW(C$2))),"")</f>
        <v/>
      </c>
    </row>
    <row r="14" spans="1:3" x14ac:dyDescent="0.35">
      <c r="A14" s="6" t="str">
        <f t="array" ref="A14">IFERROR(INDEX((PAG!$A$3:$A$22&amp;" "&amp;PAG!$B$3:$B$22),-2+SMALL(IF(PAG!$F$3:$F$22=A$2,ROW(PAG!$F$3:$F$22),9^9),ROW()-ROW(A$2))),"")</f>
        <v/>
      </c>
      <c r="B14" s="6" t="str">
        <f t="array" ref="B14">IFERROR(INDEX((PAG!$A$3:$A$22&amp;" "&amp;PAG!$B$3:$B$22),-2+SMALL(IF(PAG!$F$3:$F$22=B$2,ROW(PAG!$F$3:$F$22),9^9),ROW()-ROW(B$2))),"")</f>
        <v/>
      </c>
      <c r="C14" s="6" t="str">
        <f t="array" ref="C14">IFERROR(INDEX((PAG!$A$3:$A$22&amp;" "&amp;PAG!$B$3:$B$22),-2+SMALL(IF(PAG!$F$3:$F$22=C$2,ROW(PAG!$F$3:$F$22),9^9),ROW()-ROW(C$2))),"")</f>
        <v/>
      </c>
    </row>
    <row r="15" spans="1:3" x14ac:dyDescent="0.35">
      <c r="A15" s="6" t="str">
        <f t="array" ref="A15">IFERROR(INDEX((PAG!$A$3:$A$22&amp;" "&amp;PAG!$B$3:$B$22),-2+SMALL(IF(PAG!$F$3:$F$22=A$2,ROW(PAG!$F$3:$F$22),9^9),ROW()-ROW(A$2))),"")</f>
        <v/>
      </c>
      <c r="B15" s="6" t="str">
        <f t="array" ref="B15">IFERROR(INDEX((PAG!$A$3:$A$22&amp;" "&amp;PAG!$B$3:$B$22),-2+SMALL(IF(PAG!$F$3:$F$22=B$2,ROW(PAG!$F$3:$F$22),9^9),ROW()-ROW(B$2))),"")</f>
        <v/>
      </c>
      <c r="C15" s="6" t="str">
        <f t="array" ref="C15">IFERROR(INDEX((PAG!$A$3:$A$22&amp;" "&amp;PAG!$B$3:$B$22),-2+SMALL(IF(PAG!$F$3:$F$22=C$2,ROW(PAG!$F$3:$F$22),9^9),ROW()-ROW(C$2))),"")</f>
        <v/>
      </c>
    </row>
    <row r="16" spans="1:3" x14ac:dyDescent="0.35">
      <c r="A16" s="6" t="str">
        <f t="array" ref="A16">IFERROR(INDEX((PAG!$A$3:$A$22&amp;" "&amp;PAG!$B$3:$B$22),-2+SMALL(IF(PAG!$F$3:$F$22=A$2,ROW(PAG!$F$3:$F$22),9^9),ROW()-ROW(A$2))),"")</f>
        <v/>
      </c>
      <c r="B16" s="6" t="str">
        <f t="array" ref="B16">IFERROR(INDEX((PAG!$A$3:$A$22&amp;" "&amp;PAG!$B$3:$B$22),-2+SMALL(IF(PAG!$F$3:$F$22=B$2,ROW(PAG!$F$3:$F$22),9^9),ROW()-ROW(B$2))),"")</f>
        <v/>
      </c>
      <c r="C16" s="6" t="str">
        <f t="array" ref="C16">IFERROR(INDEX((PAG!$A$3:$A$22&amp;" "&amp;PAG!$B$3:$B$22),-2+SMALL(IF(PAG!$F$3:$F$22=C$2,ROW(PAG!$F$3:$F$22),9^9),ROW()-ROW(C$2))),"")</f>
        <v/>
      </c>
    </row>
    <row r="17" spans="1:3" x14ac:dyDescent="0.35">
      <c r="A17" s="6" t="str">
        <f t="array" ref="A17">IFERROR(INDEX((PAG!$A$3:$A$22&amp;" "&amp;PAG!$B$3:$B$22),-2+SMALL(IF(PAG!$F$3:$F$22=A$2,ROW(PAG!$F$3:$F$22),9^9),ROW()-ROW(A$2))),"")</f>
        <v/>
      </c>
      <c r="B17" s="6" t="str">
        <f t="array" ref="B17">IFERROR(INDEX((PAG!$A$3:$A$22&amp;" "&amp;PAG!$B$3:$B$22),-2+SMALL(IF(PAG!$F$3:$F$22=B$2,ROW(PAG!$F$3:$F$22),9^9),ROW()-ROW(B$2))),"")</f>
        <v/>
      </c>
      <c r="C17" s="6" t="str">
        <f t="array" ref="C17">IFERROR(INDEX((PAG!$A$3:$A$22&amp;" "&amp;PAG!$B$3:$B$22),-2+SMALL(IF(PAG!$F$3:$F$22=C$2,ROW(PAG!$F$3:$F$22),9^9),ROW()-ROW(C$2))),"")</f>
        <v/>
      </c>
    </row>
    <row r="18" spans="1:3" x14ac:dyDescent="0.35">
      <c r="A18" s="6" t="str">
        <f t="array" ref="A18">IFERROR(INDEX((PAG!$A$3:$A$22&amp;" "&amp;PAG!$B$3:$B$22),-2+SMALL(IF(PAG!$F$3:$F$22=A$2,ROW(PAG!$F$3:$F$22),9^9),ROW()-ROW(A$2))),"")</f>
        <v/>
      </c>
      <c r="B18" s="6" t="str">
        <f t="array" ref="B18">IFERROR(INDEX((PAG!$A$3:$A$22&amp;" "&amp;PAG!$B$3:$B$22),-2+SMALL(IF(PAG!$F$3:$F$22=B$2,ROW(PAG!$F$3:$F$22),9^9),ROW()-ROW(B$2))),"")</f>
        <v/>
      </c>
      <c r="C18" s="6" t="str">
        <f t="array" ref="C18">IFERROR(INDEX((PAG!$A$3:$A$22&amp;" "&amp;PAG!$B$3:$B$22),-2+SMALL(IF(PAG!$F$3:$F$22=C$2,ROW(PAG!$F$3:$F$22),9^9),ROW()-ROW(C$2))),"")</f>
        <v/>
      </c>
    </row>
    <row r="19" spans="1:3" x14ac:dyDescent="0.35">
      <c r="A19" s="6" t="str">
        <f t="array" ref="A19">IFERROR(INDEX((PAG!$A$3:$A$22&amp;" "&amp;PAG!$B$3:$B$22),-2+SMALL(IF(PAG!$F$3:$F$22=A$2,ROW(PAG!$F$3:$F$22),9^9),ROW()-ROW(A$2))),"")</f>
        <v/>
      </c>
      <c r="B19" s="6" t="str">
        <f t="array" ref="B19">IFERROR(INDEX((PAG!$A$3:$A$22&amp;" "&amp;PAG!$B$3:$B$22),-2+SMALL(IF(PAG!$F$3:$F$22=B$2,ROW(PAG!$F$3:$F$22),9^9),ROW()-ROW(B$2))),"")</f>
        <v/>
      </c>
      <c r="C19" s="6" t="str">
        <f t="array" ref="C19">IFERROR(INDEX((PAG!$A$3:$A$22&amp;" "&amp;PAG!$B$3:$B$22),-2+SMALL(IF(PAG!$F$3:$F$22=C$2,ROW(PAG!$F$3:$F$22),9^9),ROW()-ROW(C$2))),"")</f>
        <v/>
      </c>
    </row>
    <row r="20" spans="1:3" x14ac:dyDescent="0.35">
      <c r="A20" s="6" t="str">
        <f t="array" ref="A20">IFERROR(INDEX((PAG!$A$3:$A$22&amp;" "&amp;PAG!$B$3:$B$22),-2+SMALL(IF(PAG!$F$3:$F$22=A$2,ROW(PAG!$F$3:$F$22),9^9),ROW()-ROW(A$2))),"")</f>
        <v/>
      </c>
      <c r="B20" s="6" t="str">
        <f t="array" ref="B20">IFERROR(INDEX((PAG!$A$3:$A$22&amp;" "&amp;PAG!$B$3:$B$22),-2+SMALL(IF(PAG!$F$3:$F$22=B$2,ROW(PAG!$F$3:$F$22),9^9),ROW()-ROW(B$2))),"")</f>
        <v/>
      </c>
      <c r="C20" s="6" t="str">
        <f t="array" ref="C20">IFERROR(INDEX((PAG!$A$3:$A$22&amp;" "&amp;PAG!$B$3:$B$22),-2+SMALL(IF(PAG!$F$3:$F$22=C$2,ROW(PAG!$F$3:$F$22),9^9),ROW()-ROW(C$2))),"")</f>
        <v/>
      </c>
    </row>
    <row r="21" spans="1:3" x14ac:dyDescent="0.35">
      <c r="A21" s="6" t="str">
        <f t="array" ref="A21">IFERROR(INDEX((PAG!$A$3:$A$22&amp;" "&amp;PAG!$B$3:$B$22),-2+SMALL(IF(PAG!$F$3:$F$22=A$2,ROW(PAG!$F$3:$F$22),9^9),ROW()-ROW(A$2))),"")</f>
        <v/>
      </c>
      <c r="B21" s="6" t="str">
        <f t="array" ref="B21">IFERROR(INDEX((PAG!$A$3:$A$22&amp;" "&amp;PAG!$B$3:$B$22),-2+SMALL(IF(PAG!$F$3:$F$22=B$2,ROW(PAG!$F$3:$F$22),9^9),ROW()-ROW(B$2))),"")</f>
        <v/>
      </c>
      <c r="C21" s="6" t="str">
        <f t="array" ref="C21">IFERROR(INDEX((PAG!$A$3:$A$22&amp;" "&amp;PAG!$B$3:$B$22),-2+SMALL(IF(PAG!$F$3:$F$22=C$2,ROW(PAG!$F$3:$F$22),9^9),ROW()-ROW(C$2))),"")</f>
        <v/>
      </c>
    </row>
    <row r="22" spans="1:3" x14ac:dyDescent="0.35">
      <c r="A22" s="6" t="str">
        <f t="array" ref="A22">IFERROR(INDEX((PAG!$A$3:$A$22&amp;" "&amp;PAG!$B$3:$B$22),-2+SMALL(IF(PAG!$F$3:$F$22=A$2,ROW(PAG!$F$3:$F$22),9^9),ROW()-ROW(A$2))),"")</f>
        <v/>
      </c>
      <c r="B22" s="6" t="str">
        <f t="array" ref="B22">IFERROR(INDEX((PAG!$A$3:$A$22&amp;" "&amp;PAG!$B$3:$B$22),-2+SMALL(IF(PAG!$F$3:$F$22=B$2,ROW(PAG!$F$3:$F$22),9^9),ROW()-ROW(B$2))),"")</f>
        <v/>
      </c>
      <c r="C22" s="6" t="str">
        <f t="array" ref="C22">IFERROR(INDEX((PAG!$A$3:$A$22&amp;" "&amp;PAG!$B$3:$B$22),-2+SMALL(IF(PAG!$F$3:$F$22=C$2,ROW(PAG!$F$3:$F$22),9^9),ROW()-ROW(C$2))),"")</f>
        <v/>
      </c>
    </row>
    <row r="23" spans="1:3" x14ac:dyDescent="0.35">
      <c r="A23"/>
    </row>
    <row r="24" spans="1:3" x14ac:dyDescent="0.35">
      <c r="A24"/>
    </row>
    <row r="25" spans="1:3" x14ac:dyDescent="0.35">
      <c r="A25"/>
    </row>
    <row r="26" spans="1:3" x14ac:dyDescent="0.35">
      <c r="A26"/>
    </row>
    <row r="27" spans="1:3" x14ac:dyDescent="0.35">
      <c r="A27"/>
    </row>
    <row r="28" spans="1:3" x14ac:dyDescent="0.35">
      <c r="A28"/>
    </row>
    <row r="29" spans="1:3" x14ac:dyDescent="0.35">
      <c r="A29"/>
    </row>
    <row r="30" spans="1:3" x14ac:dyDescent="0.35">
      <c r="A30"/>
    </row>
    <row r="31" spans="1:3" x14ac:dyDescent="0.35">
      <c r="A31"/>
    </row>
    <row r="32" spans="1:3" x14ac:dyDescent="0.35">
      <c r="A32"/>
    </row>
    <row r="33" spans="1:1" x14ac:dyDescent="0.35">
      <c r="A33"/>
    </row>
    <row r="34" spans="1:1" x14ac:dyDescent="0.35">
      <c r="A34"/>
    </row>
    <row r="35" spans="1:1" x14ac:dyDescent="0.35">
      <c r="A35"/>
    </row>
    <row r="36" spans="1:1" x14ac:dyDescent="0.35">
      <c r="A36"/>
    </row>
    <row r="37" spans="1:1" x14ac:dyDescent="0.35">
      <c r="A37"/>
    </row>
    <row r="38" spans="1:1" x14ac:dyDescent="0.35">
      <c r="A38"/>
    </row>
    <row r="39" spans="1:1" x14ac:dyDescent="0.35">
      <c r="A39"/>
    </row>
    <row r="40" spans="1:1" x14ac:dyDescent="0.35">
      <c r="A40"/>
    </row>
    <row r="41" spans="1:1" x14ac:dyDescent="0.35">
      <c r="A41"/>
    </row>
    <row r="42" spans="1:1" x14ac:dyDescent="0.35">
      <c r="A42"/>
    </row>
    <row r="43" spans="1:1" x14ac:dyDescent="0.35">
      <c r="A43"/>
    </row>
    <row r="44" spans="1:1" x14ac:dyDescent="0.35">
      <c r="A44"/>
    </row>
    <row r="45" spans="1:1" x14ac:dyDescent="0.35">
      <c r="A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PAG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Shirley IPAS</dc:creator>
  <cp:lastModifiedBy>Michel</cp:lastModifiedBy>
  <cp:lastPrinted>2018-09-20T12:15:46Z</cp:lastPrinted>
  <dcterms:created xsi:type="dcterms:W3CDTF">2018-09-19T18:34:21Z</dcterms:created>
  <dcterms:modified xsi:type="dcterms:W3CDTF">2018-09-26T15:33:38Z</dcterms:modified>
</cp:coreProperties>
</file>