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BdD" sheetId="2" r:id="rId1"/>
  </sheets>
  <definedNames>
    <definedName name="Pays">#REF!</definedName>
    <definedName name="Résultat">#REF!</definedName>
  </definedNames>
  <calcPr calcId="152511"/>
</workbook>
</file>

<file path=xl/calcChain.xml><?xml version="1.0" encoding="utf-8"?>
<calcChain xmlns="http://schemas.openxmlformats.org/spreadsheetml/2006/main">
  <c r="H5" i="2" l="1" a="1"/>
  <c r="H5" i="2" s="1"/>
  <c r="I5" i="2" a="1"/>
  <c r="I5" i="2"/>
  <c r="J5" i="2" a="1"/>
  <c r="J5" i="2" s="1"/>
  <c r="H6" i="2" a="1"/>
  <c r="H6" i="2"/>
  <c r="I6" i="2" a="1"/>
  <c r="I6" i="2" s="1"/>
  <c r="J6" i="2" a="1"/>
  <c r="J6" i="2" s="1"/>
  <c r="I4" i="2" a="1"/>
  <c r="I4" i="2" s="1"/>
  <c r="J4" i="2" a="1"/>
  <c r="J4" i="2" s="1"/>
  <c r="H4" i="2" a="1"/>
  <c r="H4" i="2" s="1"/>
  <c r="J10" i="2" l="1" a="1"/>
  <c r="J10" i="2" s="1"/>
  <c r="I10" i="2" a="1"/>
  <c r="I10" i="2" s="1"/>
  <c r="H10" i="2" a="1"/>
  <c r="H10" i="2" s="1"/>
  <c r="J9" i="2" a="1"/>
  <c r="J9" i="2" s="1"/>
  <c r="I9" i="2" a="1"/>
  <c r="I9" i="2" s="1"/>
  <c r="H9" i="2" a="1"/>
  <c r="H9" i="2" s="1"/>
  <c r="J8" i="2" a="1"/>
  <c r="J8" i="2" s="1"/>
  <c r="I8" i="2" a="1"/>
  <c r="I8" i="2" s="1"/>
  <c r="H8" i="2" a="1"/>
  <c r="H8" i="2" s="1"/>
</calcChain>
</file>

<file path=xl/sharedStrings.xml><?xml version="1.0" encoding="utf-8"?>
<sst xmlns="http://schemas.openxmlformats.org/spreadsheetml/2006/main" count="59" uniqueCount="25">
  <si>
    <t>China</t>
  </si>
  <si>
    <t>rouge</t>
  </si>
  <si>
    <t>bleu</t>
  </si>
  <si>
    <t>vert</t>
  </si>
  <si>
    <t>France</t>
  </si>
  <si>
    <t>tulipe</t>
  </si>
  <si>
    <t>paquerette</t>
  </si>
  <si>
    <t>rose</t>
  </si>
  <si>
    <t>lila</t>
  </si>
  <si>
    <t>Genciane</t>
  </si>
  <si>
    <t>Lys</t>
  </si>
  <si>
    <t>pissenli</t>
  </si>
  <si>
    <t>cola</t>
  </si>
  <si>
    <t>biere</t>
  </si>
  <si>
    <t>orangina</t>
  </si>
  <si>
    <t>titeuf</t>
  </si>
  <si>
    <t>tomate</t>
  </si>
  <si>
    <t>oignon</t>
  </si>
  <si>
    <t>betterave</t>
  </si>
  <si>
    <t>poireau</t>
  </si>
  <si>
    <t>ciboul</t>
  </si>
  <si>
    <t>pays</t>
  </si>
  <si>
    <t>couleur</t>
  </si>
  <si>
    <t>variété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</si>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</sst>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Top &quot;0"/>
  </numFmts>
  <fonts count="3" x14ac:knownFonts="1">
    <font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Alignment="1">
      <alignment horizontal="right" indent="1"/>
    </xf>
    <xf numFmtId="0" fontId="0" fillId="0" borderId="0" xfId="0" applyAlignment="1">
      <alignment horizontal="right" indent="1"/>
    </xf>
  </cellXfs>
  <cellStyles count="1">
    <cellStyle name="Normal" xfId="0" builtinId="0"/>
  </cellStyles>
  <dxfs count="1"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7" totalsRowShown="0" headerRowDxfId="0">
  <autoFilter ref="A1:D17"/>
  <tableColumns count="4">
    <tableColumn id="1" name="pays"/>
    <tableColumn id="2" name="couleur"/>
    <tableColumn id="3" name="variété"/>
    <tableColumn id="4" name="nomb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G1" sqref="G1"/>
    </sheetView>
  </sheetViews>
  <sheetFormatPr baseColWidth="10" defaultRowHeight="14.5" x14ac:dyDescent="0.35"/>
  <cols>
    <col min="8" max="10" width="10.90625" style="4"/>
  </cols>
  <sheetData>
    <row r="1" spans="1:10" x14ac:dyDescent="0.35">
      <c r="A1" s="1" t="s">
        <v>21</v>
      </c>
      <c r="B1" s="1" t="s">
        <v>22</v>
      </c>
      <c r="C1" s="1" t="s">
        <v>23</v>
      </c>
      <c r="D1" s="1" t="s">
        <v>24</v>
      </c>
      <c r="G1" s="9" t="s">
        <v>0</v>
      </c>
      <c r="H1" s="3"/>
      <c r="I1" s="3"/>
      <c r="J1" s="3"/>
    </row>
    <row r="2" spans="1:10" x14ac:dyDescent="0.35">
      <c r="A2" t="s">
        <v>0</v>
      </c>
      <c r="B2" t="s">
        <v>1</v>
      </c>
      <c r="C2" t="s">
        <v>5</v>
      </c>
      <c r="D2">
        <v>311</v>
      </c>
      <c r="G2" s="2"/>
      <c r="H2" s="5">
        <v>1</v>
      </c>
      <c r="I2" s="6">
        <v>2</v>
      </c>
      <c r="J2" s="6">
        <v>3</v>
      </c>
    </row>
    <row r="3" spans="1:10" x14ac:dyDescent="0.35">
      <c r="A3" t="s">
        <v>0</v>
      </c>
      <c r="B3" t="s">
        <v>1</v>
      </c>
      <c r="C3" t="s">
        <v>6</v>
      </c>
      <c r="D3">
        <v>103</v>
      </c>
    </row>
    <row r="4" spans="1:10" x14ac:dyDescent="0.35">
      <c r="A4" t="s">
        <v>0</v>
      </c>
      <c r="B4" t="s">
        <v>1</v>
      </c>
      <c r="C4" t="s">
        <v>7</v>
      </c>
      <c r="D4">
        <v>36</v>
      </c>
      <c r="G4" s="10" t="s">
        <v>1</v>
      </c>
      <c r="H4" s="7" t="str">
        <f t="array" ref="H4">IFERROR(INDEX(Tableau1[variété],MATCH(LARGE((Tableau1[nombre]-ROW(Tableau1[nombre])/1000)*(Tableau1[couleur]=$G4)*(Tableau1[pays]=$G$1),H$2),Tableau1[nombre]-ROW(Tableau1[nombre])/1000,0)),"")</f>
        <v>tulipe</v>
      </c>
      <c r="I4" s="7" t="str">
        <f t="array" ref="I4">IFERROR(INDEX(Tableau1[variété],MATCH(LARGE((Tableau1[nombre]-ROW(Tableau1[nombre])/1000)*(Tableau1[couleur]=$G4)*(Tableau1[pays]=$G$1),I$2),Tableau1[nombre]-ROW(Tableau1[nombre])/1000,0)),"")</f>
        <v>paquerette</v>
      </c>
      <c r="J4" s="7" t="str">
        <f t="array" ref="J4">IFERROR(INDEX(Tableau1[variété],MATCH(LARGE((Tableau1[nombre]-ROW(Tableau1[nombre])/1000)*(Tableau1[couleur]=$G4)*(Tableau1[pays]=$G$1),J$2),Tableau1[nombre]-ROW(Tableau1[nombre])/1000,0)),"")</f>
        <v>rose</v>
      </c>
    </row>
    <row r="5" spans="1:10" x14ac:dyDescent="0.35">
      <c r="A5" t="s">
        <v>0</v>
      </c>
      <c r="B5" t="s">
        <v>3</v>
      </c>
      <c r="C5" t="s">
        <v>8</v>
      </c>
      <c r="D5">
        <v>11</v>
      </c>
      <c r="G5" s="10" t="s">
        <v>3</v>
      </c>
      <c r="H5" s="7" t="str">
        <f t="array" ref="H5">IFERROR(INDEX(Tableau1[variété],MATCH(LARGE((Tableau1[nombre]-ROW(Tableau1[nombre])/1000)*(Tableau1[couleur]=$G5)*(Tableau1[pays]=$G$1),H$2),Tableau1[nombre]-ROW(Tableau1[nombre])/1000,0)),"")</f>
        <v>lila</v>
      </c>
      <c r="I5" s="7" t="str">
        <f t="array" ref="I5">IFERROR(INDEX(Tableau1[variété],MATCH(LARGE((Tableau1[nombre]-ROW(Tableau1[nombre])/1000)*(Tableau1[couleur]=$G5)*(Tableau1[pays]=$G$1),I$2),Tableau1[nombre]-ROW(Tableau1[nombre])/1000,0)),"")</f>
        <v>Genciane</v>
      </c>
      <c r="J5" s="7" t="str">
        <f t="array" ref="J5">IFERROR(INDEX(Tableau1[variété],MATCH(LARGE((Tableau1[nombre]-ROW(Tableau1[nombre])/1000)*(Tableau1[couleur]=$G5)*(Tableau1[pays]=$G$1),J$2),Tableau1[nombre]-ROW(Tableau1[nombre])/1000,0)),"")</f>
        <v/>
      </c>
    </row>
    <row r="6" spans="1:10" x14ac:dyDescent="0.35">
      <c r="A6" t="s">
        <v>0</v>
      </c>
      <c r="B6" t="s">
        <v>3</v>
      </c>
      <c r="C6" t="s">
        <v>9</v>
      </c>
      <c r="D6">
        <v>7</v>
      </c>
      <c r="G6" s="10" t="s">
        <v>2</v>
      </c>
      <c r="H6" s="7" t="str">
        <f t="array" ref="H6">IFERROR(INDEX(Tableau1[variété],MATCH(LARGE((Tableau1[nombre]-ROW(Tableau1[nombre])/1000)*(Tableau1[couleur]=$G6)*(Tableau1[pays]=$G$1),H$2),Tableau1[nombre]-ROW(Tableau1[nombre])/1000,0)),"")</f>
        <v>Lys</v>
      </c>
      <c r="I6" s="7" t="str">
        <f t="array" ref="I6">IFERROR(INDEX(Tableau1[variété],MATCH(LARGE((Tableau1[nombre]-ROW(Tableau1[nombre])/1000)*(Tableau1[couleur]=$G6)*(Tableau1[pays]=$G$1),I$2),Tableau1[nombre]-ROW(Tableau1[nombre])/1000,0)),"")</f>
        <v>pissenli</v>
      </c>
      <c r="J6" s="7" t="str">
        <f t="array" ref="J6">IFERROR(INDEX(Tableau1[variété],MATCH(LARGE((Tableau1[nombre]-ROW(Tableau1[nombre])/1000)*(Tableau1[couleur]=$G6)*(Tableau1[pays]=$G$1),J$2),Tableau1[nombre]-ROW(Tableau1[nombre])/1000,0)),"")</f>
        <v/>
      </c>
    </row>
    <row r="7" spans="1:10" x14ac:dyDescent="0.35">
      <c r="A7" t="s">
        <v>0</v>
      </c>
      <c r="B7" t="s">
        <v>2</v>
      </c>
      <c r="C7" t="s">
        <v>10</v>
      </c>
      <c r="D7">
        <v>2</v>
      </c>
      <c r="G7" s="11"/>
    </row>
    <row r="8" spans="1:10" x14ac:dyDescent="0.35">
      <c r="A8" t="s">
        <v>0</v>
      </c>
      <c r="B8" t="s">
        <v>2</v>
      </c>
      <c r="C8" t="s">
        <v>11</v>
      </c>
      <c r="D8">
        <v>2</v>
      </c>
      <c r="G8" s="10" t="s">
        <v>1</v>
      </c>
      <c r="H8" s="8">
        <f t="array" ref="H8">LARGE(Tableau1[nombre]*(Tableau1[couleur]=$G8)*(Tableau1[pays]=$G$1),H$2)</f>
        <v>311</v>
      </c>
      <c r="I8" s="8">
        <f t="array" ref="I8">LARGE(Tableau1[nombre]*(Tableau1[couleur]=$G8)*(Tableau1[pays]=$G$1),I$2)</f>
        <v>103</v>
      </c>
      <c r="J8" s="8">
        <f t="array" ref="J8">LARGE(Tableau1[nombre]*(Tableau1[couleur]=$G8)*(Tableau1[pays]=$G$1),J$2)</f>
        <v>36</v>
      </c>
    </row>
    <row r="9" spans="1:10" x14ac:dyDescent="0.35">
      <c r="A9" t="s">
        <v>4</v>
      </c>
      <c r="B9" t="s">
        <v>3</v>
      </c>
      <c r="C9" t="s">
        <v>12</v>
      </c>
      <c r="D9">
        <v>419</v>
      </c>
      <c r="G9" s="10" t="s">
        <v>3</v>
      </c>
      <c r="H9" s="8">
        <f t="array" ref="H9">LARGE(Tableau1[nombre]*(Tableau1[couleur]=$G9)*(Tableau1[pays]=$G$1),H$2)</f>
        <v>11</v>
      </c>
      <c r="I9" s="8">
        <f t="array" ref="I9">LARGE(Tableau1[nombre]*(Tableau1[couleur]=$G9)*(Tableau1[pays]=$G$1),I$2)</f>
        <v>7</v>
      </c>
      <c r="J9" s="8">
        <f t="array" ref="J9">LARGE(Tableau1[nombre]*(Tableau1[couleur]=$G9)*(Tableau1[pays]=$G$1),J$2)</f>
        <v>0</v>
      </c>
    </row>
    <row r="10" spans="1:10" x14ac:dyDescent="0.35">
      <c r="A10" t="s">
        <v>4</v>
      </c>
      <c r="B10" t="s">
        <v>3</v>
      </c>
      <c r="C10" t="s">
        <v>13</v>
      </c>
      <c r="D10">
        <v>150</v>
      </c>
      <c r="G10" s="10" t="s">
        <v>2</v>
      </c>
      <c r="H10" s="8">
        <f t="array" ref="H10">LARGE(Tableau1[nombre]*(Tableau1[couleur]=$G10)*(Tableau1[pays]=$G$1),H$2)</f>
        <v>2</v>
      </c>
      <c r="I10" s="8">
        <f t="array" ref="I10">LARGE(Tableau1[nombre]*(Tableau1[couleur]=$G10)*(Tableau1[pays]=$G$1),I$2)</f>
        <v>2</v>
      </c>
      <c r="J10" s="8">
        <f t="array" ref="J10">LARGE(Tableau1[nombre]*(Tableau1[couleur]=$G10)*(Tableau1[pays]=$G$1),J$2)</f>
        <v>0</v>
      </c>
    </row>
    <row r="11" spans="1:10" x14ac:dyDescent="0.35">
      <c r="A11" t="s">
        <v>4</v>
      </c>
      <c r="B11" t="s">
        <v>3</v>
      </c>
      <c r="C11" t="s">
        <v>14</v>
      </c>
      <c r="D11">
        <v>70</v>
      </c>
    </row>
    <row r="12" spans="1:10" x14ac:dyDescent="0.35">
      <c r="A12" t="s">
        <v>4</v>
      </c>
      <c r="B12" t="s">
        <v>1</v>
      </c>
      <c r="C12" t="s">
        <v>15</v>
      </c>
      <c r="D12">
        <v>123</v>
      </c>
    </row>
    <row r="13" spans="1:10" x14ac:dyDescent="0.35">
      <c r="A13" t="s">
        <v>4</v>
      </c>
      <c r="B13" t="s">
        <v>1</v>
      </c>
      <c r="C13" t="s">
        <v>16</v>
      </c>
      <c r="D13">
        <v>52</v>
      </c>
    </row>
    <row r="14" spans="1:10" x14ac:dyDescent="0.35">
      <c r="A14" t="s">
        <v>4</v>
      </c>
      <c r="B14" t="s">
        <v>1</v>
      </c>
      <c r="C14" t="s">
        <v>17</v>
      </c>
      <c r="D14">
        <v>6</v>
      </c>
    </row>
    <row r="15" spans="1:10" x14ac:dyDescent="0.35">
      <c r="A15" t="s">
        <v>4</v>
      </c>
      <c r="B15" t="s">
        <v>2</v>
      </c>
      <c r="C15" t="s">
        <v>18</v>
      </c>
      <c r="D15">
        <v>120</v>
      </c>
    </row>
    <row r="16" spans="1:10" x14ac:dyDescent="0.35">
      <c r="A16" t="s">
        <v>4</v>
      </c>
      <c r="B16" t="s">
        <v>2</v>
      </c>
      <c r="C16" t="s">
        <v>19</v>
      </c>
      <c r="D16">
        <v>80</v>
      </c>
    </row>
    <row r="17" spans="1:4" x14ac:dyDescent="0.35">
      <c r="A17" t="s">
        <v>4</v>
      </c>
      <c r="B17" t="s">
        <v>2</v>
      </c>
      <c r="C17" t="s">
        <v>20</v>
      </c>
      <c r="D17">
        <v>52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Michel Staelens</cp:lastModifiedBy>
  <dcterms:created xsi:type="dcterms:W3CDTF">2015-05-04T19:25:42Z</dcterms:created>
  <dcterms:modified xsi:type="dcterms:W3CDTF">2015-05-09T03:50:34Z</dcterms:modified>
</cp:coreProperties>
</file>