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16" i="1"/>
  <c r="K17" i="1"/>
  <c r="K18" i="1"/>
  <c r="K6" i="1"/>
  <c r="J3" i="1"/>
  <c r="E3" i="1"/>
</calcChain>
</file>

<file path=xl/sharedStrings.xml><?xml version="1.0" encoding="utf-8"?>
<sst xmlns="http://schemas.openxmlformats.org/spreadsheetml/2006/main" count="27" uniqueCount="23">
  <si>
    <t>Nom</t>
  </si>
  <si>
    <t>Adresse</t>
  </si>
  <si>
    <t>tel</t>
  </si>
  <si>
    <t>email</t>
  </si>
  <si>
    <t>FOURNISSEUR</t>
  </si>
  <si>
    <t>CLIENT</t>
  </si>
  <si>
    <t>AAA</t>
  </si>
  <si>
    <t>DDD</t>
  </si>
  <si>
    <t>CCC</t>
  </si>
  <si>
    <t>XXX</t>
  </si>
  <si>
    <t>FFF</t>
  </si>
  <si>
    <t>QQQ</t>
  </si>
  <si>
    <t>SSSS</t>
  </si>
  <si>
    <t>DDDF</t>
  </si>
  <si>
    <t>KKKL</t>
  </si>
  <si>
    <t>Date</t>
  </si>
  <si>
    <t>tiers</t>
  </si>
  <si>
    <t>Libellé</t>
  </si>
  <si>
    <t>Entré</t>
  </si>
  <si>
    <t>sorti</t>
  </si>
  <si>
    <t>tresorerie</t>
  </si>
  <si>
    <t>La liste deroulante va se trouvé dans le tableau 3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</si>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</sst>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" fontId="0" fillId="0" borderId="0" xfId="0" applyNumberFormat="1"/>
    <xf numFmtId="0" fontId="0" fillId="2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0" borderId="0" xfId="0" applyAlignment="1">
      <alignment horizontal="left"/>
    </xf>
    <xf numFmtId="0" fontId="5" fillId="6" borderId="0" xfId="0" applyFont="1" applyFill="1"/>
  </cellXfs>
  <cellStyles count="1">
    <cellStyle name="Normal" xfId="0" builtinId="0"/>
  </cellStyles>
  <dxfs count="1">
    <dxf>
      <fill>
        <patternFill patternType="solid">
          <fgColor indexed="64"/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23</xdr:row>
      <xdr:rowOff>28575</xdr:rowOff>
    </xdr:from>
    <xdr:to>
      <xdr:col>4</xdr:col>
      <xdr:colOff>95250</xdr:colOff>
      <xdr:row>37</xdr:row>
      <xdr:rowOff>47625</xdr:rowOff>
    </xdr:to>
    <xdr:sp macro="" textlink="">
      <xdr:nvSpPr>
        <xdr:cNvPr id="2" name="Rectangle 1"/>
        <xdr:cNvSpPr/>
      </xdr:nvSpPr>
      <xdr:spPr>
        <a:xfrm>
          <a:off x="1724025" y="4410075"/>
          <a:ext cx="1457325" cy="26860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Fournisseur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AAA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DDD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CCC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XXX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FFF</a:t>
          </a:r>
          <a:r>
            <a:rPr lang="fr-FR"/>
            <a:t> </a:t>
          </a:r>
          <a:endParaRPr lang="fr-FR" sz="1100"/>
        </a:p>
        <a:p>
          <a:pPr algn="l"/>
          <a:r>
            <a:rPr lang="fr-FR" sz="1100"/>
            <a:t>---------------</a:t>
          </a:r>
        </a:p>
        <a:p>
          <a:pPr algn="l"/>
          <a:r>
            <a:rPr lang="fr-FR" sz="1100"/>
            <a:t>Client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QQQ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SSSS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DDDF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KKKL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11</xdr:col>
      <xdr:colOff>333375</xdr:colOff>
      <xdr:row>18</xdr:row>
      <xdr:rowOff>38100</xdr:rowOff>
    </xdr:from>
    <xdr:to>
      <xdr:col>13</xdr:col>
      <xdr:colOff>133350</xdr:colOff>
      <xdr:row>24</xdr:row>
      <xdr:rowOff>76200</xdr:rowOff>
    </xdr:to>
    <xdr:cxnSp macro="">
      <xdr:nvCxnSpPr>
        <xdr:cNvPr id="5" name="Connecteur droit avec flèche 4"/>
        <xdr:cNvCxnSpPr/>
      </xdr:nvCxnSpPr>
      <xdr:spPr>
        <a:xfrm flipV="1">
          <a:off x="10306050" y="3467100"/>
          <a:ext cx="1323975" cy="1209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5:D18" totalsRowShown="0">
  <autoFilter ref="A5:D18"/>
  <tableColumns count="4">
    <tableColumn id="1" name="Nom"/>
    <tableColumn id="2" name="Adresse"/>
    <tableColumn id="3" name="tel"/>
    <tableColumn id="4" name="email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5:I18" totalsRowShown="0">
  <autoFilter ref="F5:I18"/>
  <tableColumns count="4">
    <tableColumn id="1" name="Nom"/>
    <tableColumn id="2" name="Adresse"/>
    <tableColumn id="3" name="tel"/>
    <tableColumn id="4" name="email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M5:Q18" totalsRowShown="0">
  <autoFilter ref="M5:Q18"/>
  <tableColumns count="5">
    <tableColumn id="1" name="Date"/>
    <tableColumn id="2" name="tiers" dataDxfId="0"/>
    <tableColumn id="3" name="Libellé"/>
    <tableColumn id="4" name="Entré"/>
    <tableColumn id="5" name="sort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26"/>
  <sheetViews>
    <sheetView tabSelected="1" workbookViewId="0">
      <selection activeCell="K10" sqref="K10"/>
    </sheetView>
  </sheetViews>
  <sheetFormatPr baseColWidth="10" defaultRowHeight="14.5" x14ac:dyDescent="0.35"/>
  <cols>
    <col min="1" max="5" width="11.54296875" customWidth="1"/>
    <col min="15" max="15" width="16.26953125" customWidth="1"/>
  </cols>
  <sheetData>
    <row r="3" spans="1:17" x14ac:dyDescent="0.35">
      <c r="A3" s="8" t="s">
        <v>4</v>
      </c>
      <c r="B3" s="8"/>
      <c r="C3" s="8"/>
      <c r="D3" s="8"/>
      <c r="E3" s="10">
        <f>COUNTA(Tableau1[Nom])</f>
        <v>5</v>
      </c>
      <c r="F3" s="9" t="s">
        <v>5</v>
      </c>
      <c r="G3" s="9"/>
      <c r="H3" s="9"/>
      <c r="I3" s="9"/>
      <c r="J3" s="10">
        <f>COUNTA(Tableau13[Nom])</f>
        <v>4</v>
      </c>
      <c r="K3" s="11" t="s">
        <v>22</v>
      </c>
      <c r="M3" s="7" t="s">
        <v>20</v>
      </c>
      <c r="N3" s="7"/>
      <c r="O3" s="7"/>
      <c r="P3" s="7"/>
      <c r="Q3" s="7"/>
    </row>
    <row r="5" spans="1:17" x14ac:dyDescent="0.35">
      <c r="A5" t="s">
        <v>0</v>
      </c>
      <c r="B5" t="s">
        <v>1</v>
      </c>
      <c r="C5" t="s">
        <v>2</v>
      </c>
      <c r="D5" t="s">
        <v>3</v>
      </c>
      <c r="F5" t="s">
        <v>0</v>
      </c>
      <c r="G5" t="s">
        <v>1</v>
      </c>
      <c r="H5" t="s">
        <v>2</v>
      </c>
      <c r="I5" t="s">
        <v>3</v>
      </c>
      <c r="M5" t="s">
        <v>15</v>
      </c>
      <c r="N5" t="s">
        <v>16</v>
      </c>
      <c r="O5" t="s">
        <v>17</v>
      </c>
      <c r="P5" t="s">
        <v>18</v>
      </c>
      <c r="Q5" t="s">
        <v>19</v>
      </c>
    </row>
    <row r="6" spans="1:17" x14ac:dyDescent="0.35">
      <c r="A6" t="s">
        <v>6</v>
      </c>
      <c r="B6">
        <v>1255</v>
      </c>
      <c r="F6" t="s">
        <v>11</v>
      </c>
      <c r="K6" t="str">
        <f>IF(ROW()-ROW($K$5)&gt;$E$3+$J$3,"",IF(ROW()-ROW($K$5)&lt;=$E$3,INDEX(Tableau1[Nom],ROW()-ROW($K$5)),INDEX(Tableau13[Nom],ROW()-ROW($K$5)-$E$3)))</f>
        <v>AAA</v>
      </c>
      <c r="M6" s="1">
        <v>43313</v>
      </c>
      <c r="N6" s="2"/>
    </row>
    <row r="7" spans="1:17" x14ac:dyDescent="0.35">
      <c r="A7" t="s">
        <v>7</v>
      </c>
      <c r="B7">
        <v>2656</v>
      </c>
      <c r="F7" t="s">
        <v>12</v>
      </c>
      <c r="K7" t="str">
        <f>IF(ROW()-ROW($K$5)&gt;$E$3+$J$3,"",IF(ROW()-ROW($K$5)&lt;=$E$3,INDEX(Tableau1[Nom],ROW()-ROW($K$5)),INDEX(Tableau13[Nom],ROW()-ROW($K$5)-$E$3)))</f>
        <v>DDD</v>
      </c>
      <c r="M7" s="1">
        <v>43314</v>
      </c>
      <c r="N7" s="2"/>
    </row>
    <row r="8" spans="1:17" x14ac:dyDescent="0.35">
      <c r="A8" t="s">
        <v>8</v>
      </c>
      <c r="B8">
        <v>524</v>
      </c>
      <c r="F8" t="s">
        <v>13</v>
      </c>
      <c r="K8" t="str">
        <f>IF(ROW()-ROW($K$5)&gt;$E$3+$J$3,"",IF(ROW()-ROW($K$5)&lt;=$E$3,INDEX(Tableau1[Nom],ROW()-ROW($K$5)),INDEX(Tableau13[Nom],ROW()-ROW($K$5)-$E$3)))</f>
        <v>CCC</v>
      </c>
      <c r="M8" s="1">
        <v>43315</v>
      </c>
      <c r="N8" s="2"/>
    </row>
    <row r="9" spans="1:17" x14ac:dyDescent="0.35">
      <c r="A9" t="s">
        <v>9</v>
      </c>
      <c r="F9" t="s">
        <v>14</v>
      </c>
      <c r="K9" t="str">
        <f>IF(ROW()-ROW($K$5)&gt;$E$3+$J$3,"",IF(ROW()-ROW($K$5)&lt;=$E$3,INDEX(Tableau1[Nom],ROW()-ROW($K$5)),INDEX(Tableau13[Nom],ROW()-ROW($K$5)-$E$3)))</f>
        <v>XXX</v>
      </c>
      <c r="M9" s="1">
        <v>43316</v>
      </c>
      <c r="N9" s="2"/>
    </row>
    <row r="10" spans="1:17" x14ac:dyDescent="0.35">
      <c r="A10" t="s">
        <v>10</v>
      </c>
      <c r="K10" t="str">
        <f>IF(ROW()-ROW($K$5)&gt;$E$3+$J$3,"",IF(ROW()-ROW($K$5)&lt;=$E$3,INDEX(Tableau1[Nom],ROW()-ROW($K$5)),INDEX(Tableau13[Nom],ROW()-ROW($K$5)-$E$3)))</f>
        <v>FFF</v>
      </c>
      <c r="M10" s="1">
        <v>43317</v>
      </c>
      <c r="N10" s="2"/>
    </row>
    <row r="11" spans="1:17" x14ac:dyDescent="0.35">
      <c r="K11" t="str">
        <f>IF(ROW()-ROW($K$5)&gt;$E$3+$J$3,"",IF(ROW()-ROW($K$5)&lt;=$E$3,INDEX(Tableau1[Nom],ROW()-ROW($K$5)),INDEX(Tableau13[Nom],ROW()-ROW($K$5)-$E$3)))</f>
        <v>QQQ</v>
      </c>
      <c r="M11" s="1">
        <v>43318</v>
      </c>
      <c r="N11" s="2"/>
    </row>
    <row r="12" spans="1:17" x14ac:dyDescent="0.35">
      <c r="K12" t="str">
        <f>IF(ROW()-ROW($K$5)&gt;$E$3+$J$3,"",IF(ROW()-ROW($K$5)&lt;=$E$3,INDEX(Tableau1[Nom],ROW()-ROW($K$5)),INDEX(Tableau13[Nom],ROW()-ROW($K$5)-$E$3)))</f>
        <v>SSSS</v>
      </c>
      <c r="M12" s="1">
        <v>43319</v>
      </c>
      <c r="N12" s="2"/>
    </row>
    <row r="13" spans="1:17" x14ac:dyDescent="0.35">
      <c r="K13" t="str">
        <f>IF(ROW()-ROW($K$5)&gt;$E$3+$J$3,"",IF(ROW()-ROW($K$5)&lt;=$E$3,INDEX(Tableau1[Nom],ROW()-ROW($K$5)),INDEX(Tableau13[Nom],ROW()-ROW($K$5)-$E$3)))</f>
        <v>DDDF</v>
      </c>
      <c r="N13" s="2"/>
    </row>
    <row r="14" spans="1:17" x14ac:dyDescent="0.35">
      <c r="K14" t="str">
        <f>IF(ROW()-ROW($K$5)&gt;$E$3+$J$3,"",IF(ROW()-ROW($K$5)&lt;=$E$3,INDEX(Tableau1[Nom],ROW()-ROW($K$5)),INDEX(Tableau13[Nom],ROW()-ROW($K$5)-$E$3)))</f>
        <v>KKKL</v>
      </c>
      <c r="N14" s="2"/>
    </row>
    <row r="15" spans="1:17" x14ac:dyDescent="0.35">
      <c r="K15" t="str">
        <f>IF(ROW()-ROW($K$5)&gt;$E$3+$J$3,"",IF(ROW()-ROW($K$5)&lt;=$E$3,INDEX(Tableau1[Nom],ROW()-ROW($K$5)),INDEX(Tableau13[Nom],ROW()-ROW($K$5)-$E$3)))</f>
        <v/>
      </c>
      <c r="N15" s="2"/>
    </row>
    <row r="16" spans="1:17" x14ac:dyDescent="0.35">
      <c r="K16" t="str">
        <f>IF(ROW()-ROW($K$5)&gt;$E$3+$J$3,"",IF(ROW()-ROW($K$5)&lt;=$E$3,INDEX(Tableau1[Nom],ROW()-ROW($K$5)),INDEX(Tableau13[Nom],ROW()-ROW($K$5)-$E$3)))</f>
        <v/>
      </c>
      <c r="N16" s="2"/>
    </row>
    <row r="17" spans="1:15" x14ac:dyDescent="0.35">
      <c r="K17" t="str">
        <f>IF(ROW()-ROW($K$5)&gt;$E$3+$J$3,"",IF(ROW()-ROW($K$5)&lt;=$E$3,INDEX(Tableau1[Nom],ROW()-ROW($K$5)),INDEX(Tableau13[Nom],ROW()-ROW($K$5)-$E$3)))</f>
        <v/>
      </c>
      <c r="N17" s="2"/>
    </row>
    <row r="18" spans="1:15" x14ac:dyDescent="0.35">
      <c r="K18" t="str">
        <f>IF(ROW()-ROW($K$5)&gt;$E$3+$J$3,"",IF(ROW()-ROW($K$5)&lt;=$E$3,INDEX(Tableau1[Nom],ROW()-ROW($K$5)),INDEX(Tableau13[Nom],ROW()-ROW($K$5)-$E$3)))</f>
        <v/>
      </c>
      <c r="N18" s="2"/>
    </row>
    <row r="19" spans="1:15" ht="23.5" x14ac:dyDescent="0.55000000000000004">
      <c r="B19" s="6">
        <v>1</v>
      </c>
      <c r="G19" s="6">
        <v>2</v>
      </c>
      <c r="O19" s="5">
        <v>3</v>
      </c>
    </row>
    <row r="22" spans="1:15" ht="18.5" x14ac:dyDescent="0.45">
      <c r="A22" s="4"/>
      <c r="B22" s="3"/>
      <c r="C22" s="3"/>
    </row>
    <row r="23" spans="1:15" ht="18.5" x14ac:dyDescent="0.45">
      <c r="A23" s="4"/>
      <c r="B23" s="3"/>
      <c r="C23" s="3"/>
    </row>
    <row r="24" spans="1:15" ht="18.5" x14ac:dyDescent="0.45">
      <c r="A24" s="4"/>
      <c r="B24" s="3"/>
      <c r="C24" s="3"/>
    </row>
    <row r="26" spans="1:15" ht="18.5" x14ac:dyDescent="0.45">
      <c r="K26" s="4" t="s">
        <v>21</v>
      </c>
    </row>
  </sheetData>
  <mergeCells count="1">
    <mergeCell ref="M3:Q3"/>
  </mergeCell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Michel</cp:lastModifiedBy>
  <dcterms:created xsi:type="dcterms:W3CDTF">2018-09-06T16:15:36Z</dcterms:created>
  <dcterms:modified xsi:type="dcterms:W3CDTF">2018-09-06T16:44:18Z</dcterms:modified>
</cp:coreProperties>
</file>