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80" windowWidth="15120" windowHeight="8010"/>
  </bookViews>
  <sheets>
    <sheet name="TEST 3,0" sheetId="8" r:id="rId1"/>
    <sheet name="old" sheetId="1" r:id="rId2"/>
    <sheet name="Feuil5" sheetId="5" r:id="rId3"/>
  </sheets>
  <definedNames>
    <definedName name="_xlnm._FilterDatabase" localSheetId="0" hidden="1">'TEST 3,0'!$G$1:$G$1378</definedName>
  </definedNames>
  <calcPr calcId="152511"/>
</workbook>
</file>

<file path=xl/calcChain.xml><?xml version="1.0" encoding="utf-8"?>
<calcChain xmlns="http://schemas.openxmlformats.org/spreadsheetml/2006/main">
  <c r="E934" i="8" l="1"/>
  <c r="E935" i="8" s="1"/>
  <c r="E936" i="8" s="1"/>
  <c r="E937" i="8" s="1"/>
  <c r="E938" i="8" s="1"/>
  <c r="E939" i="8" s="1"/>
  <c r="E940" i="8" s="1"/>
  <c r="E941" i="8" s="1"/>
  <c r="E942" i="8" s="1"/>
  <c r="E943" i="8" s="1"/>
  <c r="E944" i="8" s="1"/>
  <c r="E945" i="8" s="1"/>
  <c r="E946" i="8" s="1"/>
  <c r="E947" i="8" s="1"/>
  <c r="E948" i="8" s="1"/>
  <c r="E949" i="8" s="1"/>
  <c r="E950" i="8" s="1"/>
  <c r="E951" i="8" s="1"/>
  <c r="E952" i="8" s="1"/>
  <c r="E953" i="8" s="1"/>
  <c r="E954" i="8" s="1"/>
  <c r="E955" i="8" s="1"/>
  <c r="E956" i="8" s="1"/>
  <c r="E957" i="8" s="1"/>
  <c r="E958" i="8" s="1"/>
  <c r="E959" i="8" s="1"/>
  <c r="E960" i="8" s="1"/>
  <c r="E961" i="8" s="1"/>
  <c r="E962" i="8" s="1"/>
  <c r="E963" i="8" s="1"/>
  <c r="E964" i="8" s="1"/>
  <c r="E965" i="8" s="1"/>
  <c r="E966" i="8" s="1"/>
  <c r="E967" i="8" s="1"/>
  <c r="E968" i="8" s="1"/>
  <c r="E969" i="8" s="1"/>
  <c r="E970" i="8" s="1"/>
  <c r="E971" i="8" s="1"/>
  <c r="E972" i="8" s="1"/>
  <c r="E973" i="8" s="1"/>
  <c r="E974" i="8" s="1"/>
  <c r="E975" i="8" s="1"/>
  <c r="E976" i="8" s="1"/>
  <c r="E977" i="8" s="1"/>
  <c r="E978" i="8" s="1"/>
  <c r="E979" i="8" s="1"/>
  <c r="E980" i="8" s="1"/>
  <c r="E981" i="8" s="1"/>
  <c r="E982" i="8" s="1"/>
  <c r="E983" i="8" s="1"/>
  <c r="E984" i="8" s="1"/>
  <c r="E985" i="8" s="1"/>
  <c r="E986" i="8" s="1"/>
  <c r="E987" i="8" s="1"/>
  <c r="E988" i="8" s="1"/>
  <c r="E989" i="8" s="1"/>
  <c r="E990" i="8" s="1"/>
  <c r="E991" i="8" s="1"/>
  <c r="E992" i="8" s="1"/>
  <c r="E993" i="8" s="1"/>
  <c r="E994" i="8" s="1"/>
  <c r="E995" i="8" s="1"/>
  <c r="E996" i="8" s="1"/>
  <c r="E997" i="8" s="1"/>
  <c r="E998" i="8" s="1"/>
  <c r="E999" i="8" s="1"/>
  <c r="E1000" i="8" s="1"/>
  <c r="E1001" i="8" s="1"/>
  <c r="E1002" i="8" s="1"/>
  <c r="E1003" i="8" s="1"/>
  <c r="E1004" i="8" s="1"/>
  <c r="E1005" i="8" s="1"/>
  <c r="E1006" i="8" s="1"/>
  <c r="E1007" i="8" s="1"/>
  <c r="E1008" i="8" s="1"/>
  <c r="E1009" i="8" s="1"/>
  <c r="E1010" i="8" s="1"/>
  <c r="E1011" i="8" s="1"/>
  <c r="E1012" i="8" s="1"/>
  <c r="E1013" i="8" s="1"/>
  <c r="E1014" i="8" s="1"/>
  <c r="E1015" i="8" s="1"/>
  <c r="E1016" i="8" s="1"/>
  <c r="E1017" i="8" s="1"/>
  <c r="E1018" i="8" s="1"/>
  <c r="E1019" i="8" s="1"/>
  <c r="E1020" i="8" s="1"/>
  <c r="E1021" i="8" s="1"/>
  <c r="E1022" i="8" s="1"/>
  <c r="E1023" i="8" s="1"/>
  <c r="E1024" i="8" s="1"/>
  <c r="E1025" i="8" s="1"/>
  <c r="E1026" i="8" s="1"/>
  <c r="E1027" i="8" s="1"/>
  <c r="E1028" i="8" s="1"/>
  <c r="E1029" i="8" s="1"/>
  <c r="E1030" i="8" s="1"/>
  <c r="E1031" i="8" s="1"/>
  <c r="E1032" i="8" s="1"/>
  <c r="E1033" i="8" s="1"/>
  <c r="E1034" i="8" s="1"/>
  <c r="E1035" i="8" s="1"/>
  <c r="E1036" i="8" s="1"/>
  <c r="E1037" i="8" s="1"/>
  <c r="E1038" i="8" s="1"/>
  <c r="E1039" i="8" s="1"/>
  <c r="E1040" i="8" s="1"/>
  <c r="E1041" i="8" s="1"/>
  <c r="E1042" i="8" s="1"/>
  <c r="E1043" i="8" s="1"/>
  <c r="E1044" i="8" s="1"/>
  <c r="E1045" i="8" s="1"/>
  <c r="E1046" i="8" s="1"/>
  <c r="E1047" i="8" s="1"/>
  <c r="E1048" i="8" s="1"/>
  <c r="E1049" i="8" s="1"/>
  <c r="E1050" i="8" s="1"/>
  <c r="E1051" i="8" s="1"/>
  <c r="E1052" i="8" s="1"/>
  <c r="E1053" i="8" s="1"/>
  <c r="E1054" i="8" s="1"/>
  <c r="E1055" i="8" s="1"/>
  <c r="E1056" i="8" s="1"/>
  <c r="E1057" i="8" s="1"/>
  <c r="E1058" i="8" s="1"/>
  <c r="E1059" i="8" s="1"/>
  <c r="E1060" i="8" s="1"/>
  <c r="E1061" i="8" s="1"/>
  <c r="E1062" i="8" s="1"/>
  <c r="E1063" i="8" s="1"/>
  <c r="E1064" i="8" s="1"/>
  <c r="E1065" i="8" s="1"/>
  <c r="E1066" i="8" s="1"/>
  <c r="E1067" i="8" s="1"/>
  <c r="E1068" i="8" s="1"/>
  <c r="E1069" i="8" s="1"/>
  <c r="E1070" i="8" s="1"/>
  <c r="E1071" i="8" s="1"/>
  <c r="E1072" i="8" s="1"/>
  <c r="E1073" i="8" s="1"/>
  <c r="E1074" i="8" s="1"/>
  <c r="E1075" i="8" s="1"/>
  <c r="E1076" i="8" s="1"/>
  <c r="E1077" i="8" s="1"/>
  <c r="E1078" i="8" s="1"/>
  <c r="E1079" i="8" s="1"/>
  <c r="E1080" i="8" s="1"/>
  <c r="E1081" i="8" s="1"/>
  <c r="E1082" i="8" s="1"/>
  <c r="E1083" i="8" s="1"/>
  <c r="E1084" i="8" s="1"/>
  <c r="E1085" i="8" s="1"/>
  <c r="E1086" i="8" s="1"/>
  <c r="E1087" i="8" s="1"/>
  <c r="E1088" i="8" s="1"/>
  <c r="E1089" i="8" s="1"/>
  <c r="E1090" i="8" s="1"/>
  <c r="E1091" i="8" s="1"/>
  <c r="E1092" i="8" s="1"/>
  <c r="E1093" i="8" s="1"/>
  <c r="E1094" i="8" s="1"/>
  <c r="E1095" i="8" s="1"/>
  <c r="E1096" i="8" s="1"/>
  <c r="E1097" i="8" s="1"/>
  <c r="E1098" i="8" s="1"/>
  <c r="E1099" i="8" s="1"/>
  <c r="E1100" i="8" s="1"/>
  <c r="E1101" i="8" s="1"/>
  <c r="E1102" i="8" s="1"/>
  <c r="E1103" i="8" s="1"/>
  <c r="E1104" i="8" s="1"/>
  <c r="E1105" i="8" s="1"/>
  <c r="E1106" i="8" s="1"/>
  <c r="E1107" i="8" s="1"/>
  <c r="E1108" i="8" s="1"/>
  <c r="E1109" i="8" s="1"/>
  <c r="E1110" i="8" s="1"/>
  <c r="E1111" i="8" s="1"/>
  <c r="E1112" i="8" s="1"/>
  <c r="E1113" i="8" s="1"/>
  <c r="E1114" i="8" s="1"/>
  <c r="E1115" i="8" s="1"/>
  <c r="E1116" i="8" s="1"/>
  <c r="E1117" i="8" s="1"/>
  <c r="E1118" i="8" s="1"/>
  <c r="E1119" i="8" s="1"/>
  <c r="E1120" i="8" s="1"/>
  <c r="E1121" i="8" s="1"/>
  <c r="E1122" i="8" s="1"/>
  <c r="E1123" i="8" s="1"/>
  <c r="E1124" i="8" s="1"/>
  <c r="E1125" i="8" s="1"/>
  <c r="E1126" i="8" s="1"/>
  <c r="E1127" i="8" s="1"/>
  <c r="E1128" i="8" s="1"/>
  <c r="E1129" i="8" s="1"/>
  <c r="E1130" i="8" s="1"/>
  <c r="E1131" i="8" s="1"/>
  <c r="E1132" i="8" s="1"/>
  <c r="E1133" i="8" s="1"/>
  <c r="E1134" i="8" s="1"/>
  <c r="E1135" i="8" s="1"/>
  <c r="E1136" i="8" s="1"/>
  <c r="E1137" i="8" s="1"/>
  <c r="E1138" i="8" s="1"/>
  <c r="E1139" i="8" s="1"/>
  <c r="E1140" i="8" s="1"/>
  <c r="E1141" i="8" s="1"/>
  <c r="E1142" i="8" s="1"/>
  <c r="E1143" i="8" s="1"/>
  <c r="E1144" i="8" s="1"/>
  <c r="E1145" i="8" s="1"/>
  <c r="E1146" i="8" s="1"/>
  <c r="E1147" i="8" s="1"/>
  <c r="E1148" i="8" s="1"/>
  <c r="E1149" i="8" s="1"/>
  <c r="E1150" i="8" s="1"/>
  <c r="E1151" i="8" s="1"/>
  <c r="E1152" i="8" s="1"/>
  <c r="E1153" i="8" s="1"/>
  <c r="E1154" i="8" s="1"/>
  <c r="E1155" i="8" s="1"/>
  <c r="E1156" i="8" s="1"/>
  <c r="E1157" i="8" s="1"/>
  <c r="E1158" i="8" s="1"/>
  <c r="E1159" i="8" s="1"/>
  <c r="E1160" i="8" s="1"/>
  <c r="E1161" i="8" s="1"/>
  <c r="E1162" i="8" s="1"/>
  <c r="E1163" i="8" s="1"/>
  <c r="E1164" i="8" s="1"/>
  <c r="E1165" i="8" s="1"/>
  <c r="E1166" i="8" s="1"/>
  <c r="E1167" i="8" s="1"/>
  <c r="E1168" i="8" s="1"/>
  <c r="E1169" i="8" s="1"/>
  <c r="E1170" i="8" s="1"/>
  <c r="E1171" i="8" s="1"/>
  <c r="E1172" i="8" s="1"/>
  <c r="E1173" i="8" s="1"/>
  <c r="E1174" i="8" s="1"/>
  <c r="E1175" i="8" s="1"/>
  <c r="E1176" i="8" s="1"/>
  <c r="E1177" i="8" s="1"/>
  <c r="E1178" i="8" s="1"/>
  <c r="E1179" i="8" s="1"/>
  <c r="E1180" i="8" s="1"/>
  <c r="E1181" i="8" s="1"/>
  <c r="E1182" i="8" s="1"/>
  <c r="E1183" i="8" s="1"/>
  <c r="E1184" i="8" s="1"/>
  <c r="E1185" i="8" s="1"/>
  <c r="E1186" i="8" s="1"/>
  <c r="E1187" i="8" s="1"/>
  <c r="E1188" i="8" s="1"/>
  <c r="E1189" i="8" s="1"/>
  <c r="E1190" i="8" s="1"/>
  <c r="E1191" i="8" s="1"/>
  <c r="E1192" i="8" s="1"/>
  <c r="E1193" i="8" s="1"/>
  <c r="E1194" i="8" s="1"/>
  <c r="E1195" i="8" s="1"/>
  <c r="E1196" i="8" s="1"/>
  <c r="E1197" i="8" s="1"/>
  <c r="E1198" i="8" s="1"/>
  <c r="E1199" i="8" s="1"/>
  <c r="E1200" i="8" s="1"/>
  <c r="E1201" i="8" s="1"/>
  <c r="E1202" i="8" s="1"/>
  <c r="E1203" i="8" s="1"/>
  <c r="E1204" i="8" s="1"/>
  <c r="E1205" i="8" s="1"/>
  <c r="E1206" i="8" s="1"/>
  <c r="E1207" i="8" s="1"/>
  <c r="E1208" i="8" s="1"/>
  <c r="E1209" i="8" s="1"/>
  <c r="E1210" i="8" s="1"/>
  <c r="E1211" i="8" s="1"/>
  <c r="E1212" i="8" s="1"/>
  <c r="E1213" i="8" s="1"/>
  <c r="E1214" i="8" s="1"/>
  <c r="E1215" i="8" s="1"/>
  <c r="E1216" i="8" s="1"/>
  <c r="E1217" i="8" s="1"/>
  <c r="E1218" i="8" s="1"/>
  <c r="E1219" i="8" s="1"/>
  <c r="E1220" i="8" s="1"/>
  <c r="E1221" i="8" s="1"/>
  <c r="E1222" i="8" s="1"/>
  <c r="E1223" i="8" s="1"/>
  <c r="E1224" i="8" s="1"/>
  <c r="E1225" i="8" s="1"/>
  <c r="E1226" i="8" s="1"/>
  <c r="E1227" i="8" s="1"/>
  <c r="E1228" i="8" s="1"/>
  <c r="E1229" i="8" s="1"/>
  <c r="E1230" i="8" s="1"/>
  <c r="E1231" i="8" s="1"/>
  <c r="E1232" i="8" s="1"/>
  <c r="E1233" i="8" s="1"/>
  <c r="E1234" i="8" s="1"/>
  <c r="E1235" i="8" s="1"/>
  <c r="E1236" i="8" s="1"/>
  <c r="E1237" i="8" s="1"/>
  <c r="E1238" i="8" s="1"/>
  <c r="E1239" i="8" s="1"/>
  <c r="E1240" i="8" s="1"/>
  <c r="E1241" i="8" s="1"/>
  <c r="E1242" i="8" s="1"/>
  <c r="E1243" i="8" s="1"/>
  <c r="E1244" i="8" s="1"/>
  <c r="E1245" i="8" s="1"/>
  <c r="E1246" i="8" s="1"/>
  <c r="E1247" i="8" s="1"/>
  <c r="E1248" i="8" s="1"/>
  <c r="E1249" i="8" s="1"/>
  <c r="E1250" i="8" s="1"/>
  <c r="E1251" i="8" s="1"/>
  <c r="E1252" i="8" s="1"/>
  <c r="E1253" i="8" s="1"/>
  <c r="E1254" i="8" s="1"/>
  <c r="E1255" i="8" s="1"/>
  <c r="E1256" i="8" s="1"/>
  <c r="E1257" i="8" s="1"/>
  <c r="E1258" i="8" s="1"/>
  <c r="E1259" i="8" s="1"/>
  <c r="E1260" i="8" s="1"/>
  <c r="E1261" i="8" s="1"/>
  <c r="E1262" i="8" s="1"/>
  <c r="E1263" i="8" s="1"/>
  <c r="E1264" i="8" s="1"/>
  <c r="E1265" i="8" s="1"/>
  <c r="E1266" i="8" s="1"/>
  <c r="E1267" i="8" s="1"/>
  <c r="E1268" i="8" s="1"/>
  <c r="E1269" i="8" s="1"/>
  <c r="E1270" i="8" s="1"/>
  <c r="E1271" i="8" s="1"/>
  <c r="E1272" i="8" s="1"/>
  <c r="E1273" i="8" s="1"/>
  <c r="E1274" i="8" s="1"/>
  <c r="E1275" i="8" s="1"/>
  <c r="E1276" i="8" s="1"/>
  <c r="E1277" i="8" s="1"/>
  <c r="E1278" i="8" s="1"/>
  <c r="E1279" i="8" s="1"/>
  <c r="E1280" i="8" s="1"/>
  <c r="E1281" i="8" s="1"/>
  <c r="E1282" i="8" s="1"/>
  <c r="E1283" i="8" s="1"/>
  <c r="E1284" i="8" s="1"/>
  <c r="E1285" i="8" s="1"/>
  <c r="E1286" i="8" s="1"/>
  <c r="E1287" i="8" s="1"/>
  <c r="E1288" i="8" s="1"/>
  <c r="E1289" i="8" s="1"/>
  <c r="E1290" i="8" s="1"/>
  <c r="E1291" i="8" s="1"/>
  <c r="E1292" i="8" s="1"/>
  <c r="E1293" i="8" s="1"/>
  <c r="E1294" i="8" s="1"/>
  <c r="E1295" i="8" s="1"/>
  <c r="E1296" i="8" s="1"/>
  <c r="E1297" i="8" s="1"/>
  <c r="E1298" i="8" s="1"/>
  <c r="E1299" i="8" s="1"/>
  <c r="E1300" i="8" s="1"/>
  <c r="E1301" i="8" s="1"/>
  <c r="E1302" i="8" s="1"/>
  <c r="E1303" i="8" s="1"/>
  <c r="E1304" i="8" s="1"/>
  <c r="E1305" i="8" s="1"/>
  <c r="E1306" i="8" s="1"/>
  <c r="E1307" i="8" s="1"/>
  <c r="E1308" i="8" s="1"/>
  <c r="E1309" i="8" s="1"/>
  <c r="E1310" i="8" s="1"/>
  <c r="E1311" i="8" s="1"/>
  <c r="E1312" i="8" s="1"/>
  <c r="E1313" i="8" s="1"/>
  <c r="E1314" i="8" s="1"/>
  <c r="E1315" i="8" s="1"/>
  <c r="E1316" i="8" s="1"/>
  <c r="E1317" i="8" s="1"/>
  <c r="E1318" i="8" s="1"/>
  <c r="E1319" i="8" s="1"/>
  <c r="E1320" i="8" s="1"/>
  <c r="E1321" i="8" s="1"/>
  <c r="E1322" i="8" s="1"/>
  <c r="E1323" i="8" s="1"/>
  <c r="E1324" i="8" s="1"/>
  <c r="E1325" i="8" s="1"/>
  <c r="E1326" i="8" s="1"/>
  <c r="E1327" i="8" s="1"/>
  <c r="E1328" i="8" s="1"/>
  <c r="E1329" i="8" s="1"/>
  <c r="E1330" i="8" s="1"/>
  <c r="E1331" i="8" s="1"/>
  <c r="E1332" i="8" s="1"/>
  <c r="E1333" i="8" s="1"/>
  <c r="E1334" i="8" s="1"/>
  <c r="E1335" i="8" s="1"/>
  <c r="E1336" i="8" s="1"/>
  <c r="E1337" i="8" s="1"/>
  <c r="E1338" i="8" s="1"/>
  <c r="E1339" i="8" s="1"/>
  <c r="E1340" i="8" s="1"/>
  <c r="E1341" i="8" s="1"/>
  <c r="E1342" i="8" s="1"/>
  <c r="E1343" i="8" s="1"/>
  <c r="E1344" i="8" s="1"/>
  <c r="E1345" i="8" s="1"/>
  <c r="E1346" i="8" s="1"/>
  <c r="E1347" i="8" s="1"/>
  <c r="E1348" i="8" s="1"/>
  <c r="E1349" i="8" s="1"/>
  <c r="E1350" i="8" s="1"/>
  <c r="E1351" i="8" s="1"/>
  <c r="E1352" i="8" s="1"/>
  <c r="E1353" i="8" s="1"/>
  <c r="E1354" i="8" s="1"/>
  <c r="E1355" i="8" s="1"/>
  <c r="E1356" i="8" s="1"/>
  <c r="E1357" i="8" s="1"/>
  <c r="E1358" i="8" s="1"/>
  <c r="E1359" i="8" s="1"/>
  <c r="E1360" i="8" s="1"/>
  <c r="E1361" i="8" s="1"/>
  <c r="E1362" i="8" s="1"/>
  <c r="E1363" i="8" s="1"/>
  <c r="E1364" i="8" s="1"/>
  <c r="E1365" i="8" s="1"/>
  <c r="E1366" i="8" s="1"/>
  <c r="E1367" i="8" s="1"/>
  <c r="E1368" i="8" s="1"/>
  <c r="E1369" i="8" s="1"/>
  <c r="E1370" i="8" s="1"/>
  <c r="E1371" i="8" s="1"/>
  <c r="E1372" i="8" s="1"/>
  <c r="E1373" i="8" s="1"/>
  <c r="E1374" i="8" s="1"/>
  <c r="E1375" i="8" s="1"/>
  <c r="E1376" i="8" s="1"/>
  <c r="E1377" i="8" s="1"/>
  <c r="E1378" i="8" s="1"/>
  <c r="E1379" i="8" s="1"/>
  <c r="E1380" i="8" s="1"/>
  <c r="E1381" i="8" s="1"/>
  <c r="E1382" i="8" s="1"/>
  <c r="E1383" i="8" s="1"/>
  <c r="E1384" i="8" s="1"/>
  <c r="E1385" i="8" s="1"/>
  <c r="E1386" i="8" s="1"/>
  <c r="E1387" i="8" s="1"/>
  <c r="E1388" i="8" s="1"/>
  <c r="E1389" i="8" s="1"/>
  <c r="E1390" i="8" s="1"/>
  <c r="E1391" i="8" s="1"/>
  <c r="E1392" i="8" s="1"/>
  <c r="E1393" i="8" s="1"/>
  <c r="E1394" i="8" s="1"/>
  <c r="E1395" i="8" s="1"/>
  <c r="E1396" i="8" s="1"/>
  <c r="E1397" i="8" s="1"/>
  <c r="E1398" i="8" s="1"/>
  <c r="E1399" i="8" s="1"/>
  <c r="E1400" i="8" s="1"/>
  <c r="E1401" i="8" s="1"/>
  <c r="E1402" i="8" s="1"/>
  <c r="E1403" i="8" s="1"/>
  <c r="E1404" i="8" s="1"/>
  <c r="E1405" i="8" s="1"/>
  <c r="E1406" i="8" s="1"/>
  <c r="E1407" i="8" s="1"/>
  <c r="E1408" i="8" s="1"/>
  <c r="E1409" i="8" s="1"/>
  <c r="E1410" i="8" s="1"/>
  <c r="E1411" i="8" s="1"/>
  <c r="E1412" i="8" s="1"/>
  <c r="E1413" i="8" s="1"/>
  <c r="E1414" i="8" s="1"/>
  <c r="E1415" i="8" s="1"/>
  <c r="E1416" i="8" s="1"/>
  <c r="E1417" i="8" s="1"/>
  <c r="E1418" i="8" s="1"/>
  <c r="E1419" i="8" s="1"/>
  <c r="E1420" i="8" s="1"/>
  <c r="E1421" i="8" s="1"/>
  <c r="E1422" i="8" s="1"/>
  <c r="E1423" i="8" s="1"/>
  <c r="E1424" i="8" s="1"/>
  <c r="E1425" i="8" s="1"/>
  <c r="E1426" i="8" s="1"/>
  <c r="E1427" i="8" s="1"/>
  <c r="E1428" i="8" s="1"/>
  <c r="E1429" i="8" s="1"/>
  <c r="E1430" i="8" s="1"/>
  <c r="E1431" i="8" s="1"/>
  <c r="E933" i="8"/>
  <c r="E930" i="8"/>
  <c r="E931" i="8" s="1"/>
  <c r="E932" i="8" s="1"/>
  <c r="E929" i="8"/>
  <c r="E926" i="8"/>
  <c r="E927" i="8" s="1"/>
  <c r="E928" i="8" s="1"/>
  <c r="E925" i="8"/>
  <c r="E924" i="8"/>
  <c r="E923" i="8"/>
  <c r="E922" i="8"/>
  <c r="E918" i="8"/>
  <c r="E919" i="8" s="1"/>
  <c r="E920" i="8" s="1"/>
  <c r="E921" i="8" s="1"/>
  <c r="E917" i="8"/>
  <c r="E914" i="8"/>
  <c r="E915" i="8" s="1"/>
  <c r="E916" i="8" s="1"/>
  <c r="E913" i="8"/>
  <c r="E910" i="8"/>
  <c r="E911" i="8" s="1"/>
  <c r="E912" i="8" s="1"/>
  <c r="E909" i="8"/>
  <c r="E906" i="8"/>
  <c r="E907" i="8" s="1"/>
  <c r="E908" i="8" s="1"/>
  <c r="E905" i="8"/>
  <c r="E904" i="8"/>
  <c r="E903" i="8"/>
  <c r="E902" i="8"/>
  <c r="E900" i="8"/>
  <c r="E901" i="8" s="1"/>
  <c r="E899" i="8"/>
  <c r="E898" i="8"/>
  <c r="E897" i="8"/>
  <c r="E896" i="8"/>
  <c r="E894" i="8"/>
  <c r="E895" i="8" s="1"/>
  <c r="E893" i="8"/>
  <c r="E890" i="8"/>
  <c r="E891" i="8" s="1"/>
  <c r="E892" i="8" s="1"/>
  <c r="E889" i="8"/>
  <c r="E886" i="8"/>
  <c r="E887" i="8" s="1"/>
  <c r="E888" i="8" s="1"/>
  <c r="E885" i="8"/>
  <c r="E882" i="8"/>
  <c r="E883" i="8" s="1"/>
  <c r="E884" i="8" s="1"/>
  <c r="E881" i="8"/>
  <c r="E880" i="8"/>
  <c r="E878" i="8"/>
  <c r="E879" i="8" s="1"/>
  <c r="E877" i="8"/>
  <c r="E874" i="8"/>
  <c r="E875" i="8" s="1"/>
  <c r="E876" i="8" s="1"/>
  <c r="E873" i="8"/>
  <c r="E870" i="8"/>
  <c r="E871" i="8" s="1"/>
  <c r="E872" i="8" s="1"/>
  <c r="E869" i="8"/>
  <c r="E868" i="8"/>
  <c r="E867" i="8"/>
  <c r="E866" i="8"/>
  <c r="E864" i="8"/>
  <c r="E865" i="8" s="1"/>
  <c r="E863" i="8"/>
  <c r="E862" i="8"/>
  <c r="E860" i="8"/>
  <c r="E861" i="8" s="1"/>
  <c r="E859" i="8"/>
  <c r="E858" i="8"/>
  <c r="E856" i="8"/>
  <c r="E857" i="8" s="1"/>
  <c r="E855" i="8"/>
  <c r="E854" i="8"/>
  <c r="E853" i="8"/>
  <c r="E852" i="8"/>
  <c r="E850" i="8"/>
  <c r="E851" i="8" s="1"/>
  <c r="E849" i="8"/>
  <c r="E848" i="8"/>
  <c r="E846" i="8"/>
  <c r="E847" i="8" s="1"/>
  <c r="E845" i="8"/>
  <c r="E844" i="8"/>
  <c r="E843" i="8"/>
  <c r="E842" i="8"/>
  <c r="E840" i="8"/>
  <c r="E841" i="8" s="1"/>
  <c r="E839" i="8"/>
  <c r="E838" i="8"/>
  <c r="E836" i="8"/>
  <c r="E837" i="8" s="1"/>
  <c r="E835" i="8"/>
  <c r="E834" i="8"/>
  <c r="E832" i="8"/>
  <c r="E833" i="8" s="1"/>
  <c r="E831" i="8"/>
  <c r="E830" i="8"/>
  <c r="E829" i="8"/>
  <c r="E828" i="8"/>
  <c r="E826" i="8"/>
  <c r="E827" i="8" s="1"/>
  <c r="E824" i="8"/>
  <c r="E825" i="8" s="1"/>
  <c r="E823" i="8"/>
  <c r="E820" i="8"/>
  <c r="E821" i="8" s="1"/>
  <c r="E822" i="8" s="1"/>
  <c r="E819" i="8"/>
  <c r="E818" i="8"/>
  <c r="E816" i="8"/>
  <c r="E817" i="8" s="1"/>
  <c r="E815" i="8"/>
  <c r="E814" i="8"/>
  <c r="E812" i="8"/>
  <c r="E813" i="8" s="1"/>
  <c r="E811" i="8"/>
  <c r="E810" i="8"/>
  <c r="E808" i="8"/>
  <c r="E809" i="8" s="1"/>
  <c r="E807" i="8"/>
  <c r="E806" i="8"/>
  <c r="E804" i="8"/>
  <c r="E805" i="8" s="1"/>
  <c r="E802" i="8"/>
  <c r="E803" i="8" s="1"/>
  <c r="E801" i="8"/>
  <c r="E800" i="8"/>
  <c r="E799" i="8"/>
  <c r="E798" i="8"/>
  <c r="E796" i="8"/>
  <c r="E797" i="8" s="1"/>
  <c r="E795" i="8"/>
  <c r="E794" i="8"/>
  <c r="E792" i="8"/>
  <c r="E793" i="8" s="1"/>
  <c r="E791" i="8"/>
  <c r="E788" i="8"/>
  <c r="E789" i="8" s="1"/>
  <c r="E790" i="8" s="1"/>
  <c r="E787" i="8"/>
  <c r="E786" i="8"/>
  <c r="E785" i="8"/>
  <c r="E784" i="8"/>
  <c r="E782" i="8"/>
  <c r="E783" i="8" s="1"/>
  <c r="E781" i="8"/>
  <c r="E780" i="8"/>
  <c r="E778" i="8"/>
  <c r="E779" i="8" s="1"/>
  <c r="E777" i="8"/>
  <c r="E776" i="8"/>
  <c r="E774" i="8"/>
  <c r="E775" i="8" s="1"/>
  <c r="E773" i="8"/>
  <c r="E772" i="8"/>
  <c r="E770" i="8"/>
  <c r="E771" i="8" s="1"/>
  <c r="E769" i="8"/>
  <c r="E768" i="8"/>
  <c r="E767" i="8"/>
  <c r="E766" i="8"/>
  <c r="E764" i="8"/>
  <c r="E765" i="8" s="1"/>
  <c r="E763" i="8"/>
  <c r="E762" i="8"/>
  <c r="E761" i="8"/>
  <c r="E760" i="8"/>
  <c r="E759" i="8"/>
  <c r="E758" i="8"/>
  <c r="E757" i="8"/>
  <c r="E756" i="8"/>
  <c r="E755" i="8"/>
  <c r="E754" i="8"/>
  <c r="E753" i="8"/>
  <c r="E752" i="8"/>
  <c r="E751" i="8"/>
  <c r="E750" i="8"/>
  <c r="E749" i="8"/>
  <c r="E748" i="8"/>
  <c r="E747" i="8"/>
  <c r="E746" i="8"/>
  <c r="E745" i="8"/>
  <c r="E744" i="8"/>
  <c r="E743" i="8"/>
  <c r="E742" i="8"/>
  <c r="E741" i="8"/>
  <c r="E740" i="8"/>
  <c r="E738" i="8"/>
  <c r="E739" i="8" s="1"/>
  <c r="E737" i="8"/>
  <c r="E736" i="8"/>
  <c r="E735" i="8"/>
  <c r="E734" i="8"/>
  <c r="E733" i="8"/>
  <c r="E732" i="8"/>
  <c r="E731" i="8"/>
  <c r="E729" i="8"/>
  <c r="E730" i="8" s="1"/>
  <c r="E728" i="8"/>
  <c r="E725" i="8"/>
  <c r="E726" i="8" s="1"/>
  <c r="E727" i="8" s="1"/>
  <c r="E724" i="8"/>
  <c r="E723" i="8"/>
  <c r="E722" i="8"/>
  <c r="E721" i="8"/>
  <c r="E720" i="8"/>
  <c r="E719" i="8"/>
  <c r="E718" i="8"/>
  <c r="E717" i="8"/>
  <c r="E716" i="8"/>
  <c r="E715" i="8"/>
  <c r="E714" i="8"/>
  <c r="E712" i="8"/>
  <c r="E713" i="8" s="1"/>
  <c r="E711" i="8"/>
  <c r="E708" i="8"/>
  <c r="E709" i="8" s="1"/>
  <c r="E710" i="8" s="1"/>
  <c r="E707" i="8"/>
  <c r="E704" i="8"/>
  <c r="E705" i="8" s="1"/>
  <c r="E706" i="8" s="1"/>
  <c r="E703" i="8"/>
  <c r="E700" i="8"/>
  <c r="E701" i="8" s="1"/>
  <c r="E702" i="8" s="1"/>
  <c r="E699" i="8"/>
  <c r="E698" i="8"/>
  <c r="E696" i="8"/>
  <c r="E697" i="8" s="1"/>
  <c r="E695" i="8"/>
  <c r="E694" i="8"/>
  <c r="E693" i="8"/>
  <c r="E692" i="8"/>
  <c r="E691" i="8"/>
  <c r="E690" i="8"/>
  <c r="E688" i="8"/>
  <c r="E689" i="8" s="1"/>
  <c r="E687" i="8"/>
  <c r="E686" i="8"/>
  <c r="E684" i="8"/>
  <c r="E685" i="8" s="1"/>
  <c r="E683" i="8"/>
  <c r="E682" i="8"/>
  <c r="E681" i="8"/>
  <c r="E680" i="8"/>
  <c r="E679" i="8"/>
  <c r="E678" i="8"/>
  <c r="E676" i="8"/>
  <c r="E677" i="8" s="1"/>
  <c r="E675" i="8"/>
  <c r="E674" i="8"/>
  <c r="E672" i="8"/>
  <c r="E673" i="8" s="1"/>
  <c r="E671" i="8"/>
  <c r="E670" i="8"/>
  <c r="E668" i="8"/>
  <c r="E669" i="8" s="1"/>
  <c r="E667" i="8"/>
  <c r="E666" i="8"/>
  <c r="E665" i="8"/>
  <c r="E664" i="8"/>
  <c r="E661" i="8"/>
  <c r="E662" i="8" s="1"/>
  <c r="E663" i="8" s="1"/>
  <c r="E660" i="8"/>
  <c r="E659" i="8"/>
  <c r="E658" i="8"/>
  <c r="E657" i="8"/>
  <c r="E653" i="8"/>
  <c r="E654" i="8" s="1"/>
  <c r="E655" i="8" s="1"/>
  <c r="E656" i="8" s="1"/>
  <c r="E652" i="8"/>
  <c r="E651" i="8"/>
  <c r="E650" i="8"/>
  <c r="E649" i="8"/>
  <c r="E648" i="8"/>
  <c r="E647" i="8"/>
  <c r="E646" i="8"/>
  <c r="E645" i="8"/>
  <c r="E644" i="8"/>
  <c r="E643" i="8"/>
  <c r="E642" i="8"/>
  <c r="E641" i="8"/>
  <c r="E640" i="8"/>
  <c r="E639" i="8"/>
  <c r="E638" i="8"/>
  <c r="E636" i="8"/>
  <c r="E637" i="8" s="1"/>
  <c r="E635" i="8"/>
  <c r="E633" i="8"/>
  <c r="E634" i="8" s="1"/>
  <c r="E632" i="8"/>
  <c r="E631" i="8"/>
  <c r="E630" i="8"/>
  <c r="E629" i="8"/>
  <c r="E628" i="8"/>
  <c r="E627" i="8"/>
  <c r="E626" i="8"/>
  <c r="E624" i="8"/>
  <c r="E625" i="8" s="1"/>
  <c r="E623" i="8"/>
  <c r="E622" i="8"/>
  <c r="E620" i="8"/>
  <c r="E621" i="8" s="1"/>
  <c r="E619" i="8"/>
  <c r="E618" i="8"/>
  <c r="E616" i="8"/>
  <c r="E617" i="8" s="1"/>
  <c r="E615" i="8"/>
  <c r="E614" i="8"/>
  <c r="E612" i="8"/>
  <c r="E613" i="8" s="1"/>
  <c r="E611" i="8"/>
  <c r="E610" i="8"/>
  <c r="E608" i="8"/>
  <c r="E609" i="8" s="1"/>
  <c r="E607" i="8"/>
  <c r="E604" i="8"/>
  <c r="E605" i="8" s="1"/>
  <c r="E606" i="8" s="1"/>
  <c r="E603" i="8"/>
  <c r="E600" i="8"/>
  <c r="E601" i="8" s="1"/>
  <c r="E602" i="8" s="1"/>
  <c r="E599" i="8"/>
  <c r="E597" i="8"/>
  <c r="E598" i="8" s="1"/>
  <c r="E596" i="8"/>
  <c r="E593" i="8"/>
  <c r="E594" i="8" s="1"/>
  <c r="E595" i="8" s="1"/>
  <c r="E592" i="8"/>
  <c r="E588" i="8"/>
  <c r="E589" i="8" s="1"/>
  <c r="E590" i="8" s="1"/>
  <c r="E591" i="8" s="1"/>
  <c r="E587" i="8"/>
  <c r="E584" i="8"/>
  <c r="E585" i="8" s="1"/>
  <c r="E586" i="8" s="1"/>
  <c r="E583" i="8"/>
  <c r="E580" i="8"/>
  <c r="E581" i="8" s="1"/>
  <c r="E582" i="8" s="1"/>
  <c r="E579" i="8"/>
  <c r="E576" i="8"/>
  <c r="E577" i="8" s="1"/>
  <c r="E578" i="8" s="1"/>
  <c r="E575" i="8"/>
  <c r="E574" i="8"/>
  <c r="E572" i="8"/>
  <c r="E573" i="8" s="1"/>
  <c r="E571" i="8"/>
  <c r="E570" i="8"/>
  <c r="E568" i="8"/>
  <c r="E569" i="8" s="1"/>
  <c r="E567" i="8"/>
  <c r="E566" i="8"/>
  <c r="E565" i="8"/>
  <c r="E564" i="8"/>
  <c r="E563" i="8"/>
  <c r="E561" i="8"/>
  <c r="E562" i="8" s="1"/>
  <c r="E560" i="8"/>
  <c r="E559" i="8"/>
  <c r="E557" i="8"/>
  <c r="E558" i="8" s="1"/>
  <c r="E556" i="8"/>
  <c r="E555" i="8"/>
  <c r="E554" i="8"/>
  <c r="E553" i="8"/>
  <c r="E552" i="8"/>
  <c r="E551" i="8"/>
  <c r="E550" i="8"/>
  <c r="E549" i="8"/>
  <c r="E548" i="8"/>
  <c r="E547" i="8"/>
  <c r="E545" i="8"/>
  <c r="E546" i="8" s="1"/>
  <c r="E544" i="8"/>
  <c r="E543" i="8"/>
  <c r="E541" i="8"/>
  <c r="E542" i="8" s="1"/>
  <c r="E540" i="8"/>
  <c r="E539" i="8"/>
  <c r="E538" i="8"/>
  <c r="E537" i="8"/>
  <c r="E536" i="8"/>
  <c r="E535" i="8"/>
  <c r="E534" i="8"/>
  <c r="E533" i="8"/>
  <c r="E532" i="8"/>
  <c r="E531" i="8"/>
  <c r="E529" i="8"/>
  <c r="E530" i="8" s="1"/>
  <c r="E528" i="8"/>
  <c r="E527" i="8"/>
  <c r="E526" i="8"/>
  <c r="E525" i="8"/>
  <c r="E524" i="8"/>
  <c r="E523" i="8"/>
  <c r="E522" i="8"/>
  <c r="E521" i="8"/>
  <c r="E520" i="8"/>
  <c r="E519" i="8"/>
  <c r="E518" i="8"/>
  <c r="E517" i="8"/>
  <c r="E516" i="8"/>
  <c r="E515" i="8"/>
  <c r="E514" i="8"/>
  <c r="E513" i="8"/>
  <c r="E512" i="8"/>
  <c r="E511" i="8"/>
  <c r="E509" i="8"/>
  <c r="E510" i="8" s="1"/>
  <c r="E508" i="8"/>
  <c r="E505" i="8"/>
  <c r="E506" i="8" s="1"/>
  <c r="E507" i="8" s="1"/>
  <c r="E504" i="8"/>
  <c r="E503" i="8"/>
  <c r="E501" i="8"/>
  <c r="E502" i="8" s="1"/>
  <c r="E500" i="8"/>
  <c r="E497" i="8"/>
  <c r="E498" i="8" s="1"/>
  <c r="E499" i="8" s="1"/>
  <c r="E496" i="8"/>
  <c r="E495" i="8"/>
  <c r="E493" i="8"/>
  <c r="E494" i="8" s="1"/>
  <c r="E492" i="8"/>
  <c r="E489" i="8"/>
  <c r="E490" i="8" s="1"/>
  <c r="E491" i="8" s="1"/>
  <c r="E488" i="8"/>
  <c r="E485" i="8"/>
  <c r="E486" i="8" s="1"/>
  <c r="E487" i="8" s="1"/>
  <c r="E484" i="8"/>
  <c r="E481" i="8"/>
  <c r="E482" i="8" s="1"/>
  <c r="E483" i="8" s="1"/>
  <c r="E480" i="8"/>
  <c r="E479" i="8"/>
  <c r="E478" i="8"/>
  <c r="E477" i="8"/>
  <c r="E476" i="8"/>
  <c r="E475" i="8"/>
  <c r="E474" i="8"/>
  <c r="E473" i="8"/>
  <c r="E472" i="8"/>
  <c r="E471" i="8"/>
  <c r="E470" i="8"/>
  <c r="E469" i="8"/>
  <c r="E468" i="8"/>
  <c r="E467" i="8"/>
  <c r="E466" i="8"/>
  <c r="E465" i="8"/>
  <c r="E464" i="8"/>
  <c r="E463" i="8"/>
  <c r="E462" i="8"/>
  <c r="E461" i="8"/>
  <c r="E460" i="8"/>
  <c r="E459" i="8"/>
  <c r="E457" i="8"/>
  <c r="E458" i="8" s="1"/>
  <c r="E456" i="8"/>
  <c r="E455" i="8"/>
  <c r="E453" i="8"/>
  <c r="E454" i="8" s="1"/>
  <c r="E452" i="8"/>
  <c r="E449" i="8"/>
  <c r="E450" i="8" s="1"/>
  <c r="E451" i="8" s="1"/>
  <c r="E448" i="8"/>
  <c r="E447" i="8"/>
  <c r="E446" i="8"/>
  <c r="E445" i="8"/>
  <c r="E444" i="8"/>
  <c r="E443" i="8"/>
  <c r="E442" i="8"/>
  <c r="E441" i="8"/>
  <c r="E440" i="8"/>
  <c r="E439" i="8"/>
  <c r="E437" i="8"/>
  <c r="E438" i="8" s="1"/>
  <c r="E436" i="8"/>
  <c r="E433" i="8"/>
  <c r="E434" i="8" s="1"/>
  <c r="E435" i="8" s="1"/>
  <c r="E432" i="8"/>
  <c r="E431" i="8"/>
  <c r="E429" i="8"/>
  <c r="E430" i="8" s="1"/>
  <c r="E428" i="8"/>
  <c r="E427" i="8"/>
  <c r="E425" i="8"/>
  <c r="E426" i="8" s="1"/>
  <c r="E424" i="8"/>
  <c r="E423" i="8"/>
  <c r="E422" i="8"/>
  <c r="E421" i="8"/>
  <c r="E420" i="8"/>
  <c r="E419" i="8"/>
  <c r="E417" i="8"/>
  <c r="E418" i="8" s="1"/>
  <c r="E416" i="8"/>
  <c r="E413" i="8"/>
  <c r="E414" i="8" s="1"/>
  <c r="E415" i="8" s="1"/>
  <c r="E412" i="8"/>
  <c r="E411" i="8"/>
  <c r="E409" i="8"/>
  <c r="E410" i="8" s="1"/>
  <c r="E408" i="8"/>
  <c r="E407" i="8"/>
  <c r="E405" i="8"/>
  <c r="E406" i="8" s="1"/>
  <c r="E404" i="8"/>
  <c r="E401" i="8"/>
  <c r="E402" i="8" s="1"/>
  <c r="E403" i="8" s="1"/>
  <c r="E400" i="8"/>
  <c r="E397" i="8"/>
  <c r="E398" i="8" s="1"/>
  <c r="E399" i="8" s="1"/>
  <c r="E396" i="8"/>
  <c r="E394" i="8"/>
  <c r="E395" i="8" s="1"/>
  <c r="E393" i="8"/>
  <c r="E390" i="8"/>
  <c r="E391" i="8" s="1"/>
  <c r="E392" i="8" s="1"/>
  <c r="E389" i="8"/>
  <c r="E388" i="8"/>
  <c r="E387" i="8"/>
  <c r="E386" i="8"/>
  <c r="E385" i="8"/>
  <c r="E384" i="8"/>
  <c r="E383" i="8"/>
  <c r="E382" i="8"/>
  <c r="E381" i="8"/>
  <c r="E380" i="8"/>
  <c r="E379" i="8"/>
  <c r="E378" i="8"/>
  <c r="E377" i="8"/>
  <c r="E376" i="8"/>
  <c r="E375" i="8"/>
  <c r="E374" i="8"/>
  <c r="E373" i="8"/>
  <c r="E372" i="8"/>
  <c r="E371" i="8"/>
  <c r="E370" i="8"/>
  <c r="E369" i="8"/>
  <c r="E368" i="8"/>
  <c r="E367" i="8"/>
  <c r="E365" i="8"/>
  <c r="E366" i="8" s="1"/>
  <c r="E364" i="8"/>
  <c r="E363" i="8"/>
  <c r="E361" i="8"/>
  <c r="E362" i="8" s="1"/>
  <c r="E360" i="8"/>
  <c r="E359" i="8"/>
  <c r="E357" i="8"/>
  <c r="E358" i="8" s="1"/>
  <c r="E356" i="8"/>
  <c r="E353" i="8"/>
  <c r="E354" i="8" s="1"/>
  <c r="E355" i="8" s="1"/>
  <c r="E352" i="8"/>
  <c r="E350" i="8"/>
  <c r="E351" i="8" s="1"/>
  <c r="E349" i="8"/>
  <c r="E346" i="8"/>
  <c r="E347" i="8" s="1"/>
  <c r="E348" i="8" s="1"/>
  <c r="E345" i="8"/>
  <c r="E342" i="8"/>
  <c r="E343" i="8" s="1"/>
  <c r="E344" i="8" s="1"/>
  <c r="E341" i="8"/>
  <c r="E340" i="8"/>
  <c r="E339" i="8"/>
  <c r="E338" i="8"/>
  <c r="E337" i="8"/>
  <c r="E336" i="8"/>
  <c r="E335" i="8"/>
  <c r="E333" i="8"/>
  <c r="E334" i="8" s="1"/>
  <c r="E332" i="8"/>
  <c r="E329" i="8"/>
  <c r="E330" i="8" s="1"/>
  <c r="E331" i="8" s="1"/>
  <c r="E328" i="8"/>
  <c r="E326" i="8"/>
  <c r="E327" i="8" s="1"/>
  <c r="E325" i="8"/>
  <c r="E321" i="8"/>
  <c r="E322" i="8" s="1"/>
  <c r="E323" i="8" s="1"/>
  <c r="E324" i="8" s="1"/>
  <c r="E320" i="8"/>
  <c r="E317" i="8"/>
  <c r="E318" i="8" s="1"/>
  <c r="E319" i="8" s="1"/>
  <c r="E316" i="8"/>
  <c r="E313" i="8"/>
  <c r="E314" i="8" s="1"/>
  <c r="E315" i="8" s="1"/>
  <c r="E312" i="8"/>
  <c r="E311" i="8"/>
  <c r="E310" i="8"/>
  <c r="E309" i="8"/>
  <c r="E308" i="8"/>
  <c r="E307" i="8"/>
  <c r="E306" i="8"/>
  <c r="E305" i="8"/>
  <c r="E304" i="8"/>
  <c r="E303" i="8"/>
  <c r="E301" i="8"/>
  <c r="E302" i="8" s="1"/>
  <c r="E300" i="8"/>
  <c r="E299" i="8"/>
  <c r="E298" i="8"/>
  <c r="E297" i="8"/>
  <c r="E296" i="8"/>
  <c r="E295" i="8"/>
  <c r="E293" i="8"/>
  <c r="E294" i="8" s="1"/>
  <c r="E292" i="8"/>
  <c r="E291" i="8"/>
  <c r="E289" i="8"/>
  <c r="E290" i="8" s="1"/>
  <c r="E288" i="8"/>
  <c r="E286" i="8"/>
  <c r="E287" i="8" s="1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5" i="8"/>
  <c r="E266" i="8" s="1"/>
  <c r="E264" i="8"/>
  <c r="E261" i="8"/>
  <c r="E262" i="8" s="1"/>
  <c r="E263" i="8" s="1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5" i="8"/>
  <c r="E246" i="8" s="1"/>
  <c r="E244" i="8"/>
  <c r="E243" i="8"/>
  <c r="E242" i="8"/>
  <c r="E241" i="8"/>
  <c r="E240" i="8"/>
  <c r="E239" i="8"/>
  <c r="E237" i="8"/>
  <c r="E238" i="8" s="1"/>
  <c r="E236" i="8"/>
  <c r="E233" i="8"/>
  <c r="E234" i="8" s="1"/>
  <c r="E235" i="8" s="1"/>
  <c r="E232" i="8"/>
  <c r="E229" i="8"/>
  <c r="E230" i="8" s="1"/>
  <c r="E231" i="8" s="1"/>
  <c r="E228" i="8"/>
  <c r="E227" i="8"/>
  <c r="E225" i="8"/>
  <c r="E226" i="8" s="1"/>
  <c r="E224" i="8"/>
  <c r="E223" i="8"/>
  <c r="E221" i="8"/>
  <c r="E222" i="8" s="1"/>
  <c r="E220" i="8"/>
  <c r="E217" i="8"/>
  <c r="E218" i="8" s="1"/>
  <c r="E219" i="8" s="1"/>
  <c r="E216" i="8"/>
  <c r="E215" i="8"/>
  <c r="E213" i="8"/>
  <c r="E214" i="8" s="1"/>
  <c r="E212" i="8"/>
  <c r="E209" i="8"/>
  <c r="E210" i="8" s="1"/>
  <c r="E211" i="8" s="1"/>
  <c r="E208" i="8"/>
  <c r="E207" i="8"/>
  <c r="E205" i="8"/>
  <c r="E206" i="8" s="1"/>
  <c r="E204" i="8"/>
  <c r="E201" i="8"/>
  <c r="E202" i="8" s="1"/>
  <c r="E203" i="8" s="1"/>
  <c r="E200" i="8"/>
  <c r="E199" i="8"/>
  <c r="E197" i="8"/>
  <c r="E198" i="8" s="1"/>
  <c r="E196" i="8"/>
  <c r="E193" i="8"/>
  <c r="E194" i="8" s="1"/>
  <c r="E195" i="8" s="1"/>
  <c r="E192" i="8"/>
  <c r="E191" i="8"/>
  <c r="E189" i="8"/>
  <c r="E190" i="8" s="1"/>
  <c r="E188" i="8"/>
  <c r="E186" i="8"/>
  <c r="E187" i="8" s="1"/>
  <c r="E185" i="8"/>
  <c r="E182" i="8"/>
  <c r="E183" i="8" s="1"/>
  <c r="E184" i="8" s="1"/>
  <c r="E181" i="8"/>
  <c r="E180" i="8"/>
  <c r="E179" i="8"/>
  <c r="E178" i="8"/>
  <c r="E177" i="8"/>
  <c r="E176" i="8"/>
  <c r="E175" i="8"/>
  <c r="E174" i="8"/>
  <c r="E173" i="8"/>
  <c r="E170" i="8"/>
  <c r="E171" i="8" s="1"/>
  <c r="E172" i="8" s="1"/>
  <c r="E169" i="8"/>
  <c r="E168" i="8"/>
  <c r="E167" i="8"/>
  <c r="E166" i="8"/>
  <c r="E164" i="8"/>
  <c r="E165" i="8" s="1"/>
  <c r="E163" i="8"/>
  <c r="E161" i="8"/>
  <c r="E162" i="8" s="1"/>
  <c r="E160" i="8"/>
  <c r="E159" i="8"/>
  <c r="E157" i="8"/>
  <c r="E158" i="8" s="1"/>
  <c r="E156" i="8"/>
  <c r="E153" i="8"/>
  <c r="E154" i="8" s="1"/>
  <c r="E155" i="8" s="1"/>
  <c r="E152" i="8"/>
  <c r="E149" i="8"/>
  <c r="E150" i="8" s="1"/>
  <c r="E151" i="8" s="1"/>
  <c r="E148" i="8"/>
  <c r="E145" i="8"/>
  <c r="E146" i="8" s="1"/>
  <c r="E147" i="8" s="1"/>
  <c r="E144" i="8"/>
  <c r="E141" i="8"/>
  <c r="E142" i="8" s="1"/>
  <c r="E143" i="8" s="1"/>
  <c r="E140" i="8"/>
  <c r="E137" i="8"/>
  <c r="E138" i="8" s="1"/>
  <c r="E139" i="8" s="1"/>
  <c r="E136" i="8"/>
  <c r="E133" i="8"/>
  <c r="E134" i="8" s="1"/>
  <c r="E135" i="8" s="1"/>
  <c r="E132" i="8"/>
  <c r="E131" i="8"/>
  <c r="E130" i="8"/>
  <c r="E129" i="8"/>
  <c r="E127" i="8"/>
  <c r="E128" i="8" s="1"/>
  <c r="E126" i="8"/>
  <c r="E125" i="8"/>
  <c r="E123" i="8"/>
  <c r="E124" i="8" s="1"/>
  <c r="E122" i="8"/>
  <c r="E120" i="8"/>
  <c r="E121" i="8" s="1"/>
  <c r="E119" i="8"/>
  <c r="E115" i="8"/>
  <c r="E116" i="8" s="1"/>
  <c r="E117" i="8" s="1"/>
  <c r="E118" i="8" s="1"/>
  <c r="E114" i="8"/>
  <c r="E111" i="8"/>
  <c r="E112" i="8" s="1"/>
  <c r="E113" i="8" s="1"/>
  <c r="E110" i="8"/>
  <c r="E107" i="8"/>
  <c r="E108" i="8" s="1"/>
  <c r="E109" i="8" s="1"/>
  <c r="E106" i="8"/>
  <c r="E104" i="8"/>
  <c r="E105" i="8" s="1"/>
  <c r="E103" i="8"/>
  <c r="E100" i="8"/>
  <c r="E101" i="8" s="1"/>
  <c r="E102" i="8" s="1"/>
  <c r="E99" i="8"/>
  <c r="E97" i="8"/>
  <c r="E98" i="8" s="1"/>
  <c r="E96" i="8"/>
  <c r="E95" i="8"/>
  <c r="E91" i="8"/>
  <c r="E92" i="8" s="1"/>
  <c r="E93" i="8" s="1"/>
  <c r="E94" i="8" s="1"/>
  <c r="E90" i="8"/>
  <c r="E87" i="8"/>
  <c r="E88" i="8" s="1"/>
  <c r="E89" i="8" s="1"/>
  <c r="E86" i="8"/>
  <c r="E83" i="8"/>
  <c r="E84" i="8" s="1"/>
  <c r="E85" i="8" s="1"/>
  <c r="E82" i="8"/>
  <c r="E79" i="8"/>
  <c r="E80" i="8" s="1"/>
  <c r="E81" i="8" s="1"/>
  <c r="E78" i="8"/>
  <c r="E77" i="8"/>
  <c r="E76" i="8"/>
  <c r="E75" i="8"/>
  <c r="E71" i="8"/>
  <c r="E72" i="8" s="1"/>
  <c r="E73" i="8" s="1"/>
  <c r="E74" i="8" s="1"/>
  <c r="E70" i="8"/>
  <c r="E67" i="8"/>
  <c r="E68" i="8" s="1"/>
  <c r="E69" i="8" s="1"/>
  <c r="E66" i="8"/>
  <c r="E65" i="8"/>
  <c r="E64" i="8"/>
  <c r="E63" i="8"/>
  <c r="E61" i="8"/>
  <c r="E62" i="8" s="1"/>
  <c r="E60" i="8"/>
  <c r="E59" i="8"/>
  <c r="E58" i="8"/>
  <c r="E57" i="8"/>
  <c r="E55" i="8"/>
  <c r="E56" i="8" s="1"/>
  <c r="E54" i="8"/>
  <c r="E53" i="8"/>
  <c r="E51" i="8"/>
  <c r="E52" i="8" s="1"/>
  <c r="E50" i="8"/>
  <c r="E48" i="8"/>
  <c r="E49" i="8" s="1"/>
  <c r="E47" i="8"/>
  <c r="E45" i="8"/>
  <c r="E46" i="8" s="1"/>
  <c r="E44" i="8"/>
  <c r="E43" i="8"/>
  <c r="E42" i="8"/>
  <c r="E41" i="8"/>
  <c r="E39" i="8"/>
  <c r="E40" i="8" s="1"/>
  <c r="E38" i="8"/>
  <c r="E37" i="8"/>
  <c r="E35" i="8"/>
  <c r="E36" i="8" s="1"/>
  <c r="E34" i="8"/>
  <c r="E33" i="8"/>
  <c r="E31" i="8"/>
  <c r="E32" i="8" s="1"/>
  <c r="E30" i="8"/>
  <c r="E29" i="8"/>
  <c r="E27" i="8"/>
  <c r="E28" i="8" s="1"/>
  <c r="E26" i="8"/>
  <c r="E24" i="8"/>
  <c r="E25" i="8" s="1"/>
  <c r="E23" i="8"/>
  <c r="E3" i="8"/>
  <c r="E4" i="8"/>
  <c r="E5" i="8"/>
  <c r="E6" i="8"/>
  <c r="E7" i="8"/>
  <c r="E8" i="8"/>
  <c r="E9" i="8"/>
  <c r="E10" i="8"/>
  <c r="E11" i="8"/>
  <c r="E12" i="8"/>
  <c r="E13" i="8" s="1"/>
  <c r="E14" i="8" s="1"/>
  <c r="E15" i="8"/>
  <c r="E16" i="8"/>
  <c r="E17" i="8" s="1"/>
  <c r="E18" i="8"/>
  <c r="E19" i="8"/>
  <c r="E20" i="8"/>
  <c r="E21" i="8" s="1"/>
  <c r="E22" i="8" l="1"/>
  <c r="G3" i="8"/>
  <c r="G4" i="8" l="1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670" i="8"/>
  <c r="G671" i="8"/>
  <c r="G672" i="8"/>
  <c r="G673" i="8"/>
  <c r="G674" i="8"/>
  <c r="G675" i="8"/>
  <c r="G676" i="8"/>
  <c r="G677" i="8"/>
  <c r="G678" i="8"/>
  <c r="G679" i="8"/>
  <c r="G680" i="8"/>
  <c r="G681" i="8"/>
  <c r="G682" i="8"/>
  <c r="G683" i="8"/>
  <c r="G684" i="8"/>
  <c r="G685" i="8"/>
  <c r="G686" i="8"/>
  <c r="G687" i="8"/>
  <c r="G688" i="8"/>
  <c r="G689" i="8"/>
  <c r="G690" i="8"/>
  <c r="G691" i="8"/>
  <c r="G692" i="8"/>
  <c r="G693" i="8"/>
  <c r="G694" i="8"/>
  <c r="G695" i="8"/>
  <c r="G696" i="8"/>
  <c r="G697" i="8"/>
  <c r="G698" i="8"/>
  <c r="G699" i="8"/>
  <c r="G700" i="8"/>
  <c r="G701" i="8"/>
  <c r="G702" i="8"/>
  <c r="G703" i="8"/>
  <c r="G704" i="8"/>
  <c r="G705" i="8"/>
  <c r="G706" i="8"/>
  <c r="G707" i="8"/>
  <c r="G708" i="8"/>
  <c r="G709" i="8"/>
  <c r="G710" i="8"/>
  <c r="G711" i="8"/>
  <c r="G712" i="8"/>
  <c r="G713" i="8"/>
  <c r="G714" i="8"/>
  <c r="G715" i="8"/>
  <c r="G716" i="8"/>
  <c r="G717" i="8"/>
  <c r="G718" i="8"/>
  <c r="G719" i="8"/>
  <c r="G720" i="8"/>
  <c r="G721" i="8"/>
  <c r="G722" i="8"/>
  <c r="G723" i="8"/>
  <c r="G724" i="8"/>
  <c r="G725" i="8"/>
  <c r="G726" i="8"/>
  <c r="G727" i="8"/>
  <c r="G728" i="8"/>
  <c r="G729" i="8"/>
  <c r="G730" i="8"/>
  <c r="G731" i="8"/>
  <c r="G732" i="8"/>
  <c r="G733" i="8"/>
  <c r="G734" i="8"/>
  <c r="G735" i="8"/>
  <c r="G736" i="8"/>
  <c r="G737" i="8"/>
  <c r="G738" i="8"/>
  <c r="G739" i="8"/>
  <c r="G740" i="8"/>
  <c r="G741" i="8"/>
  <c r="G742" i="8"/>
  <c r="G743" i="8"/>
  <c r="G744" i="8"/>
  <c r="G745" i="8"/>
  <c r="G746" i="8"/>
  <c r="G747" i="8"/>
  <c r="G748" i="8"/>
  <c r="G749" i="8"/>
  <c r="G750" i="8"/>
  <c r="G751" i="8"/>
  <c r="G752" i="8"/>
  <c r="G753" i="8"/>
  <c r="G754" i="8"/>
  <c r="G755" i="8"/>
  <c r="G756" i="8"/>
  <c r="G757" i="8"/>
  <c r="G758" i="8"/>
  <c r="G759" i="8"/>
  <c r="G760" i="8"/>
  <c r="G761" i="8"/>
  <c r="G762" i="8"/>
  <c r="G763" i="8"/>
  <c r="G764" i="8"/>
  <c r="G765" i="8"/>
  <c r="G766" i="8"/>
  <c r="G767" i="8"/>
  <c r="G768" i="8"/>
  <c r="G769" i="8"/>
  <c r="G770" i="8"/>
  <c r="G771" i="8"/>
  <c r="G772" i="8"/>
  <c r="G773" i="8"/>
  <c r="G774" i="8"/>
  <c r="G775" i="8"/>
  <c r="G776" i="8"/>
  <c r="G777" i="8"/>
  <c r="G778" i="8"/>
  <c r="G779" i="8"/>
  <c r="G780" i="8"/>
  <c r="G781" i="8"/>
  <c r="G782" i="8"/>
  <c r="G783" i="8"/>
  <c r="G784" i="8"/>
  <c r="G785" i="8"/>
  <c r="G786" i="8"/>
  <c r="G787" i="8"/>
  <c r="G788" i="8"/>
  <c r="G789" i="8"/>
  <c r="G790" i="8"/>
  <c r="G791" i="8"/>
  <c r="G792" i="8"/>
  <c r="G793" i="8"/>
  <c r="G794" i="8"/>
  <c r="G795" i="8"/>
  <c r="G796" i="8"/>
  <c r="G797" i="8"/>
  <c r="G798" i="8"/>
  <c r="G799" i="8"/>
  <c r="G800" i="8"/>
  <c r="G801" i="8"/>
  <c r="G802" i="8"/>
  <c r="G803" i="8"/>
  <c r="G804" i="8"/>
  <c r="G805" i="8"/>
  <c r="G806" i="8"/>
  <c r="G807" i="8"/>
  <c r="G808" i="8"/>
  <c r="G809" i="8"/>
  <c r="G810" i="8"/>
  <c r="G811" i="8"/>
  <c r="G812" i="8"/>
  <c r="G813" i="8"/>
  <c r="G814" i="8"/>
  <c r="G815" i="8"/>
  <c r="G816" i="8"/>
  <c r="G817" i="8"/>
  <c r="G818" i="8"/>
  <c r="G819" i="8"/>
  <c r="G820" i="8"/>
  <c r="G821" i="8"/>
  <c r="G822" i="8"/>
  <c r="G823" i="8"/>
  <c r="G824" i="8"/>
  <c r="G825" i="8"/>
  <c r="G826" i="8"/>
  <c r="G827" i="8"/>
  <c r="G828" i="8"/>
  <c r="G829" i="8"/>
  <c r="G830" i="8"/>
  <c r="G831" i="8"/>
  <c r="G832" i="8"/>
  <c r="G833" i="8"/>
  <c r="G834" i="8"/>
  <c r="G835" i="8"/>
  <c r="G836" i="8"/>
  <c r="G837" i="8"/>
  <c r="G838" i="8"/>
  <c r="G839" i="8"/>
  <c r="G840" i="8"/>
  <c r="G841" i="8"/>
  <c r="G842" i="8"/>
  <c r="G843" i="8"/>
  <c r="G844" i="8"/>
  <c r="G845" i="8"/>
  <c r="G846" i="8"/>
  <c r="G847" i="8"/>
  <c r="G848" i="8"/>
  <c r="G849" i="8"/>
  <c r="G850" i="8"/>
  <c r="G851" i="8"/>
  <c r="G852" i="8"/>
  <c r="G853" i="8"/>
  <c r="G854" i="8"/>
  <c r="G855" i="8"/>
  <c r="G856" i="8"/>
  <c r="G857" i="8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G873" i="8"/>
  <c r="G874" i="8"/>
  <c r="G875" i="8"/>
  <c r="G876" i="8"/>
  <c r="G877" i="8"/>
  <c r="G878" i="8"/>
  <c r="G879" i="8"/>
  <c r="G880" i="8"/>
  <c r="G881" i="8"/>
  <c r="G882" i="8"/>
  <c r="G883" i="8"/>
  <c r="G884" i="8"/>
  <c r="G885" i="8"/>
  <c r="G886" i="8"/>
  <c r="G887" i="8"/>
  <c r="G888" i="8"/>
  <c r="G889" i="8"/>
  <c r="G890" i="8"/>
  <c r="G891" i="8"/>
  <c r="G892" i="8"/>
  <c r="G893" i="8"/>
  <c r="G894" i="8"/>
  <c r="G895" i="8"/>
  <c r="G896" i="8"/>
  <c r="G897" i="8"/>
  <c r="G898" i="8"/>
  <c r="G899" i="8"/>
  <c r="G900" i="8"/>
  <c r="G901" i="8"/>
  <c r="G902" i="8"/>
  <c r="G903" i="8"/>
  <c r="G904" i="8"/>
  <c r="G905" i="8"/>
  <c r="G906" i="8"/>
  <c r="G907" i="8"/>
  <c r="G908" i="8"/>
  <c r="G909" i="8"/>
  <c r="G910" i="8"/>
  <c r="G911" i="8"/>
  <c r="G912" i="8"/>
  <c r="G913" i="8"/>
  <c r="G914" i="8"/>
  <c r="G915" i="8"/>
  <c r="G916" i="8"/>
  <c r="G917" i="8"/>
  <c r="G918" i="8"/>
  <c r="G919" i="8"/>
  <c r="G920" i="8"/>
  <c r="G921" i="8"/>
  <c r="G922" i="8"/>
  <c r="G923" i="8"/>
  <c r="G924" i="8"/>
  <c r="G925" i="8"/>
  <c r="G926" i="8"/>
  <c r="G927" i="8"/>
  <c r="G928" i="8"/>
  <c r="G929" i="8"/>
  <c r="G930" i="8"/>
  <c r="G931" i="8"/>
  <c r="G932" i="8"/>
  <c r="G933" i="8"/>
  <c r="G934" i="8"/>
  <c r="G935" i="8"/>
  <c r="G936" i="8"/>
  <c r="G937" i="8"/>
  <c r="G938" i="8"/>
  <c r="G939" i="8"/>
  <c r="G940" i="8"/>
  <c r="G941" i="8"/>
  <c r="G942" i="8"/>
  <c r="G943" i="8"/>
  <c r="G944" i="8"/>
  <c r="G945" i="8"/>
  <c r="G946" i="8"/>
  <c r="G947" i="8"/>
  <c r="G948" i="8"/>
  <c r="G949" i="8"/>
  <c r="G950" i="8"/>
  <c r="G951" i="8"/>
  <c r="G952" i="8"/>
  <c r="G953" i="8"/>
  <c r="G954" i="8"/>
  <c r="G955" i="8"/>
  <c r="G956" i="8"/>
  <c r="G957" i="8"/>
  <c r="G958" i="8"/>
  <c r="G959" i="8"/>
  <c r="G960" i="8"/>
  <c r="G961" i="8"/>
  <c r="G962" i="8"/>
  <c r="G963" i="8"/>
  <c r="G964" i="8"/>
  <c r="G965" i="8"/>
  <c r="G966" i="8"/>
  <c r="G967" i="8"/>
  <c r="G968" i="8"/>
  <c r="G969" i="8"/>
  <c r="G970" i="8"/>
  <c r="G971" i="8"/>
  <c r="G972" i="8"/>
  <c r="G973" i="8"/>
  <c r="G974" i="8"/>
  <c r="G975" i="8"/>
  <c r="G976" i="8"/>
  <c r="G977" i="8"/>
  <c r="G978" i="8"/>
  <c r="G979" i="8"/>
  <c r="G980" i="8"/>
  <c r="G981" i="8"/>
  <c r="G982" i="8"/>
  <c r="G983" i="8"/>
  <c r="G984" i="8"/>
  <c r="G985" i="8"/>
  <c r="G986" i="8"/>
  <c r="G987" i="8"/>
  <c r="G988" i="8"/>
  <c r="G989" i="8"/>
  <c r="G990" i="8"/>
  <c r="G991" i="8"/>
  <c r="G992" i="8"/>
  <c r="G993" i="8"/>
  <c r="G994" i="8"/>
  <c r="G995" i="8"/>
  <c r="G996" i="8"/>
  <c r="G997" i="8"/>
  <c r="G998" i="8"/>
  <c r="G999" i="8"/>
  <c r="G1000" i="8"/>
  <c r="G1001" i="8"/>
  <c r="G1002" i="8"/>
  <c r="G1003" i="8"/>
  <c r="G1004" i="8"/>
  <c r="G1005" i="8"/>
  <c r="G1006" i="8"/>
  <c r="G1007" i="8"/>
  <c r="G1008" i="8"/>
  <c r="G1009" i="8"/>
  <c r="G1010" i="8"/>
  <c r="G1011" i="8"/>
  <c r="G1012" i="8"/>
  <c r="G1013" i="8"/>
  <c r="G1014" i="8"/>
  <c r="G1015" i="8"/>
  <c r="G1016" i="8"/>
  <c r="G1017" i="8"/>
  <c r="G1018" i="8"/>
  <c r="G1019" i="8"/>
  <c r="G1020" i="8"/>
  <c r="G1021" i="8"/>
  <c r="G1022" i="8"/>
  <c r="G1023" i="8"/>
  <c r="G1024" i="8"/>
  <c r="G1025" i="8"/>
  <c r="G1026" i="8"/>
  <c r="G1027" i="8"/>
  <c r="G1028" i="8"/>
  <c r="G1029" i="8"/>
  <c r="G1030" i="8"/>
  <c r="G1031" i="8"/>
  <c r="G1032" i="8"/>
  <c r="G1033" i="8"/>
  <c r="G1034" i="8"/>
  <c r="G1035" i="8"/>
  <c r="G1036" i="8"/>
  <c r="G1037" i="8"/>
  <c r="G1038" i="8"/>
  <c r="G1039" i="8"/>
  <c r="G1040" i="8"/>
  <c r="G1041" i="8"/>
  <c r="G1042" i="8"/>
  <c r="G1043" i="8"/>
  <c r="G1044" i="8"/>
  <c r="G1045" i="8"/>
  <c r="G1046" i="8"/>
  <c r="G1047" i="8"/>
  <c r="G1048" i="8"/>
  <c r="G1049" i="8"/>
  <c r="G1050" i="8"/>
  <c r="G1051" i="8"/>
  <c r="G1052" i="8"/>
  <c r="G1053" i="8"/>
  <c r="G1054" i="8"/>
  <c r="G1055" i="8"/>
  <c r="G1056" i="8"/>
  <c r="G1057" i="8"/>
  <c r="G1058" i="8"/>
  <c r="G1059" i="8"/>
  <c r="G1060" i="8"/>
  <c r="G1061" i="8"/>
  <c r="G1062" i="8"/>
  <c r="G1063" i="8"/>
  <c r="G1064" i="8"/>
  <c r="G1065" i="8"/>
  <c r="G1066" i="8"/>
  <c r="G1067" i="8"/>
  <c r="G1068" i="8"/>
  <c r="G1069" i="8"/>
  <c r="G1070" i="8"/>
  <c r="G1071" i="8"/>
  <c r="G1072" i="8"/>
  <c r="G1073" i="8"/>
  <c r="G1074" i="8"/>
  <c r="G1075" i="8"/>
  <c r="G1076" i="8"/>
  <c r="G1077" i="8"/>
  <c r="G1078" i="8"/>
  <c r="G1079" i="8"/>
  <c r="G1080" i="8"/>
  <c r="G1081" i="8"/>
  <c r="G1082" i="8"/>
  <c r="G1083" i="8"/>
  <c r="G1084" i="8"/>
  <c r="G1085" i="8"/>
  <c r="G1086" i="8"/>
  <c r="G1087" i="8"/>
  <c r="G1088" i="8"/>
  <c r="G1089" i="8"/>
  <c r="G1090" i="8"/>
  <c r="G1091" i="8"/>
  <c r="G1092" i="8"/>
  <c r="G1093" i="8"/>
  <c r="G1094" i="8"/>
  <c r="G1095" i="8"/>
  <c r="G1096" i="8"/>
  <c r="G1097" i="8"/>
  <c r="G1098" i="8"/>
  <c r="G1099" i="8"/>
  <c r="G1100" i="8"/>
  <c r="G1101" i="8"/>
  <c r="G1102" i="8"/>
  <c r="G1103" i="8"/>
  <c r="G1104" i="8"/>
  <c r="G1105" i="8"/>
  <c r="G1106" i="8"/>
  <c r="G1107" i="8"/>
  <c r="G1108" i="8"/>
  <c r="G1109" i="8"/>
  <c r="G1110" i="8"/>
  <c r="G1111" i="8"/>
  <c r="G1112" i="8"/>
  <c r="G1113" i="8"/>
  <c r="G1114" i="8"/>
  <c r="G1115" i="8"/>
  <c r="G1116" i="8"/>
  <c r="G1117" i="8"/>
  <c r="G1118" i="8"/>
  <c r="G1119" i="8"/>
  <c r="G1120" i="8"/>
  <c r="G1121" i="8"/>
  <c r="G1122" i="8"/>
  <c r="G1123" i="8"/>
  <c r="G1124" i="8"/>
  <c r="G1125" i="8"/>
  <c r="G1126" i="8"/>
  <c r="G1127" i="8"/>
  <c r="G1128" i="8"/>
  <c r="G1129" i="8"/>
  <c r="G1130" i="8"/>
  <c r="G1131" i="8"/>
  <c r="G1132" i="8"/>
  <c r="G1133" i="8"/>
  <c r="G1134" i="8"/>
  <c r="G1135" i="8"/>
  <c r="G1136" i="8"/>
  <c r="G1137" i="8"/>
  <c r="G1138" i="8"/>
  <c r="G1139" i="8"/>
  <c r="G1140" i="8"/>
  <c r="G1141" i="8"/>
  <c r="G1142" i="8"/>
  <c r="G1143" i="8"/>
  <c r="G1144" i="8"/>
  <c r="G1145" i="8"/>
  <c r="G1146" i="8"/>
  <c r="G1147" i="8"/>
  <c r="G1148" i="8"/>
  <c r="G1149" i="8"/>
  <c r="G1150" i="8"/>
  <c r="G1151" i="8"/>
  <c r="G1152" i="8"/>
  <c r="G1153" i="8"/>
  <c r="G1154" i="8"/>
  <c r="G1155" i="8"/>
  <c r="G1156" i="8"/>
  <c r="G1157" i="8"/>
  <c r="G1158" i="8"/>
  <c r="G1159" i="8"/>
  <c r="G1160" i="8"/>
  <c r="G1161" i="8"/>
  <c r="G1162" i="8"/>
  <c r="G1163" i="8"/>
  <c r="G1164" i="8"/>
  <c r="G1165" i="8"/>
  <c r="G1166" i="8"/>
  <c r="G1167" i="8"/>
  <c r="G1168" i="8"/>
  <c r="G1169" i="8"/>
  <c r="G1170" i="8"/>
  <c r="G1171" i="8"/>
  <c r="G1172" i="8"/>
  <c r="G1173" i="8"/>
  <c r="G1174" i="8"/>
  <c r="G1175" i="8"/>
  <c r="G1176" i="8"/>
  <c r="G1177" i="8"/>
  <c r="G1178" i="8"/>
  <c r="G1179" i="8"/>
  <c r="G1180" i="8"/>
  <c r="G1181" i="8"/>
  <c r="G1182" i="8"/>
  <c r="G1183" i="8"/>
  <c r="G1184" i="8"/>
  <c r="G1185" i="8"/>
  <c r="G1186" i="8"/>
  <c r="G1187" i="8"/>
  <c r="G1188" i="8"/>
  <c r="G1189" i="8"/>
  <c r="G1190" i="8"/>
  <c r="G1191" i="8"/>
  <c r="G1192" i="8"/>
  <c r="G1193" i="8"/>
  <c r="G1194" i="8"/>
  <c r="G1195" i="8"/>
  <c r="G1196" i="8"/>
  <c r="G1197" i="8"/>
  <c r="G1198" i="8"/>
  <c r="G1199" i="8"/>
  <c r="G1200" i="8"/>
  <c r="G1201" i="8"/>
  <c r="G1202" i="8"/>
  <c r="G1203" i="8"/>
  <c r="G1204" i="8"/>
  <c r="G1205" i="8"/>
  <c r="G1206" i="8"/>
  <c r="G1207" i="8"/>
  <c r="G1208" i="8"/>
  <c r="G1209" i="8"/>
  <c r="G1210" i="8"/>
  <c r="G1211" i="8"/>
  <c r="G1212" i="8"/>
  <c r="G1213" i="8"/>
  <c r="G1214" i="8"/>
  <c r="G1215" i="8"/>
  <c r="G1216" i="8"/>
  <c r="G1217" i="8"/>
  <c r="G1218" i="8"/>
  <c r="G1219" i="8"/>
  <c r="G1220" i="8"/>
  <c r="G1221" i="8"/>
  <c r="G1222" i="8"/>
  <c r="G1223" i="8"/>
  <c r="G1224" i="8"/>
  <c r="G1225" i="8"/>
  <c r="G1226" i="8"/>
  <c r="G1227" i="8"/>
  <c r="G1228" i="8"/>
  <c r="G1229" i="8"/>
  <c r="G1230" i="8"/>
  <c r="G1231" i="8"/>
  <c r="G1232" i="8"/>
  <c r="G1233" i="8"/>
  <c r="G1234" i="8"/>
  <c r="G1235" i="8"/>
  <c r="G1236" i="8"/>
  <c r="G1237" i="8"/>
  <c r="G1238" i="8"/>
  <c r="G1239" i="8"/>
  <c r="G1240" i="8"/>
  <c r="G1241" i="8"/>
  <c r="G1242" i="8"/>
  <c r="G1243" i="8"/>
  <c r="G1244" i="8"/>
  <c r="G1245" i="8"/>
  <c r="G1246" i="8"/>
  <c r="G1247" i="8"/>
  <c r="G1248" i="8"/>
  <c r="G1249" i="8"/>
  <c r="G1250" i="8"/>
  <c r="G1251" i="8"/>
  <c r="G1252" i="8"/>
  <c r="G1253" i="8"/>
  <c r="G1254" i="8"/>
  <c r="G1255" i="8"/>
  <c r="G1256" i="8"/>
  <c r="G1257" i="8"/>
  <c r="G1258" i="8"/>
  <c r="G1259" i="8"/>
  <c r="G1260" i="8"/>
  <c r="G1261" i="8"/>
  <c r="G1262" i="8"/>
  <c r="G1263" i="8"/>
  <c r="G1264" i="8"/>
  <c r="G1265" i="8"/>
  <c r="G1266" i="8"/>
  <c r="G1267" i="8"/>
  <c r="G1268" i="8"/>
  <c r="G1269" i="8"/>
  <c r="G1270" i="8"/>
  <c r="G1271" i="8"/>
  <c r="G1272" i="8"/>
  <c r="G1273" i="8"/>
  <c r="G1274" i="8"/>
  <c r="G1275" i="8"/>
  <c r="G1276" i="8"/>
  <c r="G1277" i="8"/>
  <c r="G1278" i="8"/>
  <c r="G1279" i="8"/>
  <c r="G1280" i="8"/>
  <c r="G1281" i="8"/>
  <c r="G1282" i="8"/>
  <c r="G1283" i="8"/>
  <c r="G1284" i="8"/>
  <c r="G1285" i="8"/>
  <c r="G1286" i="8"/>
  <c r="G1287" i="8"/>
  <c r="G1288" i="8"/>
  <c r="G1289" i="8"/>
  <c r="G1290" i="8"/>
  <c r="G1291" i="8"/>
  <c r="G1292" i="8"/>
  <c r="G1293" i="8"/>
  <c r="G1294" i="8"/>
  <c r="G1295" i="8"/>
  <c r="G1296" i="8"/>
  <c r="G1297" i="8"/>
  <c r="G1298" i="8"/>
  <c r="G1299" i="8"/>
  <c r="G1300" i="8"/>
  <c r="G1301" i="8"/>
  <c r="G1302" i="8"/>
  <c r="G1303" i="8"/>
  <c r="G1304" i="8"/>
  <c r="G1305" i="8"/>
  <c r="G1306" i="8"/>
  <c r="G1307" i="8"/>
  <c r="G1308" i="8"/>
  <c r="G1309" i="8"/>
  <c r="G1310" i="8"/>
  <c r="G1311" i="8"/>
  <c r="G1312" i="8"/>
  <c r="G1313" i="8"/>
  <c r="G1314" i="8"/>
  <c r="G1315" i="8"/>
  <c r="G1316" i="8"/>
  <c r="G1317" i="8"/>
  <c r="G1318" i="8"/>
  <c r="G1319" i="8"/>
  <c r="G1320" i="8"/>
  <c r="G1321" i="8"/>
  <c r="G1322" i="8"/>
  <c r="G1323" i="8"/>
  <c r="G1324" i="8"/>
  <c r="G1325" i="8"/>
  <c r="G1326" i="8"/>
  <c r="G1327" i="8"/>
  <c r="G1328" i="8"/>
  <c r="G1329" i="8"/>
  <c r="G1330" i="8"/>
  <c r="G1331" i="8"/>
  <c r="G1332" i="8"/>
  <c r="G1333" i="8"/>
  <c r="G1334" i="8"/>
  <c r="G1335" i="8"/>
  <c r="G1336" i="8"/>
  <c r="G1337" i="8"/>
  <c r="G1338" i="8"/>
  <c r="G1339" i="8"/>
  <c r="G1340" i="8"/>
  <c r="G1341" i="8"/>
  <c r="G1342" i="8"/>
  <c r="G1343" i="8"/>
  <c r="G1344" i="8"/>
  <c r="G1345" i="8"/>
  <c r="G1346" i="8"/>
  <c r="G1347" i="8"/>
  <c r="G1348" i="8"/>
  <c r="G1349" i="8"/>
  <c r="G1350" i="8"/>
  <c r="G1351" i="8"/>
  <c r="G1352" i="8"/>
  <c r="G1353" i="8"/>
  <c r="G1354" i="8"/>
  <c r="G1355" i="8"/>
  <c r="G1356" i="8"/>
  <c r="G1357" i="8"/>
  <c r="G1358" i="8"/>
  <c r="G1359" i="8"/>
  <c r="G1360" i="8"/>
  <c r="G1361" i="8"/>
  <c r="G1362" i="8"/>
  <c r="G1363" i="8"/>
  <c r="G1364" i="8"/>
  <c r="G1365" i="8"/>
  <c r="G1366" i="8"/>
  <c r="G1367" i="8"/>
  <c r="G1368" i="8"/>
  <c r="G1369" i="8"/>
  <c r="G1370" i="8"/>
  <c r="G1371" i="8"/>
  <c r="G1372" i="8"/>
  <c r="G1373" i="8"/>
  <c r="G1374" i="8"/>
  <c r="G1375" i="8"/>
  <c r="G1376" i="8"/>
  <c r="G1377" i="8"/>
  <c r="G1378" i="8"/>
  <c r="G1379" i="8"/>
  <c r="G1380" i="8"/>
  <c r="G1381" i="8"/>
  <c r="G1382" i="8"/>
  <c r="G1383" i="8"/>
  <c r="G1384" i="8"/>
  <c r="G1385" i="8"/>
  <c r="G1386" i="8"/>
  <c r="G1387" i="8"/>
  <c r="G1388" i="8"/>
  <c r="G1389" i="8"/>
  <c r="G1390" i="8"/>
  <c r="G1391" i="8"/>
  <c r="G1392" i="8"/>
  <c r="G1393" i="8"/>
  <c r="G1394" i="8"/>
  <c r="G1395" i="8"/>
  <c r="G1396" i="8"/>
  <c r="G1397" i="8"/>
  <c r="G1398" i="8"/>
  <c r="G1399" i="8"/>
  <c r="G1400" i="8"/>
  <c r="G1401" i="8"/>
  <c r="G1402" i="8"/>
  <c r="G1403" i="8"/>
  <c r="G1404" i="8"/>
  <c r="G1405" i="8"/>
  <c r="G1406" i="8"/>
  <c r="G1407" i="8"/>
  <c r="G1408" i="8"/>
  <c r="G1409" i="8"/>
  <c r="G1410" i="8"/>
  <c r="G1411" i="8"/>
  <c r="G1412" i="8"/>
  <c r="G1413" i="8"/>
  <c r="G1414" i="8"/>
  <c r="G1415" i="8"/>
  <c r="G1416" i="8"/>
  <c r="G1417" i="8"/>
  <c r="G1418" i="8"/>
  <c r="G1419" i="8"/>
  <c r="G1420" i="8"/>
  <c r="G1421" i="8"/>
  <c r="G1422" i="8"/>
  <c r="G1423" i="8"/>
  <c r="G1424" i="8"/>
  <c r="G1425" i="8"/>
  <c r="G1426" i="8"/>
  <c r="G1427" i="8"/>
  <c r="G1428" i="8"/>
  <c r="G1429" i="8"/>
  <c r="G1430" i="8"/>
  <c r="G1431" i="8"/>
  <c r="B3" i="8"/>
  <c r="B4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763" i="8"/>
  <c r="B764" i="8"/>
  <c r="B765" i="8"/>
  <c r="B766" i="8"/>
  <c r="B767" i="8"/>
  <c r="B768" i="8"/>
  <c r="B769" i="8"/>
  <c r="B770" i="8"/>
  <c r="B771" i="8"/>
  <c r="B772" i="8"/>
  <c r="B773" i="8"/>
  <c r="B774" i="8"/>
  <c r="B775" i="8"/>
  <c r="B776" i="8"/>
  <c r="B777" i="8"/>
  <c r="B778" i="8"/>
  <c r="B779" i="8"/>
  <c r="B780" i="8"/>
  <c r="B781" i="8"/>
  <c r="B782" i="8"/>
  <c r="B783" i="8"/>
  <c r="B784" i="8"/>
  <c r="B785" i="8"/>
  <c r="B786" i="8"/>
  <c r="B787" i="8"/>
  <c r="B788" i="8"/>
  <c r="B789" i="8"/>
  <c r="B790" i="8"/>
  <c r="B791" i="8"/>
  <c r="B792" i="8"/>
  <c r="B793" i="8"/>
  <c r="B794" i="8"/>
  <c r="B795" i="8"/>
  <c r="B796" i="8"/>
  <c r="B797" i="8"/>
  <c r="B798" i="8"/>
  <c r="B799" i="8"/>
  <c r="B800" i="8"/>
  <c r="B801" i="8"/>
  <c r="B802" i="8"/>
  <c r="B803" i="8"/>
  <c r="B804" i="8"/>
  <c r="B805" i="8"/>
  <c r="B806" i="8"/>
  <c r="B807" i="8"/>
  <c r="B808" i="8"/>
  <c r="B809" i="8"/>
  <c r="B810" i="8"/>
  <c r="B811" i="8"/>
  <c r="B812" i="8"/>
  <c r="B813" i="8"/>
  <c r="B814" i="8"/>
  <c r="B815" i="8"/>
  <c r="B816" i="8"/>
  <c r="B817" i="8"/>
  <c r="B818" i="8"/>
  <c r="B819" i="8"/>
  <c r="B820" i="8"/>
  <c r="B821" i="8"/>
  <c r="B822" i="8"/>
  <c r="B823" i="8"/>
  <c r="B824" i="8"/>
  <c r="B825" i="8"/>
  <c r="B826" i="8"/>
  <c r="B827" i="8"/>
  <c r="B828" i="8"/>
  <c r="B829" i="8"/>
  <c r="B830" i="8"/>
  <c r="B831" i="8"/>
  <c r="B832" i="8"/>
  <c r="B833" i="8"/>
  <c r="B834" i="8"/>
  <c r="B835" i="8"/>
  <c r="B836" i="8"/>
  <c r="B837" i="8"/>
  <c r="B838" i="8"/>
  <c r="B839" i="8"/>
  <c r="B840" i="8"/>
  <c r="B841" i="8"/>
  <c r="B842" i="8"/>
  <c r="B843" i="8"/>
  <c r="B844" i="8"/>
  <c r="B845" i="8"/>
  <c r="B846" i="8"/>
  <c r="B847" i="8"/>
  <c r="B848" i="8"/>
  <c r="B849" i="8"/>
  <c r="B850" i="8"/>
  <c r="B851" i="8"/>
  <c r="B852" i="8"/>
  <c r="B853" i="8"/>
  <c r="B854" i="8"/>
  <c r="B855" i="8"/>
  <c r="B856" i="8"/>
  <c r="B857" i="8"/>
  <c r="B858" i="8"/>
  <c r="B859" i="8"/>
  <c r="B860" i="8"/>
  <c r="B861" i="8"/>
  <c r="B862" i="8"/>
  <c r="B863" i="8"/>
  <c r="B864" i="8"/>
  <c r="B865" i="8"/>
  <c r="B866" i="8"/>
  <c r="B867" i="8"/>
  <c r="B868" i="8"/>
  <c r="B869" i="8"/>
  <c r="B870" i="8"/>
  <c r="B871" i="8"/>
  <c r="B872" i="8"/>
  <c r="B873" i="8"/>
  <c r="B874" i="8"/>
  <c r="B875" i="8"/>
  <c r="B876" i="8"/>
  <c r="B877" i="8"/>
  <c r="B878" i="8"/>
  <c r="B879" i="8"/>
  <c r="B880" i="8"/>
  <c r="B881" i="8"/>
  <c r="B882" i="8"/>
  <c r="B883" i="8"/>
  <c r="B884" i="8"/>
  <c r="B885" i="8"/>
  <c r="B886" i="8"/>
  <c r="B887" i="8"/>
  <c r="B888" i="8"/>
  <c r="B889" i="8"/>
  <c r="B890" i="8"/>
  <c r="B891" i="8"/>
  <c r="B892" i="8"/>
  <c r="B893" i="8"/>
  <c r="B894" i="8"/>
  <c r="B895" i="8"/>
  <c r="B896" i="8"/>
  <c r="B897" i="8"/>
  <c r="B898" i="8"/>
  <c r="B899" i="8"/>
  <c r="B900" i="8"/>
  <c r="B901" i="8"/>
  <c r="B902" i="8"/>
  <c r="B903" i="8"/>
  <c r="B904" i="8"/>
  <c r="B905" i="8"/>
  <c r="B906" i="8"/>
  <c r="B907" i="8"/>
  <c r="B908" i="8"/>
  <c r="B909" i="8"/>
  <c r="B910" i="8"/>
  <c r="B911" i="8"/>
  <c r="B912" i="8"/>
  <c r="B913" i="8"/>
  <c r="B914" i="8"/>
  <c r="B915" i="8"/>
  <c r="B916" i="8"/>
  <c r="B917" i="8"/>
  <c r="B918" i="8"/>
  <c r="B919" i="8"/>
  <c r="B920" i="8"/>
  <c r="B921" i="8"/>
  <c r="B922" i="8"/>
  <c r="B923" i="8"/>
  <c r="B924" i="8"/>
  <c r="B925" i="8"/>
  <c r="B926" i="8"/>
  <c r="B927" i="8"/>
  <c r="B928" i="8"/>
  <c r="B929" i="8"/>
  <c r="B930" i="8"/>
  <c r="B931" i="8"/>
  <c r="B932" i="8"/>
  <c r="B933" i="8"/>
  <c r="B5" i="8"/>
  <c r="F3" i="8" l="1"/>
  <c r="D3" i="8" s="1"/>
  <c r="O4" i="8"/>
  <c r="F4" i="8" l="1"/>
  <c r="D4" i="8" s="1"/>
  <c r="F5" i="8" l="1"/>
  <c r="D5" i="8" s="1"/>
  <c r="F6" i="8" l="1"/>
  <c r="D6" i="8" s="1"/>
  <c r="F7" i="8" l="1"/>
  <c r="D7" i="8" s="1"/>
  <c r="F8" i="8" l="1"/>
  <c r="D8" i="8" s="1"/>
  <c r="F9" i="8" l="1"/>
  <c r="D9" i="8" s="1"/>
  <c r="F10" i="8" l="1"/>
  <c r="F11" i="8" s="1"/>
  <c r="D11" i="8" s="1"/>
  <c r="D10" i="8" l="1"/>
  <c r="F12" i="8"/>
  <c r="D12" i="8" s="1"/>
  <c r="F13" i="8" l="1"/>
  <c r="F14" i="8" s="1"/>
  <c r="D14" i="8" s="1"/>
  <c r="F15" i="8" l="1"/>
  <c r="D15" i="8" s="1"/>
  <c r="D13" i="8"/>
  <c r="F16" i="8"/>
  <c r="D16" i="8" l="1"/>
  <c r="F17" i="8"/>
  <c r="D17" i="8" l="1"/>
  <c r="F18" i="8"/>
  <c r="D18" i="8" l="1"/>
  <c r="F19" i="8"/>
  <c r="D19" i="8" l="1"/>
  <c r="F20" i="8"/>
  <c r="F21" i="8" l="1"/>
  <c r="D20" i="8"/>
  <c r="D21" i="8" l="1"/>
  <c r="F22" i="8"/>
  <c r="F23" i="8" l="1"/>
  <c r="D22" i="8"/>
  <c r="F24" i="8" l="1"/>
  <c r="D23" i="8"/>
  <c r="D24" i="8" l="1"/>
  <c r="F25" i="8"/>
  <c r="F26" i="8" l="1"/>
  <c r="D25" i="8"/>
  <c r="F27" i="8" l="1"/>
  <c r="D26" i="8"/>
  <c r="F28" i="8" l="1"/>
  <c r="D27" i="8"/>
  <c r="D28" i="8" l="1"/>
  <c r="F29" i="8"/>
  <c r="D29" i="8" l="1"/>
  <c r="F30" i="8"/>
  <c r="D30" i="8" l="1"/>
  <c r="F31" i="8"/>
  <c r="D31" i="8" l="1"/>
  <c r="F32" i="8"/>
  <c r="D32" i="8" l="1"/>
  <c r="F33" i="8"/>
  <c r="F34" i="8" l="1"/>
  <c r="D33" i="8"/>
  <c r="D34" i="8" l="1"/>
  <c r="F35" i="8"/>
  <c r="D35" i="8" l="1"/>
  <c r="F36" i="8"/>
  <c r="D36" i="8" l="1"/>
  <c r="F37" i="8"/>
  <c r="D37" i="8" l="1"/>
  <c r="F38" i="8"/>
  <c r="F39" i="8" l="1"/>
  <c r="D38" i="8"/>
  <c r="D39" i="8" l="1"/>
  <c r="F40" i="8"/>
  <c r="D40" i="8" l="1"/>
  <c r="F41" i="8"/>
  <c r="D41" i="8" l="1"/>
  <c r="F42" i="8"/>
  <c r="D42" i="8" l="1"/>
  <c r="F43" i="8"/>
  <c r="F44" i="8" l="1"/>
  <c r="D43" i="8"/>
  <c r="D44" i="8" l="1"/>
  <c r="F45" i="8"/>
  <c r="D45" i="8" l="1"/>
  <c r="F46" i="8"/>
  <c r="F47" i="8" l="1"/>
  <c r="D46" i="8"/>
  <c r="D47" i="8" l="1"/>
  <c r="F48" i="8"/>
  <c r="D48" i="8" l="1"/>
  <c r="F49" i="8"/>
  <c r="F50" i="8" l="1"/>
  <c r="D49" i="8"/>
  <c r="F51" i="8" l="1"/>
  <c r="D50" i="8"/>
  <c r="D51" i="8" l="1"/>
  <c r="F52" i="8"/>
  <c r="D52" i="8" l="1"/>
  <c r="F53" i="8"/>
  <c r="D53" i="8" l="1"/>
  <c r="F54" i="8"/>
  <c r="D54" i="8" l="1"/>
  <c r="F55" i="8"/>
  <c r="F56" i="8" l="1"/>
  <c r="D55" i="8"/>
  <c r="D56" i="8" l="1"/>
  <c r="F57" i="8"/>
  <c r="D57" i="8" l="1"/>
  <c r="F58" i="8"/>
  <c r="D58" i="8" l="1"/>
  <c r="F59" i="8"/>
  <c r="D59" i="8" l="1"/>
  <c r="F60" i="8"/>
  <c r="D60" i="8" l="1"/>
  <c r="F61" i="8"/>
  <c r="F62" i="8" l="1"/>
  <c r="D61" i="8"/>
  <c r="D62" i="8" l="1"/>
  <c r="F63" i="8"/>
  <c r="D63" i="8" l="1"/>
  <c r="F64" i="8"/>
  <c r="D64" i="8" l="1"/>
  <c r="F65" i="8"/>
  <c r="F66" i="8" l="1"/>
  <c r="D65" i="8"/>
  <c r="F67" i="8" l="1"/>
  <c r="D66" i="8"/>
  <c r="D67" i="8" l="1"/>
  <c r="F68" i="8"/>
  <c r="D68" i="8" l="1"/>
  <c r="F69" i="8"/>
  <c r="F70" i="8" l="1"/>
  <c r="D69" i="8"/>
  <c r="D70" i="8" l="1"/>
  <c r="F71" i="8"/>
  <c r="D71" i="8" l="1"/>
  <c r="F72" i="8"/>
  <c r="D72" i="8" l="1"/>
  <c r="F73" i="8"/>
  <c r="F74" i="8" l="1"/>
  <c r="D73" i="8"/>
  <c r="D74" i="8" l="1"/>
  <c r="F75" i="8"/>
  <c r="D75" i="8" l="1"/>
  <c r="F76" i="8"/>
  <c r="D76" i="8" l="1"/>
  <c r="F77" i="8"/>
  <c r="D77" i="8" l="1"/>
  <c r="F78" i="8"/>
  <c r="D78" i="8" l="1"/>
  <c r="F79" i="8"/>
  <c r="D79" i="8" l="1"/>
  <c r="F80" i="8"/>
  <c r="F81" i="8" l="1"/>
  <c r="D80" i="8"/>
  <c r="D81" i="8" l="1"/>
  <c r="F82" i="8"/>
  <c r="D82" i="8" l="1"/>
  <c r="F83" i="8"/>
  <c r="D83" i="8" l="1"/>
  <c r="F84" i="8"/>
  <c r="F85" i="8" l="1"/>
  <c r="D84" i="8"/>
  <c r="F86" i="8" l="1"/>
  <c r="D85" i="8"/>
  <c r="D86" i="8" l="1"/>
  <c r="F87" i="8"/>
  <c r="F88" i="8" l="1"/>
  <c r="D87" i="8"/>
  <c r="D88" i="8" l="1"/>
  <c r="F89" i="8"/>
  <c r="D89" i="8" l="1"/>
  <c r="F90" i="8"/>
  <c r="D90" i="8" l="1"/>
  <c r="F91" i="8"/>
  <c r="D91" i="8" l="1"/>
  <c r="F92" i="8"/>
  <c r="D92" i="8" l="1"/>
  <c r="F93" i="8"/>
  <c r="F94" i="8" l="1"/>
  <c r="D93" i="8"/>
  <c r="D94" i="8" l="1"/>
  <c r="F95" i="8"/>
  <c r="D95" i="8" l="1"/>
  <c r="F96" i="8"/>
  <c r="D96" i="8" l="1"/>
  <c r="F97" i="8"/>
  <c r="D97" i="8" l="1"/>
  <c r="F98" i="8"/>
  <c r="D98" i="8" l="1"/>
  <c r="F99" i="8"/>
  <c r="D99" i="8" l="1"/>
  <c r="F100" i="8"/>
  <c r="F101" i="8" l="1"/>
  <c r="D100" i="8"/>
  <c r="D101" i="8" l="1"/>
  <c r="F102" i="8"/>
  <c r="D102" i="8" l="1"/>
  <c r="F103" i="8"/>
  <c r="F104" i="8" l="1"/>
  <c r="D103" i="8"/>
  <c r="D104" i="8" l="1"/>
  <c r="F105" i="8"/>
  <c r="D105" i="8" l="1"/>
  <c r="F106" i="8"/>
  <c r="F107" i="8" l="1"/>
  <c r="D106" i="8"/>
  <c r="D107" i="8" l="1"/>
  <c r="F108" i="8"/>
  <c r="D108" i="8" l="1"/>
  <c r="F109" i="8"/>
  <c r="D109" i="8" l="1"/>
  <c r="F110" i="8"/>
  <c r="D110" i="8" l="1"/>
  <c r="F111" i="8"/>
  <c r="D111" i="8" l="1"/>
  <c r="F112" i="8"/>
  <c r="F113" i="8" l="1"/>
  <c r="D112" i="8"/>
  <c r="D113" i="8" l="1"/>
  <c r="F114" i="8"/>
  <c r="D114" i="8" l="1"/>
  <c r="F115" i="8"/>
  <c r="F116" i="8" l="1"/>
  <c r="D115" i="8"/>
  <c r="D116" i="8" l="1"/>
  <c r="F117" i="8"/>
  <c r="D117" i="8" l="1"/>
  <c r="F118" i="8"/>
  <c r="F119" i="8" l="1"/>
  <c r="D118" i="8"/>
  <c r="D119" i="8" l="1"/>
  <c r="F120" i="8"/>
  <c r="D120" i="8" l="1"/>
  <c r="F121" i="8"/>
  <c r="D121" i="8" l="1"/>
  <c r="F122" i="8"/>
  <c r="D122" i="8" l="1"/>
  <c r="F123" i="8"/>
  <c r="D123" i="8" l="1"/>
  <c r="F124" i="8"/>
  <c r="F125" i="8" l="1"/>
  <c r="D124" i="8"/>
  <c r="D125" i="8" l="1"/>
  <c r="F126" i="8"/>
  <c r="F127" i="8" l="1"/>
  <c r="D126" i="8"/>
  <c r="D127" i="8" l="1"/>
  <c r="F128" i="8"/>
  <c r="D128" i="8" l="1"/>
  <c r="F129" i="8"/>
  <c r="D129" i="8" l="1"/>
  <c r="F130" i="8"/>
  <c r="F131" i="8" l="1"/>
  <c r="D130" i="8"/>
  <c r="D131" i="8" l="1"/>
  <c r="F132" i="8"/>
  <c r="D132" i="8" l="1"/>
  <c r="F133" i="8"/>
  <c r="D133" i="8" l="1"/>
  <c r="F134" i="8"/>
  <c r="D134" i="8" l="1"/>
  <c r="F135" i="8"/>
  <c r="F136" i="8" l="1"/>
  <c r="D135" i="8"/>
  <c r="D136" i="8" l="1"/>
  <c r="F137" i="8"/>
  <c r="F138" i="8" l="1"/>
  <c r="D137" i="8"/>
  <c r="D138" i="8" l="1"/>
  <c r="F139" i="8"/>
  <c r="D139" i="8" l="1"/>
  <c r="F140" i="8"/>
  <c r="D140" i="8" l="1"/>
  <c r="F141" i="8"/>
  <c r="D141" i="8" l="1"/>
  <c r="F142" i="8"/>
  <c r="D142" i="8" l="1"/>
  <c r="F143" i="8"/>
  <c r="F144" i="8" l="1"/>
  <c r="D143" i="8"/>
  <c r="D144" i="8" l="1"/>
  <c r="F145" i="8"/>
  <c r="D145" i="8" l="1"/>
  <c r="F146" i="8"/>
  <c r="D146" i="8" l="1"/>
  <c r="F147" i="8"/>
  <c r="D147" i="8" l="1"/>
  <c r="F148" i="8"/>
  <c r="D148" i="8" l="1"/>
  <c r="F149" i="8"/>
  <c r="F150" i="8" l="1"/>
  <c r="D149" i="8"/>
  <c r="D150" i="8" l="1"/>
  <c r="F151" i="8"/>
  <c r="D151" i="8" l="1"/>
  <c r="F152" i="8"/>
  <c r="D152" i="8" l="1"/>
  <c r="F153" i="8"/>
  <c r="D153" i="8" l="1"/>
  <c r="F154" i="8"/>
  <c r="D154" i="8" l="1"/>
  <c r="F155" i="8"/>
  <c r="D155" i="8" l="1"/>
  <c r="F156" i="8"/>
  <c r="F157" i="8" l="1"/>
  <c r="D156" i="8"/>
  <c r="D157" i="8" l="1"/>
  <c r="F158" i="8"/>
  <c r="D158" i="8" l="1"/>
  <c r="F159" i="8"/>
  <c r="D159" i="8" l="1"/>
  <c r="F160" i="8"/>
  <c r="D160" i="8" l="1"/>
  <c r="F161" i="8"/>
  <c r="F162" i="8" l="1"/>
  <c r="D161" i="8"/>
  <c r="F163" i="8" l="1"/>
  <c r="D162" i="8"/>
  <c r="F164" i="8" l="1"/>
  <c r="D163" i="8"/>
  <c r="D164" i="8" l="1"/>
  <c r="F165" i="8"/>
  <c r="F166" i="8" l="1"/>
  <c r="D165" i="8"/>
  <c r="D166" i="8" l="1"/>
  <c r="F167" i="8"/>
  <c r="D167" i="8" l="1"/>
  <c r="F168" i="8"/>
  <c r="D168" i="8" l="1"/>
  <c r="F169" i="8"/>
  <c r="F170" i="8" l="1"/>
  <c r="D169" i="8"/>
  <c r="F171" i="8" l="1"/>
  <c r="D170" i="8"/>
  <c r="D171" i="8" l="1"/>
  <c r="F172" i="8"/>
  <c r="D172" i="8" l="1"/>
  <c r="F173" i="8"/>
  <c r="D173" i="8" l="1"/>
  <c r="F174" i="8"/>
  <c r="D174" i="8" l="1"/>
  <c r="F175" i="8"/>
  <c r="D175" i="8" l="1"/>
  <c r="F176" i="8"/>
  <c r="F177" i="8" l="1"/>
  <c r="D176" i="8"/>
  <c r="D177" i="8" l="1"/>
  <c r="F178" i="8"/>
  <c r="D178" i="8" l="1"/>
  <c r="F179" i="8"/>
  <c r="D179" i="8" l="1"/>
  <c r="F180" i="8"/>
  <c r="D180" i="8" l="1"/>
  <c r="F181" i="8"/>
  <c r="D181" i="8" l="1"/>
  <c r="F182" i="8"/>
  <c r="F183" i="8" l="1"/>
  <c r="D182" i="8"/>
  <c r="D183" i="8" l="1"/>
  <c r="F184" i="8"/>
  <c r="D184" i="8" l="1"/>
  <c r="F185" i="8"/>
  <c r="D185" i="8" l="1"/>
  <c r="F186" i="8"/>
  <c r="D186" i="8" l="1"/>
  <c r="F187" i="8"/>
  <c r="D187" i="8" l="1"/>
  <c r="F188" i="8"/>
  <c r="D188" i="8" l="1"/>
  <c r="F189" i="8"/>
  <c r="F190" i="8" l="1"/>
  <c r="D189" i="8"/>
  <c r="D190" i="8" l="1"/>
  <c r="F191" i="8"/>
  <c r="D191" i="8" l="1"/>
  <c r="F192" i="8"/>
  <c r="D192" i="8" l="1"/>
  <c r="F193" i="8"/>
  <c r="D193" i="8" l="1"/>
  <c r="F194" i="8"/>
  <c r="D194" i="8" l="1"/>
  <c r="F195" i="8"/>
  <c r="F196" i="8" l="1"/>
  <c r="D195" i="8"/>
  <c r="D196" i="8" l="1"/>
  <c r="F197" i="8"/>
  <c r="D197" i="8" l="1"/>
  <c r="F198" i="8"/>
  <c r="D198" i="8" l="1"/>
  <c r="F199" i="8"/>
  <c r="D199" i="8" l="1"/>
  <c r="F200" i="8"/>
  <c r="D200" i="8" l="1"/>
  <c r="F201" i="8"/>
  <c r="D201" i="8" l="1"/>
  <c r="F202" i="8"/>
  <c r="F203" i="8" l="1"/>
  <c r="D202" i="8"/>
  <c r="D203" i="8" l="1"/>
  <c r="F204" i="8"/>
  <c r="D204" i="8" l="1"/>
  <c r="F205" i="8"/>
  <c r="D205" i="8" l="1"/>
  <c r="F206" i="8"/>
  <c r="D206" i="8" l="1"/>
  <c r="F207" i="8"/>
  <c r="D207" i="8" l="1"/>
  <c r="F208" i="8"/>
  <c r="F209" i="8" l="1"/>
  <c r="D208" i="8"/>
  <c r="D209" i="8" l="1"/>
  <c r="F210" i="8"/>
  <c r="F211" i="8" l="1"/>
  <c r="D210" i="8"/>
  <c r="F212" i="8" l="1"/>
  <c r="D211" i="8"/>
  <c r="F213" i="8" l="1"/>
  <c r="D212" i="8"/>
  <c r="D213" i="8" l="1"/>
  <c r="F214" i="8"/>
  <c r="D214" i="8" l="1"/>
  <c r="F215" i="8"/>
  <c r="F216" i="8" l="1"/>
  <c r="D215" i="8"/>
  <c r="D216" i="8" l="1"/>
  <c r="F217" i="8"/>
  <c r="F218" i="8" l="1"/>
  <c r="D217" i="8"/>
  <c r="D218" i="8" l="1"/>
  <c r="F219" i="8"/>
  <c r="D219" i="8" l="1"/>
  <c r="F220" i="8"/>
  <c r="D220" i="8" l="1"/>
  <c r="F221" i="8"/>
  <c r="D221" i="8" l="1"/>
  <c r="F222" i="8"/>
  <c r="F223" i="8" l="1"/>
  <c r="D222" i="8"/>
  <c r="D223" i="8" l="1"/>
  <c r="F224" i="8"/>
  <c r="D224" i="8" l="1"/>
  <c r="F225" i="8"/>
  <c r="F226" i="8" l="1"/>
  <c r="D225" i="8"/>
  <c r="D226" i="8" l="1"/>
  <c r="F227" i="8"/>
  <c r="D227" i="8" l="1"/>
  <c r="F228" i="8"/>
  <c r="F229" i="8" l="1"/>
  <c r="D228" i="8"/>
  <c r="D229" i="8" l="1"/>
  <c r="F230" i="8"/>
  <c r="D230" i="8" l="1"/>
  <c r="F231" i="8"/>
  <c r="D231" i="8" l="1"/>
  <c r="F232" i="8"/>
  <c r="D232" i="8" l="1"/>
  <c r="F233" i="8"/>
  <c r="D233" i="8" l="1"/>
  <c r="F234" i="8"/>
  <c r="F235" i="8" l="1"/>
  <c r="D234" i="8"/>
  <c r="D235" i="8" l="1"/>
  <c r="F236" i="8"/>
  <c r="D236" i="8" l="1"/>
  <c r="F237" i="8"/>
  <c r="F238" i="8" l="1"/>
  <c r="D237" i="8"/>
  <c r="D238" i="8" l="1"/>
  <c r="F239" i="8"/>
  <c r="D239" i="8" l="1"/>
  <c r="F240" i="8"/>
  <c r="D240" i="8" l="1"/>
  <c r="F241" i="8"/>
  <c r="F242" i="8" l="1"/>
  <c r="D241" i="8"/>
  <c r="D242" i="8" l="1"/>
  <c r="F243" i="8"/>
  <c r="D243" i="8" l="1"/>
  <c r="F244" i="8"/>
  <c r="D244" i="8" l="1"/>
  <c r="F245" i="8"/>
  <c r="D245" i="8" l="1"/>
  <c r="F246" i="8"/>
  <c r="D246" i="8" l="1"/>
  <c r="F247" i="8"/>
  <c r="F248" i="8" l="1"/>
  <c r="D247" i="8"/>
  <c r="D248" i="8" l="1"/>
  <c r="F249" i="8"/>
  <c r="D249" i="8" l="1"/>
  <c r="F250" i="8"/>
  <c r="D250" i="8" l="1"/>
  <c r="F251" i="8"/>
  <c r="D251" i="8" l="1"/>
  <c r="F252" i="8"/>
  <c r="F253" i="8" l="1"/>
  <c r="D252" i="8"/>
  <c r="F254" i="8" l="1"/>
  <c r="D253" i="8"/>
  <c r="D254" i="8" l="1"/>
  <c r="F255" i="8"/>
  <c r="D255" i="8" l="1"/>
  <c r="F256" i="8"/>
  <c r="D256" i="8" l="1"/>
  <c r="F257" i="8"/>
  <c r="D257" i="8" l="1"/>
  <c r="F258" i="8"/>
  <c r="D258" i="8" l="1"/>
  <c r="F259" i="8"/>
  <c r="D259" i="8" l="1"/>
  <c r="F260" i="8"/>
  <c r="F261" i="8" l="1"/>
  <c r="D260" i="8"/>
  <c r="D261" i="8" l="1"/>
  <c r="F262" i="8"/>
  <c r="D262" i="8" l="1"/>
  <c r="F263" i="8"/>
  <c r="D263" i="8" l="1"/>
  <c r="F264" i="8"/>
  <c r="D264" i="8" l="1"/>
  <c r="F265" i="8"/>
  <c r="D265" i="8" l="1"/>
  <c r="F266" i="8"/>
  <c r="F267" i="8" l="1"/>
  <c r="D266" i="8"/>
  <c r="D267" i="8" l="1"/>
  <c r="F268" i="8"/>
  <c r="D268" i="8" l="1"/>
  <c r="F269" i="8"/>
  <c r="D269" i="8" l="1"/>
  <c r="F270" i="8"/>
  <c r="D270" i="8" l="1"/>
  <c r="F271" i="8"/>
  <c r="F272" i="8" l="1"/>
  <c r="D271" i="8"/>
  <c r="F273" i="8" l="1"/>
  <c r="D272" i="8"/>
  <c r="D273" i="8" l="1"/>
  <c r="F274" i="8"/>
  <c r="D274" i="8" l="1"/>
  <c r="F275" i="8"/>
  <c r="F276" i="8" l="1"/>
  <c r="D275" i="8"/>
  <c r="D276" i="8" l="1"/>
  <c r="F277" i="8"/>
  <c r="D277" i="8" l="1"/>
  <c r="F278" i="8"/>
  <c r="F279" i="8" l="1"/>
  <c r="D278" i="8"/>
  <c r="F280" i="8" l="1"/>
  <c r="D279" i="8"/>
  <c r="D280" i="8" l="1"/>
  <c r="F281" i="8"/>
  <c r="D281" i="8" l="1"/>
  <c r="F282" i="8"/>
  <c r="D282" i="8" l="1"/>
  <c r="F283" i="8"/>
  <c r="D283" i="8" l="1"/>
  <c r="F284" i="8"/>
  <c r="F285" i="8" l="1"/>
  <c r="D284" i="8"/>
  <c r="D285" i="8" l="1"/>
  <c r="F286" i="8"/>
  <c r="F287" i="8" l="1"/>
  <c r="D286" i="8"/>
  <c r="D287" i="8" l="1"/>
  <c r="F288" i="8"/>
  <c r="D288" i="8" l="1"/>
  <c r="F289" i="8"/>
  <c r="D289" i="8" l="1"/>
  <c r="F290" i="8"/>
  <c r="D290" i="8" l="1"/>
  <c r="F291" i="8"/>
  <c r="F292" i="8" l="1"/>
  <c r="D291" i="8"/>
  <c r="F293" i="8" l="1"/>
  <c r="D292" i="8"/>
  <c r="D293" i="8" l="1"/>
  <c r="F294" i="8"/>
  <c r="D294" i="8" l="1"/>
  <c r="F295" i="8"/>
  <c r="D295" i="8" l="1"/>
  <c r="F296" i="8"/>
  <c r="D296" i="8" l="1"/>
  <c r="F297" i="8"/>
  <c r="D297" i="8" l="1"/>
  <c r="F298" i="8"/>
  <c r="F299" i="8" l="1"/>
  <c r="D298" i="8"/>
  <c r="F300" i="8" l="1"/>
  <c r="D299" i="8"/>
  <c r="D300" i="8" l="1"/>
  <c r="F301" i="8"/>
  <c r="D301" i="8" l="1"/>
  <c r="F302" i="8"/>
  <c r="D302" i="8" l="1"/>
  <c r="F303" i="8"/>
  <c r="F304" i="8" l="1"/>
  <c r="D303" i="8"/>
  <c r="D304" i="8" l="1"/>
  <c r="F305" i="8"/>
  <c r="F306" i="8" l="1"/>
  <c r="D305" i="8"/>
  <c r="D306" i="8" l="1"/>
  <c r="F307" i="8"/>
  <c r="D307" i="8" l="1"/>
  <c r="F308" i="8"/>
  <c r="D308" i="8" l="1"/>
  <c r="F309" i="8"/>
  <c r="D309" i="8" l="1"/>
  <c r="F310" i="8"/>
  <c r="D310" i="8" l="1"/>
  <c r="F311" i="8"/>
  <c r="F312" i="8" l="1"/>
  <c r="D311" i="8"/>
  <c r="D312" i="8" l="1"/>
  <c r="F313" i="8"/>
  <c r="F314" i="8" l="1"/>
  <c r="D313" i="8"/>
  <c r="D314" i="8" l="1"/>
  <c r="F315" i="8"/>
  <c r="D315" i="8" l="1"/>
  <c r="F316" i="8"/>
  <c r="D316" i="8" l="1"/>
  <c r="F317" i="8"/>
  <c r="D317" i="8" l="1"/>
  <c r="F318" i="8"/>
  <c r="D318" i="8" l="1"/>
  <c r="F319" i="8"/>
  <c r="D319" i="8" l="1"/>
  <c r="F320" i="8"/>
  <c r="F321" i="8" l="1"/>
  <c r="D320" i="8"/>
  <c r="D321" i="8" l="1"/>
  <c r="F322" i="8"/>
  <c r="D322" i="8" l="1"/>
  <c r="F323" i="8"/>
  <c r="D323" i="8" l="1"/>
  <c r="F324" i="8"/>
  <c r="F325" i="8" l="1"/>
  <c r="D324" i="8"/>
  <c r="D325" i="8" l="1"/>
  <c r="F326" i="8"/>
  <c r="F327" i="8" l="1"/>
  <c r="D326" i="8"/>
  <c r="D327" i="8" l="1"/>
  <c r="F328" i="8"/>
  <c r="D328" i="8" l="1"/>
  <c r="F329" i="8"/>
  <c r="D329" i="8" l="1"/>
  <c r="F330" i="8"/>
  <c r="D330" i="8" l="1"/>
  <c r="F331" i="8"/>
  <c r="D331" i="8" l="1"/>
  <c r="F332" i="8"/>
  <c r="F333" i="8" l="1"/>
  <c r="D332" i="8"/>
  <c r="D333" i="8" l="1"/>
  <c r="F334" i="8"/>
  <c r="D334" i="8" l="1"/>
  <c r="F335" i="8"/>
  <c r="D335" i="8" l="1"/>
  <c r="F336" i="8"/>
  <c r="F337" i="8" l="1"/>
  <c r="D336" i="8"/>
  <c r="F338" i="8" l="1"/>
  <c r="D337" i="8"/>
  <c r="D338" i="8" l="1"/>
  <c r="F339" i="8"/>
  <c r="D339" i="8" l="1"/>
  <c r="F340" i="8"/>
  <c r="F341" i="8" l="1"/>
  <c r="D340" i="8"/>
  <c r="F342" i="8" l="1"/>
  <c r="D341" i="8"/>
  <c r="F343" i="8" l="1"/>
  <c r="D342" i="8"/>
  <c r="D343" i="8" l="1"/>
  <c r="F344" i="8"/>
  <c r="F345" i="8" l="1"/>
  <c r="D344" i="8"/>
  <c r="D345" i="8" l="1"/>
  <c r="F346" i="8"/>
  <c r="D346" i="8" l="1"/>
  <c r="F347" i="8"/>
  <c r="F348" i="8" l="1"/>
  <c r="D347" i="8"/>
  <c r="D348" i="8" l="1"/>
  <c r="F349" i="8"/>
  <c r="F350" i="8" l="1"/>
  <c r="D349" i="8"/>
  <c r="F351" i="8" l="1"/>
  <c r="D350" i="8"/>
  <c r="D351" i="8" l="1"/>
  <c r="F352" i="8"/>
  <c r="D352" i="8" l="1"/>
  <c r="F353" i="8"/>
  <c r="D353" i="8" l="1"/>
  <c r="F354" i="8"/>
  <c r="D354" i="8" l="1"/>
  <c r="F355" i="8"/>
  <c r="D355" i="8" l="1"/>
  <c r="F356" i="8"/>
  <c r="F357" i="8" l="1"/>
  <c r="D356" i="8"/>
  <c r="D357" i="8" l="1"/>
  <c r="F358" i="8"/>
  <c r="D358" i="8" l="1"/>
  <c r="F359" i="8"/>
  <c r="D359" i="8" l="1"/>
  <c r="F360" i="8"/>
  <c r="D360" i="8" l="1"/>
  <c r="F361" i="8"/>
  <c r="D361" i="8" l="1"/>
  <c r="F362" i="8"/>
  <c r="F363" i="8" l="1"/>
  <c r="D362" i="8"/>
  <c r="D363" i="8" l="1"/>
  <c r="F364" i="8"/>
  <c r="D364" i="8" l="1"/>
  <c r="F365" i="8"/>
  <c r="D365" i="8" l="1"/>
  <c r="F366" i="8"/>
  <c r="D366" i="8" l="1"/>
  <c r="F367" i="8"/>
  <c r="D367" i="8" l="1"/>
  <c r="F368" i="8"/>
  <c r="F369" i="8" l="1"/>
  <c r="D368" i="8"/>
  <c r="D369" i="8" l="1"/>
  <c r="F370" i="8"/>
  <c r="D370" i="8" l="1"/>
  <c r="F371" i="8"/>
  <c r="F372" i="8" l="1"/>
  <c r="D371" i="8"/>
  <c r="D372" i="8" l="1"/>
  <c r="F373" i="8"/>
  <c r="D373" i="8" l="1"/>
  <c r="F374" i="8"/>
  <c r="F375" i="8" l="1"/>
  <c r="D374" i="8"/>
  <c r="D375" i="8" l="1"/>
  <c r="F376" i="8"/>
  <c r="D376" i="8" l="1"/>
  <c r="F377" i="8"/>
  <c r="D377" i="8" l="1"/>
  <c r="F378" i="8"/>
  <c r="D378" i="8" l="1"/>
  <c r="F379" i="8"/>
  <c r="D379" i="8" l="1"/>
  <c r="F380" i="8"/>
  <c r="D380" i="8" l="1"/>
  <c r="F381" i="8"/>
  <c r="F382" i="8" l="1"/>
  <c r="D381" i="8"/>
  <c r="D382" i="8" l="1"/>
  <c r="F383" i="8"/>
  <c r="D383" i="8" l="1"/>
  <c r="F384" i="8"/>
  <c r="D384" i="8" l="1"/>
  <c r="F385" i="8"/>
  <c r="D385" i="8" l="1"/>
  <c r="F386" i="8"/>
  <c r="F387" i="8" l="1"/>
  <c r="D386" i="8"/>
  <c r="D387" i="8" l="1"/>
  <c r="F388" i="8"/>
  <c r="D388" i="8" l="1"/>
  <c r="F389" i="8"/>
  <c r="D389" i="8" l="1"/>
  <c r="F390" i="8"/>
  <c r="F391" i="8" l="1"/>
  <c r="D390" i="8"/>
  <c r="D391" i="8" l="1"/>
  <c r="F392" i="8"/>
  <c r="F393" i="8" l="1"/>
  <c r="D392" i="8"/>
  <c r="F394" i="8" l="1"/>
  <c r="D393" i="8"/>
  <c r="D394" i="8" l="1"/>
  <c r="F395" i="8"/>
  <c r="D395" i="8" l="1"/>
  <c r="F396" i="8"/>
  <c r="F397" i="8" l="1"/>
  <c r="D396" i="8"/>
  <c r="D397" i="8" l="1"/>
  <c r="F398" i="8"/>
  <c r="D398" i="8" l="1"/>
  <c r="F399" i="8"/>
  <c r="F400" i="8" l="1"/>
  <c r="D399" i="8"/>
  <c r="F401" i="8" l="1"/>
  <c r="D400" i="8"/>
  <c r="D401" i="8" l="1"/>
  <c r="F402" i="8"/>
  <c r="D402" i="8" l="1"/>
  <c r="F403" i="8"/>
  <c r="D403" i="8" l="1"/>
  <c r="F404" i="8"/>
  <c r="D404" i="8" l="1"/>
  <c r="F405" i="8"/>
  <c r="F406" i="8" l="1"/>
  <c r="D405" i="8"/>
  <c r="D406" i="8" l="1"/>
  <c r="F407" i="8"/>
  <c r="D407" i="8" l="1"/>
  <c r="F408" i="8"/>
  <c r="D408" i="8" l="1"/>
  <c r="F409" i="8"/>
  <c r="D409" i="8" l="1"/>
  <c r="F410" i="8"/>
  <c r="D410" i="8" l="1"/>
  <c r="F411" i="8"/>
  <c r="D411" i="8" l="1"/>
  <c r="F412" i="8"/>
  <c r="F413" i="8" l="1"/>
  <c r="D412" i="8"/>
  <c r="D413" i="8" l="1"/>
  <c r="F414" i="8"/>
  <c r="D414" i="8" l="1"/>
  <c r="F415" i="8"/>
  <c r="D415" i="8" l="1"/>
  <c r="F416" i="8"/>
  <c r="D416" i="8" l="1"/>
  <c r="F417" i="8"/>
  <c r="D417" i="8" l="1"/>
  <c r="F418" i="8"/>
  <c r="F419" i="8" l="1"/>
  <c r="D418" i="8"/>
  <c r="D419" i="8" l="1"/>
  <c r="F420" i="8"/>
  <c r="D420" i="8" l="1"/>
  <c r="F421" i="8"/>
  <c r="F422" i="8" l="1"/>
  <c r="D421" i="8"/>
  <c r="D422" i="8" l="1"/>
  <c r="F423" i="8"/>
  <c r="D423" i="8" l="1"/>
  <c r="F424" i="8"/>
  <c r="F425" i="8" l="1"/>
  <c r="D424" i="8"/>
  <c r="D425" i="8" l="1"/>
  <c r="F426" i="8"/>
  <c r="F427" i="8" l="1"/>
  <c r="D426" i="8"/>
  <c r="D427" i="8" l="1"/>
  <c r="F428" i="8"/>
  <c r="D428" i="8" l="1"/>
  <c r="F429" i="8"/>
  <c r="D429" i="8" l="1"/>
  <c r="F430" i="8"/>
  <c r="D430" i="8" l="1"/>
  <c r="F431" i="8"/>
  <c r="F432" i="8" l="1"/>
  <c r="D431" i="8"/>
  <c r="D432" i="8" l="1"/>
  <c r="F433" i="8"/>
  <c r="D433" i="8" l="1"/>
  <c r="F434" i="8"/>
  <c r="D434" i="8" l="1"/>
  <c r="F435" i="8"/>
  <c r="F436" i="8" l="1"/>
  <c r="D435" i="8"/>
  <c r="D436" i="8" l="1"/>
  <c r="F437" i="8"/>
  <c r="D437" i="8" l="1"/>
  <c r="F438" i="8"/>
  <c r="F439" i="8" l="1"/>
  <c r="D438" i="8"/>
  <c r="D439" i="8" l="1"/>
  <c r="F440" i="8"/>
  <c r="D440" i="8" l="1"/>
  <c r="F441" i="8"/>
  <c r="D441" i="8" l="1"/>
  <c r="F442" i="8"/>
  <c r="D442" i="8" l="1"/>
  <c r="F443" i="8"/>
  <c r="D443" i="8" l="1"/>
  <c r="F444" i="8"/>
  <c r="D444" i="8" l="1"/>
  <c r="F445" i="8"/>
  <c r="F446" i="8" l="1"/>
  <c r="D445" i="8"/>
  <c r="D446" i="8" l="1"/>
  <c r="F447" i="8"/>
  <c r="D447" i="8" l="1"/>
  <c r="F448" i="8"/>
  <c r="D448" i="8" l="1"/>
  <c r="F449" i="8"/>
  <c r="D449" i="8" l="1"/>
  <c r="F450" i="8"/>
  <c r="F451" i="8" l="1"/>
  <c r="D450" i="8"/>
  <c r="F452" i="8" l="1"/>
  <c r="D451" i="8"/>
  <c r="D452" i="8" l="1"/>
  <c r="F453" i="8"/>
  <c r="D453" i="8" l="1"/>
  <c r="F454" i="8"/>
  <c r="D454" i="8" l="1"/>
  <c r="F455" i="8"/>
  <c r="D455" i="8" l="1"/>
  <c r="F456" i="8"/>
  <c r="D456" i="8" l="1"/>
  <c r="F457" i="8"/>
  <c r="F458" i="8" l="1"/>
  <c r="D457" i="8"/>
  <c r="D458" i="8" l="1"/>
  <c r="F459" i="8"/>
  <c r="D459" i="8" l="1"/>
  <c r="F460" i="8"/>
  <c r="D460" i="8" l="1"/>
  <c r="F461" i="8"/>
  <c r="D461" i="8" l="1"/>
  <c r="F462" i="8"/>
  <c r="D462" i="8" l="1"/>
  <c r="F463" i="8"/>
  <c r="D463" i="8" l="1"/>
  <c r="F464" i="8"/>
  <c r="F465" i="8" l="1"/>
  <c r="D464" i="8"/>
  <c r="D465" i="8" l="1"/>
  <c r="F466" i="8"/>
  <c r="D466" i="8" l="1"/>
  <c r="F467" i="8"/>
  <c r="D467" i="8" l="1"/>
  <c r="F468" i="8"/>
  <c r="D468" i="8" l="1"/>
  <c r="F469" i="8"/>
  <c r="D469" i="8" l="1"/>
  <c r="F470" i="8"/>
  <c r="F471" i="8" l="1"/>
  <c r="D470" i="8"/>
  <c r="D471" i="8" l="1"/>
  <c r="F472" i="8"/>
  <c r="D472" i="8" l="1"/>
  <c r="F473" i="8"/>
  <c r="D473" i="8" l="1"/>
  <c r="F474" i="8"/>
  <c r="D474" i="8" l="1"/>
  <c r="F475" i="8"/>
  <c r="D475" i="8" l="1"/>
  <c r="F476" i="8"/>
  <c r="F477" i="8" l="1"/>
  <c r="D476" i="8"/>
  <c r="D477" i="8" l="1"/>
  <c r="F478" i="8"/>
  <c r="F479" i="8" l="1"/>
  <c r="D478" i="8"/>
  <c r="F480" i="8" l="1"/>
  <c r="D479" i="8"/>
  <c r="D480" i="8" l="1"/>
  <c r="F481" i="8"/>
  <c r="D481" i="8" l="1"/>
  <c r="F482" i="8"/>
  <c r="F483" i="8" l="1"/>
  <c r="D482" i="8"/>
  <c r="D483" i="8" l="1"/>
  <c r="F484" i="8"/>
  <c r="D484" i="8" l="1"/>
  <c r="F485" i="8"/>
  <c r="D485" i="8" l="1"/>
  <c r="F486" i="8"/>
  <c r="F487" i="8" l="1"/>
  <c r="D486" i="8"/>
  <c r="D487" i="8" l="1"/>
  <c r="F488" i="8"/>
  <c r="F489" i="8" l="1"/>
  <c r="D488" i="8"/>
  <c r="D489" i="8" l="1"/>
  <c r="F490" i="8"/>
  <c r="D490" i="8" l="1"/>
  <c r="F491" i="8"/>
  <c r="F492" i="8" l="1"/>
  <c r="D491" i="8"/>
  <c r="D492" i="8" l="1"/>
  <c r="F493" i="8"/>
  <c r="D493" i="8" l="1"/>
  <c r="F494" i="8"/>
  <c r="D494" i="8" l="1"/>
  <c r="F495" i="8"/>
  <c r="F496" i="8" l="1"/>
  <c r="D495" i="8"/>
  <c r="D496" i="8" l="1"/>
  <c r="F497" i="8"/>
  <c r="D497" i="8" l="1"/>
  <c r="F498" i="8"/>
  <c r="D498" i="8" l="1"/>
  <c r="F499" i="8"/>
  <c r="D499" i="8" l="1"/>
  <c r="F500" i="8"/>
  <c r="D500" i="8" l="1"/>
  <c r="F501" i="8"/>
  <c r="F502" i="8" l="1"/>
  <c r="D501" i="8"/>
  <c r="D502" i="8" l="1"/>
  <c r="F503" i="8"/>
  <c r="D503" i="8" l="1"/>
  <c r="F504" i="8"/>
  <c r="D504" i="8" l="1"/>
  <c r="F505" i="8"/>
  <c r="D505" i="8" l="1"/>
  <c r="F506" i="8"/>
  <c r="D506" i="8" l="1"/>
  <c r="F507" i="8"/>
  <c r="F508" i="8" l="1"/>
  <c r="D507" i="8"/>
  <c r="D508" i="8" l="1"/>
  <c r="F509" i="8"/>
  <c r="F510" i="8" l="1"/>
  <c r="D509" i="8"/>
  <c r="D510" i="8" l="1"/>
  <c r="F511" i="8"/>
  <c r="D511" i="8" l="1"/>
  <c r="F512" i="8"/>
  <c r="D512" i="8" l="1"/>
  <c r="F513" i="8"/>
  <c r="D513" i="8" l="1"/>
  <c r="F514" i="8"/>
  <c r="F515" i="8" l="1"/>
  <c r="D514" i="8"/>
  <c r="D515" i="8" l="1"/>
  <c r="F516" i="8"/>
  <c r="D516" i="8" l="1"/>
  <c r="F517" i="8"/>
  <c r="D517" i="8" l="1"/>
  <c r="F518" i="8"/>
  <c r="F519" i="8" l="1"/>
  <c r="D518" i="8"/>
  <c r="D519" i="8" l="1"/>
  <c r="F520" i="8"/>
  <c r="D520" i="8" l="1"/>
  <c r="F521" i="8"/>
  <c r="F522" i="8" l="1"/>
  <c r="D521" i="8"/>
  <c r="D522" i="8" l="1"/>
  <c r="F523" i="8"/>
  <c r="D523" i="8" l="1"/>
  <c r="F524" i="8"/>
  <c r="D524" i="8" l="1"/>
  <c r="F525" i="8"/>
  <c r="D525" i="8" l="1"/>
  <c r="F526" i="8"/>
  <c r="D526" i="8" l="1"/>
  <c r="F527" i="8"/>
  <c r="F528" i="8" l="1"/>
  <c r="D527" i="8"/>
  <c r="F529" i="8" l="1"/>
  <c r="D528" i="8"/>
  <c r="D529" i="8" l="1"/>
  <c r="F530" i="8"/>
  <c r="D530" i="8" l="1"/>
  <c r="F531" i="8"/>
  <c r="D531" i="8" l="1"/>
  <c r="F532" i="8"/>
  <c r="D532" i="8" l="1"/>
  <c r="F533" i="8"/>
  <c r="F534" i="8" l="1"/>
  <c r="D533" i="8"/>
  <c r="D534" i="8" l="1"/>
  <c r="F535" i="8"/>
  <c r="F536" i="8" l="1"/>
  <c r="D535" i="8"/>
  <c r="D536" i="8" l="1"/>
  <c r="F537" i="8"/>
  <c r="D537" i="8" l="1"/>
  <c r="F538" i="8"/>
  <c r="F539" i="8" l="1"/>
  <c r="D538" i="8"/>
  <c r="F540" i="8" l="1"/>
  <c r="D539" i="8"/>
  <c r="F541" i="8" l="1"/>
  <c r="D540" i="8"/>
  <c r="D541" i="8" l="1"/>
  <c r="F542" i="8"/>
  <c r="F543" i="8" l="1"/>
  <c r="D542" i="8"/>
  <c r="D543" i="8" l="1"/>
  <c r="F544" i="8"/>
  <c r="D544" i="8" l="1"/>
  <c r="F545" i="8"/>
  <c r="D545" i="8" l="1"/>
  <c r="F546" i="8"/>
  <c r="D546" i="8" l="1"/>
  <c r="F547" i="8"/>
  <c r="F548" i="8" l="1"/>
  <c r="D547" i="8"/>
  <c r="F549" i="8" l="1"/>
  <c r="D548" i="8"/>
  <c r="D549" i="8" l="1"/>
  <c r="F550" i="8"/>
  <c r="D550" i="8" l="1"/>
  <c r="F551" i="8"/>
  <c r="D551" i="8" l="1"/>
  <c r="F552" i="8"/>
  <c r="D552" i="8" l="1"/>
  <c r="F553" i="8"/>
  <c r="F554" i="8" l="1"/>
  <c r="D553" i="8"/>
  <c r="F555" i="8" l="1"/>
  <c r="D554" i="8"/>
  <c r="D555" i="8" l="1"/>
  <c r="F556" i="8"/>
  <c r="D556" i="8" l="1"/>
  <c r="F557" i="8"/>
  <c r="D557" i="8" l="1"/>
  <c r="F558" i="8"/>
  <c r="D558" i="8" l="1"/>
  <c r="F559" i="8"/>
  <c r="F560" i="8" l="1"/>
  <c r="D559" i="8"/>
  <c r="F561" i="8" l="1"/>
  <c r="D560" i="8"/>
  <c r="D561" i="8" l="1"/>
  <c r="F562" i="8"/>
  <c r="D562" i="8" l="1"/>
  <c r="F563" i="8"/>
  <c r="D563" i="8" l="1"/>
  <c r="F564" i="8"/>
  <c r="D564" i="8" l="1"/>
  <c r="F565" i="8"/>
  <c r="D565" i="8" l="1"/>
  <c r="F566" i="8"/>
  <c r="D566" i="8" l="1"/>
  <c r="F567" i="8"/>
  <c r="F568" i="8" l="1"/>
  <c r="D567" i="8"/>
  <c r="D568" i="8" l="1"/>
  <c r="F569" i="8"/>
  <c r="D569" i="8" l="1"/>
  <c r="F570" i="8"/>
  <c r="D570" i="8" l="1"/>
  <c r="F571" i="8"/>
  <c r="D571" i="8" l="1"/>
  <c r="F572" i="8"/>
  <c r="D572" i="8" l="1"/>
  <c r="F573" i="8"/>
  <c r="F574" i="8" l="1"/>
  <c r="D573" i="8"/>
  <c r="D574" i="8" l="1"/>
  <c r="F575" i="8"/>
  <c r="D575" i="8" l="1"/>
  <c r="F576" i="8"/>
  <c r="F577" i="8" l="1"/>
  <c r="D576" i="8"/>
  <c r="D577" i="8" l="1"/>
  <c r="F578" i="8"/>
  <c r="D578" i="8" l="1"/>
  <c r="F579" i="8"/>
  <c r="D579" i="8" l="1"/>
  <c r="F580" i="8"/>
  <c r="F581" i="8" l="1"/>
  <c r="D580" i="8"/>
  <c r="D581" i="8" l="1"/>
  <c r="F582" i="8"/>
  <c r="D582" i="8" l="1"/>
  <c r="F583" i="8"/>
  <c r="D583" i="8" l="1"/>
  <c r="F584" i="8"/>
  <c r="F585" i="8" l="1"/>
  <c r="D584" i="8"/>
  <c r="D585" i="8" l="1"/>
  <c r="F586" i="8"/>
  <c r="D586" i="8" l="1"/>
  <c r="F587" i="8"/>
  <c r="D587" i="8" l="1"/>
  <c r="F588" i="8"/>
  <c r="D588" i="8" l="1"/>
  <c r="F589" i="8"/>
  <c r="D589" i="8" l="1"/>
  <c r="F590" i="8"/>
  <c r="D590" i="8" l="1"/>
  <c r="F591" i="8"/>
  <c r="D591" i="8" l="1"/>
  <c r="F592" i="8"/>
  <c r="F593" i="8" l="1"/>
  <c r="D592" i="8"/>
  <c r="D593" i="8" l="1"/>
  <c r="F594" i="8"/>
  <c r="D594" i="8" l="1"/>
  <c r="F595" i="8"/>
  <c r="D595" i="8" l="1"/>
  <c r="F596" i="8"/>
  <c r="D596" i="8" l="1"/>
  <c r="F597" i="8"/>
  <c r="F598" i="8" l="1"/>
  <c r="D597" i="8"/>
  <c r="D598" i="8" l="1"/>
  <c r="F599" i="8"/>
  <c r="F600" i="8" l="1"/>
  <c r="D599" i="8"/>
  <c r="D600" i="8" l="1"/>
  <c r="F601" i="8"/>
  <c r="D601" i="8" l="1"/>
  <c r="F602" i="8"/>
  <c r="F603" i="8" l="1"/>
  <c r="D602" i="8"/>
  <c r="D603" i="8" l="1"/>
  <c r="F604" i="8"/>
  <c r="D604" i="8" l="1"/>
  <c r="F605" i="8"/>
  <c r="F606" i="8" l="1"/>
  <c r="D605" i="8"/>
  <c r="D606" i="8" l="1"/>
  <c r="F607" i="8"/>
  <c r="D607" i="8" l="1"/>
  <c r="F608" i="8"/>
  <c r="D608" i="8" l="1"/>
  <c r="F609" i="8"/>
  <c r="D609" i="8" l="1"/>
  <c r="F610" i="8"/>
  <c r="D610" i="8" l="1"/>
  <c r="F611" i="8"/>
  <c r="F612" i="8" l="1"/>
  <c r="D611" i="8"/>
  <c r="D612" i="8" l="1"/>
  <c r="F613" i="8"/>
  <c r="D613" i="8" l="1"/>
  <c r="F614" i="8"/>
  <c r="D614" i="8" l="1"/>
  <c r="F615" i="8"/>
  <c r="D615" i="8" l="1"/>
  <c r="F616" i="8"/>
  <c r="D616" i="8" l="1"/>
  <c r="F617" i="8"/>
  <c r="F618" i="8" l="1"/>
  <c r="D617" i="8"/>
  <c r="F619" i="8" l="1"/>
  <c r="D618" i="8"/>
  <c r="D619" i="8" l="1"/>
  <c r="F620" i="8"/>
  <c r="D620" i="8" l="1"/>
  <c r="F621" i="8"/>
  <c r="D621" i="8" l="1"/>
  <c r="F622" i="8"/>
  <c r="D622" i="8" l="1"/>
  <c r="F623" i="8"/>
  <c r="D623" i="8" l="1"/>
  <c r="F624" i="8"/>
  <c r="F625" i="8" l="1"/>
  <c r="D624" i="8"/>
  <c r="D625" i="8" l="1"/>
  <c r="F626" i="8"/>
  <c r="F627" i="8" l="1"/>
  <c r="D626" i="8"/>
  <c r="D627" i="8" l="1"/>
  <c r="F628" i="8"/>
  <c r="F629" i="8" l="1"/>
  <c r="D628" i="8"/>
  <c r="D629" i="8" l="1"/>
  <c r="F630" i="8"/>
  <c r="D630" i="8" l="1"/>
  <c r="F631" i="8"/>
  <c r="F632" i="8" l="1"/>
  <c r="D631" i="8"/>
  <c r="D632" i="8" l="1"/>
  <c r="F633" i="8"/>
  <c r="D633" i="8" l="1"/>
  <c r="F634" i="8"/>
  <c r="D634" i="8" l="1"/>
  <c r="F635" i="8"/>
  <c r="D635" i="8" l="1"/>
  <c r="F636" i="8"/>
  <c r="D636" i="8" l="1"/>
  <c r="F637" i="8"/>
  <c r="D637" i="8" l="1"/>
  <c r="F638" i="8"/>
  <c r="F639" i="8" l="1"/>
  <c r="D638" i="8"/>
  <c r="D639" i="8" l="1"/>
  <c r="F640" i="8"/>
  <c r="F641" i="8" l="1"/>
  <c r="D640" i="8"/>
  <c r="D641" i="8" l="1"/>
  <c r="F642" i="8"/>
  <c r="D642" i="8" l="1"/>
  <c r="F643" i="8"/>
  <c r="D643" i="8" l="1"/>
  <c r="F644" i="8"/>
  <c r="F645" i="8" l="1"/>
  <c r="D644" i="8"/>
  <c r="D645" i="8" l="1"/>
  <c r="F646" i="8"/>
  <c r="D646" i="8" l="1"/>
  <c r="F647" i="8"/>
  <c r="D647" i="8" l="1"/>
  <c r="F648" i="8"/>
  <c r="D648" i="8" l="1"/>
  <c r="F649" i="8"/>
  <c r="F650" i="8" l="1"/>
  <c r="D649" i="8"/>
  <c r="F651" i="8" l="1"/>
  <c r="D650" i="8"/>
  <c r="D651" i="8" l="1"/>
  <c r="F652" i="8"/>
  <c r="D652" i="8" l="1"/>
  <c r="F653" i="8"/>
  <c r="D653" i="8" l="1"/>
  <c r="F654" i="8"/>
  <c r="D654" i="8" l="1"/>
  <c r="F655" i="8"/>
  <c r="D655" i="8" l="1"/>
  <c r="F656" i="8"/>
  <c r="D656" i="8" l="1"/>
  <c r="F657" i="8"/>
  <c r="F658" i="8" l="1"/>
  <c r="D657" i="8"/>
  <c r="D658" i="8" l="1"/>
  <c r="F659" i="8"/>
  <c r="D659" i="8" l="1"/>
  <c r="F660" i="8"/>
  <c r="D660" i="8" l="1"/>
  <c r="F661" i="8"/>
  <c r="D661" i="8" l="1"/>
  <c r="F662" i="8"/>
  <c r="F663" i="8" l="1"/>
  <c r="D662" i="8"/>
  <c r="F664" i="8" l="1"/>
  <c r="D663" i="8"/>
  <c r="D664" i="8" l="1"/>
  <c r="F665" i="8"/>
  <c r="D665" i="8" l="1"/>
  <c r="F666" i="8"/>
  <c r="F667" i="8" l="1"/>
  <c r="D666" i="8"/>
  <c r="D667" i="8" l="1"/>
  <c r="F668" i="8"/>
  <c r="F669" i="8" l="1"/>
  <c r="D668" i="8"/>
  <c r="F670" i="8" l="1"/>
  <c r="D669" i="8"/>
  <c r="D670" i="8" l="1"/>
  <c r="F671" i="8"/>
  <c r="D671" i="8" l="1"/>
  <c r="F672" i="8"/>
  <c r="D672" i="8" l="1"/>
  <c r="F673" i="8"/>
  <c r="D673" i="8" l="1"/>
  <c r="F674" i="8"/>
  <c r="D674" i="8" l="1"/>
  <c r="F675" i="8"/>
  <c r="F676" i="8" l="1"/>
  <c r="D675" i="8"/>
  <c r="D676" i="8" l="1"/>
  <c r="F677" i="8"/>
  <c r="D677" i="8" l="1"/>
  <c r="F678" i="8"/>
  <c r="D678" i="8" l="1"/>
  <c r="F679" i="8"/>
  <c r="D679" i="8" l="1"/>
  <c r="F680" i="8"/>
  <c r="D680" i="8" l="1"/>
  <c r="F681" i="8"/>
  <c r="F682" i="8" l="1"/>
  <c r="D681" i="8"/>
  <c r="D682" i="8" l="1"/>
  <c r="F683" i="8"/>
  <c r="D683" i="8" l="1"/>
  <c r="F684" i="8"/>
  <c r="D684" i="8" l="1"/>
  <c r="F685" i="8"/>
  <c r="F686" i="8" l="1"/>
  <c r="D685" i="8"/>
  <c r="D686" i="8" l="1"/>
  <c r="F687" i="8"/>
  <c r="F688" i="8" l="1"/>
  <c r="D687" i="8"/>
  <c r="F689" i="8" l="1"/>
  <c r="D688" i="8"/>
  <c r="D689" i="8" l="1"/>
  <c r="F690" i="8"/>
  <c r="D690" i="8" l="1"/>
  <c r="F691" i="8"/>
  <c r="D691" i="8" l="1"/>
  <c r="F692" i="8"/>
  <c r="F693" i="8" l="1"/>
  <c r="D692" i="8"/>
  <c r="D693" i="8" l="1"/>
  <c r="F694" i="8"/>
  <c r="D694" i="8" l="1"/>
  <c r="F695" i="8"/>
  <c r="F696" i="8" l="1"/>
  <c r="D695" i="8"/>
  <c r="D696" i="8" l="1"/>
  <c r="F697" i="8"/>
  <c r="D697" i="8" l="1"/>
  <c r="F698" i="8"/>
  <c r="D698" i="8" l="1"/>
  <c r="F699" i="8"/>
  <c r="D699" i="8" l="1"/>
  <c r="F700" i="8"/>
  <c r="D700" i="8" l="1"/>
  <c r="F701" i="8"/>
  <c r="D701" i="8" l="1"/>
  <c r="F702" i="8"/>
  <c r="F703" i="8" l="1"/>
  <c r="D702" i="8"/>
  <c r="D703" i="8" l="1"/>
  <c r="F704" i="8"/>
  <c r="D704" i="8" l="1"/>
  <c r="F705" i="8"/>
  <c r="D705" i="8" l="1"/>
  <c r="F706" i="8"/>
  <c r="F707" i="8" l="1"/>
  <c r="D706" i="8"/>
  <c r="D707" i="8" l="1"/>
  <c r="F708" i="8"/>
  <c r="F709" i="8" l="1"/>
  <c r="D708" i="8"/>
  <c r="D709" i="8" l="1"/>
  <c r="F710" i="8"/>
  <c r="D710" i="8" l="1"/>
  <c r="F711" i="8"/>
  <c r="D711" i="8" l="1"/>
  <c r="F712" i="8"/>
  <c r="D712" i="8" l="1"/>
  <c r="F713" i="8"/>
  <c r="D713" i="8" l="1"/>
  <c r="F714" i="8"/>
  <c r="F715" i="8" l="1"/>
  <c r="D714" i="8"/>
  <c r="D715" i="8" l="1"/>
  <c r="F716" i="8"/>
  <c r="D716" i="8" l="1"/>
  <c r="F717" i="8"/>
  <c r="D717" i="8" l="1"/>
  <c r="F718" i="8"/>
  <c r="F719" i="8" l="1"/>
  <c r="D718" i="8"/>
  <c r="D719" i="8" l="1"/>
  <c r="F720" i="8"/>
  <c r="D720" i="8" l="1"/>
  <c r="F721" i="8"/>
  <c r="F722" i="8" l="1"/>
  <c r="D721" i="8"/>
  <c r="D722" i="8" l="1"/>
  <c r="F723" i="8"/>
  <c r="F724" i="8" l="1"/>
  <c r="D723" i="8"/>
  <c r="D724" i="8" l="1"/>
  <c r="F725" i="8"/>
  <c r="D725" i="8" l="1"/>
  <c r="F726" i="8"/>
  <c r="D726" i="8" l="1"/>
  <c r="F727" i="8"/>
  <c r="D727" i="8" l="1"/>
  <c r="F728" i="8"/>
  <c r="F729" i="8" l="1"/>
  <c r="D728" i="8"/>
  <c r="D729" i="8" l="1"/>
  <c r="F730" i="8"/>
  <c r="F731" i="8" l="1"/>
  <c r="D730" i="8"/>
  <c r="D731" i="8" l="1"/>
  <c r="F732" i="8"/>
  <c r="F733" i="8" l="1"/>
  <c r="D732" i="8"/>
  <c r="D733" i="8" l="1"/>
  <c r="F734" i="8"/>
  <c r="F735" i="8" l="1"/>
  <c r="D734" i="8"/>
  <c r="D735" i="8" l="1"/>
  <c r="F736" i="8"/>
  <c r="F737" i="8" l="1"/>
  <c r="D736" i="8"/>
  <c r="D737" i="8" l="1"/>
  <c r="F738" i="8"/>
  <c r="D738" i="8" l="1"/>
  <c r="F739" i="8"/>
  <c r="D739" i="8" l="1"/>
  <c r="F740" i="8"/>
  <c r="D740" i="8" l="1"/>
  <c r="F741" i="8"/>
  <c r="F742" i="8" l="1"/>
  <c r="D741" i="8"/>
  <c r="D742" i="8" l="1"/>
  <c r="F743" i="8"/>
  <c r="D743" i="8" l="1"/>
  <c r="F744" i="8"/>
  <c r="F745" i="8" l="1"/>
  <c r="D744" i="8"/>
  <c r="D745" i="8" l="1"/>
  <c r="F746" i="8"/>
  <c r="F747" i="8" l="1"/>
  <c r="D746" i="8"/>
  <c r="F748" i="8" l="1"/>
  <c r="D747" i="8"/>
  <c r="F749" i="8" l="1"/>
  <c r="D748" i="8"/>
  <c r="D749" i="8" l="1"/>
  <c r="F750" i="8"/>
  <c r="F751" i="8" l="1"/>
  <c r="D750" i="8"/>
  <c r="D751" i="8" l="1"/>
  <c r="F752" i="8"/>
  <c r="D752" i="8" l="1"/>
  <c r="F753" i="8"/>
  <c r="D753" i="8" l="1"/>
  <c r="F754" i="8"/>
  <c r="F755" i="8" l="1"/>
  <c r="D754" i="8"/>
  <c r="D755" i="8" l="1"/>
  <c r="F756" i="8"/>
  <c r="D756" i="8" l="1"/>
  <c r="F757" i="8"/>
  <c r="D757" i="8" l="1"/>
  <c r="F758" i="8"/>
  <c r="D758" i="8" l="1"/>
  <c r="F759" i="8"/>
  <c r="F760" i="8" l="1"/>
  <c r="D759" i="8"/>
  <c r="F761" i="8" l="1"/>
  <c r="D760" i="8"/>
  <c r="F762" i="8" l="1"/>
  <c r="D761" i="8"/>
  <c r="D762" i="8" l="1"/>
  <c r="F763" i="8"/>
  <c r="D763" i="8" l="1"/>
  <c r="F764" i="8"/>
  <c r="F765" i="8" l="1"/>
  <c r="D764" i="8"/>
  <c r="D765" i="8" l="1"/>
  <c r="F766" i="8"/>
  <c r="D766" i="8" l="1"/>
  <c r="F767" i="8"/>
  <c r="F768" i="8" l="1"/>
  <c r="D767" i="8"/>
  <c r="D768" i="8" l="1"/>
  <c r="F769" i="8"/>
  <c r="D769" i="8" l="1"/>
  <c r="F770" i="8"/>
  <c r="D770" i="8" l="1"/>
  <c r="F771" i="8"/>
  <c r="F772" i="8" l="1"/>
  <c r="D771" i="8"/>
  <c r="F773" i="8" l="1"/>
  <c r="D772" i="8"/>
  <c r="F774" i="8" l="1"/>
  <c r="D773" i="8"/>
  <c r="F775" i="8" l="1"/>
  <c r="D774" i="8"/>
  <c r="D775" i="8" l="1"/>
  <c r="F776" i="8"/>
  <c r="D776" i="8" l="1"/>
  <c r="F777" i="8"/>
  <c r="D777" i="8" l="1"/>
  <c r="F778" i="8"/>
  <c r="D778" i="8" l="1"/>
  <c r="F779" i="8"/>
  <c r="D779" i="8" l="1"/>
  <c r="F780" i="8"/>
  <c r="D780" i="8" l="1"/>
  <c r="F781" i="8"/>
  <c r="F782" i="8" l="1"/>
  <c r="D781" i="8"/>
  <c r="D782" i="8" l="1"/>
  <c r="F783" i="8"/>
  <c r="D783" i="8" l="1"/>
  <c r="F784" i="8"/>
  <c r="F785" i="8" l="1"/>
  <c r="D784" i="8"/>
  <c r="D785" i="8" l="1"/>
  <c r="F786" i="8"/>
  <c r="F787" i="8" l="1"/>
  <c r="D786" i="8"/>
  <c r="D787" i="8" l="1"/>
  <c r="F788" i="8"/>
  <c r="F789" i="8" l="1"/>
  <c r="D788" i="8"/>
  <c r="D789" i="8" l="1"/>
  <c r="F790" i="8"/>
  <c r="F791" i="8" l="1"/>
  <c r="D790" i="8"/>
  <c r="D791" i="8" l="1"/>
  <c r="F792" i="8"/>
  <c r="D792" i="8" l="1"/>
  <c r="F793" i="8"/>
  <c r="D793" i="8" l="1"/>
  <c r="F794" i="8"/>
  <c r="F795" i="8" l="1"/>
  <c r="D794" i="8"/>
  <c r="D795" i="8" l="1"/>
  <c r="F796" i="8"/>
  <c r="D796" i="8" l="1"/>
  <c r="F797" i="8"/>
  <c r="D797" i="8" l="1"/>
  <c r="F798" i="8"/>
  <c r="D798" i="8" l="1"/>
  <c r="F799" i="8"/>
  <c r="D799" i="8" l="1"/>
  <c r="F800" i="8"/>
  <c r="D800" i="8" l="1"/>
  <c r="F801" i="8"/>
  <c r="F802" i="8" l="1"/>
  <c r="D801" i="8"/>
  <c r="D802" i="8" l="1"/>
  <c r="F803" i="8"/>
  <c r="D803" i="8" l="1"/>
  <c r="F804" i="8"/>
  <c r="D804" i="8" l="1"/>
  <c r="F805" i="8"/>
  <c r="F806" i="8" l="1"/>
  <c r="D805" i="8"/>
  <c r="D806" i="8" l="1"/>
  <c r="F807" i="8"/>
  <c r="D807" i="8" l="1"/>
  <c r="F808" i="8"/>
  <c r="F809" i="8" l="1"/>
  <c r="D808" i="8"/>
  <c r="D809" i="8" l="1"/>
  <c r="F810" i="8"/>
  <c r="D810" i="8" l="1"/>
  <c r="F811" i="8"/>
  <c r="D811" i="8" l="1"/>
  <c r="F812" i="8"/>
  <c r="D812" i="8" l="1"/>
  <c r="F813" i="8"/>
  <c r="D813" i="8" l="1"/>
  <c r="F814" i="8"/>
  <c r="F815" i="8" l="1"/>
  <c r="D814" i="8"/>
  <c r="D815" i="8" l="1"/>
  <c r="F816" i="8"/>
  <c r="D816" i="8" l="1"/>
  <c r="F817" i="8"/>
  <c r="D817" i="8" l="1"/>
  <c r="F818" i="8"/>
  <c r="F819" i="8" l="1"/>
  <c r="D818" i="8"/>
  <c r="D819" i="8" l="1"/>
  <c r="F820" i="8"/>
  <c r="F821" i="8" l="1"/>
  <c r="D820" i="8"/>
  <c r="D821" i="8" l="1"/>
  <c r="F822" i="8"/>
  <c r="D822" i="8" l="1"/>
  <c r="F823" i="8"/>
  <c r="D823" i="8" l="1"/>
  <c r="F824" i="8"/>
  <c r="D824" i="8" l="1"/>
  <c r="F825" i="8"/>
  <c r="D825" i="8" l="1"/>
  <c r="F826" i="8"/>
  <c r="F827" i="8" l="1"/>
  <c r="D826" i="8"/>
  <c r="D827" i="8" l="1"/>
  <c r="F828" i="8"/>
  <c r="D828" i="8" l="1"/>
  <c r="F829" i="8"/>
  <c r="D829" i="8" l="1"/>
  <c r="F830" i="8"/>
  <c r="D830" i="8" l="1"/>
  <c r="F831" i="8"/>
  <c r="D831" i="8" l="1"/>
  <c r="F832" i="8"/>
  <c r="D832" i="8" l="1"/>
  <c r="F833" i="8"/>
  <c r="F834" i="8" l="1"/>
  <c r="D833" i="8"/>
  <c r="D834" i="8" l="1"/>
  <c r="F835" i="8"/>
  <c r="D835" i="8" l="1"/>
  <c r="F836" i="8"/>
  <c r="D836" i="8" l="1"/>
  <c r="F837" i="8"/>
  <c r="D837" i="8" l="1"/>
  <c r="F838" i="8"/>
  <c r="F839" i="8" l="1"/>
  <c r="D838" i="8"/>
  <c r="D839" i="8" l="1"/>
  <c r="F840" i="8"/>
  <c r="D840" i="8" l="1"/>
  <c r="F841" i="8"/>
  <c r="D841" i="8" l="1"/>
  <c r="F842" i="8"/>
  <c r="F843" i="8" l="1"/>
  <c r="D842" i="8"/>
  <c r="F844" i="8" l="1"/>
  <c r="D843" i="8"/>
  <c r="F845" i="8" l="1"/>
  <c r="D844" i="8"/>
  <c r="F846" i="8" l="1"/>
  <c r="D845" i="8"/>
  <c r="D846" i="8" l="1"/>
  <c r="F847" i="8"/>
  <c r="D847" i="8" l="1"/>
  <c r="F848" i="8"/>
  <c r="D848" i="8" l="1"/>
  <c r="F849" i="8"/>
  <c r="D849" i="8" l="1"/>
  <c r="F850" i="8"/>
  <c r="D850" i="8" l="1"/>
  <c r="F851" i="8"/>
  <c r="D851" i="8" l="1"/>
  <c r="F852" i="8"/>
  <c r="F853" i="8" l="1"/>
  <c r="D852" i="8"/>
  <c r="D853" i="8" l="1"/>
  <c r="F854" i="8"/>
  <c r="D854" i="8" l="1"/>
  <c r="F855" i="8"/>
  <c r="D855" i="8" l="1"/>
  <c r="F856" i="8"/>
  <c r="D856" i="8" l="1"/>
  <c r="F857" i="8"/>
  <c r="D857" i="8" l="1"/>
  <c r="F858" i="8"/>
  <c r="F859" i="8" l="1"/>
  <c r="D858" i="8"/>
  <c r="D859" i="8" l="1"/>
  <c r="F860" i="8"/>
  <c r="D860" i="8" l="1"/>
  <c r="F861" i="8"/>
  <c r="D861" i="8" l="1"/>
  <c r="F862" i="8"/>
  <c r="D862" i="8" l="1"/>
  <c r="F863" i="8"/>
  <c r="D863" i="8" l="1"/>
  <c r="F864" i="8"/>
  <c r="F865" i="8" l="1"/>
  <c r="D864" i="8"/>
  <c r="D865" i="8" l="1"/>
  <c r="F866" i="8"/>
  <c r="F867" i="8" l="1"/>
  <c r="D866" i="8"/>
  <c r="D867" i="8" l="1"/>
  <c r="F868" i="8"/>
  <c r="D868" i="8" l="1"/>
  <c r="F869" i="8"/>
  <c r="D869" i="8" l="1"/>
  <c r="F870" i="8"/>
  <c r="F871" i="8" l="1"/>
  <c r="D870" i="8"/>
  <c r="D871" i="8" l="1"/>
  <c r="F872" i="8"/>
  <c r="D872" i="8" l="1"/>
  <c r="F873" i="8"/>
  <c r="D873" i="8" l="1"/>
  <c r="F874" i="8"/>
  <c r="D874" i="8" l="1"/>
  <c r="F875" i="8"/>
  <c r="D875" i="8" l="1"/>
  <c r="F876" i="8"/>
  <c r="F877" i="8" l="1"/>
  <c r="D876" i="8"/>
  <c r="D877" i="8" l="1"/>
  <c r="F878" i="8"/>
  <c r="D878" i="8" l="1"/>
  <c r="F879" i="8"/>
  <c r="D879" i="8" l="1"/>
  <c r="F880" i="8"/>
  <c r="D880" i="8" l="1"/>
  <c r="F881" i="8"/>
  <c r="F882" i="8" l="1"/>
  <c r="D881" i="8"/>
  <c r="D882" i="8" l="1"/>
  <c r="F883" i="8"/>
  <c r="D883" i="8" l="1"/>
  <c r="F884" i="8"/>
  <c r="D884" i="8" l="1"/>
  <c r="F885" i="8"/>
  <c r="D885" i="8" l="1"/>
  <c r="F886" i="8"/>
  <c r="F887" i="8" l="1"/>
  <c r="D886" i="8"/>
  <c r="D887" i="8" l="1"/>
  <c r="F888" i="8"/>
  <c r="D888" i="8" l="1"/>
  <c r="F889" i="8"/>
  <c r="F890" i="8" l="1"/>
  <c r="D889" i="8"/>
  <c r="F891" i="8" l="1"/>
  <c r="D890" i="8"/>
  <c r="D891" i="8" l="1"/>
  <c r="F892" i="8"/>
  <c r="F893" i="8" l="1"/>
  <c r="D892" i="8"/>
  <c r="D893" i="8" l="1"/>
  <c r="F894" i="8"/>
  <c r="D894" i="8" l="1"/>
  <c r="F895" i="8"/>
  <c r="F896" i="8" l="1"/>
  <c r="D895" i="8"/>
  <c r="D896" i="8" l="1"/>
  <c r="F897" i="8"/>
  <c r="D897" i="8" l="1"/>
  <c r="F898" i="8"/>
  <c r="D898" i="8" l="1"/>
  <c r="F899" i="8"/>
  <c r="D899" i="8" l="1"/>
  <c r="F900" i="8"/>
  <c r="D900" i="8" l="1"/>
  <c r="F901" i="8"/>
  <c r="F902" i="8" l="1"/>
  <c r="D901" i="8"/>
  <c r="D902" i="8" l="1"/>
  <c r="F903" i="8"/>
  <c r="D903" i="8" l="1"/>
  <c r="F904" i="8"/>
  <c r="D904" i="8" l="1"/>
  <c r="F905" i="8"/>
  <c r="F906" i="8" l="1"/>
  <c r="D905" i="8"/>
  <c r="D906" i="8" l="1"/>
  <c r="F907" i="8"/>
  <c r="D907" i="8" l="1"/>
  <c r="F908" i="8"/>
  <c r="D908" i="8" l="1"/>
  <c r="F909" i="8"/>
  <c r="D909" i="8" l="1"/>
  <c r="F910" i="8"/>
  <c r="D910" i="8" l="1"/>
  <c r="F911" i="8"/>
  <c r="F912" i="8" l="1"/>
  <c r="D911" i="8"/>
  <c r="D912" i="8" l="1"/>
  <c r="F913" i="8"/>
  <c r="D913" i="8" l="1"/>
  <c r="F914" i="8"/>
  <c r="D914" i="8" l="1"/>
  <c r="F915" i="8"/>
  <c r="D915" i="8" l="1"/>
  <c r="F916" i="8"/>
  <c r="D916" i="8" l="1"/>
  <c r="F917" i="8"/>
  <c r="D917" i="8" l="1"/>
  <c r="F918" i="8"/>
  <c r="F919" i="8" l="1"/>
  <c r="D918" i="8"/>
  <c r="D919" i="8" l="1"/>
  <c r="F920" i="8"/>
  <c r="D920" i="8" l="1"/>
  <c r="F921" i="8"/>
  <c r="D921" i="8" l="1"/>
  <c r="F922" i="8"/>
  <c r="D922" i="8" l="1"/>
  <c r="F923" i="8"/>
  <c r="D923" i="8" l="1"/>
  <c r="F924" i="8"/>
  <c r="F925" i="8" l="1"/>
  <c r="D924" i="8"/>
  <c r="F926" i="8" l="1"/>
  <c r="D925" i="8"/>
  <c r="D926" i="8" l="1"/>
  <c r="F927" i="8"/>
  <c r="D927" i="8" l="1"/>
  <c r="F928" i="8"/>
  <c r="D928" i="8" l="1"/>
  <c r="F929" i="8"/>
  <c r="F930" i="8" l="1"/>
  <c r="D929" i="8"/>
  <c r="D930" i="8" l="1"/>
  <c r="F931" i="8"/>
  <c r="D931" i="8" l="1"/>
  <c r="F932" i="8"/>
  <c r="F933" i="8" l="1"/>
  <c r="D932" i="8"/>
  <c r="D933" i="8" l="1"/>
  <c r="F934" i="8"/>
  <c r="D934" i="8" l="1"/>
  <c r="F935" i="8"/>
  <c r="D935" i="8" l="1"/>
  <c r="F936" i="8"/>
  <c r="F937" i="8" l="1"/>
  <c r="D936" i="8"/>
  <c r="D937" i="8" l="1"/>
  <c r="F938" i="8"/>
  <c r="F939" i="8" l="1"/>
  <c r="D938" i="8"/>
  <c r="D939" i="8" l="1"/>
  <c r="F940" i="8"/>
  <c r="D940" i="8" l="1"/>
  <c r="F941" i="8"/>
  <c r="D941" i="8" l="1"/>
  <c r="F942" i="8"/>
  <c r="D942" i="8" l="1"/>
  <c r="F943" i="8"/>
  <c r="D943" i="8" l="1"/>
  <c r="F944" i="8"/>
  <c r="D944" i="8" l="1"/>
  <c r="F945" i="8"/>
  <c r="F946" i="8" l="1"/>
  <c r="D945" i="8"/>
  <c r="D946" i="8" l="1"/>
  <c r="F947" i="8"/>
  <c r="D947" i="8" l="1"/>
  <c r="F948" i="8"/>
  <c r="D948" i="8" l="1"/>
  <c r="F949" i="8"/>
  <c r="D949" i="8" l="1"/>
  <c r="F950" i="8"/>
  <c r="D950" i="8" l="1"/>
  <c r="F951" i="8"/>
  <c r="D951" i="8" l="1"/>
  <c r="F952" i="8"/>
  <c r="F953" i="8" l="1"/>
  <c r="D952" i="8"/>
  <c r="D953" i="8" l="1"/>
  <c r="F954" i="8"/>
  <c r="D954" i="8" l="1"/>
  <c r="F955" i="8"/>
  <c r="D955" i="8" l="1"/>
  <c r="F956" i="8"/>
  <c r="D956" i="8" l="1"/>
  <c r="F957" i="8"/>
  <c r="D957" i="8" l="1"/>
  <c r="F958" i="8"/>
  <c r="F959" i="8" l="1"/>
  <c r="D958" i="8"/>
  <c r="D959" i="8" l="1"/>
  <c r="F960" i="8"/>
  <c r="D960" i="8" l="1"/>
  <c r="F961" i="8"/>
  <c r="D961" i="8" l="1"/>
  <c r="F962" i="8"/>
  <c r="D962" i="8" l="1"/>
  <c r="F963" i="8"/>
  <c r="D963" i="8" l="1"/>
  <c r="F964" i="8"/>
  <c r="F965" i="8" l="1"/>
  <c r="D964" i="8"/>
  <c r="D965" i="8" l="1"/>
  <c r="F966" i="8"/>
  <c r="D966" i="8" l="1"/>
  <c r="F967" i="8"/>
  <c r="D967" i="8" l="1"/>
  <c r="F968" i="8"/>
  <c r="D968" i="8" l="1"/>
  <c r="F969" i="8"/>
  <c r="D969" i="8" l="1"/>
  <c r="F970" i="8"/>
  <c r="F971" i="8" l="1"/>
  <c r="D970" i="8"/>
  <c r="F972" i="8" l="1"/>
  <c r="D971" i="8"/>
  <c r="D972" i="8" l="1"/>
  <c r="F973" i="8"/>
  <c r="D973" i="8" l="1"/>
  <c r="F974" i="8"/>
  <c r="D974" i="8" l="1"/>
  <c r="F975" i="8"/>
  <c r="D975" i="8" l="1"/>
  <c r="F976" i="8"/>
  <c r="F977" i="8" l="1"/>
  <c r="D976" i="8"/>
  <c r="F978" i="8" l="1"/>
  <c r="D977" i="8"/>
  <c r="D978" i="8" l="1"/>
  <c r="F979" i="8"/>
  <c r="D979" i="8" l="1"/>
  <c r="F980" i="8"/>
  <c r="D980" i="8" l="1"/>
  <c r="F981" i="8"/>
  <c r="D981" i="8" l="1"/>
  <c r="F982" i="8"/>
  <c r="D982" i="8" l="1"/>
  <c r="F983" i="8"/>
  <c r="F984" i="8" l="1"/>
  <c r="D983" i="8"/>
  <c r="D984" i="8" l="1"/>
  <c r="F985" i="8"/>
  <c r="D985" i="8" l="1"/>
  <c r="F986" i="8"/>
  <c r="D986" i="8" l="1"/>
  <c r="F987" i="8"/>
  <c r="D987" i="8" l="1"/>
  <c r="F988" i="8"/>
  <c r="D988" i="8" l="1"/>
  <c r="F989" i="8"/>
  <c r="D989" i="8" l="1"/>
  <c r="F990" i="8"/>
  <c r="F991" i="8" l="1"/>
  <c r="D990" i="8"/>
  <c r="D991" i="8" l="1"/>
  <c r="F992" i="8"/>
  <c r="D992" i="8" l="1"/>
  <c r="F993" i="8"/>
  <c r="F994" i="8" l="1"/>
  <c r="D993" i="8"/>
  <c r="F995" i="8" l="1"/>
  <c r="D994" i="8"/>
  <c r="D995" i="8" l="1"/>
  <c r="F996" i="8"/>
  <c r="D996" i="8" l="1"/>
  <c r="F997" i="8"/>
  <c r="F998" i="8" l="1"/>
  <c r="D997" i="8"/>
  <c r="D998" i="8" l="1"/>
  <c r="F999" i="8"/>
  <c r="D999" i="8" l="1"/>
  <c r="F1000" i="8"/>
  <c r="F1001" i="8" l="1"/>
  <c r="D1000" i="8"/>
  <c r="D1001" i="8" l="1"/>
  <c r="F1002" i="8"/>
  <c r="F1003" i="8" l="1"/>
  <c r="D1002" i="8"/>
  <c r="D1003" i="8" l="1"/>
  <c r="F1004" i="8"/>
  <c r="D1004" i="8" l="1"/>
  <c r="F1005" i="8"/>
  <c r="D1005" i="8" l="1"/>
  <c r="F1006" i="8"/>
  <c r="D1006" i="8" l="1"/>
  <c r="F1007" i="8"/>
  <c r="D1007" i="8" l="1"/>
  <c r="F1008" i="8"/>
  <c r="D1008" i="8" l="1"/>
  <c r="F1009" i="8"/>
  <c r="D1009" i="8" l="1"/>
  <c r="F1010" i="8"/>
  <c r="D1010" i="8" l="1"/>
  <c r="F1011" i="8"/>
  <c r="D1011" i="8" l="1"/>
  <c r="F1012" i="8"/>
  <c r="D1012" i="8" l="1"/>
  <c r="F1013" i="8"/>
  <c r="D1013" i="8" l="1"/>
  <c r="F1014" i="8"/>
  <c r="F1015" i="8" l="1"/>
  <c r="D1014" i="8"/>
  <c r="D1015" i="8" l="1"/>
  <c r="F1016" i="8"/>
  <c r="D1016" i="8" l="1"/>
  <c r="F1017" i="8"/>
  <c r="D1017" i="8" l="1"/>
  <c r="F1018" i="8"/>
  <c r="D1018" i="8" l="1"/>
  <c r="F1019" i="8"/>
  <c r="D1019" i="8" l="1"/>
  <c r="F1020" i="8"/>
  <c r="F1021" i="8" l="1"/>
  <c r="D1020" i="8"/>
  <c r="D1021" i="8" l="1"/>
  <c r="F1022" i="8"/>
  <c r="D1022" i="8" l="1"/>
  <c r="F1023" i="8"/>
  <c r="D1023" i="8" l="1"/>
  <c r="F1024" i="8"/>
  <c r="F1025" i="8" l="1"/>
  <c r="D1024" i="8"/>
  <c r="F1026" i="8" l="1"/>
  <c r="D1025" i="8"/>
  <c r="F1027" i="8" l="1"/>
  <c r="D1026" i="8"/>
  <c r="D1027" i="8" l="1"/>
  <c r="F1028" i="8"/>
  <c r="D1028" i="8" l="1"/>
  <c r="F1029" i="8"/>
  <c r="F1030" i="8" l="1"/>
  <c r="D1029" i="8"/>
  <c r="D1030" i="8" l="1"/>
  <c r="F1031" i="8"/>
  <c r="D1031" i="8" l="1"/>
  <c r="F1032" i="8"/>
  <c r="F1033" i="8" l="1"/>
  <c r="D1032" i="8"/>
  <c r="D1033" i="8" l="1"/>
  <c r="F1034" i="8"/>
  <c r="D1034" i="8" l="1"/>
  <c r="F1035" i="8"/>
  <c r="F1036" i="8" l="1"/>
  <c r="D1035" i="8"/>
  <c r="D1036" i="8" l="1"/>
  <c r="F1037" i="8"/>
  <c r="D1037" i="8" l="1"/>
  <c r="F1038" i="8"/>
  <c r="F1039" i="8" l="1"/>
  <c r="D1038" i="8"/>
  <c r="D1039" i="8" l="1"/>
  <c r="F1040" i="8"/>
  <c r="D1040" i="8" l="1"/>
  <c r="F1041" i="8"/>
  <c r="D1041" i="8" l="1"/>
  <c r="F1042" i="8"/>
  <c r="D1042" i="8" l="1"/>
  <c r="F1043" i="8"/>
  <c r="D1043" i="8" l="1"/>
  <c r="F1044" i="8"/>
  <c r="F1045" i="8" l="1"/>
  <c r="D1044" i="8"/>
  <c r="D1045" i="8" l="1"/>
  <c r="F1046" i="8"/>
  <c r="D1046" i="8" l="1"/>
  <c r="F1047" i="8"/>
  <c r="D1047" i="8" l="1"/>
  <c r="F1048" i="8"/>
  <c r="D1048" i="8" l="1"/>
  <c r="F1049" i="8"/>
  <c r="D1049" i="8" l="1"/>
  <c r="F1050" i="8"/>
  <c r="D1050" i="8" l="1"/>
  <c r="F1051" i="8"/>
  <c r="F1052" i="8" l="1"/>
  <c r="D1051" i="8"/>
  <c r="D1052" i="8" l="1"/>
  <c r="F1053" i="8"/>
  <c r="D1053" i="8" l="1"/>
  <c r="F1054" i="8"/>
  <c r="D1054" i="8" l="1"/>
  <c r="F1055" i="8"/>
  <c r="D1055" i="8" l="1"/>
  <c r="F1056" i="8"/>
  <c r="D1056" i="8" l="1"/>
  <c r="F1057" i="8"/>
  <c r="D1057" i="8" l="1"/>
  <c r="F1058" i="8"/>
  <c r="F1059" i="8" l="1"/>
  <c r="D1058" i="8"/>
  <c r="D1059" i="8" l="1"/>
  <c r="F1060" i="8"/>
  <c r="D1060" i="8" l="1"/>
  <c r="F1061" i="8"/>
  <c r="F1062" i="8" l="1"/>
  <c r="D1061" i="8"/>
  <c r="D1062" i="8" l="1"/>
  <c r="F1063" i="8"/>
  <c r="F1064" i="8" l="1"/>
  <c r="D1063" i="8"/>
  <c r="D1064" i="8" l="1"/>
  <c r="F1065" i="8"/>
  <c r="D1065" i="8" l="1"/>
  <c r="F1066" i="8"/>
  <c r="D1066" i="8" l="1"/>
  <c r="F1067" i="8"/>
  <c r="D1067" i="8" l="1"/>
  <c r="F1068" i="8"/>
  <c r="D1068" i="8" l="1"/>
  <c r="F1069" i="8"/>
  <c r="F1070" i="8" l="1"/>
  <c r="D1069" i="8"/>
  <c r="D1070" i="8" l="1"/>
  <c r="F1071" i="8"/>
  <c r="D1071" i="8" l="1"/>
  <c r="F1072" i="8"/>
  <c r="D1072" i="8" l="1"/>
  <c r="F1073" i="8"/>
  <c r="D1073" i="8" l="1"/>
  <c r="F1074" i="8"/>
  <c r="D1074" i="8" l="1"/>
  <c r="F1075" i="8"/>
  <c r="D1075" i="8" l="1"/>
  <c r="F1076" i="8"/>
  <c r="F1077" i="8" l="1"/>
  <c r="D1076" i="8"/>
  <c r="D1077" i="8" l="1"/>
  <c r="F1078" i="8"/>
  <c r="D1078" i="8" l="1"/>
  <c r="F1079" i="8"/>
  <c r="D1079" i="8" l="1"/>
  <c r="F1080" i="8"/>
  <c r="D1080" i="8" l="1"/>
  <c r="F1081" i="8"/>
  <c r="D1081" i="8" l="1"/>
  <c r="F1082" i="8"/>
  <c r="F1083" i="8" l="1"/>
  <c r="D1082" i="8"/>
  <c r="D1083" i="8" l="1"/>
  <c r="F1084" i="8"/>
  <c r="D1084" i="8" l="1"/>
  <c r="F1085" i="8"/>
  <c r="D1085" i="8" l="1"/>
  <c r="F1086" i="8"/>
  <c r="F1087" i="8" l="1"/>
  <c r="D1086" i="8"/>
  <c r="D1087" i="8" l="1"/>
  <c r="F1088" i="8"/>
  <c r="F1089" i="8" l="1"/>
  <c r="D1088" i="8"/>
  <c r="F1090" i="8" l="1"/>
  <c r="D1089" i="8"/>
  <c r="D1090" i="8" l="1"/>
  <c r="F1091" i="8"/>
  <c r="D1091" i="8" l="1"/>
  <c r="F1092" i="8"/>
  <c r="D1092" i="8" l="1"/>
  <c r="F1093" i="8"/>
  <c r="D1093" i="8" l="1"/>
  <c r="F1094" i="8"/>
  <c r="F1095" i="8" l="1"/>
  <c r="D1094" i="8"/>
  <c r="D1095" i="8" l="1"/>
  <c r="F1096" i="8"/>
  <c r="D1096" i="8" l="1"/>
  <c r="F1097" i="8"/>
  <c r="D1097" i="8" l="1"/>
  <c r="F1098" i="8"/>
  <c r="D1098" i="8" l="1"/>
  <c r="F1099" i="8"/>
  <c r="D1099" i="8" l="1"/>
  <c r="F1100" i="8"/>
  <c r="D1100" i="8" l="1"/>
  <c r="F1101" i="8"/>
  <c r="F1102" i="8" l="1"/>
  <c r="D1101" i="8"/>
  <c r="D1102" i="8" l="1"/>
  <c r="F1103" i="8"/>
  <c r="D1103" i="8" l="1"/>
  <c r="F1104" i="8"/>
  <c r="D1104" i="8" l="1"/>
  <c r="F1105" i="8"/>
  <c r="D1105" i="8" l="1"/>
  <c r="F1106" i="8"/>
  <c r="D1106" i="8" l="1"/>
  <c r="F1107" i="8"/>
  <c r="F1108" i="8" l="1"/>
  <c r="D1107" i="8"/>
  <c r="F1109" i="8" l="1"/>
  <c r="D1108" i="8"/>
  <c r="D1109" i="8" l="1"/>
  <c r="F1110" i="8"/>
  <c r="D1110" i="8" l="1"/>
  <c r="F1111" i="8"/>
  <c r="D1111" i="8" l="1"/>
  <c r="F1112" i="8"/>
  <c r="F1113" i="8" l="1"/>
  <c r="D1112" i="8"/>
  <c r="D1113" i="8" l="1"/>
  <c r="F1114" i="8"/>
  <c r="D1114" i="8" l="1"/>
  <c r="F1115" i="8"/>
  <c r="F1116" i="8" l="1"/>
  <c r="D1115" i="8"/>
  <c r="D1116" i="8" l="1"/>
  <c r="F1117" i="8"/>
  <c r="D1117" i="8" l="1"/>
  <c r="F1118" i="8"/>
  <c r="D1118" i="8" l="1"/>
  <c r="F1119" i="8"/>
  <c r="D1119" i="8" l="1"/>
  <c r="F1120" i="8"/>
  <c r="F1121" i="8" l="1"/>
  <c r="D1120" i="8"/>
  <c r="D1121" i="8" l="1"/>
  <c r="F1122" i="8"/>
  <c r="D1122" i="8" l="1"/>
  <c r="F1123" i="8"/>
  <c r="D1123" i="8" l="1"/>
  <c r="F1124" i="8"/>
  <c r="D1124" i="8" l="1"/>
  <c r="F1125" i="8"/>
  <c r="D1125" i="8" l="1"/>
  <c r="F1126" i="8"/>
  <c r="F1127" i="8" l="1"/>
  <c r="D1126" i="8"/>
  <c r="D1127" i="8" l="1"/>
  <c r="F1128" i="8"/>
  <c r="D1128" i="8" l="1"/>
  <c r="F1129" i="8"/>
  <c r="D1129" i="8" l="1"/>
  <c r="F1130" i="8"/>
  <c r="D1130" i="8" l="1"/>
  <c r="F1131" i="8"/>
  <c r="D1131" i="8" l="1"/>
  <c r="F1132" i="8"/>
  <c r="F1133" i="8" l="1"/>
  <c r="D1132" i="8"/>
  <c r="F1134" i="8" l="1"/>
  <c r="D1133" i="8"/>
  <c r="D1134" i="8" l="1"/>
  <c r="F1135" i="8"/>
  <c r="D1135" i="8" l="1"/>
  <c r="F1136" i="8"/>
  <c r="D1136" i="8" l="1"/>
  <c r="F1137" i="8"/>
  <c r="D1137" i="8" l="1"/>
  <c r="F1138" i="8"/>
  <c r="D1138" i="8" l="1"/>
  <c r="F1139" i="8"/>
  <c r="F1140" i="8" l="1"/>
  <c r="D1139" i="8"/>
  <c r="D1140" i="8" l="1"/>
  <c r="F1141" i="8"/>
  <c r="D1141" i="8" l="1"/>
  <c r="F1142" i="8"/>
  <c r="D1142" i="8" l="1"/>
  <c r="F1143" i="8"/>
  <c r="D1143" i="8" l="1"/>
  <c r="F1144" i="8"/>
  <c r="D1144" i="8" l="1"/>
  <c r="F1145" i="8"/>
  <c r="D1145" i="8" l="1"/>
  <c r="F1146" i="8"/>
  <c r="F1147" i="8" l="1"/>
  <c r="D1146" i="8"/>
  <c r="D1147" i="8" l="1"/>
  <c r="F1148" i="8"/>
  <c r="D1148" i="8" l="1"/>
  <c r="F1149" i="8"/>
  <c r="D1149" i="8" l="1"/>
  <c r="F1150" i="8"/>
  <c r="D1150" i="8" l="1"/>
  <c r="F1151" i="8"/>
  <c r="D1151" i="8" l="1"/>
  <c r="F1152" i="8"/>
  <c r="F1153" i="8" l="1"/>
  <c r="D1152" i="8"/>
  <c r="D1153" i="8" l="1"/>
  <c r="F1154" i="8"/>
  <c r="D1154" i="8" l="1"/>
  <c r="F1155" i="8"/>
  <c r="D1155" i="8" l="1"/>
  <c r="F1156" i="8"/>
  <c r="D1156" i="8" l="1"/>
  <c r="F1157" i="8"/>
  <c r="F1158" i="8" l="1"/>
  <c r="D1157" i="8"/>
  <c r="D1158" i="8" l="1"/>
  <c r="F1159" i="8"/>
  <c r="D1159" i="8" l="1"/>
  <c r="F1160" i="8"/>
  <c r="D1160" i="8" l="1"/>
  <c r="F1161" i="8"/>
  <c r="D1161" i="8" l="1"/>
  <c r="F1162" i="8"/>
  <c r="D1162" i="8" l="1"/>
  <c r="F1163" i="8"/>
  <c r="D1163" i="8" l="1"/>
  <c r="F1164" i="8"/>
  <c r="D1164" i="8" l="1"/>
  <c r="F1165" i="8"/>
  <c r="F1166" i="8" l="1"/>
  <c r="D1165" i="8"/>
  <c r="D1166" i="8" l="1"/>
  <c r="F1167" i="8"/>
  <c r="D1167" i="8" l="1"/>
  <c r="F1168" i="8"/>
  <c r="D1168" i="8" l="1"/>
  <c r="F1169" i="8"/>
  <c r="D1169" i="8" l="1"/>
  <c r="F1170" i="8"/>
  <c r="D1170" i="8" l="1"/>
  <c r="F1171" i="8"/>
  <c r="F1172" i="8" l="1"/>
  <c r="D1171" i="8"/>
  <c r="D1172" i="8" l="1"/>
  <c r="F1173" i="8"/>
  <c r="D1173" i="8" l="1"/>
  <c r="F1174" i="8"/>
  <c r="D1174" i="8" l="1"/>
  <c r="F1175" i="8"/>
  <c r="D1175" i="8" l="1"/>
  <c r="F1176" i="8"/>
  <c r="D1176" i="8" l="1"/>
  <c r="F1177" i="8"/>
  <c r="F1178" i="8" l="1"/>
  <c r="D1177" i="8"/>
  <c r="D1178" i="8" l="1"/>
  <c r="F1179" i="8"/>
  <c r="D1179" i="8" l="1"/>
  <c r="F1180" i="8"/>
  <c r="D1180" i="8" l="1"/>
  <c r="F1181" i="8"/>
  <c r="D1181" i="8" l="1"/>
  <c r="F1182" i="8"/>
  <c r="D1182" i="8" l="1"/>
  <c r="F1183" i="8"/>
  <c r="F1184" i="8" l="1"/>
  <c r="D1183" i="8"/>
  <c r="D1184" i="8" l="1"/>
  <c r="F1185" i="8"/>
  <c r="D1185" i="8" l="1"/>
  <c r="F1186" i="8"/>
  <c r="D1186" i="8" l="1"/>
  <c r="F1187" i="8"/>
  <c r="D1187" i="8" l="1"/>
  <c r="F1188" i="8"/>
  <c r="F1189" i="8" l="1"/>
  <c r="D1188" i="8"/>
  <c r="D1189" i="8" l="1"/>
  <c r="F1190" i="8"/>
  <c r="F1191" i="8" l="1"/>
  <c r="D1190" i="8"/>
  <c r="D1191" i="8" l="1"/>
  <c r="F1192" i="8"/>
  <c r="D1192" i="8" l="1"/>
  <c r="F1193" i="8"/>
  <c r="D1193" i="8" l="1"/>
  <c r="F1194" i="8"/>
  <c r="D1194" i="8" l="1"/>
  <c r="F1195" i="8"/>
  <c r="F1196" i="8" l="1"/>
  <c r="D1195" i="8"/>
  <c r="F1197" i="8" l="1"/>
  <c r="D1196" i="8"/>
  <c r="D1197" i="8" l="1"/>
  <c r="F1198" i="8"/>
  <c r="D1198" i="8" l="1"/>
  <c r="F1199" i="8"/>
  <c r="D1199" i="8" l="1"/>
  <c r="F1200" i="8"/>
  <c r="F1201" i="8" l="1"/>
  <c r="D1200" i="8"/>
  <c r="F1202" i="8" l="1"/>
  <c r="D1201" i="8"/>
  <c r="D1202" i="8" l="1"/>
  <c r="F1203" i="8"/>
  <c r="D1203" i="8" l="1"/>
  <c r="F1204" i="8"/>
  <c r="F1205" i="8" l="1"/>
  <c r="D1204" i="8"/>
  <c r="D1205" i="8" l="1"/>
  <c r="F1206" i="8"/>
  <c r="D1206" i="8" l="1"/>
  <c r="F1207" i="8"/>
  <c r="F1208" i="8" l="1"/>
  <c r="D1207" i="8"/>
  <c r="D1208" i="8" l="1"/>
  <c r="F1209" i="8"/>
  <c r="D1209" i="8" l="1"/>
  <c r="F1210" i="8"/>
  <c r="D1210" i="8" l="1"/>
  <c r="F1211" i="8"/>
  <c r="D1211" i="8" l="1"/>
  <c r="F1212" i="8"/>
  <c r="D1212" i="8" l="1"/>
  <c r="F1213" i="8"/>
  <c r="F1214" i="8" l="1"/>
  <c r="D1213" i="8"/>
  <c r="D1214" i="8" l="1"/>
  <c r="F1215" i="8"/>
  <c r="D1215" i="8" l="1"/>
  <c r="F1216" i="8"/>
  <c r="D1216" i="8" l="1"/>
  <c r="F1217" i="8"/>
  <c r="D1217" i="8" l="1"/>
  <c r="F1218" i="8"/>
  <c r="D1218" i="8" l="1"/>
  <c r="F1219" i="8"/>
  <c r="D1219" i="8" l="1"/>
  <c r="F1220" i="8"/>
  <c r="F1221" i="8" l="1"/>
  <c r="D1220" i="8"/>
  <c r="D1221" i="8" l="1"/>
  <c r="F1222" i="8"/>
  <c r="D1222" i="8" l="1"/>
  <c r="F1223" i="8"/>
  <c r="D1223" i="8" l="1"/>
  <c r="F1224" i="8"/>
  <c r="D1224" i="8" l="1"/>
  <c r="F1225" i="8"/>
  <c r="F1226" i="8" l="1"/>
  <c r="D1225" i="8"/>
  <c r="D1226" i="8" l="1"/>
  <c r="F1227" i="8"/>
  <c r="D1227" i="8" l="1"/>
  <c r="F1228" i="8"/>
  <c r="F1229" i="8" l="1"/>
  <c r="D1228" i="8"/>
  <c r="D1229" i="8" l="1"/>
  <c r="F1230" i="8"/>
  <c r="D1230" i="8" l="1"/>
  <c r="F1231" i="8"/>
  <c r="D1231" i="8" l="1"/>
  <c r="F1232" i="8"/>
  <c r="D1232" i="8" l="1"/>
  <c r="F1233" i="8"/>
  <c r="D1233" i="8" l="1"/>
  <c r="F1234" i="8"/>
  <c r="D1234" i="8" l="1"/>
  <c r="F1235" i="8"/>
  <c r="D1235" i="8" l="1"/>
  <c r="F1236" i="8"/>
  <c r="D1236" i="8" l="1"/>
  <c r="F1237" i="8"/>
  <c r="F1238" i="8" l="1"/>
  <c r="D1237" i="8"/>
  <c r="D1238" i="8" l="1"/>
  <c r="F1239" i="8"/>
  <c r="D1239" i="8" l="1"/>
  <c r="F1240" i="8"/>
  <c r="D1240" i="8" l="1"/>
  <c r="F1241" i="8"/>
  <c r="D1241" i="8" l="1"/>
  <c r="F1242" i="8"/>
  <c r="F1243" i="8" l="1"/>
  <c r="D1242" i="8"/>
  <c r="F1244" i="8" l="1"/>
  <c r="D1243" i="8"/>
  <c r="F1245" i="8" l="1"/>
  <c r="D1244" i="8"/>
  <c r="D1245" i="8" l="1"/>
  <c r="F1246" i="8"/>
  <c r="D1246" i="8" l="1"/>
  <c r="F1247" i="8"/>
  <c r="F1248" i="8" l="1"/>
  <c r="D1247" i="8"/>
  <c r="D1248" i="8" l="1"/>
  <c r="F1249" i="8"/>
  <c r="D1249" i="8" l="1"/>
  <c r="F1250" i="8"/>
  <c r="D1250" i="8" l="1"/>
  <c r="F1251" i="8"/>
  <c r="F1252" i="8" l="1"/>
  <c r="D1251" i="8"/>
  <c r="D1252" i="8" l="1"/>
  <c r="F1253" i="8"/>
  <c r="F1254" i="8" l="1"/>
  <c r="D1253" i="8"/>
  <c r="F1255" i="8" l="1"/>
  <c r="D1254" i="8"/>
  <c r="D1255" i="8" l="1"/>
  <c r="F1256" i="8"/>
  <c r="D1256" i="8" l="1"/>
  <c r="F1257" i="8"/>
  <c r="F1258" i="8" l="1"/>
  <c r="D1257" i="8"/>
  <c r="D1258" i="8" l="1"/>
  <c r="F1259" i="8"/>
  <c r="D1259" i="8" l="1"/>
  <c r="F1260" i="8"/>
  <c r="D1260" i="8" l="1"/>
  <c r="F1261" i="8"/>
  <c r="D1261" i="8" l="1"/>
  <c r="F1262" i="8"/>
  <c r="F1263" i="8" l="1"/>
  <c r="D1262" i="8"/>
  <c r="D1263" i="8" l="1"/>
  <c r="F1264" i="8"/>
  <c r="D1264" i="8" l="1"/>
  <c r="F1265" i="8"/>
  <c r="D1265" i="8" l="1"/>
  <c r="F1266" i="8"/>
  <c r="F1267" i="8" l="1"/>
  <c r="D1266" i="8"/>
  <c r="F1268" i="8" l="1"/>
  <c r="D1267" i="8"/>
  <c r="F1269" i="8" l="1"/>
  <c r="D1268" i="8"/>
  <c r="D1269" i="8" l="1"/>
  <c r="F1270" i="8"/>
  <c r="D1270" i="8" l="1"/>
  <c r="F1271" i="8"/>
  <c r="F1272" i="8" l="1"/>
  <c r="D1271" i="8"/>
  <c r="D1272" i="8" l="1"/>
  <c r="F1273" i="8"/>
  <c r="D1273" i="8" l="1"/>
  <c r="F1274" i="8"/>
  <c r="F1275" i="8" l="1"/>
  <c r="D1274" i="8"/>
  <c r="F1276" i="8" l="1"/>
  <c r="D1275" i="8"/>
  <c r="D1276" i="8" l="1"/>
  <c r="F1277" i="8"/>
  <c r="F1278" i="8" l="1"/>
  <c r="D1277" i="8"/>
  <c r="F1279" i="8" l="1"/>
  <c r="D1278" i="8"/>
  <c r="D1279" i="8" l="1"/>
  <c r="F1280" i="8"/>
  <c r="D1280" i="8" l="1"/>
  <c r="F1281" i="8"/>
  <c r="D1281" i="8" l="1"/>
  <c r="F1282" i="8"/>
  <c r="F1283" i="8" l="1"/>
  <c r="D1282" i="8"/>
  <c r="D1283" i="8" l="1"/>
  <c r="F1284" i="8"/>
  <c r="D1284" i="8" l="1"/>
  <c r="F1285" i="8"/>
  <c r="D1285" i="8" l="1"/>
  <c r="F1286" i="8"/>
  <c r="D1286" i="8" l="1"/>
  <c r="F1287" i="8"/>
  <c r="D1287" i="8" l="1"/>
  <c r="F1288" i="8"/>
  <c r="D1288" i="8" l="1"/>
  <c r="F1289" i="8"/>
  <c r="F1290" i="8" l="1"/>
  <c r="D1289" i="8"/>
  <c r="D1290" i="8" l="1"/>
  <c r="F1291" i="8"/>
  <c r="D1291" i="8" l="1"/>
  <c r="F1292" i="8"/>
  <c r="D1292" i="8" l="1"/>
  <c r="F1293" i="8"/>
  <c r="D1293" i="8" l="1"/>
  <c r="F1294" i="8"/>
  <c r="D1294" i="8" l="1"/>
  <c r="F1295" i="8"/>
  <c r="F1296" i="8" l="1"/>
  <c r="D1295" i="8"/>
  <c r="D1296" i="8" l="1"/>
  <c r="F1297" i="8"/>
  <c r="D1297" i="8" l="1"/>
  <c r="F1298" i="8"/>
  <c r="D1298" i="8" l="1"/>
  <c r="F1299" i="8"/>
  <c r="D1299" i="8" l="1"/>
  <c r="F1300" i="8"/>
  <c r="D1300" i="8" l="1"/>
  <c r="F1301" i="8"/>
  <c r="F1302" i="8" l="1"/>
  <c r="D1301" i="8"/>
  <c r="D1302" i="8" l="1"/>
  <c r="F1303" i="8"/>
  <c r="D1303" i="8" l="1"/>
  <c r="F1304" i="8"/>
  <c r="D1304" i="8" l="1"/>
  <c r="F1305" i="8"/>
  <c r="D1305" i="8" l="1"/>
  <c r="F1306" i="8"/>
  <c r="D1306" i="8" l="1"/>
  <c r="F1307" i="8"/>
  <c r="D1307" i="8" l="1"/>
  <c r="F1308" i="8"/>
  <c r="D1308" i="8" l="1"/>
  <c r="F1309" i="8"/>
  <c r="D1309" i="8" l="1"/>
  <c r="F1310" i="8"/>
  <c r="D1310" i="8" l="1"/>
  <c r="F1311" i="8"/>
  <c r="D1311" i="8" l="1"/>
  <c r="F1312" i="8"/>
  <c r="F1313" i="8" l="1"/>
  <c r="D1312" i="8"/>
  <c r="D1313" i="8" l="1"/>
  <c r="F1314" i="8"/>
  <c r="F1315" i="8" l="1"/>
  <c r="D1314" i="8"/>
  <c r="D1315" i="8" l="1"/>
  <c r="F1316" i="8"/>
  <c r="D1316" i="8" l="1"/>
  <c r="F1317" i="8"/>
  <c r="D1317" i="8" l="1"/>
  <c r="F1318" i="8"/>
  <c r="D1318" i="8" l="1"/>
  <c r="F1319" i="8"/>
  <c r="D1319" i="8" l="1"/>
  <c r="F1320" i="8"/>
  <c r="F1321" i="8" l="1"/>
  <c r="D1320" i="8"/>
  <c r="D1321" i="8" l="1"/>
  <c r="F1322" i="8"/>
  <c r="D1322" i="8" l="1"/>
  <c r="F1323" i="8"/>
  <c r="D1323" i="8" l="1"/>
  <c r="F1324" i="8"/>
  <c r="D1324" i="8" l="1"/>
  <c r="F1325" i="8"/>
  <c r="D1325" i="8" l="1"/>
  <c r="F1326" i="8"/>
  <c r="F1327" i="8" l="1"/>
  <c r="D1326" i="8"/>
  <c r="D1327" i="8" l="1"/>
  <c r="F1328" i="8"/>
  <c r="D1328" i="8" l="1"/>
  <c r="F1329" i="8"/>
  <c r="D1329" i="8" l="1"/>
  <c r="F1330" i="8"/>
  <c r="D1330" i="8" l="1"/>
  <c r="F1331" i="8"/>
  <c r="F1332" i="8" l="1"/>
  <c r="D1331" i="8"/>
  <c r="D1332" i="8" l="1"/>
  <c r="F1333" i="8"/>
  <c r="F1334" i="8" l="1"/>
  <c r="D1333" i="8"/>
  <c r="D1334" i="8" l="1"/>
  <c r="F1335" i="8"/>
  <c r="D1335" i="8" l="1"/>
  <c r="F1336" i="8"/>
  <c r="D1336" i="8" l="1"/>
  <c r="F1337" i="8"/>
  <c r="F1338" i="8" l="1"/>
  <c r="D1337" i="8"/>
  <c r="D1338" i="8" l="1"/>
  <c r="F1339" i="8"/>
  <c r="F1340" i="8" l="1"/>
  <c r="D1339" i="8"/>
  <c r="D1340" i="8" l="1"/>
  <c r="F1341" i="8"/>
  <c r="D1341" i="8" l="1"/>
  <c r="F1342" i="8"/>
  <c r="D1342" i="8" l="1"/>
  <c r="F1343" i="8"/>
  <c r="D1343" i="8" l="1"/>
  <c r="F1344" i="8"/>
  <c r="D1344" i="8" l="1"/>
  <c r="F1345" i="8"/>
  <c r="F1346" i="8" l="1"/>
  <c r="D1345" i="8"/>
  <c r="D1346" i="8" l="1"/>
  <c r="F1347" i="8"/>
  <c r="D1347" i="8" l="1"/>
  <c r="F1348" i="8"/>
  <c r="D1348" i="8" l="1"/>
  <c r="F1349" i="8"/>
  <c r="D1349" i="8" l="1"/>
  <c r="F1350" i="8"/>
  <c r="D1350" i="8" l="1"/>
  <c r="F1351" i="8"/>
  <c r="D1351" i="8" l="1"/>
  <c r="F1352" i="8"/>
  <c r="F1353" i="8" l="1"/>
  <c r="D1352" i="8"/>
  <c r="D1353" i="8" l="1"/>
  <c r="F1354" i="8"/>
  <c r="D1354" i="8" l="1"/>
  <c r="F1355" i="8"/>
  <c r="D1355" i="8" l="1"/>
  <c r="F1356" i="8"/>
  <c r="D1356" i="8" l="1"/>
  <c r="F1357" i="8"/>
  <c r="D1357" i="8" l="1"/>
  <c r="F1358" i="8"/>
  <c r="F1359" i="8" l="1"/>
  <c r="D1358" i="8"/>
  <c r="D1359" i="8" l="1"/>
  <c r="F1360" i="8"/>
  <c r="D1360" i="8" l="1"/>
  <c r="F1361" i="8"/>
  <c r="D1361" i="8" l="1"/>
  <c r="F1362" i="8"/>
  <c r="D1362" i="8" l="1"/>
  <c r="F1363" i="8"/>
  <c r="D1363" i="8" l="1"/>
  <c r="F1364" i="8"/>
  <c r="D1364" i="8" l="1"/>
  <c r="F1365" i="8"/>
  <c r="F1366" i="8" l="1"/>
  <c r="D1365" i="8"/>
  <c r="D1366" i="8" l="1"/>
  <c r="F1367" i="8"/>
  <c r="F1368" i="8" l="1"/>
  <c r="D1367" i="8"/>
  <c r="F1369" i="8" l="1"/>
  <c r="D1368" i="8"/>
  <c r="D1369" i="8" l="1"/>
  <c r="F1370" i="8"/>
  <c r="D1370" i="8" l="1"/>
  <c r="F1371" i="8"/>
  <c r="D1371" i="8" l="1"/>
  <c r="F1372" i="8"/>
  <c r="F1373" i="8" l="1"/>
  <c r="D1372" i="8"/>
  <c r="D1373" i="8" l="1"/>
  <c r="F1374" i="8"/>
  <c r="F1375" i="8" l="1"/>
  <c r="D1374" i="8"/>
  <c r="F1376" i="8" l="1"/>
  <c r="D1375" i="8"/>
  <c r="D1376" i="8" l="1"/>
  <c r="F1377" i="8"/>
  <c r="F1378" i="8" l="1"/>
  <c r="D1377" i="8"/>
  <c r="D1378" i="8" l="1"/>
  <c r="F1379" i="8"/>
  <c r="D1379" i="8" l="1"/>
  <c r="F1380" i="8"/>
  <c r="D1380" i="8" l="1"/>
  <c r="F1381" i="8"/>
  <c r="D1381" i="8" l="1"/>
  <c r="F1382" i="8"/>
  <c r="D1382" i="8" l="1"/>
  <c r="F1383" i="8"/>
  <c r="F1384" i="8" l="1"/>
  <c r="D1383" i="8"/>
  <c r="D1384" i="8" l="1"/>
  <c r="F1385" i="8"/>
  <c r="D1385" i="8" l="1"/>
  <c r="F1386" i="8"/>
  <c r="D1386" i="8" l="1"/>
  <c r="F1387" i="8"/>
  <c r="D1387" i="8" l="1"/>
  <c r="F1388" i="8"/>
  <c r="D1388" i="8" l="1"/>
  <c r="F1389" i="8"/>
  <c r="D1389" i="8" l="1"/>
  <c r="F1390" i="8"/>
  <c r="F1391" i="8" l="1"/>
  <c r="D1390" i="8"/>
  <c r="D1391" i="8" l="1"/>
  <c r="F1392" i="8"/>
  <c r="D1392" i="8" l="1"/>
  <c r="F1393" i="8"/>
  <c r="D1393" i="8" l="1"/>
  <c r="F1394" i="8"/>
  <c r="D1394" i="8" l="1"/>
  <c r="F1395" i="8"/>
  <c r="D1395" i="8" l="1"/>
  <c r="F1396" i="8"/>
  <c r="D1396" i="8" l="1"/>
  <c r="F1397" i="8"/>
  <c r="F1398" i="8" l="1"/>
  <c r="D1397" i="8"/>
  <c r="D1398" i="8" l="1"/>
  <c r="F1399" i="8"/>
  <c r="D1399" i="8" l="1"/>
  <c r="F1400" i="8"/>
  <c r="D1400" i="8" l="1"/>
  <c r="F1401" i="8"/>
  <c r="D1401" i="8" l="1"/>
  <c r="F1402" i="8"/>
  <c r="D1402" i="8" l="1"/>
  <c r="F1403" i="8"/>
  <c r="D1403" i="8" l="1"/>
  <c r="F1404" i="8"/>
  <c r="F1405" i="8" l="1"/>
  <c r="D1404" i="8"/>
  <c r="D1405" i="8" l="1"/>
  <c r="F1406" i="8"/>
  <c r="D1406" i="8" l="1"/>
  <c r="F1407" i="8"/>
  <c r="D1407" i="8" l="1"/>
  <c r="F1408" i="8"/>
  <c r="D1408" i="8" l="1"/>
  <c r="F1409" i="8"/>
  <c r="D1409" i="8" l="1"/>
  <c r="F1410" i="8"/>
  <c r="D1410" i="8" l="1"/>
  <c r="F1411" i="8"/>
  <c r="F1412" i="8" l="1"/>
  <c r="D1411" i="8"/>
  <c r="D1412" i="8" l="1"/>
  <c r="F1413" i="8"/>
  <c r="D1413" i="8" l="1"/>
  <c r="F1414" i="8"/>
  <c r="D1414" i="8" l="1"/>
  <c r="F1415" i="8"/>
  <c r="D1415" i="8" l="1"/>
  <c r="F1416" i="8"/>
  <c r="D1416" i="8" l="1"/>
  <c r="F1417" i="8"/>
  <c r="F1418" i="8" l="1"/>
  <c r="D1417" i="8"/>
  <c r="D1418" i="8" l="1"/>
  <c r="F1419" i="8"/>
  <c r="D1419" i="8" l="1"/>
  <c r="F1420" i="8"/>
  <c r="D1420" i="8" l="1"/>
  <c r="F1421" i="8"/>
  <c r="D1421" i="8" l="1"/>
  <c r="F1422" i="8"/>
  <c r="D1422" i="8" l="1"/>
  <c r="F1423" i="8"/>
  <c r="F1424" i="8" l="1"/>
  <c r="D1423" i="8"/>
  <c r="D1424" i="8" l="1"/>
  <c r="F1425" i="8"/>
  <c r="D1425" i="8" l="1"/>
  <c r="F1426" i="8"/>
  <c r="F1427" i="8" l="1"/>
  <c r="D1426" i="8"/>
  <c r="D1427" i="8" l="1"/>
  <c r="F1428" i="8"/>
  <c r="D1428" i="8" l="1"/>
  <c r="F1429" i="8"/>
  <c r="F1430" i="8" l="1"/>
  <c r="D1429" i="8"/>
  <c r="D1430" i="8" l="1"/>
  <c r="F1431" i="8"/>
  <c r="L22" i="8" l="1"/>
  <c r="D1431" i="8"/>
  <c r="L1265" i="8" s="1"/>
  <c r="I361" i="8"/>
  <c r="K480" i="8"/>
  <c r="J239" i="8"/>
  <c r="M58" i="8"/>
  <c r="M67" i="8"/>
  <c r="M71" i="8"/>
  <c r="I1133" i="8"/>
  <c r="M738" i="8"/>
  <c r="K134" i="8"/>
  <c r="J616" i="8"/>
  <c r="J111" i="8"/>
  <c r="M1138" i="8"/>
  <c r="M1029" i="8"/>
  <c r="J1173" i="8"/>
  <c r="J1420" i="8"/>
  <c r="J1180" i="8"/>
  <c r="J678" i="8"/>
  <c r="I1105" i="8"/>
  <c r="M780" i="8"/>
  <c r="I804" i="8"/>
  <c r="I815" i="8"/>
  <c r="J125" i="8"/>
  <c r="M429" i="8"/>
  <c r="M970" i="8"/>
  <c r="I1394" i="8"/>
  <c r="M1174" i="8"/>
  <c r="I553" i="8"/>
  <c r="I1025" i="8"/>
  <c r="I1118" i="8"/>
  <c r="I349" i="8"/>
  <c r="M692" i="8"/>
  <c r="J559" i="8"/>
  <c r="I1157" i="8"/>
  <c r="M936" i="8"/>
  <c r="I458" i="8"/>
  <c r="J225" i="8"/>
  <c r="M464" i="8"/>
  <c r="J943" i="8"/>
  <c r="I278" i="8"/>
  <c r="K260" i="8"/>
  <c r="K515" i="8"/>
  <c r="K938" i="8"/>
  <c r="I191" i="8"/>
  <c r="I103" i="8"/>
  <c r="J1166" i="8"/>
  <c r="I358" i="8"/>
  <c r="J875" i="8"/>
  <c r="I1198" i="8"/>
  <c r="J454" i="8"/>
  <c r="I720" i="8"/>
  <c r="J83" i="8"/>
  <c r="J569" i="8"/>
  <c r="J412" i="8"/>
  <c r="M198" i="8"/>
  <c r="I239" i="8"/>
  <c r="M164" i="8"/>
  <c r="J1189" i="8"/>
  <c r="J1110" i="8"/>
  <c r="J310" i="8"/>
  <c r="I793" i="8"/>
  <c r="M857" i="8"/>
  <c r="I1066" i="8"/>
  <c r="I1125" i="8"/>
  <c r="M281" i="8"/>
  <c r="J738" i="8"/>
  <c r="K906" i="8"/>
  <c r="M578" i="8"/>
  <c r="K1153" i="8"/>
  <c r="K85" i="8"/>
  <c r="M472" i="8"/>
  <c r="J29" i="8"/>
  <c r="J839" i="8"/>
  <c r="K1014" i="8"/>
  <c r="J161" i="8"/>
  <c r="I73" i="8"/>
  <c r="K556" i="8"/>
  <c r="I934" i="8"/>
  <c r="J1256" i="8"/>
  <c r="M299" i="8"/>
  <c r="J1163" i="8"/>
  <c r="J386" i="8"/>
  <c r="M654" i="8"/>
  <c r="K1337" i="8"/>
  <c r="K1195" i="8"/>
  <c r="I1021" i="8"/>
  <c r="M750" i="8"/>
  <c r="M811" i="8"/>
  <c r="K984" i="8"/>
  <c r="K214" i="8"/>
  <c r="K910" i="8"/>
  <c r="J1293" i="8"/>
  <c r="K381" i="8"/>
  <c r="I143" i="8"/>
  <c r="J227" i="8"/>
  <c r="M339" i="8"/>
  <c r="J434" i="8"/>
  <c r="M229" i="8"/>
  <c r="M516" i="8"/>
  <c r="M960" i="8"/>
  <c r="J100" i="8"/>
  <c r="I1261" i="8"/>
  <c r="M1202" i="8"/>
  <c r="I925" i="8"/>
  <c r="J472" i="8"/>
  <c r="J184" i="8"/>
  <c r="J367" i="8"/>
  <c r="M608" i="8"/>
  <c r="K83" i="8"/>
  <c r="M450" i="8"/>
  <c r="I6" i="8"/>
  <c r="M5" i="8"/>
  <c r="J1301" i="8"/>
  <c r="I431" i="8"/>
  <c r="I651" i="8"/>
  <c r="J301" i="8"/>
  <c r="M1304" i="8"/>
  <c r="J89" i="8"/>
  <c r="I474" i="8"/>
  <c r="I11" i="8"/>
  <c r="M1055" i="8"/>
  <c r="I595" i="8"/>
  <c r="I964" i="8"/>
  <c r="J595" i="8"/>
  <c r="M414" i="8"/>
  <c r="J1225" i="8"/>
  <c r="K522" i="8"/>
  <c r="J479" i="8"/>
  <c r="J249" i="8"/>
  <c r="J209" i="8"/>
  <c r="I111" i="8"/>
  <c r="I1240" i="8"/>
  <c r="K263" i="8"/>
  <c r="J1195" i="8"/>
  <c r="K1134" i="8"/>
  <c r="K264" i="8"/>
  <c r="I1108" i="8"/>
  <c r="J749" i="8"/>
  <c r="K45" i="8"/>
  <c r="M1365" i="8"/>
  <c r="M344" i="8"/>
  <c r="M1175" i="8"/>
  <c r="J141" i="8"/>
  <c r="M1306" i="8"/>
  <c r="K1062" i="8"/>
  <c r="J824" i="8"/>
  <c r="J1303" i="8"/>
  <c r="K1174" i="8"/>
  <c r="K820" i="8"/>
  <c r="I1248" i="8"/>
  <c r="I1324" i="8"/>
  <c r="K973" i="8"/>
  <c r="M569" i="8"/>
  <c r="K156" i="8"/>
  <c r="K491" i="8"/>
  <c r="K190" i="8"/>
  <c r="I995" i="8"/>
  <c r="I336" i="8"/>
  <c r="I755" i="8"/>
  <c r="M128" i="8"/>
  <c r="K918" i="8"/>
  <c r="M996" i="8"/>
  <c r="K1423" i="8"/>
  <c r="M242" i="8"/>
  <c r="J499" i="8"/>
  <c r="I383" i="8"/>
  <c r="M1125" i="8"/>
  <c r="M561" i="8"/>
  <c r="J1125" i="8"/>
  <c r="M319" i="8"/>
  <c r="M1405" i="8"/>
  <c r="I22" i="8"/>
  <c r="J1283" i="8"/>
  <c r="J1319" i="8"/>
  <c r="M1170" i="8"/>
  <c r="I1042" i="8"/>
  <c r="M731" i="8"/>
  <c r="M818" i="8"/>
  <c r="M852" i="8"/>
  <c r="M715" i="8"/>
  <c r="I161" i="8"/>
  <c r="M484" i="8"/>
  <c r="J1057" i="8"/>
  <c r="J584" i="8"/>
  <c r="J801" i="8"/>
  <c r="M294" i="8"/>
  <c r="M438" i="8"/>
  <c r="J923" i="8"/>
  <c r="M368" i="8"/>
  <c r="I676" i="8"/>
  <c r="K966" i="8"/>
  <c r="M616" i="8"/>
  <c r="J358" i="8"/>
  <c r="K1064" i="8"/>
  <c r="J394" i="8"/>
  <c r="M1386" i="8"/>
  <c r="J456" i="8"/>
  <c r="J76" i="8"/>
  <c r="M1388" i="8"/>
  <c r="M1077" i="8"/>
  <c r="J1337" i="8"/>
  <c r="J1073" i="8"/>
  <c r="M1226" i="8"/>
  <c r="M337" i="8"/>
  <c r="I1280" i="8"/>
  <c r="K239" i="8"/>
  <c r="I614" i="8"/>
  <c r="I1333" i="8"/>
  <c r="K559" i="8"/>
  <c r="M64" i="8"/>
  <c r="I1068" i="8"/>
  <c r="I183" i="8"/>
  <c r="M1067" i="8"/>
  <c r="I628" i="8"/>
  <c r="I1355" i="8"/>
  <c r="K1239" i="8"/>
  <c r="M1124" i="8"/>
  <c r="J1213" i="8"/>
  <c r="I911" i="8"/>
  <c r="M1096" i="8"/>
  <c r="I373" i="8"/>
  <c r="M1418" i="8"/>
  <c r="J1423" i="8"/>
  <c r="K1348" i="8"/>
  <c r="M159" i="8"/>
  <c r="I829" i="8"/>
  <c r="J1092" i="8"/>
  <c r="I680" i="8"/>
  <c r="I150" i="8"/>
  <c r="K115" i="8"/>
  <c r="M788" i="8"/>
  <c r="M118" i="8"/>
  <c r="M1061" i="8"/>
  <c r="M287" i="8"/>
  <c r="J459" i="8"/>
  <c r="M72" i="8"/>
  <c r="I86" i="8"/>
  <c r="M1274" i="8"/>
  <c r="K1302" i="8"/>
  <c r="J17" i="8"/>
  <c r="J1238" i="8"/>
  <c r="M932" i="8"/>
  <c r="I391" i="8"/>
  <c r="J983" i="8"/>
  <c r="J635" i="8"/>
  <c r="J701" i="8"/>
  <c r="J1431" i="8"/>
  <c r="I1004" i="8"/>
  <c r="I1057" i="8"/>
  <c r="M350" i="8"/>
  <c r="J32" i="8"/>
  <c r="I1297" i="8"/>
  <c r="J452" i="8"/>
  <c r="K1110" i="8"/>
  <c r="J733" i="8"/>
  <c r="K77" i="8"/>
  <c r="K777" i="8"/>
  <c r="M93" i="8"/>
  <c r="J798" i="8"/>
  <c r="J882" i="8"/>
  <c r="M1421" i="8"/>
  <c r="M830" i="8"/>
  <c r="K866" i="8"/>
  <c r="M1149" i="8"/>
  <c r="K1015" i="8"/>
  <c r="K103" i="8"/>
  <c r="I1328" i="8"/>
  <c r="I453" i="8"/>
  <c r="J952" i="8"/>
  <c r="K674" i="8"/>
  <c r="M752" i="8"/>
  <c r="I1271" i="8"/>
  <c r="J473" i="8"/>
  <c r="I275" i="8"/>
  <c r="K714" i="8"/>
  <c r="M1166" i="8"/>
  <c r="M540" i="8"/>
  <c r="I99" i="8"/>
  <c r="J321" i="8"/>
  <c r="J1182" i="8"/>
  <c r="K950" i="8"/>
  <c r="I1086" i="8"/>
  <c r="M795" i="8"/>
  <c r="J1190" i="8"/>
  <c r="K1234" i="8"/>
  <c r="K58" i="8"/>
  <c r="J1187" i="8"/>
  <c r="K1259" i="8"/>
  <c r="K647" i="8"/>
  <c r="M482" i="8"/>
  <c r="J46" i="8"/>
  <c r="M1013" i="8"/>
  <c r="M772" i="8"/>
  <c r="I611" i="8"/>
  <c r="J548" i="8"/>
  <c r="M356" i="8"/>
  <c r="M48" i="8"/>
  <c r="M904" i="8"/>
  <c r="I719" i="8"/>
  <c r="I1300" i="8"/>
  <c r="M944" i="8"/>
  <c r="J123" i="8"/>
  <c r="I273" i="8"/>
  <c r="I149" i="8"/>
  <c r="I876" i="8"/>
  <c r="J731" i="8"/>
  <c r="M44" i="8"/>
  <c r="M631" i="8"/>
  <c r="M878" i="8"/>
  <c r="J605" i="8"/>
  <c r="J971" i="8"/>
  <c r="J1065" i="8"/>
  <c r="M417" i="8"/>
  <c r="M1246" i="8"/>
  <c r="M1167" i="8"/>
  <c r="J980" i="8"/>
  <c r="I255" i="8"/>
  <c r="I126" i="8"/>
  <c r="I449" i="8"/>
  <c r="K1048" i="8"/>
  <c r="I527" i="8"/>
  <c r="I1023" i="8"/>
  <c r="M847" i="8"/>
  <c r="M224" i="8"/>
  <c r="K292" i="8"/>
  <c r="J283" i="8"/>
  <c r="I319" i="8"/>
  <c r="K462" i="8"/>
  <c r="I574" i="8"/>
  <c r="I1058" i="8"/>
  <c r="M633" i="8"/>
  <c r="K553" i="8"/>
  <c r="I299" i="8"/>
  <c r="J1030" i="8"/>
  <c r="M882" i="8"/>
  <c r="I70" i="8"/>
  <c r="J638" i="8"/>
  <c r="J990" i="8"/>
  <c r="I868" i="8"/>
  <c r="J504" i="8"/>
  <c r="M1025" i="8"/>
  <c r="J536" i="8"/>
  <c r="J1051" i="8"/>
  <c r="K143" i="8"/>
  <c r="M1383" i="8"/>
  <c r="I1354" i="8"/>
  <c r="I745" i="8"/>
  <c r="I1326" i="8"/>
  <c r="K902" i="8"/>
  <c r="I87" i="8"/>
  <c r="K1097" i="8"/>
  <c r="K1182" i="8"/>
  <c r="J1022" i="8"/>
  <c r="M342" i="8"/>
  <c r="M149" i="8"/>
  <c r="J205" i="8"/>
  <c r="J679" i="8"/>
  <c r="I1325" i="8"/>
  <c r="J1016" i="8"/>
  <c r="I522" i="8"/>
  <c r="M1290" i="8"/>
  <c r="J376" i="8"/>
  <c r="I1166" i="8"/>
  <c r="I469" i="8"/>
  <c r="I878" i="8"/>
  <c r="J339" i="8"/>
  <c r="M1348" i="8"/>
  <c r="J1377" i="8"/>
  <c r="J114" i="8"/>
  <c r="J1255" i="8"/>
  <c r="M232" i="8"/>
  <c r="J16" i="8"/>
  <c r="M755" i="8"/>
  <c r="J1364" i="8"/>
  <c r="K166" i="8"/>
  <c r="M614" i="8"/>
  <c r="K478" i="8"/>
  <c r="J1415" i="8"/>
  <c r="I81" i="8"/>
  <c r="M492" i="8"/>
  <c r="K1351" i="8"/>
  <c r="I1340" i="8"/>
  <c r="K184" i="8"/>
  <c r="K1364" i="8"/>
  <c r="J1053" i="8"/>
  <c r="J843" i="8"/>
  <c r="M471" i="8"/>
  <c r="I1028" i="8"/>
  <c r="M1182" i="8"/>
  <c r="J214" i="8"/>
  <c r="I1245" i="8"/>
  <c r="J776" i="8"/>
  <c r="I456" i="8"/>
  <c r="I196" i="8"/>
  <c r="I1232" i="8"/>
  <c r="J497" i="8"/>
  <c r="J517" i="8"/>
  <c r="M845" i="8"/>
  <c r="I782" i="8"/>
  <c r="M922" i="8"/>
  <c r="I884" i="8"/>
  <c r="M15" i="8"/>
  <c r="J699" i="8"/>
  <c r="I831" i="8"/>
  <c r="J318" i="8"/>
  <c r="J182" i="8"/>
  <c r="M1121" i="8"/>
  <c r="I47" i="8"/>
  <c r="J453" i="8"/>
  <c r="I56" i="8"/>
  <c r="J1245" i="8"/>
  <c r="J228" i="8"/>
  <c r="M306" i="8"/>
  <c r="M264" i="8"/>
  <c r="J654" i="8"/>
  <c r="K219" i="8"/>
  <c r="J378" i="8"/>
  <c r="M1033" i="8"/>
  <c r="J1267" i="8"/>
  <c r="K1226" i="8"/>
  <c r="I885" i="8"/>
  <c r="I754" i="8"/>
  <c r="I974" i="8"/>
  <c r="J116" i="8"/>
  <c r="J146" i="8"/>
  <c r="K405" i="8"/>
  <c r="J353" i="8"/>
  <c r="M1253" i="8"/>
  <c r="J940" i="8"/>
  <c r="I600" i="8"/>
  <c r="I616" i="8"/>
  <c r="K147" i="8"/>
  <c r="M535" i="8"/>
  <c r="J284" i="8"/>
  <c r="K837" i="8"/>
  <c r="I91" i="8"/>
  <c r="J220" i="8"/>
  <c r="K1140" i="8"/>
  <c r="I1288" i="8"/>
  <c r="M931" i="8"/>
  <c r="M1018" i="8"/>
  <c r="M863" i="8"/>
  <c r="I1253" i="8"/>
  <c r="I1427" i="8"/>
  <c r="J827" i="8"/>
  <c r="I1298" i="8"/>
  <c r="I836" i="8"/>
  <c r="I985" i="8"/>
  <c r="K1360" i="8"/>
  <c r="J366" i="8"/>
  <c r="J780" i="8"/>
  <c r="K411" i="8"/>
  <c r="I666" i="8"/>
  <c r="J269" i="8"/>
  <c r="M696" i="8"/>
  <c r="I791" i="8"/>
  <c r="J714" i="8"/>
  <c r="I760" i="8"/>
  <c r="M1316" i="8"/>
  <c r="J668" i="8"/>
  <c r="M213" i="8"/>
  <c r="J844" i="8"/>
  <c r="I1010" i="8"/>
  <c r="M777" i="8"/>
  <c r="I16" i="8"/>
  <c r="M840" i="8"/>
  <c r="M34" i="8"/>
  <c r="I1050" i="8"/>
  <c r="I434" i="8"/>
  <c r="M166" i="8"/>
  <c r="J1237" i="8"/>
  <c r="I351" i="8"/>
  <c r="M969" i="8"/>
  <c r="J845" i="8"/>
  <c r="I895" i="8"/>
  <c r="K95" i="8"/>
  <c r="I533" i="8"/>
  <c r="M1271" i="8"/>
  <c r="M1004" i="8"/>
  <c r="I346" i="8"/>
  <c r="M503" i="8"/>
  <c r="I708" i="8"/>
  <c r="M1287" i="8"/>
  <c r="I1126" i="8"/>
  <c r="M1350" i="8"/>
  <c r="J312" i="8"/>
  <c r="M1231" i="8"/>
  <c r="I828" i="8"/>
  <c r="I254" i="8"/>
  <c r="I718" i="8"/>
  <c r="I371" i="8"/>
  <c r="M705" i="8"/>
  <c r="K616" i="8"/>
  <c r="M1159" i="8"/>
  <c r="I427" i="8"/>
  <c r="J462" i="8"/>
  <c r="I1252" i="8"/>
  <c r="J665" i="8"/>
  <c r="K335" i="8"/>
  <c r="M662" i="8"/>
  <c r="J538" i="8"/>
  <c r="J1031" i="8"/>
  <c r="I529" i="8"/>
  <c r="M1207" i="8"/>
  <c r="M934" i="8"/>
  <c r="K126" i="8"/>
  <c r="M628" i="8"/>
  <c r="I532" i="8"/>
  <c r="M451" i="8"/>
  <c r="J305" i="8"/>
  <c r="J814" i="8"/>
  <c r="M1099" i="8"/>
  <c r="M151" i="8"/>
  <c r="K1086" i="8"/>
  <c r="M443" i="8"/>
  <c r="J564" i="8"/>
  <c r="M364" i="8"/>
  <c r="J1410" i="8"/>
  <c r="M1362" i="8"/>
  <c r="I1391" i="8"/>
  <c r="J1358" i="8"/>
  <c r="I849" i="8"/>
  <c r="M771" i="8"/>
  <c r="J251" i="8"/>
  <c r="M1212" i="8"/>
  <c r="M190" i="8"/>
  <c r="I1258" i="8"/>
  <c r="J1265" i="8"/>
  <c r="I221" i="8"/>
  <c r="J540" i="8"/>
  <c r="M639" i="8"/>
  <c r="I369" i="8"/>
  <c r="J501" i="8"/>
  <c r="M842" i="8"/>
  <c r="M433" i="8"/>
  <c r="J640" i="8"/>
  <c r="I270" i="8"/>
  <c r="I929" i="8"/>
  <c r="I547" i="8"/>
  <c r="J1270" i="8"/>
  <c r="I1216" i="8"/>
  <c r="J176" i="8"/>
  <c r="I821" i="8"/>
  <c r="J794" i="8"/>
  <c r="J237" i="8"/>
  <c r="J169" i="8"/>
  <c r="J216" i="8"/>
  <c r="K1342" i="8"/>
  <c r="J739" i="8"/>
  <c r="I1265" i="8"/>
  <c r="M893" i="8"/>
  <c r="M51" i="8"/>
  <c r="I875" i="8"/>
  <c r="J1394" i="8"/>
  <c r="M646" i="8"/>
  <c r="K1065" i="8"/>
  <c r="K1378" i="8"/>
  <c r="J1133" i="8"/>
  <c r="I1160" i="8"/>
  <c r="J525" i="8"/>
  <c r="M1069" i="8"/>
  <c r="K281" i="8"/>
  <c r="K697" i="8"/>
  <c r="J1208" i="8"/>
  <c r="I780" i="8"/>
  <c r="K231" i="8"/>
  <c r="I1239" i="8"/>
  <c r="M1201" i="8"/>
  <c r="J1243" i="8"/>
  <c r="I241" i="8"/>
  <c r="J1411" i="8"/>
  <c r="M355" i="8"/>
  <c r="J1419" i="8"/>
  <c r="K392" i="8"/>
  <c r="I12" i="8"/>
  <c r="K435" i="8"/>
  <c r="K1169" i="8"/>
  <c r="K1023" i="8"/>
  <c r="K455" i="8"/>
  <c r="J104" i="8"/>
  <c r="I855" i="8"/>
  <c r="M859" i="8"/>
  <c r="M1024" i="8"/>
  <c r="I551" i="8"/>
  <c r="J575" i="8"/>
  <c r="J1286" i="8"/>
  <c r="J381" i="8"/>
  <c r="M277" i="8"/>
  <c r="J270" i="8"/>
  <c r="M347" i="8"/>
  <c r="I664" i="8"/>
  <c r="M54" i="8"/>
  <c r="I536" i="8"/>
  <c r="J1170" i="8"/>
  <c r="I244" i="8"/>
  <c r="M924" i="8"/>
  <c r="M533" i="8"/>
  <c r="I370" i="8"/>
  <c r="M1256" i="8"/>
  <c r="I801" i="8"/>
  <c r="J674" i="8"/>
  <c r="I415" i="8"/>
  <c r="J96" i="8"/>
  <c r="I36" i="8"/>
  <c r="I1115" i="8"/>
  <c r="J642" i="8"/>
  <c r="M942" i="8"/>
  <c r="J687" i="8"/>
  <c r="M794" i="8"/>
  <c r="M1204" i="8"/>
  <c r="K658" i="8"/>
  <c r="M125" i="8"/>
  <c r="J74" i="8"/>
  <c r="I195" i="8"/>
  <c r="I1117" i="8"/>
  <c r="K396" i="8"/>
  <c r="M751" i="8"/>
  <c r="I772" i="8"/>
  <c r="K598" i="8"/>
  <c r="I33" i="8"/>
  <c r="I557" i="8"/>
  <c r="I247" i="8"/>
  <c r="I417" i="8"/>
  <c r="J510" i="8"/>
  <c r="K465" i="8"/>
  <c r="J696" i="8"/>
  <c r="J162" i="8"/>
  <c r="K558" i="8"/>
  <c r="K161" i="8"/>
  <c r="J482" i="8"/>
  <c r="J429" i="8"/>
  <c r="J543" i="8"/>
  <c r="M1353" i="8"/>
  <c r="M739" i="8"/>
  <c r="I1321" i="8"/>
  <c r="K1292" i="8"/>
  <c r="K88" i="8"/>
  <c r="K1213" i="8"/>
  <c r="J576" i="8"/>
  <c r="K1373" i="8"/>
  <c r="I691" i="8"/>
  <c r="I1009" i="8"/>
  <c r="I1192" i="8"/>
  <c r="K979" i="8"/>
  <c r="M1220" i="8"/>
  <c r="I1047" i="8"/>
  <c r="M219" i="8"/>
  <c r="K621" i="8"/>
  <c r="K943" i="8"/>
  <c r="K1320" i="8"/>
  <c r="I399" i="8"/>
  <c r="M75" i="8"/>
  <c r="K130" i="8"/>
  <c r="M1195" i="8"/>
  <c r="I1017" i="8"/>
  <c r="M1330" i="8"/>
  <c r="M168" i="8"/>
  <c r="J817" i="8"/>
  <c r="M1191" i="8"/>
  <c r="J1378" i="8"/>
  <c r="I582" i="8"/>
  <c r="M1250" i="8"/>
  <c r="I179" i="8"/>
  <c r="M1090" i="8"/>
  <c r="M775" i="8"/>
  <c r="I331" i="8"/>
  <c r="M884" i="8"/>
  <c r="I266" i="8"/>
  <c r="J309" i="8"/>
  <c r="J1179" i="8"/>
  <c r="I113" i="8"/>
  <c r="M801" i="8"/>
  <c r="I1266" i="8"/>
  <c r="M1286" i="8"/>
  <c r="J1176" i="8"/>
  <c r="J1093" i="8"/>
  <c r="M349" i="8"/>
  <c r="M677" i="8"/>
  <c r="M143" i="8"/>
  <c r="M593" i="8"/>
  <c r="M387" i="8"/>
  <c r="J224" i="8"/>
  <c r="J8" i="8"/>
  <c r="K1393" i="8"/>
  <c r="K185" i="8"/>
  <c r="I618" i="8"/>
  <c r="I1249" i="8"/>
  <c r="K1298" i="8"/>
  <c r="M1261" i="8"/>
  <c r="J338" i="8"/>
  <c r="M284" i="8"/>
  <c r="J893" i="8"/>
  <c r="M1141" i="8"/>
  <c r="M607" i="8"/>
  <c r="J597" i="8"/>
  <c r="J681" i="8"/>
  <c r="I121" i="8"/>
  <c r="J660" i="8"/>
  <c r="K813" i="8"/>
  <c r="I323" i="8"/>
  <c r="I874" i="8"/>
  <c r="K1263" i="8"/>
  <c r="M1094" i="8"/>
  <c r="M774" i="8"/>
  <c r="I619" i="8"/>
  <c r="I1173" i="8"/>
  <c r="M596" i="8"/>
  <c r="J365" i="8"/>
  <c r="K67" i="8"/>
  <c r="K930" i="8"/>
  <c r="M1411" i="8"/>
  <c r="M241" i="8"/>
  <c r="K962" i="8"/>
  <c r="K904" i="8"/>
  <c r="I1041" i="8"/>
  <c r="M773" i="8"/>
  <c r="M528" i="8"/>
  <c r="I655" i="8"/>
  <c r="M174" i="8"/>
  <c r="I1251" i="8"/>
  <c r="K496" i="8"/>
  <c r="M820" i="8"/>
  <c r="J87" i="8"/>
  <c r="M271" i="8"/>
  <c r="I174" i="8"/>
  <c r="M609" i="8"/>
  <c r="M1366" i="8"/>
  <c r="I926" i="8"/>
  <c r="J354" i="8"/>
  <c r="I639" i="8"/>
  <c r="I847" i="8"/>
  <c r="I1062" i="8"/>
  <c r="J719" i="8"/>
  <c r="J1229" i="8"/>
  <c r="M500" i="8"/>
  <c r="M407" i="8"/>
  <c r="M749" i="8"/>
  <c r="J627" i="8"/>
  <c r="J622" i="8"/>
  <c r="I788" i="8"/>
  <c r="K1185" i="8"/>
  <c r="M619" i="8"/>
  <c r="I921" i="8"/>
  <c r="J1054" i="8"/>
  <c r="I1085" i="8"/>
  <c r="K793" i="8"/>
  <c r="I507" i="8"/>
  <c r="J297" i="8"/>
  <c r="K84" i="8"/>
  <c r="I1358" i="8"/>
  <c r="M155" i="8"/>
  <c r="J950" i="8"/>
  <c r="J335" i="8"/>
  <c r="K1209" i="8"/>
  <c r="I463" i="8"/>
  <c r="K591" i="8"/>
  <c r="J243" i="8"/>
  <c r="J553" i="8"/>
  <c r="M385" i="8"/>
  <c r="J806" i="8"/>
  <c r="I44" i="8"/>
  <c r="K1372" i="8"/>
  <c r="K1003" i="8"/>
  <c r="J857" i="8"/>
  <c r="K268" i="8"/>
  <c r="K513" i="8"/>
  <c r="K1118" i="8"/>
  <c r="J49" i="8"/>
  <c r="M1092" i="8"/>
  <c r="K1310" i="8"/>
  <c r="M427" i="8"/>
  <c r="K1235" i="8"/>
  <c r="M1237" i="8"/>
  <c r="I590" i="8"/>
  <c r="I535" i="8"/>
  <c r="K456" i="8"/>
  <c r="J1369" i="8"/>
  <c r="K1013" i="8"/>
  <c r="M781" i="8"/>
  <c r="J37" i="8"/>
  <c r="K1156" i="8"/>
  <c r="J792" i="8"/>
  <c r="I1162" i="8"/>
  <c r="K858" i="8"/>
  <c r="I625" i="8"/>
  <c r="K552" i="8"/>
  <c r="I660" i="8"/>
  <c r="K55" i="8"/>
  <c r="K1123" i="8"/>
  <c r="M691" i="8"/>
  <c r="M1406" i="8"/>
  <c r="J511" i="8"/>
  <c r="K164" i="8"/>
  <c r="J552" i="8"/>
  <c r="J446" i="8"/>
  <c r="K492" i="8"/>
  <c r="I844" i="8"/>
  <c r="I758" i="8"/>
  <c r="K914" i="8"/>
  <c r="K1405" i="8"/>
  <c r="K210" i="8"/>
  <c r="J1262" i="8"/>
  <c r="M1078" i="8"/>
  <c r="K364" i="8"/>
  <c r="K122" i="8"/>
  <c r="K869" i="8"/>
  <c r="K1233" i="8"/>
  <c r="I748" i="8"/>
  <c r="J892" i="8"/>
  <c r="M63" i="8"/>
  <c r="K1042" i="8"/>
  <c r="J925" i="8"/>
  <c r="K1093" i="8"/>
  <c r="K590" i="8"/>
  <c r="I504" i="8"/>
  <c r="K182" i="8"/>
  <c r="K154" i="8"/>
  <c r="K404" i="8"/>
  <c r="I1027" i="8"/>
  <c r="I587" i="8"/>
  <c r="K1151" i="8"/>
  <c r="I570" i="8"/>
  <c r="K595" i="8"/>
  <c r="K59" i="8"/>
  <c r="K418" i="8"/>
  <c r="K119" i="8"/>
  <c r="K884" i="8"/>
  <c r="K96" i="8"/>
  <c r="M1157" i="8"/>
  <c r="K891" i="8"/>
  <c r="K1184" i="8"/>
  <c r="K900" i="8"/>
  <c r="M1022" i="8"/>
  <c r="K919" i="8"/>
  <c r="K1281" i="8"/>
  <c r="I19" i="8"/>
  <c r="K852" i="8"/>
  <c r="M180" i="8"/>
  <c r="J533" i="8"/>
  <c r="I827" i="8"/>
  <c r="J1306" i="8"/>
  <c r="K1180" i="8"/>
  <c r="K526" i="8"/>
  <c r="K1280" i="8"/>
  <c r="K1381" i="8"/>
  <c r="K731" i="8"/>
  <c r="K742" i="8"/>
  <c r="J944" i="8"/>
  <c r="I778" i="8"/>
  <c r="J855" i="8"/>
  <c r="J471" i="8"/>
  <c r="M622" i="8"/>
  <c r="M208" i="8"/>
  <c r="K1386" i="8"/>
  <c r="I899" i="8"/>
  <c r="J121" i="8"/>
  <c r="I1353" i="8"/>
  <c r="M521" i="8"/>
  <c r="J803" i="8"/>
  <c r="K380" i="8"/>
  <c r="K1413" i="8"/>
  <c r="J941" i="8"/>
  <c r="I775" i="8"/>
  <c r="I870" i="8"/>
  <c r="J874" i="8"/>
  <c r="I1268" i="8"/>
  <c r="K889" i="8"/>
  <c r="M736" i="8"/>
  <c r="I753" i="8"/>
  <c r="I134" i="8"/>
  <c r="J1408" i="8"/>
  <c r="J155" i="8"/>
  <c r="K452" i="8"/>
  <c r="J711" i="8"/>
  <c r="K815" i="8"/>
  <c r="I797" i="8"/>
  <c r="M1042" i="8"/>
  <c r="K223" i="8"/>
  <c r="M273" i="8"/>
  <c r="K135" i="8"/>
  <c r="I652" i="8"/>
  <c r="K622" i="8"/>
  <c r="J395" i="8"/>
  <c r="K1407" i="8"/>
  <c r="I877" i="8"/>
  <c r="K1210" i="8"/>
  <c r="K1172" i="8"/>
  <c r="K1425" i="8"/>
  <c r="J1294" i="8"/>
  <c r="M908" i="8"/>
  <c r="I260" i="8"/>
  <c r="J1308" i="8"/>
  <c r="M1363" i="8"/>
  <c r="M1161" i="8"/>
  <c r="I78" i="8"/>
  <c r="I1319" i="8"/>
  <c r="K34" i="8"/>
  <c r="K911" i="8"/>
  <c r="J1196" i="8"/>
  <c r="K158" i="8"/>
  <c r="K575" i="8"/>
  <c r="I729" i="8"/>
  <c r="I220" i="8"/>
  <c r="I305" i="8"/>
  <c r="I832" i="8"/>
  <c r="K531" i="8"/>
  <c r="K548" i="8"/>
  <c r="M910" i="8"/>
  <c r="M448" i="8"/>
  <c r="K436" i="8"/>
  <c r="K1332" i="8"/>
  <c r="M1229" i="8"/>
  <c r="M115" i="8"/>
  <c r="K1027" i="8"/>
  <c r="I425" i="8"/>
  <c r="I412" i="8"/>
  <c r="M27" i="8"/>
  <c r="I686" i="8"/>
  <c r="K1300" i="8"/>
  <c r="K644" i="8"/>
  <c r="J1234" i="8"/>
  <c r="K81" i="8"/>
  <c r="K704" i="8"/>
  <c r="K700" i="8"/>
  <c r="M212" i="8"/>
  <c r="J75" i="8"/>
  <c r="J1395" i="8"/>
  <c r="I687" i="8"/>
  <c r="J763" i="8"/>
  <c r="I116" i="8"/>
  <c r="J891" i="8"/>
  <c r="K671" i="8"/>
  <c r="I1318" i="8"/>
  <c r="J1397" i="8"/>
  <c r="I893" i="8"/>
  <c r="J264" i="8"/>
  <c r="K527" i="8"/>
  <c r="K259" i="8"/>
  <c r="J753" i="8"/>
  <c r="K829" i="8"/>
  <c r="K518" i="8"/>
  <c r="K1139" i="8"/>
  <c r="K896" i="8"/>
  <c r="M154" i="8"/>
  <c r="I482" i="8"/>
  <c r="K451" i="8"/>
  <c r="K1313" i="8"/>
  <c r="M1371" i="8"/>
  <c r="J1074" i="8"/>
  <c r="J751" i="8"/>
  <c r="K604" i="8"/>
  <c r="K607" i="8"/>
  <c r="J34" i="8"/>
  <c r="M714" i="8"/>
  <c r="I338" i="8"/>
  <c r="J664" i="8"/>
  <c r="K748" i="8"/>
  <c r="K564" i="8"/>
  <c r="K1404" i="8"/>
  <c r="J786" i="8"/>
  <c r="J728" i="8"/>
  <c r="J1360" i="8"/>
  <c r="M1073" i="8"/>
  <c r="K234" i="8"/>
  <c r="K1031" i="8"/>
  <c r="K417" i="8"/>
  <c r="K276" i="8"/>
  <c r="I1285" i="8"/>
  <c r="I448" i="8"/>
  <c r="K469" i="8"/>
  <c r="K642" i="8"/>
  <c r="I1130" i="8"/>
  <c r="K368" i="8"/>
  <c r="K311" i="8"/>
  <c r="I187" i="8"/>
  <c r="J418" i="8"/>
  <c r="K850" i="8"/>
  <c r="J887" i="8"/>
  <c r="K1142" i="8"/>
  <c r="M977" i="8"/>
  <c r="K873" i="8"/>
  <c r="K976" i="8"/>
  <c r="J822" i="8"/>
  <c r="K1063" i="8"/>
  <c r="M170" i="8"/>
  <c r="J1357" i="8"/>
  <c r="J1403" i="8"/>
  <c r="K337" i="8"/>
  <c r="K233" i="8"/>
  <c r="K686" i="8"/>
  <c r="J615" i="8"/>
  <c r="M178" i="8"/>
  <c r="K280" i="8"/>
  <c r="M937" i="8"/>
  <c r="K1124" i="8"/>
  <c r="M266" i="8"/>
  <c r="K290" i="8"/>
  <c r="K947" i="8"/>
  <c r="K241" i="8"/>
  <c r="I350" i="8"/>
  <c r="I734" i="8"/>
  <c r="M570" i="8"/>
  <c r="J650" i="8"/>
  <c r="J1149" i="8"/>
  <c r="K555" i="8"/>
  <c r="K298" i="8"/>
  <c r="J689" i="8"/>
  <c r="I1228" i="8"/>
  <c r="J449" i="8"/>
  <c r="K92" i="8"/>
  <c r="J191" i="8"/>
  <c r="J403" i="8"/>
  <c r="I937" i="8"/>
  <c r="M165" i="8"/>
  <c r="M99" i="8"/>
  <c r="J149" i="8"/>
  <c r="M160" i="8"/>
  <c r="I685" i="8"/>
  <c r="I96" i="8"/>
  <c r="I1053" i="8"/>
  <c r="M549" i="8"/>
  <c r="J852" i="8"/>
  <c r="K199" i="8"/>
  <c r="M1239" i="8"/>
  <c r="K1144" i="8"/>
  <c r="K895" i="8"/>
  <c r="K511" i="8"/>
  <c r="I1385" i="8"/>
  <c r="I958" i="8"/>
  <c r="K701" i="8"/>
  <c r="I92" i="8"/>
  <c r="I329" i="8"/>
  <c r="M395" i="8"/>
  <c r="M837" i="8"/>
  <c r="I920" i="8"/>
  <c r="I970" i="8"/>
  <c r="M687" i="8"/>
  <c r="I216" i="8"/>
  <c r="I1393" i="8"/>
  <c r="J560" i="8"/>
  <c r="J974" i="8"/>
  <c r="J802" i="8"/>
  <c r="J98" i="8"/>
  <c r="I1189" i="8"/>
  <c r="M268" i="8"/>
  <c r="I1242" i="8"/>
  <c r="M444" i="8"/>
  <c r="M504" i="8"/>
  <c r="J57" i="8"/>
  <c r="M582" i="8"/>
  <c r="I716" i="8"/>
  <c r="M790" i="8"/>
  <c r="J795" i="8"/>
  <c r="I1070" i="8"/>
  <c r="I624" i="8"/>
  <c r="I1237" i="8"/>
  <c r="I287" i="8"/>
  <c r="M1249" i="8"/>
  <c r="K1002" i="8"/>
  <c r="K1285" i="8"/>
  <c r="I1312" i="8"/>
  <c r="J147" i="8"/>
  <c r="J311" i="8"/>
  <c r="I954" i="8"/>
  <c r="J737" i="8"/>
  <c r="I1103" i="8"/>
  <c r="J542" i="8"/>
  <c r="K1387" i="8"/>
  <c r="I155" i="8"/>
  <c r="K1251" i="8"/>
  <c r="J256" i="8"/>
  <c r="M645" i="8"/>
  <c r="M1129" i="8"/>
  <c r="J252" i="8"/>
  <c r="I1186" i="8"/>
  <c r="K534" i="8"/>
  <c r="K1409" i="8"/>
  <c r="M973" i="8"/>
  <c r="J853" i="8"/>
  <c r="J1422" i="8"/>
  <c r="I809" i="8"/>
  <c r="M403" i="8"/>
  <c r="I117" i="8"/>
  <c r="J181" i="8"/>
  <c r="M1127" i="8"/>
  <c r="M838" i="8"/>
  <c r="M1193" i="8"/>
  <c r="I759" i="8"/>
  <c r="K25" i="8"/>
  <c r="K1016" i="8"/>
  <c r="K585" i="8"/>
  <c r="I1003" i="8"/>
  <c r="K920" i="8"/>
  <c r="I156" i="8"/>
  <c r="M196" i="8"/>
  <c r="M643" i="8"/>
  <c r="I281" i="8"/>
  <c r="M495" i="8"/>
  <c r="M144" i="8"/>
  <c r="I623" i="8"/>
  <c r="J1310" i="8"/>
  <c r="I25" i="8"/>
  <c r="I79" i="8"/>
  <c r="I125" i="8"/>
  <c r="J856" i="8"/>
  <c r="J1020" i="8"/>
  <c r="M437" i="8"/>
  <c r="I213" i="8"/>
  <c r="I253" i="8"/>
  <c r="J718" i="8"/>
  <c r="M534" i="8"/>
  <c r="I451" i="8"/>
  <c r="I1000" i="8"/>
  <c r="I432" i="8"/>
  <c r="I743" i="8"/>
  <c r="J869" i="8"/>
  <c r="J163" i="8"/>
  <c r="I561" i="8"/>
  <c r="M914" i="8"/>
  <c r="I410" i="8"/>
  <c r="K1274" i="8"/>
  <c r="J1078" i="8"/>
  <c r="I631" i="8"/>
  <c r="J872" i="8"/>
  <c r="I835" i="8"/>
  <c r="K672" i="8"/>
  <c r="I1005" i="8"/>
  <c r="M374" i="8"/>
  <c r="M1257" i="8"/>
  <c r="J348" i="8"/>
  <c r="J836" i="8"/>
  <c r="I608" i="8"/>
  <c r="K1268" i="8"/>
  <c r="J1063" i="8"/>
  <c r="M1056" i="8"/>
  <c r="J725" i="8"/>
  <c r="K796" i="8"/>
  <c r="I1049" i="8"/>
  <c r="I1281" i="8"/>
  <c r="I766" i="8"/>
  <c r="M517" i="8"/>
  <c r="J24" i="8"/>
  <c r="K1256" i="8"/>
  <c r="K1194" i="8"/>
  <c r="K477" i="8"/>
  <c r="K848" i="8"/>
  <c r="K1232" i="8"/>
  <c r="K57" i="8"/>
  <c r="I1306" i="8"/>
  <c r="M289" i="8"/>
  <c r="J337" i="8"/>
  <c r="M703" i="8"/>
  <c r="J762" i="8"/>
  <c r="J632" i="8"/>
  <c r="I523" i="8"/>
  <c r="J997" i="8"/>
  <c r="K1127" i="8"/>
  <c r="M1015" i="8"/>
  <c r="I744" i="8"/>
  <c r="J1028" i="8"/>
  <c r="M765" i="8"/>
  <c r="M43" i="8"/>
  <c r="M632" i="8"/>
  <c r="I60" i="8"/>
  <c r="J870" i="8"/>
  <c r="I277" i="8"/>
  <c r="J349" i="8"/>
  <c r="I53" i="8"/>
  <c r="J1351" i="8"/>
  <c r="I199" i="8"/>
  <c r="M1265" i="8"/>
  <c r="J629" i="8"/>
  <c r="J306" i="8"/>
  <c r="M1296" i="8"/>
  <c r="M601" i="8"/>
  <c r="J917" i="8"/>
  <c r="I1405" i="8"/>
  <c r="J346" i="8"/>
  <c r="I764" i="8"/>
  <c r="J1026" i="8"/>
  <c r="I325" i="8"/>
  <c r="J901" i="8"/>
  <c r="I344" i="8"/>
  <c r="K1258" i="8"/>
  <c r="K1190" i="8"/>
  <c r="I311" i="8"/>
  <c r="J1362" i="8"/>
  <c r="I993" i="8"/>
  <c r="J1413" i="8"/>
  <c r="I1335" i="8"/>
  <c r="J896" i="8"/>
  <c r="K669" i="8"/>
  <c r="K100" i="8"/>
  <c r="K449" i="8"/>
  <c r="K1283" i="8"/>
  <c r="J1272" i="8"/>
  <c r="J911" i="8"/>
  <c r="M1066" i="8"/>
  <c r="J703" i="8"/>
  <c r="K830" i="8"/>
  <c r="M1021" i="8"/>
  <c r="M1398" i="8"/>
  <c r="I1301" i="8"/>
  <c r="J398" i="8"/>
  <c r="J210" i="8"/>
  <c r="M1319" i="8"/>
  <c r="I956" i="8"/>
  <c r="M291" i="8"/>
  <c r="J1175" i="8"/>
  <c r="I889" i="8"/>
  <c r="J612" i="8"/>
  <c r="I1415" i="8"/>
  <c r="K1223" i="8"/>
  <c r="J931" i="8"/>
  <c r="M1327" i="8"/>
  <c r="M1342" i="8"/>
  <c r="I790" i="8"/>
  <c r="K1187" i="8"/>
  <c r="M623" i="8"/>
  <c r="K1168" i="8"/>
  <c r="I439" i="8"/>
  <c r="J41" i="8"/>
  <c r="J942" i="8"/>
  <c r="M555" i="8"/>
  <c r="M865" i="8"/>
  <c r="I800" i="8"/>
  <c r="J113" i="8"/>
  <c r="I142" i="8"/>
  <c r="J133" i="8"/>
  <c r="J594" i="8"/>
  <c r="I1182" i="8"/>
  <c r="I796" i="8"/>
  <c r="J656" i="8"/>
  <c r="J601" i="8"/>
  <c r="I202" i="8"/>
  <c r="J1204" i="8"/>
  <c r="J659" i="8"/>
  <c r="I645" i="8"/>
  <c r="J340" i="8"/>
  <c r="J1235" i="8"/>
  <c r="M290" i="8"/>
  <c r="I365" i="8"/>
  <c r="K728" i="8"/>
  <c r="M372" i="8"/>
  <c r="K1121" i="8"/>
  <c r="M661" i="8"/>
  <c r="M722" i="8"/>
  <c r="K38" i="8"/>
  <c r="J1290" i="8"/>
  <c r="J202" i="8"/>
  <c r="I521" i="8"/>
  <c r="M1255" i="8"/>
  <c r="M1252" i="8"/>
  <c r="J496" i="8"/>
  <c r="J1222" i="8"/>
  <c r="J50" i="8"/>
  <c r="J15" i="8"/>
  <c r="J1323" i="8"/>
  <c r="I1039" i="8"/>
  <c r="K175" i="8"/>
  <c r="I1399" i="8"/>
  <c r="K924" i="8"/>
  <c r="K1290" i="8"/>
  <c r="K1137" i="8"/>
  <c r="M1144" i="8"/>
  <c r="J816" i="8"/>
  <c r="K1330" i="8"/>
  <c r="M955" i="8"/>
  <c r="J289" i="8"/>
  <c r="J1356" i="8"/>
  <c r="K1152" i="8"/>
  <c r="M162" i="8"/>
  <c r="K1428" i="8"/>
  <c r="I206" i="8"/>
  <c r="J966" i="8"/>
  <c r="K165" i="8"/>
  <c r="K972" i="8"/>
  <c r="K859" i="8"/>
  <c r="I1279" i="8"/>
  <c r="M580" i="8"/>
  <c r="K171" i="8"/>
  <c r="M630" i="8"/>
  <c r="K983" i="8"/>
  <c r="K1383" i="8"/>
  <c r="M1232" i="8"/>
  <c r="I1364" i="8"/>
  <c r="K1355" i="8"/>
  <c r="K221" i="8"/>
  <c r="M666" i="8"/>
  <c r="J490" i="8"/>
  <c r="K1133" i="8"/>
  <c r="K1041" i="8"/>
  <c r="J639" i="8"/>
  <c r="K1312" i="8"/>
  <c r="J55" i="8"/>
  <c r="K54" i="8"/>
  <c r="K1293" i="8"/>
  <c r="K463" i="8"/>
  <c r="M274" i="8"/>
  <c r="J1036" i="8"/>
  <c r="I1277" i="8"/>
  <c r="J1161" i="8"/>
  <c r="J389" i="8"/>
  <c r="I949" i="8"/>
  <c r="I249" i="8"/>
  <c r="I428" i="8"/>
  <c r="J740" i="8"/>
  <c r="M449" i="8"/>
  <c r="I578" i="8"/>
  <c r="J1023" i="8"/>
  <c r="I635" i="8"/>
  <c r="I452" i="8"/>
  <c r="J158" i="8"/>
  <c r="M47" i="8"/>
  <c r="J1367" i="8"/>
  <c r="J1002" i="8"/>
  <c r="I384" i="8"/>
  <c r="J1239" i="8"/>
  <c r="J1400" i="8"/>
  <c r="M1122" i="8"/>
  <c r="J273" i="8"/>
  <c r="M1186" i="8"/>
  <c r="I706" i="8"/>
  <c r="I593" i="8"/>
  <c r="M1135" i="8"/>
  <c r="J1260" i="8"/>
  <c r="K196" i="8"/>
  <c r="K620" i="8"/>
  <c r="K783" i="8"/>
  <c r="K740" i="8"/>
  <c r="M556" i="8"/>
  <c r="M707" i="8"/>
  <c r="M92" i="8"/>
  <c r="I1390" i="8"/>
  <c r="M157" i="8"/>
  <c r="J760" i="8"/>
  <c r="J1387" i="8"/>
  <c r="I1114" i="8"/>
  <c r="K252" i="8"/>
  <c r="J599" i="8"/>
  <c r="M879" i="8"/>
  <c r="I696" i="8"/>
  <c r="J1066" i="8"/>
  <c r="K322" i="8"/>
  <c r="K1025" i="8"/>
  <c r="I888" i="8"/>
  <c r="K379" i="8"/>
  <c r="M1318" i="8"/>
  <c r="I144" i="8"/>
  <c r="J1097" i="8"/>
  <c r="J1331" i="8"/>
  <c r="M275" i="8"/>
  <c r="M1158" i="8"/>
  <c r="I1417" i="8"/>
  <c r="K650" i="8"/>
  <c r="K520" i="8"/>
  <c r="I941" i="8"/>
  <c r="I486" i="8"/>
  <c r="M1164" i="8"/>
  <c r="K1082" i="8"/>
  <c r="K1376" i="8"/>
  <c r="J577" i="8"/>
  <c r="M791" i="8"/>
  <c r="M56" i="8"/>
  <c r="M1137" i="8"/>
  <c r="I1331" i="8"/>
  <c r="M253" i="8"/>
  <c r="J945" i="8"/>
  <c r="M345" i="8"/>
  <c r="M1337" i="8"/>
  <c r="I731" i="8"/>
  <c r="M943" i="8"/>
  <c r="J905" i="8"/>
  <c r="M1114" i="8"/>
  <c r="I382" i="8"/>
  <c r="J1052" i="8"/>
  <c r="J1150" i="8"/>
  <c r="M571" i="8"/>
  <c r="M587" i="8"/>
  <c r="M110" i="8"/>
  <c r="I1352" i="8"/>
  <c r="M258" i="8"/>
  <c r="M184" i="8"/>
  <c r="M1109" i="8"/>
  <c r="K1105" i="8"/>
  <c r="M519" i="8"/>
  <c r="M606" i="8"/>
  <c r="I123" i="8"/>
  <c r="J764" i="8"/>
  <c r="I1341" i="8"/>
  <c r="M1101" i="8"/>
  <c r="K367" i="8"/>
  <c r="K954" i="8"/>
  <c r="M839" i="8"/>
  <c r="J1165" i="8"/>
  <c r="K288" i="8"/>
  <c r="M109" i="8"/>
  <c r="I168" i="8"/>
  <c r="M1354" i="8"/>
  <c r="M1227" i="8"/>
  <c r="K1422" i="8"/>
  <c r="J1112" i="8"/>
  <c r="K419" i="8"/>
  <c r="I181" i="8"/>
  <c r="I924" i="8"/>
  <c r="I647" i="8"/>
  <c r="K597" i="8"/>
  <c r="J328" i="8"/>
  <c r="J1064" i="8"/>
  <c r="J1164" i="8"/>
  <c r="I1231" i="8"/>
  <c r="M796" i="8"/>
  <c r="J1405" i="8"/>
  <c r="J411" i="8"/>
  <c r="M929" i="8"/>
  <c r="M1392" i="8"/>
  <c r="K289" i="8"/>
  <c r="J1059" i="8"/>
  <c r="K676" i="8"/>
  <c r="I1247" i="8"/>
  <c r="K1401" i="8"/>
  <c r="K321" i="8"/>
  <c r="J1171" i="8"/>
  <c r="J156" i="8"/>
  <c r="J820" i="8"/>
  <c r="I1035" i="8"/>
  <c r="M137" i="8"/>
  <c r="I873" i="8"/>
  <c r="M759" i="8"/>
  <c r="J217" i="8"/>
  <c r="M303" i="8"/>
  <c r="M1005" i="8"/>
  <c r="M89" i="8"/>
  <c r="I1214" i="8"/>
  <c r="M1351" i="8"/>
  <c r="J444" i="8"/>
  <c r="J1224" i="8"/>
  <c r="I483" i="8"/>
  <c r="J619" i="8"/>
  <c r="J1144" i="8"/>
  <c r="J1218" i="8"/>
  <c r="M311" i="8"/>
  <c r="J902" i="8"/>
  <c r="J1231" i="8"/>
  <c r="J926" i="8"/>
  <c r="M82" i="8"/>
  <c r="I886" i="8"/>
  <c r="K868" i="8"/>
  <c r="I224" i="8"/>
  <c r="M191" i="8"/>
  <c r="K1430" i="8"/>
  <c r="K1250" i="8"/>
  <c r="K35" i="8"/>
  <c r="I1143" i="8"/>
  <c r="M871" i="8"/>
  <c r="J868" i="8"/>
  <c r="M246" i="8"/>
  <c r="K180" i="8"/>
  <c r="I1257" i="8"/>
  <c r="K963" i="8"/>
  <c r="M1379" i="8"/>
  <c r="I787" i="8"/>
  <c r="I1230" i="8"/>
  <c r="J885" i="8"/>
  <c r="I423" i="8"/>
  <c r="I613" i="8"/>
  <c r="I233" i="8"/>
  <c r="I912" i="8"/>
  <c r="I692" i="8"/>
  <c r="I485" i="8"/>
  <c r="K738" i="8"/>
  <c r="M1095" i="8"/>
  <c r="I105" i="8"/>
  <c r="K502" i="8"/>
  <c r="M320" i="8"/>
  <c r="J881" i="8"/>
  <c r="M999" i="8"/>
  <c r="J143" i="8"/>
  <c r="M371" i="8"/>
  <c r="I638" i="8"/>
  <c r="J164" i="8"/>
  <c r="K43" i="8"/>
  <c r="K506" i="8"/>
  <c r="M139" i="8"/>
  <c r="I476" i="8"/>
  <c r="K447" i="8"/>
  <c r="J92" i="8"/>
  <c r="M489" i="8"/>
  <c r="M991" i="8"/>
  <c r="J934" i="8"/>
  <c r="M789" i="8"/>
  <c r="M150" i="8"/>
  <c r="M483" i="8"/>
  <c r="I1089" i="8"/>
  <c r="J796" i="8"/>
  <c r="M317" i="8"/>
  <c r="K1279" i="8"/>
  <c r="I1150" i="8"/>
  <c r="M1145" i="8"/>
  <c r="J1058" i="8"/>
  <c r="I955" i="8"/>
  <c r="I225" i="8"/>
  <c r="J62" i="8"/>
  <c r="J370" i="8"/>
  <c r="M176" i="8"/>
  <c r="M709" i="8"/>
  <c r="I146" i="8"/>
  <c r="I21" i="8"/>
  <c r="M902" i="8"/>
  <c r="I252" i="8"/>
  <c r="M263" i="8"/>
  <c r="K1389" i="8"/>
  <c r="M682" i="8"/>
  <c r="I112" i="8"/>
  <c r="J245" i="8"/>
  <c r="M965" i="8"/>
  <c r="J555" i="8"/>
  <c r="J208" i="8"/>
  <c r="M1419" i="8"/>
  <c r="J102" i="8"/>
  <c r="K24" i="8"/>
  <c r="J591" i="8"/>
  <c r="J999" i="8"/>
  <c r="M21" i="8"/>
  <c r="I1374" i="8"/>
  <c r="J1258" i="8"/>
  <c r="J95" i="8"/>
  <c r="J1370" i="8"/>
  <c r="M379" i="8"/>
  <c r="M1325" i="8"/>
  <c r="M642" i="8"/>
  <c r="M1084" i="8"/>
  <c r="I326" i="8"/>
  <c r="M1374" i="8"/>
  <c r="I997" i="8"/>
  <c r="M636" i="8"/>
  <c r="J423" i="8"/>
  <c r="J761" i="8"/>
  <c r="I479" i="8"/>
  <c r="M1136" i="8"/>
  <c r="J88" i="8"/>
  <c r="I222" i="8"/>
  <c r="M136" i="8"/>
  <c r="M335" i="8"/>
  <c r="M704" i="8"/>
  <c r="M800" i="8"/>
  <c r="J469" i="8"/>
  <c r="K784" i="8"/>
  <c r="K169" i="8"/>
  <c r="I192" i="8"/>
  <c r="I218" i="8"/>
  <c r="M1402" i="8"/>
  <c r="M1364" i="8"/>
  <c r="M831" i="8"/>
  <c r="I212" i="8"/>
  <c r="M1270" i="8"/>
  <c r="K626" i="8"/>
  <c r="K340" i="8"/>
  <c r="M720" i="8"/>
  <c r="M1065" i="8"/>
  <c r="I188" i="8"/>
  <c r="I327" i="8"/>
  <c r="J240" i="8"/>
  <c r="J1056" i="8"/>
  <c r="M422" i="8"/>
  <c r="I229" i="8"/>
  <c r="I947" i="8"/>
  <c r="K1141" i="8"/>
  <c r="M946" i="8"/>
  <c r="M1313" i="8"/>
  <c r="J979" i="8"/>
  <c r="K998" i="8"/>
  <c r="K183" i="8"/>
  <c r="J1162" i="8"/>
  <c r="K361" i="8"/>
  <c r="K611" i="8"/>
  <c r="M690" i="8"/>
  <c r="M1285" i="8"/>
  <c r="K789" i="8"/>
  <c r="I308" i="8"/>
  <c r="I83" i="8"/>
  <c r="M719" i="8"/>
  <c r="I1278" i="8"/>
  <c r="M1426" i="8"/>
  <c r="J259" i="8"/>
  <c r="M300" i="8"/>
  <c r="M126" i="8"/>
  <c r="I1064" i="8"/>
  <c r="M121" i="8"/>
  <c r="J568" i="8"/>
  <c r="J275" i="8"/>
  <c r="J302" i="8"/>
  <c r="M423" i="8"/>
  <c r="M377" i="8"/>
  <c r="I1147" i="8"/>
  <c r="I1080" i="8"/>
  <c r="I258" i="8"/>
  <c r="I1006" i="8"/>
  <c r="J145" i="8"/>
  <c r="M833" i="8"/>
  <c r="M635" i="8"/>
  <c r="I400" i="8"/>
  <c r="I900" i="8"/>
  <c r="M1387" i="8"/>
  <c r="K1052" i="8"/>
  <c r="M96" i="8"/>
  <c r="M1146" i="8"/>
  <c r="I1051" i="8"/>
  <c r="M767" i="8"/>
  <c r="K1229" i="8"/>
  <c r="K560" i="8"/>
  <c r="M1053" i="8"/>
  <c r="I264" i="8"/>
  <c r="M1347" i="8"/>
  <c r="M554" i="8"/>
  <c r="K657" i="8"/>
  <c r="K630" i="8"/>
  <c r="J1071" i="8"/>
  <c r="M537" i="8"/>
  <c r="J732" i="8"/>
  <c r="M898" i="8"/>
  <c r="K1094" i="8"/>
  <c r="J380" i="8"/>
  <c r="K200" i="8"/>
  <c r="I1260" i="8"/>
  <c r="M887" i="8"/>
  <c r="K606" i="8"/>
  <c r="M9" i="8"/>
  <c r="I605" i="8"/>
  <c r="I237" i="8"/>
  <c r="J727" i="8"/>
  <c r="J475" i="8"/>
  <c r="K1021" i="8"/>
  <c r="I478" i="8"/>
  <c r="I35" i="8"/>
  <c r="I347" i="8"/>
  <c r="K415" i="8"/>
  <c r="K1089" i="8"/>
  <c r="K992" i="8"/>
  <c r="I656" i="8"/>
  <c r="M523" i="8"/>
  <c r="J647" i="8"/>
  <c r="I632" i="8"/>
  <c r="M200" i="8"/>
  <c r="M469" i="8"/>
  <c r="I501" i="8"/>
  <c r="M982" i="8"/>
  <c r="I966" i="8"/>
  <c r="I977" i="8"/>
  <c r="M79" i="8"/>
  <c r="M522" i="8"/>
  <c r="I698" i="8"/>
  <c r="M940" i="8"/>
  <c r="I368" i="8"/>
  <c r="J624" i="8"/>
  <c r="M825" i="8"/>
  <c r="J1151" i="8"/>
  <c r="I294" i="8"/>
  <c r="J954" i="8"/>
  <c r="J109" i="8"/>
  <c r="I1181" i="8"/>
  <c r="I918" i="8"/>
  <c r="M26" i="8"/>
  <c r="M439" i="8"/>
  <c r="M699" i="8"/>
  <c r="I1378" i="8"/>
  <c r="J1385" i="8"/>
  <c r="I297" i="8"/>
  <c r="J815" i="8"/>
  <c r="M394" i="8"/>
  <c r="M832" i="8"/>
  <c r="J935" i="8"/>
  <c r="M525" i="8"/>
  <c r="K1309" i="8"/>
  <c r="J743" i="8"/>
  <c r="M758" i="8"/>
  <c r="I1043" i="8"/>
  <c r="M813" i="8"/>
  <c r="M418" i="8"/>
  <c r="K1227" i="8"/>
  <c r="M348" i="8"/>
  <c r="K862" i="8"/>
  <c r="M815" i="8"/>
  <c r="J173" i="8"/>
  <c r="M181" i="8"/>
  <c r="K550" i="8"/>
  <c r="K536" i="8"/>
  <c r="M760" i="8"/>
  <c r="K693" i="8"/>
  <c r="M340" i="8"/>
  <c r="J1188" i="8"/>
  <c r="M1427" i="8"/>
  <c r="K1419" i="8"/>
  <c r="I637" i="8"/>
  <c r="K117" i="8"/>
  <c r="K988" i="8"/>
  <c r="K948" i="8"/>
  <c r="I560" i="8"/>
  <c r="J879" i="8"/>
  <c r="M85" i="8"/>
  <c r="I234" i="8"/>
  <c r="K249" i="8"/>
  <c r="K31" i="8"/>
  <c r="M55" i="8"/>
  <c r="J592" i="8"/>
  <c r="I659" i="8"/>
  <c r="J860" i="8"/>
  <c r="I1276" i="8"/>
  <c r="J447" i="8"/>
  <c r="J968" i="8"/>
  <c r="I1116" i="8"/>
  <c r="M1247" i="8"/>
  <c r="I971" i="8"/>
  <c r="J463" i="8"/>
  <c r="I707" i="8"/>
  <c r="I54" i="8"/>
  <c r="I1174" i="8"/>
  <c r="M660" i="8"/>
  <c r="I1369" i="8"/>
  <c r="I824" i="8"/>
  <c r="J1278" i="8"/>
  <c r="I1350" i="8"/>
  <c r="M867" i="8"/>
  <c r="M560" i="8"/>
  <c r="I586" i="8"/>
  <c r="J373" i="8"/>
  <c r="J369" i="8"/>
  <c r="I66" i="8"/>
  <c r="J432" i="8"/>
  <c r="J223" i="8"/>
  <c r="J293" i="8"/>
  <c r="I1180" i="8"/>
  <c r="J1312" i="8"/>
  <c r="M514" i="8"/>
  <c r="M617" i="8"/>
  <c r="K1228" i="8"/>
  <c r="M678" i="8"/>
  <c r="M1214" i="8"/>
  <c r="J643" i="8"/>
  <c r="J409" i="8"/>
  <c r="J26" i="8"/>
  <c r="J972" i="8"/>
  <c r="M803" i="8"/>
  <c r="I544" i="8"/>
  <c r="K439" i="8"/>
  <c r="M238" i="8"/>
  <c r="J1130" i="8"/>
  <c r="I1368" i="8"/>
  <c r="M870" i="8"/>
  <c r="M1416" i="8"/>
  <c r="J953" i="8"/>
  <c r="M710" i="8"/>
  <c r="J675" i="8"/>
  <c r="M493" i="8"/>
  <c r="J152" i="8"/>
  <c r="I905" i="8"/>
  <c r="K602" i="8"/>
  <c r="M1332" i="8"/>
  <c r="J862" i="8"/>
  <c r="I197" i="8"/>
  <c r="J1416" i="8"/>
  <c r="K389" i="8"/>
  <c r="K228" i="8"/>
  <c r="J1025" i="8"/>
  <c r="K797" i="8"/>
  <c r="K765" i="8"/>
  <c r="K831" i="8"/>
  <c r="M673" i="8"/>
  <c r="K63" i="8"/>
  <c r="I246" i="8"/>
  <c r="I858" i="8"/>
  <c r="K1304" i="8"/>
  <c r="J345" i="8"/>
  <c r="M230" i="8"/>
  <c r="K413" i="8"/>
  <c r="K717" i="8"/>
  <c r="M518" i="8"/>
  <c r="K224" i="8"/>
  <c r="K1155" i="8"/>
  <c r="I1235" i="8"/>
  <c r="K1254" i="8"/>
  <c r="K1030" i="8"/>
  <c r="M98" i="8"/>
  <c r="J392" i="8"/>
  <c r="M1190" i="8"/>
  <c r="M8" i="8"/>
  <c r="M861" i="8"/>
  <c r="J213" i="8"/>
  <c r="J557" i="8"/>
  <c r="M119" i="8"/>
  <c r="K832" i="8"/>
  <c r="K688" i="8"/>
  <c r="M1294" i="8"/>
  <c r="I1416" i="8"/>
  <c r="I1026" i="8"/>
  <c r="I414" i="8"/>
  <c r="K689" i="8"/>
  <c r="I1224" i="8"/>
  <c r="M452" i="8"/>
  <c r="K1035" i="8"/>
  <c r="K324" i="8"/>
  <c r="I330" i="8"/>
  <c r="M799" i="8"/>
  <c r="K610" i="8"/>
  <c r="K1158" i="8"/>
  <c r="M498" i="8"/>
  <c r="I1255" i="8"/>
  <c r="M1045" i="8"/>
  <c r="K1231" i="8"/>
  <c r="I1344" i="8"/>
  <c r="M1009" i="8"/>
  <c r="K886" i="8"/>
  <c r="K1020" i="8"/>
  <c r="K468" i="8"/>
  <c r="K794" i="8"/>
  <c r="J480" i="8"/>
  <c r="K155" i="8"/>
  <c r="I525" i="8"/>
  <c r="I789" i="8"/>
  <c r="K801" i="8"/>
  <c r="I1238" i="8"/>
  <c r="M1087" i="8"/>
  <c r="M909" i="8"/>
  <c r="I903" i="8"/>
  <c r="M447" i="8"/>
  <c r="K1248" i="8"/>
  <c r="I1290" i="8"/>
  <c r="J558" i="8"/>
  <c r="K1246" i="8"/>
  <c r="J188" i="8"/>
  <c r="M1093" i="8"/>
  <c r="M507" i="8"/>
  <c r="K1053" i="8"/>
  <c r="K1004" i="8"/>
  <c r="K391" i="8"/>
  <c r="K991" i="8"/>
  <c r="J1069" i="8"/>
  <c r="J998" i="8"/>
  <c r="I740" i="8"/>
  <c r="J140" i="8"/>
  <c r="J524" i="8"/>
  <c r="J1398" i="8"/>
  <c r="K576" i="8"/>
  <c r="M248" i="8"/>
  <c r="I185" i="8"/>
  <c r="K649" i="8"/>
  <c r="K823" i="8"/>
  <c r="K343" i="8"/>
  <c r="I910" i="8"/>
  <c r="K792" i="8"/>
  <c r="K1273" i="8"/>
  <c r="K1408" i="8"/>
  <c r="I292" i="8"/>
  <c r="I271" i="8"/>
  <c r="K258" i="8"/>
  <c r="M984" i="8"/>
  <c r="K1088" i="8"/>
  <c r="K352" i="8"/>
  <c r="K332" i="8"/>
  <c r="J818" i="8"/>
  <c r="K108" i="8"/>
  <c r="K94" i="8"/>
  <c r="K660" i="8"/>
  <c r="M298" i="8"/>
  <c r="J520" i="8"/>
  <c r="K347" i="8"/>
  <c r="M989" i="8"/>
  <c r="K1197" i="8"/>
  <c r="K1326" i="8"/>
  <c r="J1396" i="8"/>
  <c r="I1347" i="8"/>
  <c r="J641" i="8"/>
  <c r="J698" i="8"/>
  <c r="K771" i="8"/>
  <c r="K1343" i="8"/>
  <c r="I107" i="8"/>
  <c r="K286" i="8"/>
  <c r="K888" i="8"/>
  <c r="I1256" i="8"/>
  <c r="J849" i="8"/>
  <c r="J705" i="8"/>
  <c r="I697" i="8"/>
  <c r="K687" i="8"/>
  <c r="K338" i="8"/>
  <c r="M925" i="8"/>
  <c r="M187" i="8"/>
  <c r="M468" i="8"/>
  <c r="K187" i="8"/>
  <c r="K1278" i="8"/>
  <c r="I528" i="8"/>
  <c r="K387" i="8"/>
  <c r="K1345" i="8"/>
  <c r="J769" i="8"/>
  <c r="I1061" i="8"/>
  <c r="M1367" i="8"/>
  <c r="K1056" i="8"/>
  <c r="K807" i="8"/>
  <c r="M1357" i="8"/>
  <c r="M488" i="8"/>
  <c r="I609" i="8"/>
  <c r="K857" i="8"/>
  <c r="J1033" i="8"/>
  <c r="M363" i="8"/>
  <c r="K217" i="8"/>
  <c r="J281" i="8"/>
  <c r="I1403" i="8"/>
  <c r="M113" i="8"/>
  <c r="I610" i="8"/>
  <c r="K1114" i="8"/>
  <c r="J232" i="8"/>
  <c r="I541" i="8"/>
  <c r="I407" i="8"/>
  <c r="M1165" i="8"/>
  <c r="K781" i="8"/>
  <c r="K397" i="8"/>
  <c r="K421" i="8"/>
  <c r="J1307" i="8"/>
  <c r="I987" i="8"/>
  <c r="K709" i="8"/>
  <c r="K733" i="8"/>
  <c r="J324" i="8"/>
  <c r="J230" i="8"/>
  <c r="M923" i="8"/>
  <c r="K614" i="8"/>
  <c r="K699" i="8"/>
  <c r="M1233" i="8"/>
  <c r="K690" i="8"/>
  <c r="K1267" i="8"/>
  <c r="K718" i="8"/>
  <c r="K702" i="8"/>
  <c r="K721" i="8"/>
  <c r="I90" i="8"/>
  <c r="M938" i="8"/>
  <c r="K751" i="8"/>
  <c r="I892" i="8"/>
  <c r="M1225" i="8"/>
  <c r="J914" i="8"/>
  <c r="I437" i="8"/>
  <c r="M1134" i="8"/>
  <c r="K514" i="8"/>
  <c r="K1077" i="8"/>
  <c r="K285" i="8"/>
  <c r="J1007" i="8"/>
  <c r="I298" i="8"/>
  <c r="I513" i="8"/>
  <c r="I444" i="8"/>
  <c r="I838" i="8"/>
  <c r="M33" i="8"/>
  <c r="M259" i="8"/>
  <c r="J1414" i="8"/>
  <c r="I1299" i="8"/>
  <c r="K648" i="8"/>
  <c r="M1267" i="8"/>
  <c r="K504" i="8"/>
  <c r="K150" i="8"/>
  <c r="K162" i="8"/>
  <c r="K1414" i="8"/>
  <c r="K1397" i="8"/>
  <c r="I984" i="8"/>
  <c r="M310" i="8"/>
  <c r="K786" i="8"/>
  <c r="M1389" i="8"/>
  <c r="I1274" i="8"/>
  <c r="K915" i="8"/>
  <c r="I1032" i="8"/>
  <c r="K425" i="8"/>
  <c r="I1079" i="8"/>
  <c r="J573" i="8"/>
  <c r="I602" i="8"/>
  <c r="M951" i="8"/>
  <c r="M743" i="8"/>
  <c r="I63" i="8"/>
  <c r="J1287" i="8"/>
  <c r="I315" i="8"/>
  <c r="K640" i="8"/>
  <c r="J662" i="8"/>
  <c r="K554" i="8"/>
  <c r="M542" i="8"/>
  <c r="J168" i="8"/>
  <c r="K1315" i="8"/>
  <c r="K299" i="8"/>
  <c r="M1310" i="8"/>
  <c r="K1205" i="8"/>
  <c r="I1012" i="8"/>
  <c r="J1276" i="8"/>
  <c r="K1166" i="8"/>
  <c r="J873" i="8"/>
  <c r="I272" i="8"/>
  <c r="M576" i="8"/>
  <c r="J1327" i="8"/>
  <c r="J987" i="8"/>
  <c r="I1123" i="8"/>
  <c r="J1205" i="8"/>
  <c r="K605" i="8"/>
  <c r="I767" i="8"/>
  <c r="J1181" i="8"/>
  <c r="M402" i="8"/>
  <c r="K785" i="8"/>
  <c r="K1291" i="8"/>
  <c r="K15" i="8"/>
  <c r="K903" i="8"/>
  <c r="K1253" i="8"/>
  <c r="M409" i="8"/>
  <c r="I32" i="8"/>
  <c r="I154" i="8"/>
  <c r="K1220" i="8"/>
  <c r="K1358" i="8"/>
  <c r="J1296" i="8"/>
  <c r="K1157" i="8"/>
  <c r="K1131" i="8"/>
  <c r="M655" i="8"/>
  <c r="K1138" i="8"/>
  <c r="K1391" i="8"/>
  <c r="M1314" i="8"/>
  <c r="K488" i="8"/>
  <c r="J528" i="8"/>
  <c r="K1366" i="8"/>
  <c r="K1222" i="8"/>
  <c r="K1143" i="8"/>
  <c r="K314" i="8"/>
  <c r="M1023" i="8"/>
  <c r="M129" i="8"/>
  <c r="K776" i="8"/>
  <c r="I283" i="8"/>
  <c r="I1377" i="8"/>
  <c r="K211" i="8"/>
  <c r="I76" i="8"/>
  <c r="K1120" i="8"/>
  <c r="K643" i="8"/>
  <c r="K459" i="8"/>
  <c r="I693" i="8"/>
  <c r="K538" i="8"/>
  <c r="K1060" i="8"/>
  <c r="K1317" i="8"/>
  <c r="J588" i="8"/>
  <c r="K1429" i="8"/>
  <c r="I128" i="8"/>
  <c r="K624" i="8"/>
  <c r="K508" i="8"/>
  <c r="K957" i="8"/>
  <c r="K525" i="8"/>
  <c r="I1302" i="8"/>
  <c r="I1330" i="8"/>
  <c r="I1380" i="8"/>
  <c r="J1379" i="8"/>
  <c r="M1281" i="8"/>
  <c r="J984" i="8"/>
  <c r="J515" i="8"/>
  <c r="I343" i="8"/>
  <c r="J416" i="8"/>
  <c r="J61" i="8"/>
  <c r="J404" i="8"/>
  <c r="J36" i="8"/>
  <c r="M501" i="8"/>
  <c r="J1080" i="8"/>
  <c r="I359" i="8"/>
  <c r="I742" i="8"/>
  <c r="M1230" i="8"/>
  <c r="J657" i="8"/>
  <c r="I386" i="8"/>
  <c r="M1251" i="8"/>
  <c r="I231" i="8"/>
  <c r="I140" i="8"/>
  <c r="M1278" i="8"/>
  <c r="M276" i="8"/>
  <c r="M1039" i="8"/>
  <c r="M657" i="8"/>
  <c r="I641" i="8"/>
  <c r="M899" i="8"/>
  <c r="I177" i="8"/>
  <c r="I1307" i="8"/>
  <c r="M1100" i="8"/>
  <c r="I1422" i="8"/>
  <c r="J1389" i="8"/>
  <c r="J119" i="8"/>
  <c r="I1067" i="8"/>
  <c r="I1254" i="8"/>
  <c r="J720" i="8"/>
  <c r="K1352" i="8"/>
  <c r="J628" i="8"/>
  <c r="J477" i="8"/>
  <c r="I1011" i="8"/>
  <c r="M442" i="8"/>
  <c r="I411" i="8"/>
  <c r="I1334" i="8"/>
  <c r="K1421" i="8"/>
  <c r="K1277" i="8"/>
  <c r="M603" i="8"/>
  <c r="K1038" i="8"/>
  <c r="M529" i="8"/>
  <c r="M66" i="8"/>
  <c r="I1294" i="8"/>
  <c r="M967" i="8"/>
  <c r="K864" i="8"/>
  <c r="K336" i="8"/>
  <c r="K408" i="8"/>
  <c r="M1373" i="8"/>
  <c r="M1206" i="8"/>
  <c r="J421" i="8"/>
  <c r="K40" i="8"/>
  <c r="I251" i="8"/>
  <c r="I738" i="8"/>
  <c r="J1345" i="8"/>
  <c r="M912" i="8"/>
  <c r="J126" i="8"/>
  <c r="K612" i="8"/>
  <c r="M1384" i="8"/>
  <c r="K1113" i="8"/>
  <c r="I571" i="8"/>
  <c r="K712" i="8"/>
  <c r="M357" i="8"/>
  <c r="K1096" i="8"/>
  <c r="I601" i="8"/>
  <c r="M398" i="8"/>
  <c r="J1253" i="8"/>
  <c r="M1043" i="8"/>
  <c r="J669" i="8"/>
  <c r="I30" i="8"/>
  <c r="I1084" i="8"/>
  <c r="J600" i="8"/>
  <c r="J1013" i="8"/>
  <c r="M814" i="8"/>
  <c r="I1304" i="8"/>
  <c r="M35" i="8"/>
  <c r="M1150" i="8"/>
  <c r="J1273" i="8"/>
  <c r="I883" i="8"/>
  <c r="I1175" i="8"/>
  <c r="M620" i="8"/>
  <c r="J1035" i="8"/>
  <c r="J1211" i="8"/>
  <c r="M1216" i="8"/>
  <c r="J379" i="8"/>
  <c r="I534" i="8"/>
  <c r="J247" i="8"/>
  <c r="J1250" i="8"/>
  <c r="J1127" i="8"/>
  <c r="J167" i="8"/>
  <c r="M1051" i="8"/>
  <c r="I282" i="8"/>
  <c r="M527" i="8"/>
  <c r="I7" i="8"/>
  <c r="I214" i="8"/>
  <c r="K1361" i="8"/>
  <c r="I1083" i="8"/>
  <c r="J1116" i="8"/>
  <c r="K351" i="8"/>
  <c r="J407" i="8"/>
  <c r="M978" i="8"/>
  <c r="M411" i="8"/>
  <c r="J1300" i="8"/>
  <c r="K970" i="8"/>
  <c r="I670" i="8"/>
  <c r="I135" i="8"/>
  <c r="M737" i="8"/>
  <c r="K601" i="8"/>
  <c r="M475" i="8"/>
  <c r="K218" i="8"/>
  <c r="J866" i="8"/>
  <c r="K1203" i="8"/>
  <c r="J1318" i="8"/>
  <c r="I1020" i="8"/>
  <c r="J1342" i="8"/>
  <c r="M611" i="8"/>
  <c r="I1363" i="8"/>
  <c r="M234" i="8"/>
  <c r="I268" i="8"/>
  <c r="K120" i="8"/>
  <c r="I1164" i="8"/>
  <c r="M421" i="8"/>
  <c r="I409" i="8"/>
  <c r="M207" i="8"/>
  <c r="I131" i="8"/>
  <c r="J63" i="8"/>
  <c r="J363" i="8"/>
  <c r="M783" i="8"/>
  <c r="I872" i="8"/>
  <c r="I1194" i="8"/>
  <c r="J1145" i="8"/>
  <c r="I816" i="8"/>
  <c r="M279" i="8"/>
  <c r="M531" i="8"/>
  <c r="J19" i="8"/>
  <c r="J1143" i="8"/>
  <c r="J436" i="8"/>
  <c r="J1314" i="8"/>
  <c r="J913" i="8"/>
  <c r="M546" i="8"/>
  <c r="J956" i="8"/>
  <c r="M7" i="8"/>
  <c r="J883" i="8"/>
  <c r="I1082" i="8"/>
  <c r="I487" i="8"/>
  <c r="K393" i="8"/>
  <c r="J878" i="8"/>
  <c r="M575" i="8"/>
  <c r="K399" i="8"/>
  <c r="M718" i="8"/>
  <c r="K37" i="8"/>
  <c r="K1192" i="8"/>
  <c r="K225" i="8"/>
  <c r="J53" i="8"/>
  <c r="I580" i="8"/>
  <c r="J440" i="8"/>
  <c r="J779" i="8"/>
  <c r="I568" i="8"/>
  <c r="J1004" i="8"/>
  <c r="K341" i="8"/>
  <c r="J566" i="8"/>
  <c r="I702" i="8"/>
  <c r="I1135" i="8"/>
  <c r="J350" i="8"/>
  <c r="M81" i="8"/>
  <c r="K627" i="8"/>
  <c r="M192" i="8"/>
  <c r="I928" i="8"/>
  <c r="M1105" i="8"/>
  <c r="M963" i="8"/>
  <c r="I1033" i="8"/>
  <c r="M958" i="8"/>
  <c r="J596" i="8"/>
  <c r="K828" i="8"/>
  <c r="J666" i="8"/>
  <c r="I1376" i="8"/>
  <c r="M876" i="8"/>
  <c r="I1345" i="8"/>
  <c r="I1351" i="8"/>
  <c r="J1275" i="8"/>
  <c r="M204" i="8"/>
  <c r="K458" i="8"/>
  <c r="I442" i="8"/>
  <c r="K474" i="8"/>
  <c r="K1160" i="8"/>
  <c r="K791" i="8"/>
  <c r="K1420" i="8"/>
  <c r="K7" i="8"/>
  <c r="J69" i="8"/>
  <c r="J907" i="8"/>
  <c r="I1208" i="8"/>
  <c r="M370" i="8"/>
  <c r="I1008" i="8"/>
  <c r="I733" i="8"/>
  <c r="I48" i="8"/>
  <c r="I172" i="8"/>
  <c r="I665" i="8"/>
  <c r="I1338" i="8"/>
  <c r="J279" i="8"/>
  <c r="M782" i="8"/>
  <c r="I633" i="8"/>
  <c r="J758" i="8"/>
  <c r="J282" i="8"/>
  <c r="J532" i="8"/>
  <c r="I798" i="8"/>
  <c r="J841" i="8"/>
  <c r="J127" i="8"/>
  <c r="M903" i="8"/>
  <c r="K1074" i="8"/>
  <c r="M386" i="8"/>
  <c r="J67" i="8"/>
  <c r="J115" i="8"/>
  <c r="I136" i="8"/>
  <c r="M886" i="8"/>
  <c r="J186" i="8"/>
  <c r="J580" i="8"/>
  <c r="I356" i="8"/>
  <c r="I668" i="8"/>
  <c r="I59" i="8"/>
  <c r="M604" i="8"/>
  <c r="I717" i="8"/>
  <c r="M1331" i="8"/>
  <c r="J142" i="8"/>
  <c r="K1319" i="8"/>
  <c r="M511" i="8"/>
  <c r="M665" i="8"/>
  <c r="I762" i="8"/>
  <c r="J646" i="8"/>
  <c r="K1010" i="8"/>
  <c r="J77" i="8"/>
  <c r="I341" i="8"/>
  <c r="M209" i="8"/>
  <c r="K1344" i="8"/>
  <c r="I1055" i="8"/>
  <c r="K819" i="8"/>
  <c r="I236" i="8"/>
  <c r="J303" i="8"/>
  <c r="M1083" i="8"/>
  <c r="K429" i="8"/>
  <c r="M1380" i="8"/>
  <c r="K713" i="8"/>
  <c r="K1087" i="8"/>
  <c r="I839" i="8"/>
  <c r="I617" i="8"/>
  <c r="M205" i="8"/>
  <c r="M466" i="8"/>
  <c r="K1211" i="8"/>
  <c r="K222" i="8"/>
  <c r="K1282" i="8"/>
  <c r="M373" i="8"/>
  <c r="I1190" i="8"/>
  <c r="K23" i="8"/>
  <c r="M1218" i="8"/>
  <c r="I537" i="8"/>
  <c r="K251" i="8"/>
  <c r="M1307" i="8"/>
  <c r="M463" i="8"/>
  <c r="J620" i="8"/>
  <c r="J1061" i="8"/>
  <c r="K464" i="8"/>
  <c r="M627" i="8"/>
  <c r="J1406" i="8"/>
  <c r="J1316" i="8"/>
  <c r="M1359" i="8"/>
  <c r="J606" i="8"/>
  <c r="M906" i="8"/>
  <c r="J567" i="8"/>
  <c r="K102" i="8"/>
  <c r="K230" i="8"/>
  <c r="K680" i="8"/>
  <c r="K635" i="8"/>
  <c r="M392" i="8"/>
  <c r="I52" i="8"/>
  <c r="M10" i="8"/>
  <c r="I20" i="8"/>
  <c r="M1060" i="8"/>
  <c r="I546" i="8"/>
  <c r="M941" i="8"/>
  <c r="J192" i="8"/>
  <c r="M524" i="8"/>
  <c r="M1282" i="8"/>
  <c r="I1134" i="8"/>
  <c r="M1034" i="8"/>
  <c r="I705" i="8"/>
  <c r="M426" i="8"/>
  <c r="M1300" i="8"/>
  <c r="M559" i="8"/>
  <c r="I450" i="8"/>
  <c r="M257" i="8"/>
  <c r="M536" i="8"/>
  <c r="M100" i="8"/>
  <c r="I68" i="8"/>
  <c r="K666" i="8"/>
  <c r="J128" i="8"/>
  <c r="I863" i="8"/>
  <c r="I857" i="8"/>
  <c r="I372" i="8"/>
  <c r="M834" i="8"/>
  <c r="J808" i="8"/>
  <c r="K798" i="8"/>
  <c r="K788" i="8"/>
  <c r="M962" i="8"/>
  <c r="I661" i="8"/>
  <c r="M1215" i="8"/>
  <c r="J1104" i="8"/>
  <c r="I1284" i="8"/>
  <c r="I388" i="8"/>
  <c r="J317" i="8"/>
  <c r="I976" i="8"/>
  <c r="I406" i="8"/>
  <c r="I201" i="8"/>
  <c r="M986" i="8"/>
  <c r="K935" i="8"/>
  <c r="J1000" i="8"/>
  <c r="K773" i="8"/>
  <c r="M57" i="8"/>
  <c r="M102" i="8"/>
  <c r="M792" i="8"/>
  <c r="K1406" i="8"/>
  <c r="J587" i="8"/>
  <c r="K899" i="8"/>
  <c r="K236" i="8"/>
  <c r="I545" i="8"/>
  <c r="K201" i="8"/>
  <c r="J1242" i="8"/>
  <c r="I634" i="8"/>
  <c r="I190" i="8"/>
  <c r="J1365" i="8"/>
  <c r="M618" i="8"/>
  <c r="I566" i="8"/>
  <c r="I1046" i="8"/>
  <c r="J1368" i="8"/>
  <c r="M404" i="8"/>
  <c r="I1362" i="8"/>
  <c r="K931" i="8"/>
  <c r="K1363" i="8"/>
  <c r="K851" i="8"/>
  <c r="M724" i="8"/>
  <c r="K116" i="8"/>
  <c r="M432" i="8"/>
  <c r="M1196" i="8"/>
  <c r="J521" i="8"/>
  <c r="M1183" i="8"/>
  <c r="I597" i="8"/>
  <c r="J1241" i="8"/>
  <c r="J1219" i="8"/>
  <c r="M1128" i="8"/>
  <c r="J785" i="8"/>
  <c r="J72" i="8"/>
  <c r="J315" i="8"/>
  <c r="M307" i="8"/>
  <c r="I1099" i="8"/>
  <c r="J618" i="8"/>
  <c r="J493" i="8"/>
  <c r="I992" i="8"/>
  <c r="M1173" i="8"/>
  <c r="J258" i="8"/>
  <c r="J476" i="8"/>
  <c r="I45" i="8"/>
  <c r="I703" i="8"/>
  <c r="I124" i="8"/>
  <c r="J179" i="8"/>
  <c r="I256" i="8"/>
  <c r="I1044" i="8"/>
  <c r="I562" i="8"/>
  <c r="K1100" i="8"/>
  <c r="K846" i="8"/>
  <c r="J865" i="8"/>
  <c r="M1346" i="8"/>
  <c r="J648" i="8"/>
  <c r="M454" i="8"/>
  <c r="K148" i="8"/>
  <c r="I1121" i="8"/>
  <c r="K1029" i="8"/>
  <c r="M183" i="8"/>
  <c r="I812" i="8"/>
  <c r="I1349" i="8"/>
  <c r="I65" i="8"/>
  <c r="M29" i="8"/>
  <c r="K1225" i="8"/>
  <c r="M19" i="8"/>
  <c r="M505" i="8"/>
  <c r="J586" i="8"/>
  <c r="K1017" i="8"/>
  <c r="M829" i="8"/>
  <c r="I704" i="8"/>
  <c r="J1010" i="8"/>
  <c r="J957" i="8"/>
  <c r="I1104" i="8"/>
  <c r="K1208" i="8"/>
  <c r="M270" i="8"/>
  <c r="K750" i="8"/>
  <c r="K923" i="8"/>
  <c r="K1019" i="8"/>
  <c r="I291" i="8"/>
  <c r="I917" i="8"/>
  <c r="I316" i="8"/>
  <c r="M460" i="8"/>
  <c r="J103" i="8"/>
  <c r="I374" i="8"/>
  <c r="M400" i="8"/>
  <c r="I511" i="8"/>
  <c r="I445" i="8"/>
  <c r="I1090" i="8"/>
  <c r="M1107" i="8"/>
  <c r="M233" i="8"/>
  <c r="M302" i="8"/>
  <c r="I496" i="8"/>
  <c r="I505" i="8"/>
  <c r="I922" i="8"/>
  <c r="I435" i="8"/>
  <c r="J508" i="8"/>
  <c r="I845" i="8"/>
  <c r="J347" i="8"/>
  <c r="J936" i="8"/>
  <c r="J1399" i="8"/>
  <c r="I506" i="8"/>
  <c r="M313" i="8"/>
  <c r="M850" i="8"/>
  <c r="J1041" i="8"/>
  <c r="K1382" i="8"/>
  <c r="M366" i="8"/>
  <c r="K1032" i="8"/>
  <c r="M1340" i="8"/>
  <c r="J1284" i="8"/>
  <c r="M1393" i="8"/>
  <c r="J884" i="8"/>
  <c r="I939" i="8"/>
  <c r="M816" i="8"/>
  <c r="M668" i="8"/>
  <c r="M1338" i="8"/>
  <c r="J304" i="8"/>
  <c r="J899" i="8"/>
  <c r="K939" i="8"/>
  <c r="I1187" i="8"/>
  <c r="J1021" i="8"/>
  <c r="J889" i="8"/>
  <c r="M413" i="8"/>
  <c r="K203" i="8"/>
  <c r="I186" i="8"/>
  <c r="K584" i="8"/>
  <c r="I446" i="8"/>
  <c r="J970" i="8"/>
  <c r="I1329" i="8"/>
  <c r="M1349" i="8"/>
  <c r="I465" i="8"/>
  <c r="M1140" i="8"/>
  <c r="M133" i="8"/>
  <c r="J890" i="8"/>
  <c r="I881" i="8"/>
  <c r="M389" i="8"/>
  <c r="M1390" i="8"/>
  <c r="I1356" i="8"/>
  <c r="K1333" i="8"/>
  <c r="J1347" i="8"/>
  <c r="K1390" i="8"/>
  <c r="K663" i="8"/>
  <c r="K955" i="8"/>
  <c r="M1017" i="8"/>
  <c r="I1036" i="8"/>
  <c r="I1210" i="8"/>
  <c r="I510" i="8"/>
  <c r="J1192" i="8"/>
  <c r="J177" i="8"/>
  <c r="J1321" i="8"/>
  <c r="J131" i="8"/>
  <c r="M841" i="8"/>
  <c r="J783" i="8"/>
  <c r="M1276" i="8"/>
  <c r="I455" i="8"/>
  <c r="I795" i="8"/>
  <c r="M1103" i="8"/>
  <c r="I162" i="8"/>
  <c r="I1154" i="8"/>
  <c r="I153" i="8"/>
  <c r="I1096" i="8"/>
  <c r="I1076" i="8"/>
  <c r="J450" i="8"/>
  <c r="J503" i="8"/>
  <c r="J336" i="8"/>
  <c r="M725" i="8"/>
  <c r="J1135" i="8"/>
  <c r="I342" i="8"/>
  <c r="M744" i="8"/>
  <c r="I975" i="8"/>
  <c r="J829" i="8"/>
  <c r="M748" i="8"/>
  <c r="M1297" i="8"/>
  <c r="J581" i="8"/>
  <c r="J82" i="8"/>
  <c r="M808" i="8"/>
  <c r="J344" i="8"/>
  <c r="J965" i="8"/>
  <c r="I1343" i="8"/>
  <c r="I493" i="8"/>
  <c r="I1308" i="8"/>
  <c r="I579" i="8"/>
  <c r="M288" i="8"/>
  <c r="K313" i="8"/>
  <c r="K13" i="8"/>
  <c r="K762" i="8"/>
  <c r="J30" i="8"/>
  <c r="J1090" i="8"/>
  <c r="I1151" i="8"/>
  <c r="I672" i="8"/>
  <c r="I1132" i="8"/>
  <c r="J254" i="8"/>
  <c r="J644" i="8"/>
  <c r="M1142" i="8"/>
  <c r="I17" i="8"/>
  <c r="J1184" i="8"/>
  <c r="I765" i="8"/>
  <c r="M131" i="8"/>
  <c r="J470" i="8"/>
  <c r="J804" i="8"/>
  <c r="I806" i="8"/>
  <c r="J847" i="8"/>
  <c r="M354" i="8"/>
  <c r="I109" i="8"/>
  <c r="I1373" i="8"/>
  <c r="M809" i="8"/>
  <c r="M1311" i="8"/>
  <c r="I119" i="8"/>
  <c r="J958" i="8"/>
  <c r="J613" i="8"/>
  <c r="I658" i="8"/>
  <c r="J464" i="8"/>
  <c r="J813" i="8"/>
  <c r="I152" i="8"/>
  <c r="J924" i="8"/>
  <c r="M329" i="8"/>
  <c r="J197" i="8"/>
  <c r="J35" i="8"/>
  <c r="I915" i="8"/>
  <c r="I138" i="8"/>
  <c r="I1138" i="8"/>
  <c r="M73" i="8"/>
  <c r="M649" i="8"/>
  <c r="J280" i="8"/>
  <c r="M1284" i="8"/>
  <c r="J433" i="8"/>
  <c r="K114" i="8"/>
  <c r="K870" i="8"/>
  <c r="M729" i="8"/>
  <c r="I376" i="8"/>
  <c r="K743" i="8"/>
  <c r="K1398" i="8"/>
  <c r="J424" i="8"/>
  <c r="K926" i="8"/>
  <c r="K1075" i="8"/>
  <c r="I106" i="8"/>
  <c r="J135" i="8"/>
  <c r="J920" i="8"/>
  <c r="J441" i="8"/>
  <c r="I700" i="8"/>
  <c r="I805" i="8"/>
  <c r="M470" i="8"/>
  <c r="K928" i="8"/>
  <c r="I1029" i="8"/>
  <c r="M797" i="8"/>
  <c r="K933" i="8"/>
  <c r="M766" i="8"/>
  <c r="J1311" i="8"/>
  <c r="M401" i="8"/>
  <c r="K71" i="8"/>
  <c r="I1218" i="8"/>
  <c r="J108" i="8"/>
  <c r="I818" i="8"/>
  <c r="J1212" i="8"/>
  <c r="M94" i="8"/>
  <c r="J1158" i="8"/>
  <c r="J680" i="8"/>
  <c r="M215" i="8"/>
  <c r="J1011" i="8"/>
  <c r="I552" i="8"/>
  <c r="M1110" i="8"/>
  <c r="J663" i="8"/>
  <c r="I621" i="8"/>
  <c r="I69" i="8"/>
  <c r="I736" i="8"/>
  <c r="I710" i="8"/>
  <c r="I853" i="8"/>
  <c r="I108" i="8"/>
  <c r="J781" i="8"/>
  <c r="I377" i="8"/>
  <c r="J425" i="8"/>
  <c r="M675" i="8"/>
  <c r="M88" i="8"/>
  <c r="M698" i="8"/>
  <c r="J408" i="8"/>
  <c r="I93" i="8"/>
  <c r="J582" i="8"/>
  <c r="M122" i="8"/>
  <c r="I653" i="8"/>
  <c r="M247" i="8"/>
  <c r="I1153" i="8"/>
  <c r="K461" i="8"/>
  <c r="M382" i="8"/>
  <c r="K677" i="8"/>
  <c r="I890" i="8"/>
  <c r="I182" i="8"/>
  <c r="M146" i="8"/>
  <c r="M237" i="8"/>
  <c r="K1092" i="8"/>
  <c r="J888" i="8"/>
  <c r="M787" i="8"/>
  <c r="K1125" i="8"/>
  <c r="J323" i="8"/>
  <c r="J1282" i="8"/>
  <c r="I531" i="8"/>
  <c r="I1088" i="8"/>
  <c r="M135" i="8"/>
  <c r="J1156" i="8"/>
  <c r="I1289" i="8"/>
  <c r="M435" i="8"/>
  <c r="I1313" i="8"/>
  <c r="K703" i="8"/>
  <c r="M1041" i="8"/>
  <c r="J185" i="8"/>
  <c r="M868" i="8"/>
  <c r="J266" i="8"/>
  <c r="J1111" i="8"/>
  <c r="I355" i="8"/>
  <c r="J1140" i="8"/>
  <c r="J80" i="8"/>
  <c r="I1360" i="8"/>
  <c r="I340" i="8"/>
  <c r="M145" i="8"/>
  <c r="K997" i="8"/>
  <c r="K651" i="8"/>
  <c r="K495" i="8"/>
  <c r="J729" i="8"/>
  <c r="I1092" i="8"/>
  <c r="M467" i="8"/>
  <c r="M648" i="8"/>
  <c r="I441" i="8"/>
  <c r="I43" i="8"/>
  <c r="J735" i="8"/>
  <c r="I1296" i="8"/>
  <c r="I1388" i="8"/>
  <c r="M824" i="8"/>
  <c r="I779" i="8"/>
  <c r="M111" i="8"/>
  <c r="I173" i="8"/>
  <c r="I1034" i="8"/>
  <c r="M1115" i="8"/>
  <c r="J73" i="8"/>
  <c r="I1156" i="8"/>
  <c r="J40" i="8"/>
  <c r="M605" i="8"/>
  <c r="M822" i="8"/>
  <c r="I567" i="8"/>
  <c r="J833" i="8"/>
  <c r="J1115" i="8"/>
  <c r="J300" i="8"/>
  <c r="J906" i="8"/>
  <c r="J908" i="8"/>
  <c r="I1007" i="8"/>
  <c r="I360" i="8"/>
  <c r="J1269" i="8"/>
  <c r="M327" i="8"/>
  <c r="I209" i="8"/>
  <c r="M778" i="8"/>
  <c r="J1298" i="8"/>
  <c r="J539" i="8"/>
  <c r="I811" i="8"/>
  <c r="I193" i="8"/>
  <c r="M734" i="8"/>
  <c r="J529" i="8"/>
  <c r="J1210" i="8"/>
  <c r="K1271" i="8"/>
  <c r="M32" i="8"/>
  <c r="M574" i="8"/>
  <c r="M1399" i="8"/>
  <c r="J1001" i="8"/>
  <c r="M169" i="8"/>
  <c r="M650" i="8"/>
  <c r="I750" i="8"/>
  <c r="M877" i="8"/>
  <c r="J871" i="8"/>
  <c r="K752" i="8"/>
  <c r="J1055" i="8"/>
  <c r="J1108" i="8"/>
  <c r="K383" i="8"/>
  <c r="I1213" i="8"/>
  <c r="K512" i="8"/>
  <c r="M1289" i="8"/>
  <c r="K398" i="8"/>
  <c r="I1375" i="8"/>
  <c r="M391" i="8"/>
  <c r="J298" i="8"/>
  <c r="K350" i="8"/>
  <c r="J603" i="8"/>
  <c r="I843" i="8"/>
  <c r="K12" i="8"/>
  <c r="K600" i="8"/>
  <c r="K566" i="8"/>
  <c r="K471" i="8"/>
  <c r="J1292" i="8"/>
  <c r="I741" i="8"/>
  <c r="M862" i="8"/>
  <c r="M485" i="8"/>
  <c r="I1165" i="8"/>
  <c r="J955" i="8"/>
  <c r="M1263" i="8"/>
  <c r="M1119" i="8"/>
  <c r="J1138" i="8"/>
  <c r="M890" i="8"/>
  <c r="I1293" i="8"/>
  <c r="M375" i="8"/>
  <c r="M265" i="8"/>
  <c r="M848" i="8"/>
  <c r="J124" i="8"/>
  <c r="J166" i="8"/>
  <c r="I1094" i="8"/>
  <c r="I13" i="8"/>
  <c r="M1139" i="8"/>
  <c r="M1016" i="8"/>
  <c r="I503" i="8"/>
  <c r="I1178" i="8"/>
  <c r="I550" i="8"/>
  <c r="J1382" i="8"/>
  <c r="M41" i="8"/>
  <c r="M499" i="8"/>
  <c r="K494" i="8"/>
  <c r="K73" i="8"/>
  <c r="J292" i="8"/>
  <c r="J933" i="8"/>
  <c r="I1122" i="8"/>
  <c r="M361" i="8"/>
  <c r="I1197" i="8"/>
  <c r="M681" i="8"/>
  <c r="K818" i="8"/>
  <c r="J948" i="8"/>
  <c r="I901" i="8"/>
  <c r="J900" i="8"/>
  <c r="I243" i="8"/>
  <c r="M90" i="8"/>
  <c r="K457" i="8"/>
  <c r="I1140" i="8"/>
  <c r="M479" i="8"/>
  <c r="K194" i="8"/>
  <c r="K149" i="8"/>
  <c r="K810" i="8"/>
  <c r="J550" i="8"/>
  <c r="K551" i="8"/>
  <c r="J967" i="8"/>
  <c r="I102" i="8"/>
  <c r="K245" i="8"/>
  <c r="J513" i="8"/>
  <c r="M1315" i="8"/>
  <c r="M1424" i="8"/>
  <c r="K209" i="8"/>
  <c r="I180" i="8"/>
  <c r="M1007" i="8"/>
  <c r="K1175" i="8"/>
  <c r="K329" i="8"/>
  <c r="K880" i="8"/>
  <c r="J1248" i="8"/>
  <c r="K980" i="8"/>
  <c r="K295" i="8"/>
  <c r="M179" i="8"/>
  <c r="K1148" i="8"/>
  <c r="K208" i="8"/>
  <c r="K1167" i="8"/>
  <c r="J645" i="8"/>
  <c r="K981" i="8"/>
  <c r="I1095" i="8"/>
  <c r="M84" i="8"/>
  <c r="K453" i="8"/>
  <c r="J982" i="8"/>
  <c r="M490" i="8"/>
  <c r="J1322" i="8"/>
  <c r="J1313" i="8"/>
  <c r="M1334" i="8"/>
  <c r="I324" i="8"/>
  <c r="M1312" i="8"/>
  <c r="I1016" i="8"/>
  <c r="I629" i="8"/>
  <c r="M1298" i="8"/>
  <c r="J630" i="8"/>
  <c r="I265" i="8"/>
  <c r="I1200" i="8"/>
  <c r="J1142" i="8"/>
  <c r="I931" i="8"/>
  <c r="I9" i="8"/>
  <c r="M994" i="8"/>
  <c r="M175" i="8"/>
  <c r="I284" i="8"/>
  <c r="J507" i="8"/>
  <c r="J466" i="8"/>
  <c r="I322" i="8"/>
  <c r="J212" i="8"/>
  <c r="I419" i="8"/>
  <c r="J1044" i="8"/>
  <c r="I58" i="8"/>
  <c r="M1106" i="8"/>
  <c r="I1305" i="8"/>
  <c r="I667" i="8"/>
  <c r="K49" i="8"/>
  <c r="K22" i="8"/>
  <c r="I981" i="8"/>
  <c r="J578" i="8"/>
  <c r="I948" i="8"/>
  <c r="M935" i="8"/>
  <c r="M1299" i="8"/>
  <c r="I171" i="8"/>
  <c r="M1162" i="8"/>
  <c r="J1297" i="8"/>
  <c r="M235" i="8"/>
  <c r="J770" i="8"/>
  <c r="I141" i="8"/>
  <c r="M53" i="8"/>
  <c r="I420" i="8"/>
  <c r="J1424" i="8"/>
  <c r="I648" i="8"/>
  <c r="M875" i="8"/>
  <c r="K1067" i="8"/>
  <c r="J765" i="8"/>
  <c r="M756" i="8"/>
  <c r="J1009" i="8"/>
  <c r="J255" i="8"/>
  <c r="I549" i="8"/>
  <c r="J1136" i="8"/>
  <c r="M971" i="8"/>
  <c r="J1429" i="8"/>
  <c r="K588" i="8"/>
  <c r="J748" i="8"/>
  <c r="J946" i="8"/>
  <c r="M826" i="8"/>
  <c r="I24" i="8"/>
  <c r="J500" i="8"/>
  <c r="K724" i="8"/>
  <c r="J1113" i="8"/>
  <c r="M674" i="8"/>
  <c r="M134" i="8"/>
  <c r="K932" i="8"/>
  <c r="I770" i="8"/>
  <c r="J1124" i="8"/>
  <c r="M130" i="8"/>
  <c r="K921" i="8"/>
  <c r="M106" i="8"/>
  <c r="K987" i="8"/>
  <c r="K1008" i="8"/>
  <c r="M1223" i="8"/>
  <c r="J1070" i="8"/>
  <c r="I114" i="8"/>
  <c r="M987" i="8"/>
  <c r="J193" i="8"/>
  <c r="M959" i="8"/>
  <c r="M1262" i="8"/>
  <c r="K1129" i="8"/>
  <c r="I61" i="8"/>
  <c r="M688" i="8"/>
  <c r="I978" i="8"/>
  <c r="K1359" i="8"/>
  <c r="J593" i="8"/>
  <c r="M823" i="8"/>
  <c r="J947" i="8"/>
  <c r="I390" i="8"/>
  <c r="I866" i="8"/>
  <c r="K334" i="8"/>
  <c r="K1369" i="8"/>
  <c r="K836" i="8"/>
  <c r="K746" i="8"/>
  <c r="I1429" i="8"/>
  <c r="J1391" i="8"/>
  <c r="K331" i="8"/>
  <c r="K609" i="8"/>
  <c r="J356" i="8"/>
  <c r="M1236" i="8"/>
  <c r="M949" i="8"/>
  <c r="J1240" i="8"/>
  <c r="I999" i="8"/>
  <c r="I484" i="8"/>
  <c r="K303" i="8"/>
  <c r="M917" i="8"/>
  <c r="K628" i="8"/>
  <c r="I1179" i="8"/>
  <c r="M16" i="8"/>
  <c r="J484" i="8"/>
  <c r="I871" i="8"/>
  <c r="M1395" i="8"/>
  <c r="K1173" i="8"/>
  <c r="J229" i="8"/>
  <c r="J391" i="8"/>
  <c r="I713" i="8"/>
  <c r="K544" i="8"/>
  <c r="I491" i="8"/>
  <c r="M927" i="8"/>
  <c r="K1261" i="8"/>
  <c r="K599" i="8"/>
  <c r="K29" i="8"/>
  <c r="K401" i="8"/>
  <c r="K625" i="8"/>
  <c r="K326" i="8"/>
  <c r="M1064" i="8"/>
  <c r="I1206" i="8"/>
  <c r="M114" i="8"/>
  <c r="M745" i="8"/>
  <c r="M1169" i="8"/>
  <c r="I589" i="8"/>
  <c r="J42" i="8"/>
  <c r="K302" i="8"/>
  <c r="M1082" i="8"/>
  <c r="I1220" i="8"/>
  <c r="K1119" i="8"/>
  <c r="M231" i="8"/>
  <c r="I897" i="8"/>
  <c r="K854" i="8"/>
  <c r="K691" i="8"/>
  <c r="M1188" i="8"/>
  <c r="M13" i="8"/>
  <c r="K113" i="8"/>
  <c r="K1098" i="8"/>
  <c r="K4" i="8"/>
  <c r="J927" i="8"/>
  <c r="I906" i="8"/>
  <c r="I208" i="8"/>
  <c r="K466" i="8"/>
  <c r="M1075" i="8"/>
  <c r="K1270" i="8"/>
  <c r="K486" i="8"/>
  <c r="K916" i="8"/>
  <c r="I490" i="8"/>
  <c r="K1328" i="8"/>
  <c r="I1361" i="8"/>
  <c r="I72" i="8"/>
  <c r="J405" i="8"/>
  <c r="K476" i="8"/>
  <c r="I1430" i="8"/>
  <c r="I1336" i="8"/>
  <c r="I1159" i="8"/>
  <c r="I1315" i="8"/>
  <c r="K400" i="8"/>
  <c r="K579" i="8"/>
  <c r="K877" i="8"/>
  <c r="K438" i="8"/>
  <c r="I169" i="8"/>
  <c r="K226" i="8"/>
  <c r="J723" i="8"/>
  <c r="K1365" i="8"/>
  <c r="M223" i="8"/>
  <c r="K1135" i="8"/>
  <c r="I460" i="8"/>
  <c r="I1052" i="8"/>
  <c r="M541" i="8"/>
  <c r="J1302" i="8"/>
  <c r="K448" i="8"/>
  <c r="J1137" i="8"/>
  <c r="J1279" i="8"/>
  <c r="J574" i="8"/>
  <c r="I37" i="8"/>
  <c r="M140" i="8"/>
  <c r="K1244" i="8"/>
  <c r="M1194" i="8"/>
  <c r="I167" i="8"/>
  <c r="K890" i="8"/>
  <c r="J329" i="8"/>
  <c r="I1367" i="8"/>
  <c r="K294" i="8"/>
  <c r="K362" i="8"/>
  <c r="K825" i="8"/>
  <c r="M1118" i="8"/>
  <c r="K344" i="8"/>
  <c r="M412" i="8"/>
  <c r="K1388" i="8"/>
  <c r="K65" i="8"/>
  <c r="K1221" i="8"/>
  <c r="K969" i="8"/>
  <c r="K485" i="8"/>
  <c r="K97" i="8"/>
  <c r="K1341" i="8"/>
  <c r="I880" i="8"/>
  <c r="K1207" i="8"/>
  <c r="K153" i="8"/>
  <c r="J332" i="8"/>
  <c r="J172" i="8"/>
  <c r="K727" i="8"/>
  <c r="I75" i="8"/>
  <c r="J271" i="8"/>
  <c r="J106" i="8"/>
  <c r="J1126" i="8"/>
  <c r="I211" i="8"/>
  <c r="I367" i="8"/>
  <c r="K917" i="8"/>
  <c r="K882" i="8"/>
  <c r="M1244" i="8"/>
  <c r="I620" i="8"/>
  <c r="J385" i="8"/>
  <c r="K358" i="8"/>
  <c r="M892" i="8"/>
  <c r="M547" i="8"/>
  <c r="K594" i="8"/>
  <c r="M1085" i="8"/>
  <c r="K800" i="8"/>
  <c r="M1147" i="8"/>
  <c r="J1402" i="8"/>
  <c r="K163" i="8"/>
  <c r="K861" i="8"/>
  <c r="I1317" i="8"/>
  <c r="I461" i="8"/>
  <c r="K596" i="8"/>
  <c r="K956" i="8"/>
  <c r="M1378" i="8"/>
  <c r="I1421" i="8"/>
  <c r="J299" i="8"/>
  <c r="J170" i="8"/>
  <c r="J118" i="8"/>
  <c r="M716" i="8"/>
  <c r="M664" i="8"/>
  <c r="M69" i="8"/>
  <c r="K1238" i="8"/>
  <c r="I1418" i="8"/>
  <c r="K946" i="8"/>
  <c r="M112" i="8"/>
  <c r="K1201" i="8"/>
  <c r="I1381" i="8"/>
  <c r="K305" i="8"/>
  <c r="I235" i="8"/>
  <c r="M60" i="8"/>
  <c r="M1269" i="8"/>
  <c r="K267" i="8"/>
  <c r="K1054" i="8"/>
  <c r="I749" i="8"/>
  <c r="I1310" i="8"/>
  <c r="M1400" i="8"/>
  <c r="K913" i="8"/>
  <c r="M1228" i="8"/>
  <c r="M83" i="8"/>
  <c r="M563" i="8"/>
  <c r="K822" i="8"/>
  <c r="K1394" i="8"/>
  <c r="K1385" i="8"/>
  <c r="K1051" i="8"/>
  <c r="J898" i="8"/>
  <c r="K1299" i="8"/>
  <c r="I494" i="8"/>
  <c r="M896" i="8"/>
  <c r="M544" i="8"/>
  <c r="M1208" i="8"/>
  <c r="M352" i="8"/>
  <c r="I29" i="8"/>
  <c r="I495" i="8"/>
  <c r="K1266" i="8"/>
  <c r="I14" i="8"/>
  <c r="K941" i="8"/>
  <c r="K885" i="8"/>
  <c r="K530" i="8"/>
  <c r="M598" i="8"/>
  <c r="J1214" i="8"/>
  <c r="K402" i="8"/>
  <c r="J1371" i="8"/>
  <c r="M424" i="8"/>
  <c r="I1401" i="8"/>
  <c r="K1262" i="8"/>
  <c r="K949" i="8"/>
  <c r="M667" i="8"/>
  <c r="K498" i="8"/>
  <c r="J218" i="8"/>
  <c r="K1346" i="8"/>
  <c r="K1117" i="8"/>
  <c r="K853" i="8"/>
  <c r="K244" i="8"/>
  <c r="J206" i="8"/>
  <c r="K64" i="8"/>
  <c r="K1329" i="8"/>
  <c r="J929" i="8"/>
  <c r="I1275" i="8"/>
  <c r="M901" i="8"/>
  <c r="I943" i="8"/>
  <c r="I403" i="8"/>
  <c r="K442" i="8"/>
  <c r="M732" i="8"/>
  <c r="I588" i="8"/>
  <c r="J1117" i="8"/>
  <c r="K1193" i="8"/>
  <c r="K1243" i="8"/>
  <c r="I312" i="8"/>
  <c r="I250" i="8"/>
  <c r="J1089" i="8"/>
  <c r="K431" i="8"/>
  <c r="K1111" i="8"/>
  <c r="M860" i="8"/>
  <c r="I1314" i="8"/>
  <c r="K1163" i="8"/>
  <c r="J850" i="8"/>
  <c r="K272" i="8"/>
  <c r="K242" i="8"/>
  <c r="M1376" i="8"/>
  <c r="I466" i="8"/>
  <c r="K509" i="8"/>
  <c r="K898" i="8"/>
  <c r="I852" i="8"/>
  <c r="K540" i="8"/>
  <c r="K865" i="8"/>
  <c r="I569" i="8"/>
  <c r="M295" i="8"/>
  <c r="J101" i="8"/>
  <c r="K1249" i="8"/>
  <c r="J1328" i="8"/>
  <c r="K441" i="8"/>
  <c r="K772" i="8"/>
  <c r="K808" i="8"/>
  <c r="I862" i="8"/>
  <c r="I328" i="8"/>
  <c r="M640" i="8"/>
  <c r="J455" i="8"/>
  <c r="J422" i="8"/>
  <c r="J1344" i="8"/>
  <c r="J811" i="8"/>
  <c r="J985" i="8"/>
  <c r="I1149" i="8"/>
  <c r="J747" i="8"/>
  <c r="M741" i="8"/>
  <c r="M786" i="8"/>
  <c r="I467" i="8"/>
  <c r="M1152" i="8"/>
  <c r="M779" i="8"/>
  <c r="I151" i="8"/>
  <c r="M1130" i="8"/>
  <c r="J1147" i="8"/>
  <c r="I1371" i="8"/>
  <c r="I55" i="8"/>
  <c r="I1327" i="8"/>
  <c r="M573" i="8"/>
  <c r="I464" i="8"/>
  <c r="K444" i="8"/>
  <c r="M798" i="8"/>
  <c r="J355" i="8"/>
  <c r="J393" i="8"/>
  <c r="J522" i="8"/>
  <c r="I520" i="8"/>
  <c r="M653" i="8"/>
  <c r="J752" i="8"/>
  <c r="J387" i="8"/>
  <c r="J721" i="8"/>
  <c r="J610" i="8"/>
  <c r="K460" i="8"/>
  <c r="K394" i="8"/>
  <c r="M1026" i="8"/>
  <c r="I726" i="8"/>
  <c r="K1161" i="8"/>
  <c r="I1073" i="8"/>
  <c r="I938" i="8"/>
  <c r="J1374" i="8"/>
  <c r="I1131" i="8"/>
  <c r="M721" i="8"/>
  <c r="K1426" i="8"/>
  <c r="J1207" i="8"/>
  <c r="I834" i="8"/>
  <c r="K1367" i="8"/>
  <c r="J1386" i="8"/>
  <c r="M1407" i="8"/>
  <c r="M713" i="8"/>
  <c r="K342" i="8"/>
  <c r="M1275" i="8"/>
  <c r="M338" i="8"/>
  <c r="J51" i="8"/>
  <c r="I189" i="8"/>
  <c r="M107" i="8"/>
  <c r="M992" i="8"/>
  <c r="M1404" i="8"/>
  <c r="J1392" i="8"/>
  <c r="I1071" i="8"/>
  <c r="I813" i="8"/>
  <c r="I967" i="8"/>
  <c r="I1111" i="8"/>
  <c r="M1104" i="8"/>
  <c r="I784" i="8"/>
  <c r="M240" i="8"/>
  <c r="J1103" i="8"/>
  <c r="J722" i="8"/>
  <c r="J992" i="8"/>
  <c r="J861" i="8"/>
  <c r="M762" i="8"/>
  <c r="I1383" i="8"/>
  <c r="M1071" i="8"/>
  <c r="J915" i="8"/>
  <c r="J341" i="8"/>
  <c r="J961" i="8"/>
  <c r="I1410" i="8"/>
  <c r="I1072" i="8"/>
  <c r="I538" i="8"/>
  <c r="I898" i="8"/>
  <c r="M359" i="8"/>
  <c r="J267" i="8"/>
  <c r="J579" i="8"/>
  <c r="M1430" i="8"/>
  <c r="M869" i="8"/>
  <c r="I228" i="8"/>
  <c r="J563" i="8"/>
  <c r="M621" i="8"/>
  <c r="M1203" i="8"/>
  <c r="I724" i="8"/>
  <c r="M378" i="8"/>
  <c r="J1226" i="8"/>
  <c r="I1322" i="8"/>
  <c r="M889" i="8"/>
  <c r="I1414" i="8"/>
  <c r="M153" i="8"/>
  <c r="I512" i="8"/>
  <c r="J1081" i="8"/>
  <c r="K993" i="8"/>
  <c r="K1068" i="8"/>
  <c r="M784" i="8"/>
  <c r="I518" i="8"/>
  <c r="I785" i="8"/>
  <c r="K121" i="8"/>
  <c r="M1070" i="8"/>
  <c r="I1426" i="8"/>
  <c r="I164" i="8"/>
  <c r="M1382" i="8"/>
  <c r="K563" i="8"/>
  <c r="I810" i="8"/>
  <c r="K61" i="8"/>
  <c r="J683" i="8"/>
  <c r="M856" i="8"/>
  <c r="M610" i="8"/>
  <c r="J535" i="8"/>
  <c r="I472" i="8"/>
  <c r="J60" i="8"/>
  <c r="I556" i="8"/>
  <c r="M497" i="8"/>
  <c r="M1333" i="8"/>
  <c r="I333" i="8"/>
  <c r="I776" i="8"/>
  <c r="J465" i="8"/>
  <c r="I198" i="8"/>
  <c r="M30" i="8"/>
  <c r="M793" i="8"/>
  <c r="J928" i="8"/>
  <c r="M1241" i="8"/>
  <c r="M101" i="8"/>
  <c r="J741" i="8"/>
  <c r="M188" i="8"/>
  <c r="I1184" i="8"/>
  <c r="J1045" i="8"/>
  <c r="M254" i="8"/>
  <c r="I1402" i="8"/>
  <c r="K936" i="8"/>
  <c r="J18" i="8"/>
  <c r="M1242" i="8"/>
  <c r="J1216" i="8"/>
  <c r="J201" i="8"/>
  <c r="K323" i="8"/>
  <c r="I279" i="8"/>
  <c r="M97" i="8"/>
  <c r="J1159" i="8"/>
  <c r="K75" i="8"/>
  <c r="K1284" i="8"/>
  <c r="I630" i="8"/>
  <c r="I1316" i="8"/>
  <c r="M590" i="8"/>
  <c r="J1332" i="8"/>
  <c r="I1295" i="8"/>
  <c r="M763" i="8"/>
  <c r="K908" i="8"/>
  <c r="K583" i="8"/>
  <c r="I393" i="8"/>
  <c r="M388" i="8"/>
  <c r="K250" i="8"/>
  <c r="K726" i="8"/>
  <c r="J859" i="8"/>
  <c r="I378" i="8"/>
  <c r="I1219" i="8"/>
  <c r="J294" i="8"/>
  <c r="M39" i="8"/>
  <c r="K695" i="8"/>
  <c r="J825" i="8"/>
  <c r="K523" i="8"/>
  <c r="K1339" i="8"/>
  <c r="K481" i="8"/>
  <c r="J397" i="8"/>
  <c r="K301" i="8"/>
  <c r="K758" i="8"/>
  <c r="I1019" i="8"/>
  <c r="J189" i="8"/>
  <c r="M702" i="8"/>
  <c r="M933" i="8"/>
  <c r="J823" i="8"/>
  <c r="I302" i="8"/>
  <c r="M457" i="8"/>
  <c r="J483" i="8"/>
  <c r="M397" i="8"/>
  <c r="J1027" i="8"/>
  <c r="I497" i="8"/>
  <c r="I320" i="8"/>
  <c r="K844" i="8"/>
  <c r="M880" i="8"/>
  <c r="K1416" i="8"/>
  <c r="M1151" i="8"/>
  <c r="I727" i="8"/>
  <c r="I583" i="8"/>
  <c r="I916" i="8"/>
  <c r="M954" i="8"/>
  <c r="I722" i="8"/>
  <c r="J1199" i="8"/>
  <c r="I1171" i="8"/>
  <c r="I380" i="8"/>
  <c r="I1127" i="8"/>
  <c r="J653" i="8"/>
  <c r="M979" i="8"/>
  <c r="K897" i="8"/>
  <c r="M1163" i="8"/>
  <c r="M1132" i="8"/>
  <c r="K385" i="8"/>
  <c r="M1368" i="8"/>
  <c r="K1189" i="8"/>
  <c r="I1110" i="8"/>
  <c r="J325" i="8"/>
  <c r="M1074" i="8"/>
  <c r="K542" i="8"/>
  <c r="K1132" i="8"/>
  <c r="I654" i="8"/>
  <c r="J1339" i="8"/>
  <c r="J7" i="8"/>
  <c r="J1202" i="8"/>
  <c r="I49" i="8"/>
  <c r="M346" i="8"/>
  <c r="J1421" i="8"/>
  <c r="I82" i="8"/>
  <c r="I850" i="8"/>
  <c r="J226" i="8"/>
  <c r="I203" i="8"/>
  <c r="J1060" i="8"/>
  <c r="J1157" i="8"/>
  <c r="M434" i="8"/>
  <c r="J68" i="8"/>
  <c r="M1047" i="8"/>
  <c r="J250" i="8"/>
  <c r="J782" i="8"/>
  <c r="J481" i="8"/>
  <c r="J996" i="8"/>
  <c r="K951" i="8"/>
  <c r="M1054" i="8"/>
  <c r="K273" i="8"/>
  <c r="K388" i="8"/>
  <c r="K33" i="8"/>
  <c r="K110" i="8"/>
  <c r="K68" i="8"/>
  <c r="K353" i="8"/>
  <c r="K631" i="8"/>
  <c r="M1116" i="8"/>
  <c r="M508" i="8"/>
  <c r="K1347" i="8"/>
  <c r="J828" i="8"/>
  <c r="M1213" i="8"/>
  <c r="J1118" i="8"/>
  <c r="M864" i="8"/>
  <c r="K722" i="8"/>
  <c r="K593" i="8"/>
  <c r="J1334" i="8"/>
  <c r="J978" i="8"/>
  <c r="K967" i="8"/>
  <c r="M1210" i="8"/>
  <c r="K1011" i="8"/>
  <c r="K46" i="8"/>
  <c r="K1171" i="8"/>
  <c r="J253" i="8"/>
  <c r="I517" i="8"/>
  <c r="M1001" i="8"/>
  <c r="M1205" i="8"/>
  <c r="I489" i="8"/>
  <c r="M1052" i="8"/>
  <c r="J1032" i="8"/>
  <c r="J518" i="8"/>
  <c r="M285" i="8"/>
  <c r="J342" i="8"/>
  <c r="I269" i="8"/>
  <c r="J704" i="8"/>
  <c r="M1076" i="8"/>
  <c r="I577" i="8"/>
  <c r="M415" i="8"/>
  <c r="M676" i="8"/>
  <c r="M1123" i="8"/>
  <c r="J362" i="8"/>
  <c r="J682" i="8"/>
  <c r="M1308" i="8"/>
  <c r="I27" i="8"/>
  <c r="M1224" i="8"/>
  <c r="J754" i="8"/>
  <c r="M980" i="8"/>
  <c r="M855" i="8"/>
  <c r="J1261" i="8"/>
  <c r="J1349" i="8"/>
  <c r="I699" i="8"/>
  <c r="M538" i="8"/>
  <c r="J52" i="8"/>
  <c r="J649" i="8"/>
  <c r="M120" i="8"/>
  <c r="J509" i="8"/>
  <c r="J93" i="8"/>
  <c r="K91" i="8"/>
  <c r="I1128" i="8"/>
  <c r="K265" i="8"/>
  <c r="J415" i="8"/>
  <c r="I799" i="8"/>
  <c r="M86" i="8"/>
  <c r="I572" i="8"/>
  <c r="K990" i="8"/>
  <c r="J1430" i="8"/>
  <c r="I959" i="8"/>
  <c r="K874" i="8"/>
  <c r="J1197" i="8"/>
  <c r="M706" i="8"/>
  <c r="K484" i="8"/>
  <c r="J1008" i="8"/>
  <c r="M629" i="8"/>
  <c r="M1283" i="8"/>
  <c r="J840" i="8"/>
  <c r="I963" i="8"/>
  <c r="M1063" i="8"/>
  <c r="K1199" i="8"/>
  <c r="K310" i="8"/>
  <c r="K373" i="8"/>
  <c r="I430" i="8"/>
  <c r="M753" i="8"/>
  <c r="I184" i="8"/>
  <c r="M928" i="8"/>
  <c r="M768" i="8"/>
  <c r="I296" i="8"/>
  <c r="J64" i="8"/>
  <c r="J1353" i="8"/>
  <c r="J1401" i="8"/>
  <c r="M309" i="8"/>
  <c r="M1370" i="8"/>
  <c r="M193" i="8"/>
  <c r="J788" i="8"/>
  <c r="J988" i="8"/>
  <c r="I1211" i="8"/>
  <c r="I139" i="8"/>
  <c r="I683" i="8"/>
  <c r="I98" i="8"/>
  <c r="J1249" i="8"/>
  <c r="M341" i="8"/>
  <c r="M742" i="8"/>
  <c r="I488" i="8"/>
  <c r="J22" i="8"/>
  <c r="I646" i="8"/>
  <c r="M217" i="8"/>
  <c r="I133" i="8"/>
  <c r="J1098" i="8"/>
  <c r="I1396" i="8"/>
  <c r="J199" i="8"/>
  <c r="I219" i="8"/>
  <c r="J331" i="8"/>
  <c r="K1269" i="8"/>
  <c r="J1034" i="8"/>
  <c r="M36" i="8"/>
  <c r="K1316" i="8"/>
  <c r="K1252" i="8"/>
  <c r="K445" i="8"/>
  <c r="M1091" i="8"/>
  <c r="K1090" i="8"/>
  <c r="J709" i="8"/>
  <c r="I615" i="8"/>
  <c r="I961" i="8"/>
  <c r="J272" i="8"/>
  <c r="M177" i="8"/>
  <c r="M1396" i="8"/>
  <c r="K395" i="8"/>
  <c r="K641" i="8"/>
  <c r="K1196" i="8"/>
  <c r="K137" i="8"/>
  <c r="J5" i="8"/>
  <c r="J831" i="8"/>
  <c r="M1003" i="8"/>
  <c r="K652" i="8"/>
  <c r="M757" i="8"/>
  <c r="J537" i="8"/>
  <c r="J1335" i="8"/>
  <c r="K521" i="8"/>
  <c r="I363" i="8"/>
  <c r="K56" i="8"/>
  <c r="J867" i="8"/>
  <c r="I413" i="8"/>
  <c r="I864" i="8"/>
  <c r="J84" i="8"/>
  <c r="J1388" i="8"/>
  <c r="M1403" i="8"/>
  <c r="J633" i="8"/>
  <c r="M138" i="8"/>
  <c r="I1222" i="8"/>
  <c r="I290" i="8"/>
  <c r="M550" i="8"/>
  <c r="M296" i="8"/>
  <c r="J1215" i="8"/>
  <c r="J986" i="8"/>
  <c r="J486" i="8"/>
  <c r="M440" i="8"/>
  <c r="J554" i="8"/>
  <c r="M1088" i="8"/>
  <c r="M123" i="8"/>
  <c r="J419" i="8"/>
  <c r="M1126" i="8"/>
  <c r="J655" i="8"/>
  <c r="J277" i="8"/>
  <c r="K999" i="8"/>
  <c r="J413" i="8"/>
  <c r="I470" i="8"/>
  <c r="K729" i="8"/>
  <c r="I15" i="8"/>
  <c r="M1391" i="8"/>
  <c r="M108" i="8"/>
  <c r="J485" i="8"/>
  <c r="J1047" i="8"/>
  <c r="K427" i="8"/>
  <c r="I548" i="8"/>
  <c r="I480" i="8"/>
  <c r="K365" i="8"/>
  <c r="I1161" i="8"/>
  <c r="M132" i="8"/>
  <c r="M1006" i="8"/>
  <c r="K346" i="8"/>
  <c r="J1274" i="8"/>
  <c r="K942" i="8"/>
  <c r="M172" i="8"/>
  <c r="K860" i="8"/>
  <c r="J771" i="8"/>
  <c r="J910" i="8"/>
  <c r="K569" i="8"/>
  <c r="K1034" i="8"/>
  <c r="I515" i="8"/>
  <c r="M1155" i="8"/>
  <c r="K1183" i="8"/>
  <c r="M31" i="8"/>
  <c r="M530" i="8"/>
  <c r="K747" i="8"/>
  <c r="J993" i="8"/>
  <c r="J291" i="8"/>
  <c r="J144" i="8"/>
  <c r="I604" i="8"/>
  <c r="J909" i="8"/>
  <c r="M477" i="8"/>
  <c r="M764" i="8"/>
  <c r="J916" i="8"/>
  <c r="M189" i="8"/>
  <c r="M615" i="8"/>
  <c r="J800" i="8"/>
  <c r="I882" i="8"/>
  <c r="M396" i="8"/>
  <c r="M304" i="8"/>
  <c r="I996" i="8"/>
  <c r="J467" i="8"/>
  <c r="M613" i="8"/>
  <c r="J241" i="8"/>
  <c r="K328" i="8"/>
  <c r="M740" i="8"/>
  <c r="I1015" i="8"/>
  <c r="J565" i="8"/>
  <c r="M1102" i="8"/>
  <c r="M802" i="8"/>
  <c r="M399" i="8"/>
  <c r="J834" i="8"/>
  <c r="I137" i="8"/>
  <c r="J766" i="8"/>
  <c r="J1289" i="8"/>
  <c r="I909" i="8"/>
  <c r="M358" i="8"/>
  <c r="J745" i="8"/>
  <c r="I158" i="8"/>
  <c r="I1139" i="8"/>
  <c r="J11" i="8"/>
  <c r="M565" i="8"/>
  <c r="I41" i="8"/>
  <c r="J374" i="8"/>
  <c r="J670" i="8"/>
  <c r="J132" i="8"/>
  <c r="J153" i="8"/>
  <c r="I777" i="8"/>
  <c r="M1148" i="8"/>
  <c r="J151" i="8"/>
  <c r="I262" i="8"/>
  <c r="I524" i="8"/>
  <c r="I972" i="8"/>
  <c r="M568" i="8"/>
  <c r="M195" i="8"/>
  <c r="I856" i="8"/>
  <c r="M20" i="8"/>
  <c r="M332" i="8"/>
  <c r="I763" i="8"/>
  <c r="M981" i="8"/>
  <c r="I592" i="8"/>
  <c r="M243" i="8"/>
  <c r="I1191" i="8"/>
  <c r="I682" i="8"/>
  <c r="K473" i="8"/>
  <c r="M325" i="8"/>
  <c r="J39" i="8"/>
  <c r="M116" i="8"/>
  <c r="I215" i="8"/>
  <c r="M1381" i="8"/>
  <c r="I935" i="8"/>
  <c r="J316" i="8"/>
  <c r="M161" i="8"/>
  <c r="I1024" i="8"/>
  <c r="I951" i="8"/>
  <c r="J25" i="8"/>
  <c r="M171" i="8"/>
  <c r="J1381" i="8"/>
  <c r="I678" i="8"/>
  <c r="I1366" i="8"/>
  <c r="I1188" i="8"/>
  <c r="M1339" i="8"/>
  <c r="J290" i="8"/>
  <c r="K1076" i="8"/>
  <c r="J1359" i="8"/>
  <c r="I1259" i="8"/>
  <c r="M425" i="8"/>
  <c r="J602" i="8"/>
  <c r="J897" i="8"/>
  <c r="I983" i="8"/>
  <c r="J174" i="8"/>
  <c r="K706" i="8"/>
  <c r="J383" i="8"/>
  <c r="M853" i="8"/>
  <c r="M956" i="8"/>
  <c r="K1147" i="8"/>
  <c r="J120" i="8"/>
  <c r="M1002" i="8"/>
  <c r="M597" i="8"/>
  <c r="K986" i="8"/>
  <c r="M1272" i="8"/>
  <c r="K1126" i="8"/>
  <c r="J512" i="8"/>
  <c r="K578" i="8"/>
  <c r="M1012" i="8"/>
  <c r="M236" i="8"/>
  <c r="M293" i="8"/>
  <c r="J1264" i="8"/>
  <c r="M197" i="8"/>
  <c r="I120" i="8"/>
  <c r="I1196" i="8"/>
  <c r="K101" i="8"/>
  <c r="J1072" i="8"/>
  <c r="I217" i="8"/>
  <c r="K894" i="8"/>
  <c r="M1355" i="8"/>
  <c r="M1321" i="8"/>
  <c r="M37" i="8"/>
  <c r="I1195" i="8"/>
  <c r="I89" i="8"/>
  <c r="M351" i="8"/>
  <c r="M858" i="8"/>
  <c r="J196" i="8"/>
  <c r="M441" i="8"/>
  <c r="I366" i="8"/>
  <c r="J58" i="8"/>
  <c r="M167" i="8"/>
  <c r="M210" i="8"/>
  <c r="I1037" i="8"/>
  <c r="M990" i="8"/>
  <c r="J880" i="8"/>
  <c r="J461" i="8"/>
  <c r="J1280" i="8"/>
  <c r="M244" i="8"/>
  <c r="J180" i="8"/>
  <c r="M269" i="8"/>
  <c r="M1336" i="8"/>
  <c r="M410" i="8"/>
  <c r="M548" i="8"/>
  <c r="I1018" i="8"/>
  <c r="M142" i="8"/>
  <c r="M124" i="8"/>
  <c r="M445" i="8"/>
  <c r="I310" i="8"/>
  <c r="K1047" i="8"/>
  <c r="M105" i="8"/>
  <c r="J713" i="8"/>
  <c r="I819" i="8"/>
  <c r="I867" i="8"/>
  <c r="M1425" i="8"/>
  <c r="M810" i="8"/>
  <c r="K178" i="8"/>
  <c r="M480" i="8"/>
  <c r="J1233" i="8"/>
  <c r="M509" i="8"/>
  <c r="K240" i="8"/>
  <c r="K1272" i="8"/>
  <c r="I1413" i="8"/>
  <c r="K1349" i="8"/>
  <c r="J832" i="8"/>
  <c r="K28" i="8"/>
  <c r="K434" i="8"/>
  <c r="I288" i="8"/>
  <c r="J85" i="8"/>
  <c r="M1068" i="8"/>
  <c r="J474" i="8"/>
  <c r="I1397" i="8"/>
  <c r="M817" i="8"/>
  <c r="M1098" i="8"/>
  <c r="I345" i="8"/>
  <c r="K32" i="8"/>
  <c r="J492" i="8"/>
  <c r="I387" i="8"/>
  <c r="I62" i="8"/>
  <c r="J797" i="8"/>
  <c r="I679" i="8"/>
  <c r="J44" i="8"/>
  <c r="I1229" i="8"/>
  <c r="M821" i="8"/>
  <c r="I1185" i="8"/>
  <c r="I581" i="8"/>
  <c r="I401" i="8"/>
  <c r="I1223" i="8"/>
  <c r="J242" i="8"/>
  <c r="J969" i="8"/>
  <c r="M267" i="8"/>
  <c r="I1346" i="8"/>
  <c r="M836" i="8"/>
  <c r="M656" i="8"/>
  <c r="M486" i="8"/>
  <c r="J951" i="8"/>
  <c r="M769" i="8"/>
  <c r="I306" i="8"/>
  <c r="J154" i="8"/>
  <c r="J443" i="8"/>
  <c r="M49" i="8"/>
  <c r="M261" i="8"/>
  <c r="I398" i="8"/>
  <c r="M465" i="8"/>
  <c r="I194" i="8"/>
  <c r="I516" i="8"/>
  <c r="M343" i="8"/>
  <c r="I1246" i="8"/>
  <c r="K248" i="8"/>
  <c r="K953" i="8"/>
  <c r="K907" i="8"/>
  <c r="K1045" i="8"/>
  <c r="M322" i="8"/>
  <c r="I728" i="8"/>
  <c r="I498" i="8"/>
  <c r="K1162" i="8"/>
  <c r="M581" i="8"/>
  <c r="J1407" i="8"/>
  <c r="J157" i="8"/>
  <c r="I492" i="8"/>
  <c r="J23" i="8"/>
  <c r="I46" i="8"/>
  <c r="J234" i="8"/>
  <c r="K1395" i="8"/>
  <c r="I715" i="8"/>
  <c r="M985" i="8"/>
  <c r="M683" i="8"/>
  <c r="M74" i="8"/>
  <c r="I1404" i="8"/>
  <c r="M308" i="8"/>
  <c r="K1303" i="8"/>
  <c r="K475" i="8"/>
  <c r="I1233" i="8"/>
  <c r="K1073" i="8"/>
  <c r="K855" i="8"/>
  <c r="K711" i="8"/>
  <c r="I293" i="8"/>
  <c r="K696" i="8"/>
  <c r="I960" i="8"/>
  <c r="K1236" i="8"/>
  <c r="M1089" i="8"/>
  <c r="M897" i="8"/>
  <c r="M331" i="8"/>
  <c r="J330" i="8"/>
  <c r="I1408" i="8"/>
  <c r="I364" i="8"/>
  <c r="M1293" i="8"/>
  <c r="J1029" i="8"/>
  <c r="M827" i="8"/>
  <c r="I352" i="8"/>
  <c r="J1096" i="8"/>
  <c r="M727" i="8"/>
  <c r="J1088" i="8"/>
  <c r="J320" i="8"/>
  <c r="J260" i="8"/>
  <c r="M156" i="8"/>
  <c r="J1209" i="8"/>
  <c r="J755" i="8"/>
  <c r="J211" i="8"/>
  <c r="M103" i="8"/>
  <c r="J236" i="8"/>
  <c r="I381" i="8"/>
  <c r="M336" i="8"/>
  <c r="I1236" i="8"/>
  <c r="J238" i="8"/>
  <c r="I159" i="8"/>
  <c r="I1155" i="8"/>
  <c r="M905" i="8"/>
  <c r="I1013" i="8"/>
  <c r="J1006" i="8"/>
  <c r="I1387" i="8"/>
  <c r="J819" i="8"/>
  <c r="M1014" i="8"/>
  <c r="M612" i="8"/>
  <c r="J757" i="8"/>
  <c r="J637" i="8"/>
  <c r="I684" i="8"/>
  <c r="J263" i="8"/>
  <c r="I332" i="8"/>
  <c r="I263" i="8"/>
  <c r="I1136" i="8"/>
  <c r="K112" i="8"/>
  <c r="I576" i="8"/>
  <c r="I31" i="8"/>
  <c r="J784" i="8"/>
  <c r="M1131" i="8"/>
  <c r="K570" i="8"/>
  <c r="I1398" i="8"/>
  <c r="M602" i="8"/>
  <c r="J420" i="8"/>
  <c r="J219" i="8"/>
  <c r="J400" i="8"/>
  <c r="J97" i="8"/>
  <c r="I591" i="8"/>
  <c r="J313" i="8"/>
  <c r="I424" i="8"/>
  <c r="I1059" i="8"/>
  <c r="I732" i="8"/>
  <c r="J107" i="8"/>
  <c r="M104" i="8"/>
  <c r="I1142" i="8"/>
  <c r="K735" i="8"/>
  <c r="I994" i="8"/>
  <c r="J1141" i="8"/>
  <c r="K1336" i="8"/>
  <c r="J1326" i="8"/>
  <c r="K403" i="8"/>
  <c r="J1217" i="8"/>
  <c r="M1153" i="8"/>
  <c r="M218" i="8"/>
  <c r="K985" i="8"/>
  <c r="I321" i="8"/>
  <c r="K1122" i="8"/>
  <c r="K1005" i="8"/>
  <c r="I1424" i="8"/>
  <c r="K1009" i="8"/>
  <c r="I730" i="8"/>
  <c r="M256" i="8"/>
  <c r="J583" i="8"/>
  <c r="J13" i="8"/>
  <c r="I530" i="8"/>
  <c r="K106" i="8"/>
  <c r="M1037" i="8"/>
  <c r="K1072" i="8"/>
  <c r="K1101" i="8"/>
  <c r="K1242" i="8"/>
  <c r="I913" i="8"/>
  <c r="J1373" i="8"/>
  <c r="J56" i="8"/>
  <c r="J930" i="8"/>
  <c r="I794" i="8"/>
  <c r="M1397" i="8"/>
  <c r="I539" i="8"/>
  <c r="M881" i="8"/>
  <c r="M684" i="8"/>
  <c r="J445" i="8"/>
  <c r="M431" i="8"/>
  <c r="I752" i="8"/>
  <c r="J262" i="8"/>
  <c r="I318" i="8"/>
  <c r="J359" i="8"/>
  <c r="M1279" i="8"/>
  <c r="J319" i="8"/>
  <c r="I671" i="8"/>
  <c r="M1160" i="8"/>
  <c r="J589" i="8"/>
  <c r="M659" i="8"/>
  <c r="J661" i="8"/>
  <c r="J204" i="8"/>
  <c r="J799" i="8"/>
  <c r="M305" i="8"/>
  <c r="J231" i="8"/>
  <c r="I101" i="8"/>
  <c r="J1252" i="8"/>
  <c r="I1120" i="8"/>
  <c r="K655" i="8"/>
  <c r="K1044" i="8"/>
  <c r="J734" i="8"/>
  <c r="K881" i="8"/>
  <c r="I962" i="8"/>
  <c r="M1268" i="8"/>
  <c r="K934" i="8"/>
  <c r="I1038" i="8"/>
  <c r="J81" i="8"/>
  <c r="K790" i="8"/>
  <c r="J430" i="8"/>
  <c r="I285" i="8"/>
  <c r="M947" i="8"/>
  <c r="M543" i="8"/>
  <c r="I543" i="8"/>
  <c r="M625" i="8"/>
  <c r="M202" i="8"/>
  <c r="I723" i="8"/>
  <c r="K422" i="8"/>
  <c r="K964" i="8"/>
  <c r="M87" i="8"/>
  <c r="M419" i="8"/>
  <c r="M1345" i="8"/>
  <c r="K274" i="8"/>
  <c r="K42" i="8"/>
  <c r="J1024" i="8"/>
  <c r="I100" i="8"/>
  <c r="M895" i="8"/>
  <c r="M694" i="8"/>
  <c r="I1423" i="8"/>
  <c r="I1267" i="8"/>
  <c r="K133" i="8"/>
  <c r="K1179" i="8"/>
  <c r="M701" i="8"/>
  <c r="K892" i="8"/>
  <c r="I438" i="8"/>
  <c r="K725" i="8"/>
  <c r="K755" i="8"/>
  <c r="M1154" i="8"/>
  <c r="M526" i="8"/>
  <c r="J963" i="8"/>
  <c r="I34" i="8"/>
  <c r="J21" i="8"/>
  <c r="M1356" i="8"/>
  <c r="J973" i="8"/>
  <c r="I1145" i="8"/>
  <c r="M211" i="8"/>
  <c r="I559" i="8"/>
  <c r="M17" i="8"/>
  <c r="M251" i="8"/>
  <c r="J1409" i="8"/>
  <c r="M1266" i="8"/>
  <c r="J1198" i="8"/>
  <c r="I757" i="8"/>
  <c r="M1080" i="8"/>
  <c r="I1226" i="8"/>
  <c r="J71" i="8"/>
  <c r="J1271" i="8"/>
  <c r="I519" i="8"/>
  <c r="M1020" i="8"/>
  <c r="J261" i="8"/>
  <c r="J1114" i="8"/>
  <c r="J222" i="8"/>
  <c r="I85" i="8"/>
  <c r="I1030" i="8"/>
  <c r="J458" i="8"/>
  <c r="M95" i="8"/>
  <c r="K654" i="8"/>
  <c r="M1412" i="8"/>
  <c r="I814" i="8"/>
  <c r="M62" i="8"/>
  <c r="J604" i="8"/>
  <c r="M846" i="8"/>
  <c r="I1365" i="8"/>
  <c r="J1355" i="8"/>
  <c r="I88" i="8"/>
  <c r="J830" i="8"/>
  <c r="I309" i="8"/>
  <c r="M1235" i="8"/>
  <c r="K1331" i="8"/>
  <c r="K376" i="8"/>
  <c r="I942" i="8"/>
  <c r="I42" i="8"/>
  <c r="I607" i="8"/>
  <c r="I573" i="8"/>
  <c r="M1097" i="8"/>
  <c r="K384" i="8"/>
  <c r="J48" i="8"/>
  <c r="M1428" i="8"/>
  <c r="I1282" i="8"/>
  <c r="I1395" i="8"/>
  <c r="M280" i="8"/>
  <c r="J1268" i="8"/>
  <c r="M245" i="8"/>
  <c r="M1409" i="8"/>
  <c r="I473" i="8"/>
  <c r="J1350" i="8"/>
  <c r="M1352" i="8"/>
  <c r="K216" i="8"/>
  <c r="J530" i="8"/>
  <c r="J285" i="8"/>
  <c r="K1006" i="8"/>
  <c r="K720" i="8"/>
  <c r="K1311" i="8"/>
  <c r="K247" i="8"/>
  <c r="J47" i="8"/>
  <c r="I408" i="8"/>
  <c r="J388" i="8"/>
  <c r="M1429" i="8"/>
  <c r="I865" i="8"/>
  <c r="M1431" i="8"/>
  <c r="J1418" i="8"/>
  <c r="I148" i="8"/>
  <c r="I130" i="8"/>
  <c r="I1097" i="8"/>
  <c r="J918" i="8"/>
  <c r="M854" i="8"/>
  <c r="J995" i="8"/>
  <c r="M186" i="8"/>
  <c r="K876" i="8"/>
  <c r="J1263" i="8"/>
  <c r="I1272" i="8"/>
  <c r="K795" i="8"/>
  <c r="K472" i="8"/>
  <c r="M1168" i="8"/>
  <c r="K1371" i="8"/>
  <c r="M1111" i="8"/>
  <c r="K275" i="8"/>
  <c r="J122" i="8"/>
  <c r="J1220" i="8"/>
  <c r="J1178" i="8"/>
  <c r="I176" i="8"/>
  <c r="J99" i="8"/>
  <c r="I673" i="8"/>
  <c r="I894" i="8"/>
  <c r="J295" i="8"/>
  <c r="I313" i="8"/>
  <c r="I1217" i="8"/>
  <c r="I1176" i="8"/>
  <c r="J919" i="8"/>
  <c r="I662" i="8"/>
  <c r="J693" i="8"/>
  <c r="I443" i="8"/>
  <c r="K359" i="8"/>
  <c r="J460" i="8"/>
  <c r="I746" i="8"/>
  <c r="I304" i="8"/>
  <c r="I166" i="8"/>
  <c r="K745" i="8"/>
  <c r="M1108" i="8"/>
  <c r="K374" i="8"/>
  <c r="J541" i="8"/>
  <c r="J789" i="8"/>
  <c r="K304" i="8"/>
  <c r="I1392" i="8"/>
  <c r="M708" i="8"/>
  <c r="J372" i="8"/>
  <c r="K761" i="8"/>
  <c r="M592" i="8"/>
  <c r="M206" i="8"/>
  <c r="K300" i="8"/>
  <c r="K70" i="8"/>
  <c r="K1410" i="8"/>
  <c r="K1418" i="8"/>
  <c r="K52" i="8"/>
  <c r="I95" i="8"/>
  <c r="M1238" i="8"/>
  <c r="M1414" i="8"/>
  <c r="I689" i="8"/>
  <c r="I565" i="8"/>
  <c r="M1377" i="8"/>
  <c r="J1338" i="8"/>
  <c r="J1317" i="8"/>
  <c r="M78" i="8"/>
  <c r="J91" i="8"/>
  <c r="M221" i="8"/>
  <c r="M22" i="8"/>
  <c r="J1106" i="8"/>
  <c r="I440" i="8"/>
  <c r="M494" i="8"/>
  <c r="K386" i="8"/>
  <c r="I1348" i="8"/>
  <c r="J1427" i="8"/>
  <c r="J712" i="8"/>
  <c r="M957" i="8"/>
  <c r="J505" i="8"/>
  <c r="I1287" i="8"/>
  <c r="I914" i="8"/>
  <c r="M473" i="8"/>
  <c r="M1394" i="8"/>
  <c r="I1146" i="8"/>
  <c r="I267" i="8"/>
  <c r="J1105" i="8"/>
  <c r="I303" i="8"/>
  <c r="K202" i="8"/>
  <c r="M891" i="8"/>
  <c r="J1330" i="8"/>
  <c r="M214" i="8"/>
  <c r="J609" i="8"/>
  <c r="K366" i="8"/>
  <c r="J691" i="8"/>
  <c r="K779" i="8"/>
  <c r="M365" i="8"/>
  <c r="M1264" i="8"/>
  <c r="J1324" i="8"/>
  <c r="J221" i="8"/>
  <c r="M564" i="8"/>
  <c r="J707" i="8"/>
  <c r="J697" i="8"/>
  <c r="J1417" i="8"/>
  <c r="I18" i="8"/>
  <c r="I39" i="8"/>
  <c r="I402" i="8"/>
  <c r="M1222" i="8"/>
  <c r="M1050" i="8"/>
  <c r="K1403" i="8"/>
  <c r="I1091" i="8"/>
  <c r="K778" i="8"/>
  <c r="K1022" i="8"/>
  <c r="K1102" i="8"/>
  <c r="K1288" i="8"/>
  <c r="M286" i="8"/>
  <c r="K905" i="8"/>
  <c r="K1165" i="8"/>
  <c r="M117" i="8"/>
  <c r="K426" i="8"/>
  <c r="I540" i="8"/>
  <c r="J352" i="8"/>
  <c r="J457" i="8"/>
  <c r="I1056" i="8"/>
  <c r="M510" i="8"/>
  <c r="M1303" i="8"/>
  <c r="I110" i="8"/>
  <c r="I1359" i="8"/>
  <c r="I781" i="8"/>
  <c r="I1102" i="8"/>
  <c r="M693" i="8"/>
  <c r="J1046" i="8"/>
  <c r="M201" i="8"/>
  <c r="I259" i="8"/>
  <c r="J274" i="8"/>
  <c r="J233" i="8"/>
  <c r="I502" i="8"/>
  <c r="M1317" i="8"/>
  <c r="M182" i="8"/>
  <c r="I1202" i="8"/>
  <c r="M515" i="8"/>
  <c r="J137" i="8"/>
  <c r="I584" i="8"/>
  <c r="J810" i="8"/>
  <c r="J1393" i="8"/>
  <c r="I1124" i="8"/>
  <c r="I1320" i="8"/>
  <c r="K1380" i="8"/>
  <c r="I677" i="8"/>
  <c r="J812" i="8"/>
  <c r="M567" i="8"/>
  <c r="M1385" i="8"/>
  <c r="K5" i="8"/>
  <c r="M1198" i="8"/>
  <c r="K1176" i="8"/>
  <c r="M1329" i="8"/>
  <c r="I204" i="8"/>
  <c r="M520" i="8"/>
  <c r="J326" i="8"/>
  <c r="M975" i="8"/>
  <c r="I627" i="8"/>
  <c r="K580" i="8"/>
  <c r="J1299" i="8"/>
  <c r="I426" i="8"/>
  <c r="J710" i="8"/>
  <c r="K1070" i="8"/>
  <c r="J768" i="8"/>
  <c r="M1081" i="8"/>
  <c r="J79" i="8"/>
  <c r="M712" i="8"/>
  <c r="M318" i="8"/>
  <c r="K62" i="8"/>
  <c r="I97" i="8"/>
  <c r="M282" i="8"/>
  <c r="K1191" i="8"/>
  <c r="K925" i="8"/>
  <c r="I471" i="8"/>
  <c r="K253" i="8"/>
  <c r="M152" i="8"/>
  <c r="K430" i="8"/>
  <c r="K416" i="8"/>
  <c r="I314" i="8"/>
  <c r="I725" i="8"/>
  <c r="K875" i="8"/>
  <c r="K1095" i="8"/>
  <c r="K833" i="8"/>
  <c r="I663" i="8"/>
  <c r="I554" i="8"/>
  <c r="I879" i="8"/>
  <c r="M127" i="8"/>
  <c r="M812" i="8"/>
  <c r="K483" i="8"/>
  <c r="J183" i="8"/>
  <c r="J1139" i="8"/>
  <c r="J667" i="8"/>
  <c r="K1128" i="8"/>
  <c r="M462" i="8"/>
  <c r="J959" i="8"/>
  <c r="K500" i="8"/>
  <c r="J1077" i="8"/>
  <c r="M1086" i="8"/>
  <c r="J1177" i="8"/>
  <c r="M539" i="8"/>
  <c r="M723" i="8"/>
  <c r="M14" i="8"/>
  <c r="J937" i="8"/>
  <c r="M333" i="8"/>
  <c r="I1263" i="8"/>
  <c r="J1040" i="8"/>
  <c r="K1057" i="8"/>
  <c r="M866" i="8"/>
  <c r="M964" i="8"/>
  <c r="M1028" i="8"/>
  <c r="K568" i="8"/>
  <c r="M330" i="8"/>
  <c r="M915" i="8"/>
  <c r="J903" i="8"/>
  <c r="K572" i="8"/>
  <c r="K764" i="8"/>
  <c r="K802" i="8"/>
  <c r="I927" i="8"/>
  <c r="K1103" i="8"/>
  <c r="K369" i="8"/>
  <c r="M717" i="8"/>
  <c r="K90" i="8"/>
  <c r="J1154" i="8"/>
  <c r="I681" i="8"/>
  <c r="K753" i="8"/>
  <c r="I969" i="8"/>
  <c r="I436" i="8"/>
  <c r="I989" i="8"/>
  <c r="K637" i="8"/>
  <c r="J1203" i="8"/>
  <c r="J805" i="8"/>
  <c r="I823" i="8"/>
  <c r="K125" i="8"/>
  <c r="K774" i="8"/>
  <c r="I289" i="8"/>
  <c r="I575" i="8"/>
  <c r="K805" i="8"/>
  <c r="J10" i="8"/>
  <c r="I353" i="8"/>
  <c r="K378" i="8"/>
  <c r="K146" i="8"/>
  <c r="K1415" i="8"/>
  <c r="M1219" i="8"/>
  <c r="K1276" i="8"/>
  <c r="I245" i="8"/>
  <c r="I1428" i="8"/>
  <c r="K277" i="8"/>
  <c r="K759" i="8"/>
  <c r="K603" i="8"/>
  <c r="K235" i="8"/>
  <c r="M976" i="8"/>
  <c r="K220" i="8"/>
  <c r="I454" i="8"/>
  <c r="K330" i="8"/>
  <c r="J1015" i="8"/>
  <c r="I904" i="8"/>
  <c r="J1343" i="8"/>
  <c r="K443" i="8"/>
  <c r="M65" i="8"/>
  <c r="M638" i="8"/>
  <c r="J78" i="8"/>
  <c r="K212" i="8"/>
  <c r="K817" i="8"/>
  <c r="K72" i="8"/>
  <c r="K99" i="8"/>
  <c r="K826" i="8"/>
  <c r="K636" i="8"/>
  <c r="I612" i="8"/>
  <c r="J608" i="8"/>
  <c r="I348" i="8"/>
  <c r="K1049" i="8"/>
  <c r="I1106" i="8"/>
  <c r="J809" i="8"/>
  <c r="K843" i="8"/>
  <c r="M220" i="8"/>
  <c r="K639" i="8"/>
  <c r="K14" i="8"/>
  <c r="K145" i="8"/>
  <c r="I1270" i="8"/>
  <c r="K20" i="8"/>
  <c r="K707" i="8"/>
  <c r="K1206" i="8"/>
  <c r="K756" i="8"/>
  <c r="M456" i="8"/>
  <c r="K812" i="8"/>
  <c r="I1204" i="8"/>
  <c r="I869" i="8"/>
  <c r="K665" i="8"/>
  <c r="M1320" i="8"/>
  <c r="K1217" i="8"/>
  <c r="K775" i="8"/>
  <c r="J276" i="8"/>
  <c r="J516" i="8"/>
  <c r="I555" i="8"/>
  <c r="K1198" i="8"/>
  <c r="K543" i="8"/>
  <c r="J194" i="8"/>
  <c r="J1012" i="8"/>
  <c r="K237" i="8"/>
  <c r="M998" i="8"/>
  <c r="I339" i="8"/>
  <c r="M945" i="8"/>
  <c r="J401" i="8"/>
  <c r="K977" i="8"/>
  <c r="J1309" i="8"/>
  <c r="M939" i="8"/>
  <c r="K1334" i="8"/>
  <c r="M685" i="8"/>
  <c r="J203" i="8"/>
  <c r="J1042" i="8"/>
  <c r="I1407" i="8"/>
  <c r="K582" i="8"/>
  <c r="K529" i="8"/>
  <c r="K994" i="8"/>
  <c r="K414" i="8"/>
  <c r="M384" i="8"/>
  <c r="M995" i="8"/>
  <c r="I1207" i="8"/>
  <c r="J506" i="8"/>
  <c r="K1107" i="8"/>
  <c r="M1259" i="8"/>
  <c r="M557" i="8"/>
  <c r="M911" i="8"/>
  <c r="K172" i="8"/>
  <c r="J672" i="8"/>
  <c r="K975" i="8"/>
  <c r="M77" i="8"/>
  <c r="K656" i="8"/>
  <c r="I38" i="8"/>
  <c r="K719" i="8"/>
  <c r="J695" i="8"/>
  <c r="M553" i="8"/>
  <c r="K845" i="8"/>
  <c r="I842" i="8"/>
  <c r="I946" i="8"/>
  <c r="M1179" i="8"/>
  <c r="M1417" i="8"/>
  <c r="K306" i="8"/>
  <c r="J1425" i="8"/>
  <c r="I1069" i="8"/>
  <c r="M512" i="8"/>
  <c r="I1078" i="8"/>
  <c r="K51" i="8"/>
  <c r="J368" i="8"/>
  <c r="J636" i="8"/>
  <c r="J688" i="8"/>
  <c r="M726" i="8"/>
  <c r="J286" i="8"/>
  <c r="I232" i="8"/>
  <c r="M583" i="8"/>
  <c r="J178" i="8"/>
  <c r="J1428" i="8"/>
  <c r="M679" i="8"/>
  <c r="M1408" i="8"/>
  <c r="M913" i="8"/>
  <c r="J20" i="8"/>
  <c r="M1234" i="8"/>
  <c r="K974" i="8"/>
  <c r="I1339" i="8"/>
  <c r="I965" i="8"/>
  <c r="I1225" i="8"/>
  <c r="I1409" i="8"/>
  <c r="J994" i="8"/>
  <c r="I1420" i="8"/>
  <c r="K734" i="8"/>
  <c r="I362" i="8"/>
  <c r="I1109" i="8"/>
  <c r="M552" i="8"/>
  <c r="I979" i="8"/>
  <c r="J417" i="8"/>
  <c r="M1187" i="8"/>
  <c r="K325" i="8"/>
  <c r="K327" i="8"/>
  <c r="J1375" i="8"/>
  <c r="K9" i="8"/>
  <c r="K345" i="8"/>
  <c r="K633" i="8"/>
  <c r="M416" i="8"/>
  <c r="I854" i="8"/>
  <c r="M1035" i="8"/>
  <c r="M579" i="8"/>
  <c r="J491" i="8"/>
  <c r="J1148" i="8"/>
  <c r="I74" i="8"/>
  <c r="I1119" i="8"/>
  <c r="M141" i="8"/>
  <c r="J364" i="8"/>
  <c r="J287" i="8"/>
  <c r="M600" i="8"/>
  <c r="J9" i="8"/>
  <c r="J962" i="8"/>
  <c r="J1281" i="8"/>
  <c r="J1075" i="8"/>
  <c r="M680" i="8"/>
  <c r="J826" i="8"/>
  <c r="J171" i="8"/>
  <c r="J468" i="8"/>
  <c r="M807" i="8"/>
  <c r="K118" i="8"/>
  <c r="J307" i="8"/>
  <c r="I1243" i="8"/>
  <c r="K48" i="8"/>
  <c r="K339" i="8"/>
  <c r="I1337" i="8"/>
  <c r="J1014" i="8"/>
  <c r="I1113" i="8"/>
  <c r="J611" i="8"/>
  <c r="J402" i="8"/>
  <c r="M1189" i="8"/>
  <c r="M761" i="8"/>
  <c r="M1036" i="8"/>
  <c r="J1336" i="8"/>
  <c r="I64" i="8"/>
  <c r="M1177" i="8"/>
  <c r="K1399" i="8"/>
  <c r="J807" i="8"/>
  <c r="I1389" i="8"/>
  <c r="K255" i="8"/>
  <c r="I1098" i="8"/>
  <c r="M919" i="8"/>
  <c r="K782" i="8"/>
  <c r="K847" i="8"/>
  <c r="J495" i="8"/>
  <c r="J1223" i="8"/>
  <c r="M1254" i="8"/>
  <c r="J105" i="8"/>
  <c r="I919" i="8"/>
  <c r="J248" i="8"/>
  <c r="J684" i="8"/>
  <c r="K754" i="8"/>
  <c r="K971" i="8"/>
  <c r="K532" i="8"/>
  <c r="I940" i="8"/>
  <c r="K982" i="8"/>
  <c r="I170" i="8"/>
  <c r="I1163" i="8"/>
  <c r="K140" i="8"/>
  <c r="I841" i="8"/>
  <c r="M626" i="8"/>
  <c r="J33" i="8"/>
  <c r="K279" i="8"/>
  <c r="M562" i="8"/>
  <c r="J327" i="8"/>
  <c r="M711" i="8"/>
  <c r="M1328" i="8"/>
  <c r="J27" i="8"/>
  <c r="M1221" i="8"/>
  <c r="I462" i="8"/>
  <c r="M1049" i="8"/>
  <c r="I276" i="8"/>
  <c r="J673" i="8"/>
  <c r="I1273" i="8"/>
  <c r="M40" i="8"/>
  <c r="M997" i="8"/>
  <c r="I622" i="8"/>
  <c r="I1303" i="8"/>
  <c r="J775" i="8"/>
  <c r="J489" i="8"/>
  <c r="J708" i="8"/>
  <c r="J1221" i="8"/>
  <c r="J1068" i="8"/>
  <c r="J677" i="8"/>
  <c r="I558" i="8"/>
  <c r="J333" i="8"/>
  <c r="M222" i="8"/>
  <c r="K1370" i="8"/>
  <c r="K282" i="8"/>
  <c r="M1361" i="8"/>
  <c r="J390" i="8"/>
  <c r="M754" i="8"/>
  <c r="M1079" i="8"/>
  <c r="J1132" i="8"/>
  <c r="J110" i="8"/>
  <c r="J1018" i="8"/>
  <c r="J514" i="8"/>
  <c r="J658" i="8"/>
  <c r="K107" i="8"/>
  <c r="I669" i="8"/>
  <c r="J848" i="8"/>
  <c r="J690" i="8"/>
  <c r="I418" i="8"/>
  <c r="K193" i="8"/>
  <c r="J750" i="8"/>
  <c r="J1101" i="8"/>
  <c r="I735" i="8"/>
  <c r="J1372" i="8"/>
  <c r="K1301" i="8"/>
  <c r="I1400" i="8"/>
  <c r="M227" i="8"/>
  <c r="J939" i="8"/>
  <c r="J1266" i="8"/>
  <c r="K215" i="8"/>
  <c r="J1191" i="8"/>
  <c r="K524" i="8"/>
  <c r="J1017" i="8"/>
  <c r="K659" i="8"/>
  <c r="K1377" i="8"/>
  <c r="J546" i="8"/>
  <c r="M147" i="8"/>
  <c r="I1357" i="8"/>
  <c r="I1193" i="8"/>
  <c r="J715" i="8"/>
  <c r="K1159" i="8"/>
  <c r="I826" i="8"/>
  <c r="K66" i="8"/>
  <c r="K683" i="8"/>
  <c r="I147" i="8"/>
  <c r="I1227" i="8"/>
  <c r="K1071" i="8"/>
  <c r="I84" i="8"/>
  <c r="K1040" i="8"/>
  <c r="K577" i="8"/>
  <c r="M362" i="8"/>
  <c r="I973" i="8"/>
  <c r="I1215" i="8"/>
  <c r="K562" i="8"/>
  <c r="J278" i="8"/>
  <c r="I160" i="8"/>
  <c r="K1314" i="8"/>
  <c r="K503" i="8"/>
  <c r="M697" i="8"/>
  <c r="M551" i="8"/>
  <c r="K867" i="8"/>
  <c r="I807" i="8"/>
  <c r="K205" i="8"/>
  <c r="I642" i="8"/>
  <c r="M420" i="8"/>
  <c r="K69" i="8"/>
  <c r="M513" i="8"/>
  <c r="K834" i="8"/>
  <c r="K139" i="8"/>
  <c r="M651" i="8"/>
  <c r="M1209" i="8"/>
  <c r="M874" i="8"/>
  <c r="M1032" i="8"/>
  <c r="K363" i="8"/>
  <c r="K539" i="8"/>
  <c r="K136" i="8"/>
  <c r="I674" i="8"/>
  <c r="K501" i="8"/>
  <c r="K499" i="8"/>
  <c r="I80" i="8"/>
  <c r="K138" i="8"/>
  <c r="K586" i="8"/>
  <c r="J1426" i="8"/>
  <c r="K197" i="8"/>
  <c r="K170" i="8"/>
  <c r="M819" i="8"/>
  <c r="J1354" i="8"/>
  <c r="J59" i="8"/>
  <c r="M1112" i="8"/>
  <c r="M506" i="8"/>
  <c r="J498" i="8"/>
  <c r="K856" i="8"/>
  <c r="M588" i="8"/>
  <c r="M785" i="8"/>
  <c r="K320" i="8"/>
  <c r="K446" i="8"/>
  <c r="M948" i="8"/>
  <c r="K608" i="8"/>
  <c r="J651" i="8"/>
  <c r="K653" i="8"/>
  <c r="J139" i="8"/>
  <c r="K278" i="8"/>
  <c r="J623" i="8"/>
  <c r="K19" i="8"/>
  <c r="I421" i="8"/>
  <c r="M1292" i="8"/>
  <c r="M843" i="8"/>
  <c r="J478" i="8"/>
  <c r="J1160" i="8"/>
  <c r="K174" i="8"/>
  <c r="I404" i="8"/>
  <c r="K909" i="8"/>
  <c r="K437" i="8"/>
  <c r="I833" i="8"/>
  <c r="K284" i="8"/>
  <c r="K757" i="8"/>
  <c r="J1288" i="8"/>
  <c r="I1158" i="8"/>
  <c r="K901" i="8"/>
  <c r="K516" i="8"/>
  <c r="K124" i="8"/>
  <c r="K541" i="8"/>
  <c r="I603" i="8"/>
  <c r="K131" i="8"/>
  <c r="I953" i="8"/>
  <c r="J112" i="8"/>
  <c r="I1048" i="8"/>
  <c r="M1176" i="8"/>
  <c r="M59" i="8"/>
  <c r="M312" i="8"/>
  <c r="K1061" i="8"/>
  <c r="J451" i="8"/>
  <c r="I459" i="8"/>
  <c r="J556" i="8"/>
  <c r="J1062" i="8"/>
  <c r="K1215" i="8"/>
  <c r="K111" i="8"/>
  <c r="K1115" i="8"/>
  <c r="K619" i="8"/>
  <c r="K1306" i="8"/>
  <c r="K1058" i="8"/>
  <c r="K744" i="8"/>
  <c r="I599" i="8"/>
  <c r="K723" i="8"/>
  <c r="J1201" i="8"/>
  <c r="K927" i="8"/>
  <c r="K507" i="8"/>
  <c r="K629" i="8"/>
  <c r="I223" i="8"/>
  <c r="K1186" i="8"/>
  <c r="K519" i="8"/>
  <c r="J406" i="8"/>
  <c r="J694" i="8"/>
  <c r="M1324" i="8"/>
  <c r="K749" i="8"/>
  <c r="I1286" i="8"/>
  <c r="J964" i="8"/>
  <c r="J981" i="8"/>
  <c r="I896" i="8"/>
  <c r="M1038" i="8"/>
  <c r="M203" i="8"/>
  <c r="J676" i="8"/>
  <c r="J1121" i="8"/>
  <c r="K961" i="8"/>
  <c r="J414" i="8"/>
  <c r="I5" i="8"/>
  <c r="M599" i="8"/>
  <c r="K767" i="8"/>
  <c r="K1104" i="8"/>
  <c r="K1321" i="8"/>
  <c r="K80" i="8"/>
  <c r="M390" i="8"/>
  <c r="J886" i="8"/>
  <c r="I859" i="8"/>
  <c r="I1075" i="8"/>
  <c r="K206" i="8"/>
  <c r="I1074" i="8"/>
  <c r="K333" i="8"/>
  <c r="K1240" i="8"/>
  <c r="K93" i="8"/>
  <c r="I395" i="8"/>
  <c r="M1423" i="8"/>
  <c r="M1369" i="8"/>
  <c r="I802" i="8"/>
  <c r="I1379" i="8"/>
  <c r="K1286" i="8"/>
  <c r="K1150" i="8"/>
  <c r="J1291" i="8"/>
  <c r="M1295" i="8"/>
  <c r="M50" i="8"/>
  <c r="J1228" i="8"/>
  <c r="K505" i="8"/>
  <c r="I1370" i="8"/>
  <c r="M966" i="8"/>
  <c r="I317" i="8"/>
  <c r="I10" i="8"/>
  <c r="M446" i="8"/>
  <c r="J1168" i="8"/>
  <c r="M91" i="8"/>
  <c r="M1401" i="8"/>
  <c r="M805" i="8"/>
  <c r="M851" i="8"/>
  <c r="M1000" i="8"/>
  <c r="M255" i="8"/>
  <c r="J791" i="8"/>
  <c r="M1117" i="8"/>
  <c r="J631" i="8"/>
  <c r="M334" i="8"/>
  <c r="I1087" i="8"/>
  <c r="I1382" i="8"/>
  <c r="J410" i="8"/>
  <c r="I1014" i="8"/>
  <c r="J190" i="8"/>
  <c r="J774" i="8"/>
  <c r="J991" i="8"/>
  <c r="I242" i="8"/>
  <c r="I907" i="8"/>
  <c r="I991" i="8"/>
  <c r="I1137" i="8"/>
  <c r="I508" i="8"/>
  <c r="J1251" i="8"/>
  <c r="M634" i="8"/>
  <c r="J702" i="8"/>
  <c r="M1280" i="8"/>
  <c r="J360" i="8"/>
  <c r="I392" i="8"/>
  <c r="M776" i="8"/>
  <c r="I1129" i="8"/>
  <c r="I721" i="8"/>
  <c r="J14" i="8"/>
  <c r="J877" i="8"/>
  <c r="J130" i="8"/>
  <c r="J767" i="8"/>
  <c r="J160" i="8"/>
  <c r="J585" i="8"/>
  <c r="M436" i="8"/>
  <c r="I257" i="8"/>
  <c r="M1030" i="8"/>
  <c r="M920" i="8"/>
  <c r="J488" i="8"/>
  <c r="J692" i="8"/>
  <c r="M406" i="8"/>
  <c r="J1038" i="8"/>
  <c r="M228" i="8"/>
  <c r="J621" i="8"/>
  <c r="J686" i="8"/>
  <c r="M491" i="8"/>
  <c r="M249" i="8"/>
  <c r="M459" i="8"/>
  <c r="I902" i="8"/>
  <c r="I747" i="8"/>
  <c r="M1260" i="8"/>
  <c r="I945" i="8"/>
  <c r="J1153" i="8"/>
  <c r="J65" i="8"/>
  <c r="I771" i="8"/>
  <c r="J1320" i="8"/>
  <c r="J590" i="8"/>
  <c r="M1343" i="8"/>
  <c r="J1172" i="8"/>
  <c r="I280" i="8"/>
  <c r="K682" i="8"/>
  <c r="I1022" i="8"/>
  <c r="I990" i="8"/>
  <c r="K261" i="8"/>
  <c r="J6" i="8"/>
  <c r="I1141" i="8"/>
  <c r="J428" i="8"/>
  <c r="M1326" i="8"/>
  <c r="K681" i="8"/>
  <c r="M873" i="8"/>
  <c r="I1205" i="8"/>
  <c r="K1374" i="8"/>
  <c r="M68" i="8"/>
  <c r="M872" i="8"/>
  <c r="J790" i="8"/>
  <c r="I1283" i="8"/>
  <c r="J607" i="8"/>
  <c r="M695" i="8"/>
  <c r="M18" i="8"/>
  <c r="K567" i="8"/>
  <c r="J1412" i="8"/>
  <c r="M1180" i="8"/>
  <c r="I129" i="8"/>
  <c r="I389" i="8"/>
  <c r="J1305" i="8"/>
  <c r="J1304" i="8"/>
  <c r="I51" i="8"/>
  <c r="I509" i="8"/>
  <c r="J268" i="8"/>
  <c r="M474" i="8"/>
  <c r="J1247" i="8"/>
  <c r="K1216" i="8"/>
  <c r="K229" i="8"/>
  <c r="I1183" i="8"/>
  <c r="K1078" i="8"/>
  <c r="M76" i="8"/>
  <c r="M45" i="8"/>
  <c r="K545" i="8"/>
  <c r="I379" i="8"/>
  <c r="K370" i="8"/>
  <c r="I933" i="8"/>
  <c r="K410" i="8"/>
  <c r="I1412" i="8"/>
  <c r="J1039" i="8"/>
  <c r="I248" i="8"/>
  <c r="I908" i="8"/>
  <c r="M835" i="8"/>
  <c r="M1240" i="8"/>
  <c r="J1376" i="8"/>
  <c r="J1050" i="8"/>
  <c r="M260" i="8"/>
  <c r="J431" i="8"/>
  <c r="J716" i="8"/>
  <c r="K168" i="8"/>
  <c r="M983" i="8"/>
  <c r="J1079" i="8"/>
  <c r="I500" i="8"/>
  <c r="I334" i="8"/>
  <c r="J864" i="8"/>
  <c r="I429" i="8"/>
  <c r="M428" i="8"/>
  <c r="M1199" i="8"/>
  <c r="I1002" i="8"/>
  <c r="M1197" i="8"/>
  <c r="I397" i="8"/>
  <c r="M1243" i="8"/>
  <c r="K760" i="8"/>
  <c r="K838" i="8"/>
  <c r="J685" i="8"/>
  <c r="K546" i="8"/>
  <c r="I980" i="8"/>
  <c r="J787" i="8"/>
  <c r="J502" i="8"/>
  <c r="M328" i="8"/>
  <c r="J1295" i="8"/>
  <c r="J90" i="8"/>
  <c r="K489" i="8"/>
  <c r="J322" i="8"/>
  <c r="I675" i="8"/>
  <c r="I1167" i="8"/>
  <c r="K17" i="8"/>
  <c r="M478" i="8"/>
  <c r="J1227" i="8"/>
  <c r="J351" i="8"/>
  <c r="J187" i="8"/>
  <c r="I657" i="8"/>
  <c r="K1402" i="8"/>
  <c r="I825" i="8"/>
  <c r="K1091" i="8"/>
  <c r="K821" i="8"/>
  <c r="J1123" i="8"/>
  <c r="K254" i="8"/>
  <c r="K349" i="8"/>
  <c r="K995" i="8"/>
  <c r="I40" i="8"/>
  <c r="M1040" i="8"/>
  <c r="K1230" i="8"/>
  <c r="K811" i="8"/>
  <c r="J1099" i="8"/>
  <c r="K271" i="8"/>
  <c r="K646" i="8"/>
  <c r="K1170" i="8"/>
  <c r="K996" i="8"/>
  <c r="M735" i="8"/>
  <c r="I1077" i="8"/>
  <c r="K420" i="8"/>
  <c r="J876" i="8"/>
  <c r="K835" i="8"/>
  <c r="K21" i="8"/>
  <c r="I695" i="8"/>
  <c r="I1244" i="8"/>
  <c r="K1237" i="8"/>
  <c r="K128" i="8"/>
  <c r="I737" i="8"/>
  <c r="I1112" i="8"/>
  <c r="I226" i="8"/>
  <c r="I1063" i="8"/>
  <c r="K8" i="8"/>
  <c r="M11" i="8"/>
  <c r="J371" i="8"/>
  <c r="M637" i="8"/>
  <c r="K283" i="8"/>
  <c r="M314" i="8"/>
  <c r="I1170" i="8"/>
  <c r="K256" i="8"/>
  <c r="M1172" i="8"/>
  <c r="J1167" i="8"/>
  <c r="M532" i="8"/>
  <c r="I145" i="8"/>
  <c r="J894" i="8"/>
  <c r="M297" i="8"/>
  <c r="M926" i="8"/>
  <c r="I950" i="8"/>
  <c r="M1217" i="8"/>
  <c r="M1322" i="8"/>
  <c r="J1102" i="8"/>
  <c r="M894" i="8"/>
  <c r="K123" i="8"/>
  <c r="M804" i="8"/>
  <c r="J1169" i="8"/>
  <c r="I1101" i="8"/>
  <c r="K407" i="8"/>
  <c r="M974" i="8"/>
  <c r="J1340" i="8"/>
  <c r="K142" i="8"/>
  <c r="M950" i="8"/>
  <c r="K1000" i="8"/>
  <c r="M70" i="8"/>
  <c r="I210" i="8"/>
  <c r="I1148" i="8"/>
  <c r="J1254" i="8"/>
  <c r="K53" i="8"/>
  <c r="J1107" i="8"/>
  <c r="I792" i="8"/>
  <c r="J773" i="8"/>
  <c r="K44" i="8"/>
  <c r="J932" i="8"/>
  <c r="K960" i="8"/>
  <c r="K406" i="8"/>
  <c r="K1247" i="8"/>
  <c r="K423" i="8"/>
  <c r="J1076" i="8"/>
  <c r="M1143" i="8"/>
  <c r="I594" i="8"/>
  <c r="M321" i="8"/>
  <c r="M393" i="8"/>
  <c r="M12" i="8"/>
  <c r="J377" i="8"/>
  <c r="I1040" i="8"/>
  <c r="J1315" i="8"/>
  <c r="I694" i="8"/>
  <c r="I307" i="8"/>
  <c r="J1404" i="8"/>
  <c r="I165" i="8"/>
  <c r="I860" i="8"/>
  <c r="M1372" i="8"/>
  <c r="I1311" i="8"/>
  <c r="I1107" i="8"/>
  <c r="M1410" i="8"/>
  <c r="K177" i="8"/>
  <c r="I468" i="8"/>
  <c r="M907" i="8"/>
  <c r="I28" i="8"/>
  <c r="M644" i="8"/>
  <c r="J1206" i="8"/>
  <c r="M502" i="8"/>
  <c r="I301" i="8"/>
  <c r="J572" i="8"/>
  <c r="I1031" i="8"/>
  <c r="M278" i="8"/>
  <c r="I1045" i="8"/>
  <c r="I542" i="8"/>
  <c r="M1420" i="8"/>
  <c r="M972" i="8"/>
  <c r="I274" i="8"/>
  <c r="J12" i="8"/>
  <c r="I238" i="8"/>
  <c r="I240" i="8"/>
  <c r="I690" i="8"/>
  <c r="J759" i="8"/>
  <c r="K1338" i="8"/>
  <c r="K293" i="8"/>
  <c r="I848" i="8"/>
  <c r="J1361" i="8"/>
  <c r="M461" i="8"/>
  <c r="M1185" i="8"/>
  <c r="K1059" i="8"/>
  <c r="J129" i="8"/>
  <c r="J207" i="8"/>
  <c r="J736" i="8"/>
  <c r="K109" i="8"/>
  <c r="K710" i="8"/>
  <c r="J1366" i="8"/>
  <c r="J1384" i="8"/>
  <c r="J1087" i="8"/>
  <c r="I822" i="8"/>
  <c r="M1301" i="8"/>
  <c r="J70" i="8"/>
  <c r="I394" i="8"/>
  <c r="M1415" i="8"/>
  <c r="I701" i="8"/>
  <c r="I636" i="8"/>
  <c r="M1341" i="8"/>
  <c r="M24" i="8"/>
  <c r="J960" i="8"/>
  <c r="I67" i="8"/>
  <c r="I354" i="8"/>
  <c r="M315" i="8"/>
  <c r="J1244" i="8"/>
  <c r="J384" i="8"/>
  <c r="I205" i="8"/>
  <c r="I751" i="8"/>
  <c r="M23" i="8"/>
  <c r="I300" i="8"/>
  <c r="M584" i="8"/>
  <c r="M408" i="8"/>
  <c r="I564" i="8"/>
  <c r="J519" i="8"/>
  <c r="M652" i="8"/>
  <c r="I1212" i="8"/>
  <c r="M1046" i="8"/>
  <c r="I396" i="8"/>
  <c r="K618" i="8"/>
  <c r="J523" i="8"/>
  <c r="K390" i="8"/>
  <c r="I923" i="8"/>
  <c r="J494" i="8"/>
  <c r="M316" i="8"/>
  <c r="J94" i="8"/>
  <c r="I739" i="8"/>
  <c r="M1120" i="8"/>
  <c r="I688" i="8"/>
  <c r="K1007" i="8"/>
  <c r="I714" i="8"/>
  <c r="J1131" i="8"/>
  <c r="J1236" i="8"/>
  <c r="M900" i="8"/>
  <c r="J526" i="8"/>
  <c r="K565" i="8"/>
  <c r="I957" i="8"/>
  <c r="K1257" i="8"/>
  <c r="M672" i="8"/>
  <c r="J977" i="8"/>
  <c r="I1060" i="8"/>
  <c r="I104" i="8"/>
  <c r="I1241" i="8"/>
  <c r="K1204" i="8"/>
  <c r="I585" i="8"/>
  <c r="I127" i="8"/>
  <c r="J742" i="8"/>
  <c r="J134" i="8"/>
  <c r="M367" i="8"/>
  <c r="M1044" i="8"/>
  <c r="K377" i="8"/>
  <c r="J257" i="8"/>
  <c r="K1116" i="8"/>
  <c r="K863" i="8"/>
  <c r="J195" i="8"/>
  <c r="K1033" i="8"/>
  <c r="I1172" i="8"/>
  <c r="M323" i="8"/>
  <c r="M52" i="8"/>
  <c r="I1425" i="8"/>
  <c r="J571" i="8"/>
  <c r="J756" i="8"/>
  <c r="K1181" i="8"/>
  <c r="M1344" i="8"/>
  <c r="J1329" i="8"/>
  <c r="K1066" i="8"/>
  <c r="K372" i="8"/>
  <c r="K1296" i="8"/>
  <c r="K638" i="8"/>
  <c r="K159" i="8"/>
  <c r="J700" i="8"/>
  <c r="J427" i="8"/>
  <c r="K1099" i="8"/>
  <c r="K1177" i="8"/>
  <c r="J717" i="8"/>
  <c r="K1289" i="8"/>
  <c r="K694" i="8"/>
  <c r="J949" i="8"/>
  <c r="K1384" i="8"/>
  <c r="K1069" i="8"/>
  <c r="J148" i="8"/>
  <c r="I944" i="8"/>
  <c r="K589" i="8"/>
  <c r="I230" i="8"/>
  <c r="K132" i="8"/>
  <c r="K1335" i="8"/>
  <c r="K1379" i="8"/>
  <c r="M1245" i="8"/>
  <c r="J165" i="8"/>
  <c r="K1357" i="8"/>
  <c r="M173" i="8"/>
  <c r="K615" i="8"/>
  <c r="M647" i="8"/>
  <c r="J43" i="8"/>
  <c r="K198" i="8"/>
  <c r="M558" i="8"/>
  <c r="I930" i="8"/>
  <c r="K1055" i="8"/>
  <c r="J1155" i="8"/>
  <c r="K741" i="8"/>
  <c r="M586" i="8"/>
  <c r="K87" i="8"/>
  <c r="M252" i="8"/>
  <c r="M42" i="8"/>
  <c r="M828" i="8"/>
  <c r="K893" i="8"/>
  <c r="M1277" i="8"/>
  <c r="K1202" i="8"/>
  <c r="K839" i="8"/>
  <c r="K705" i="8"/>
  <c r="K1154" i="8"/>
  <c r="K74" i="8"/>
  <c r="J1193" i="8"/>
  <c r="M453" i="8"/>
  <c r="J837" i="8"/>
  <c r="J989" i="8"/>
  <c r="K929" i="8"/>
  <c r="I481" i="8"/>
  <c r="J138" i="8"/>
  <c r="M369" i="8"/>
  <c r="K41" i="8"/>
  <c r="K730" i="8"/>
  <c r="M806" i="8"/>
  <c r="I337" i="8"/>
  <c r="I769" i="8"/>
  <c r="M1323" i="8"/>
  <c r="J1230" i="8"/>
  <c r="K571" i="8"/>
  <c r="I1221" i="8"/>
  <c r="J54" i="8"/>
  <c r="K188" i="8"/>
  <c r="K732" i="8"/>
  <c r="M1192" i="8"/>
  <c r="M624" i="8"/>
  <c r="K763" i="8"/>
  <c r="I952" i="8"/>
  <c r="K1018" i="8"/>
  <c r="K1427" i="8"/>
  <c r="J1200" i="8"/>
  <c r="K1037" i="8"/>
  <c r="M1422" i="8"/>
  <c r="K76" i="8"/>
  <c r="K127" i="8"/>
  <c r="K1219" i="8"/>
  <c r="K356" i="8"/>
  <c r="K1308" i="8"/>
  <c r="I1177" i="8"/>
  <c r="K104" i="8"/>
  <c r="K535" i="8"/>
  <c r="K537" i="8"/>
  <c r="J1129" i="8"/>
  <c r="K678" i="8"/>
  <c r="I1144" i="8"/>
  <c r="K662" i="8"/>
  <c r="K424" i="8"/>
  <c r="K739" i="8"/>
  <c r="M961" i="8"/>
  <c r="M1375" i="8"/>
  <c r="K355" i="8"/>
  <c r="J159" i="8"/>
  <c r="M324" i="8"/>
  <c r="K105" i="8"/>
  <c r="K887" i="8"/>
  <c r="K371" i="8"/>
  <c r="J1086" i="8"/>
  <c r="K454" i="8"/>
  <c r="K348" i="8"/>
  <c r="K809" i="8"/>
  <c r="K1275" i="8"/>
  <c r="K26" i="8"/>
  <c r="M566" i="8"/>
  <c r="K667" i="8"/>
  <c r="K160" i="8"/>
  <c r="K912" i="8"/>
  <c r="J442" i="8"/>
  <c r="J357" i="8"/>
  <c r="K6" i="8"/>
  <c r="I1169" i="8"/>
  <c r="K179" i="8"/>
  <c r="I447" i="8"/>
  <c r="K827" i="8"/>
  <c r="K1295" i="8"/>
  <c r="K573" i="8"/>
  <c r="K375" i="8"/>
  <c r="K167" i="8"/>
  <c r="K1001" i="8"/>
  <c r="K450" i="8"/>
  <c r="M641" i="8"/>
  <c r="K60" i="8"/>
  <c r="K670" i="8"/>
  <c r="J1346" i="8"/>
  <c r="K78" i="8"/>
  <c r="K287" i="8"/>
  <c r="K645" i="8"/>
  <c r="J842" i="8"/>
  <c r="J772" i="8"/>
  <c r="I606" i="8"/>
  <c r="J1232" i="8"/>
  <c r="K587" i="8"/>
  <c r="K574" i="8"/>
  <c r="K1354" i="8"/>
  <c r="J66" i="8"/>
  <c r="K1218" i="8"/>
  <c r="J396" i="8"/>
  <c r="I1291" i="8"/>
  <c r="M458" i="8"/>
  <c r="K959" i="8"/>
  <c r="M381" i="8"/>
  <c r="K1255" i="8"/>
  <c r="M283" i="8"/>
  <c r="K623" i="8"/>
  <c r="I1384" i="8"/>
  <c r="K360" i="8"/>
  <c r="I71" i="8"/>
  <c r="K883" i="8"/>
  <c r="K192" i="8"/>
  <c r="J1083" i="8"/>
  <c r="K1260" i="8"/>
  <c r="K1146" i="8"/>
  <c r="M148" i="8"/>
  <c r="K79" i="8"/>
  <c r="I712" i="8"/>
  <c r="K98" i="8"/>
  <c r="K1164" i="8"/>
  <c r="K878" i="8"/>
  <c r="J1100" i="8"/>
  <c r="I773" i="8"/>
  <c r="I514" i="8"/>
  <c r="I711" i="8"/>
  <c r="J308" i="8"/>
  <c r="K1424" i="8"/>
  <c r="M589" i="8"/>
  <c r="M1248" i="8"/>
  <c r="K47" i="8"/>
  <c r="M1258" i="8"/>
  <c r="K768" i="8"/>
  <c r="K952" i="8"/>
  <c r="M481" i="8"/>
  <c r="J1146" i="8"/>
  <c r="I756" i="8"/>
  <c r="K1340" i="8"/>
  <c r="K238" i="8"/>
  <c r="M1309" i="8"/>
  <c r="I861" i="8"/>
  <c r="K1318" i="8"/>
  <c r="K737" i="8"/>
  <c r="M746" i="8"/>
  <c r="I1100" i="8"/>
  <c r="J1380" i="8"/>
  <c r="M1133" i="8"/>
  <c r="K1375" i="8"/>
  <c r="K1353" i="8"/>
  <c r="M968" i="8"/>
  <c r="I175" i="8"/>
  <c r="M1058" i="8"/>
  <c r="I1234" i="8"/>
  <c r="K1149" i="8"/>
  <c r="K1264" i="8"/>
  <c r="I643" i="8"/>
  <c r="K186" i="8"/>
  <c r="M1059" i="8"/>
  <c r="J904" i="8"/>
  <c r="J448" i="8"/>
  <c r="K440" i="8"/>
  <c r="I649" i="8"/>
  <c r="K1412" i="8"/>
  <c r="J1194" i="8"/>
  <c r="K872" i="8"/>
  <c r="K490" i="8"/>
  <c r="K668" i="8"/>
  <c r="J1285" i="8"/>
  <c r="K129" i="8"/>
  <c r="I851" i="8"/>
  <c r="K1200" i="8"/>
  <c r="K1024" i="8"/>
  <c r="K673" i="8"/>
  <c r="J598" i="8"/>
  <c r="K978" i="8"/>
  <c r="J730" i="8"/>
  <c r="K412" i="8"/>
  <c r="I644" i="8"/>
  <c r="J288" i="8"/>
  <c r="K309" i="8"/>
  <c r="J1109" i="8"/>
  <c r="K10" i="8"/>
  <c r="I774" i="8"/>
  <c r="K804" i="8"/>
  <c r="I286" i="8"/>
  <c r="I986" i="8"/>
  <c r="K195" i="8"/>
  <c r="I422" i="8"/>
  <c r="K173" i="8"/>
  <c r="J854" i="8"/>
  <c r="J1082" i="8"/>
  <c r="I405" i="8"/>
  <c r="J246" i="8"/>
  <c r="I640" i="8"/>
  <c r="J1003" i="8"/>
  <c r="I261" i="8"/>
  <c r="J215" i="8"/>
  <c r="J1152" i="8"/>
  <c r="K1043" i="8"/>
  <c r="K1356" i="8"/>
  <c r="K510" i="8"/>
  <c r="M658" i="8"/>
  <c r="J1084" i="8"/>
  <c r="J1122" i="8"/>
  <c r="K36" i="8"/>
  <c r="I207" i="8"/>
  <c r="J652" i="8"/>
  <c r="K308" i="8"/>
  <c r="I1250" i="8"/>
  <c r="K1109" i="8"/>
  <c r="J726" i="8"/>
  <c r="K243" i="8"/>
  <c r="J1352" i="8"/>
  <c r="K814" i="8"/>
  <c r="K816" i="8"/>
  <c r="I178" i="8"/>
  <c r="J976" i="8"/>
  <c r="J487" i="8"/>
  <c r="M405" i="8"/>
  <c r="K1323" i="8"/>
  <c r="K613" i="8"/>
  <c r="K470" i="8"/>
  <c r="K944" i="8"/>
  <c r="J28" i="8"/>
  <c r="K316" i="8"/>
  <c r="K1050" i="8"/>
  <c r="I23" i="8"/>
  <c r="K849" i="8"/>
  <c r="K357" i="8"/>
  <c r="K1350" i="8"/>
  <c r="K841" i="8"/>
  <c r="K840" i="8"/>
  <c r="M163" i="8"/>
  <c r="K803" i="8"/>
  <c r="J244" i="8"/>
  <c r="M1305" i="8"/>
  <c r="J1185" i="8"/>
  <c r="K799" i="8"/>
  <c r="I1386" i="8"/>
  <c r="J31" i="8"/>
  <c r="K1012" i="8"/>
  <c r="M916" i="8"/>
  <c r="K1081" i="8"/>
  <c r="J617" i="8"/>
  <c r="I1054" i="8"/>
  <c r="K1322" i="8"/>
  <c r="K557" i="8"/>
  <c r="I475" i="8"/>
  <c r="K467" i="8"/>
  <c r="K296" i="8"/>
  <c r="J549" i="8"/>
  <c r="M496" i="8"/>
  <c r="K1079" i="8"/>
  <c r="J527" i="8"/>
  <c r="I709" i="8"/>
  <c r="K269" i="8"/>
  <c r="J1019" i="8"/>
  <c r="I1264" i="8"/>
  <c r="K945" i="8"/>
  <c r="I57" i="8"/>
  <c r="K312" i="8"/>
  <c r="K487" i="8"/>
  <c r="M883" i="8"/>
  <c r="M988" i="8"/>
  <c r="K181" i="8"/>
  <c r="K1245" i="8"/>
  <c r="M747" i="8"/>
  <c r="K1083" i="8"/>
  <c r="J1037" i="8"/>
  <c r="K787" i="8"/>
  <c r="L684" i="8" l="1"/>
  <c r="L844" i="8"/>
  <c r="L1052" i="8"/>
  <c r="L871" i="8"/>
  <c r="L143" i="8"/>
  <c r="L544" i="8"/>
  <c r="L160" i="8"/>
  <c r="L1028" i="8"/>
  <c r="L114" i="8"/>
  <c r="L519" i="8"/>
  <c r="L1424" i="8"/>
  <c r="L1418" i="8"/>
  <c r="L531" i="8"/>
  <c r="L364" i="8"/>
  <c r="L646" i="8"/>
  <c r="L86" i="8"/>
  <c r="L1294" i="8"/>
  <c r="L619" i="8"/>
  <c r="L1370" i="8"/>
  <c r="L913" i="8"/>
  <c r="L831" i="8"/>
  <c r="L115" i="8"/>
  <c r="L647" i="8"/>
  <c r="L853" i="8"/>
  <c r="L1193" i="8"/>
  <c r="L358" i="8"/>
  <c r="L637" i="8"/>
  <c r="L1390" i="8"/>
  <c r="L729" i="8"/>
  <c r="I1152" i="8"/>
  <c r="M1011" i="8"/>
  <c r="K1084" i="8"/>
  <c r="L462" i="8"/>
  <c r="L526" i="8"/>
  <c r="L216" i="8"/>
  <c r="L1342" i="8"/>
  <c r="L998" i="8"/>
  <c r="L1305" i="8"/>
  <c r="L772" i="8"/>
  <c r="L933" i="8"/>
  <c r="L501" i="8"/>
  <c r="L1148" i="8"/>
  <c r="L1277" i="8"/>
  <c r="L1338" i="8"/>
  <c r="L1062" i="8"/>
  <c r="L431" i="8"/>
  <c r="L415" i="8"/>
  <c r="L1229" i="8"/>
  <c r="L747" i="8"/>
  <c r="L1164" i="8"/>
  <c r="L1420" i="8"/>
  <c r="L1123" i="8"/>
  <c r="L1256" i="8"/>
  <c r="L1288" i="8"/>
  <c r="L623" i="8"/>
  <c r="M700" i="8"/>
  <c r="L179" i="8"/>
  <c r="L1133" i="8"/>
  <c r="L925" i="8"/>
  <c r="L789" i="8"/>
  <c r="L346" i="8"/>
  <c r="L1122" i="8"/>
  <c r="L1136" i="8"/>
  <c r="L1046" i="8"/>
  <c r="L1014" i="8"/>
  <c r="L1110" i="8"/>
  <c r="L1194" i="8"/>
  <c r="L1128" i="8"/>
  <c r="L325" i="8"/>
  <c r="L1349" i="8"/>
  <c r="L1055" i="8"/>
  <c r="L1173" i="8"/>
  <c r="L1060" i="8"/>
  <c r="L866" i="8"/>
  <c r="L1241" i="8"/>
  <c r="L218" i="8"/>
  <c r="L727" i="8"/>
  <c r="L408" i="8"/>
  <c r="L576" i="8"/>
  <c r="L1280" i="8"/>
  <c r="L331" i="8"/>
  <c r="L734" i="8"/>
  <c r="L1404" i="8"/>
  <c r="L1335" i="8"/>
  <c r="L387" i="8"/>
  <c r="L765" i="8"/>
  <c r="L528" i="8"/>
  <c r="L478" i="8"/>
  <c r="L1108" i="8"/>
  <c r="L971" i="8"/>
  <c r="L3" i="8"/>
  <c r="L771" i="8"/>
  <c r="L564" i="8"/>
  <c r="L1269" i="8"/>
  <c r="L869" i="8"/>
  <c r="L1033" i="8"/>
  <c r="L513" i="8"/>
  <c r="L1152" i="8"/>
  <c r="L611" i="8"/>
  <c r="L1374" i="8"/>
  <c r="L64" i="8"/>
  <c r="L881" i="8"/>
  <c r="L290" i="8"/>
  <c r="L1239" i="8"/>
  <c r="L1032" i="8"/>
  <c r="L584" i="8"/>
  <c r="L721" i="8"/>
  <c r="L628" i="8"/>
  <c r="L602" i="8"/>
  <c r="L1154" i="8"/>
  <c r="L104" i="8"/>
  <c r="L400" i="8"/>
  <c r="L751" i="8"/>
  <c r="L1322" i="8"/>
  <c r="L492" i="8"/>
  <c r="L562" i="8"/>
  <c r="L918" i="8"/>
  <c r="L177" i="8"/>
  <c r="L595" i="8"/>
  <c r="L1410" i="8"/>
  <c r="L461" i="8"/>
  <c r="L855" i="8"/>
  <c r="L1354" i="8"/>
  <c r="L1017" i="8"/>
  <c r="L1263" i="8"/>
  <c r="L893" i="8"/>
  <c r="L1416" i="8"/>
  <c r="L353" i="8"/>
  <c r="L824" i="8"/>
  <c r="L670" i="8"/>
  <c r="L669" i="8"/>
  <c r="L257" i="8"/>
  <c r="L1243" i="8"/>
  <c r="L129" i="8"/>
  <c r="L173" i="8"/>
  <c r="L24" i="8"/>
  <c r="L639" i="8"/>
  <c r="L348" i="8"/>
  <c r="L694" i="8"/>
  <c r="L453" i="8"/>
  <c r="L61" i="8"/>
  <c r="L898" i="8"/>
  <c r="L267" i="8"/>
  <c r="L872" i="8"/>
  <c r="L756" i="8"/>
  <c r="L411" i="8"/>
  <c r="L1063" i="8"/>
  <c r="L320" i="8"/>
  <c r="L1327" i="8"/>
  <c r="L1283" i="8"/>
  <c r="L1389" i="8"/>
  <c r="L686" i="8"/>
  <c r="L644" i="8"/>
  <c r="L50" i="8"/>
  <c r="L53" i="8"/>
  <c r="L1051" i="8"/>
  <c r="L211" i="8"/>
  <c r="L297" i="8"/>
  <c r="L800" i="8"/>
  <c r="L950" i="8"/>
  <c r="L616" i="8"/>
  <c r="L263" i="8"/>
  <c r="L952" i="8"/>
  <c r="L1347" i="8"/>
  <c r="L830" i="8"/>
  <c r="L902" i="8"/>
  <c r="L196" i="8"/>
  <c r="L722" i="8"/>
  <c r="L482" i="8"/>
  <c r="L1233" i="8"/>
  <c r="L1323" i="8"/>
  <c r="L1207" i="8"/>
  <c r="L762" i="8"/>
  <c r="L7" i="8"/>
  <c r="L1210" i="8"/>
  <c r="L995" i="8"/>
  <c r="L574" i="8"/>
  <c r="L504" i="8"/>
  <c r="L1036" i="8"/>
  <c r="L466" i="8"/>
  <c r="L1396" i="8"/>
  <c r="L622" i="8"/>
  <c r="L1022" i="8"/>
  <c r="L91" i="8"/>
  <c r="L14" i="8"/>
  <c r="L719" i="8"/>
  <c r="L1114" i="8"/>
  <c r="L366" i="8"/>
  <c r="L931" i="8"/>
  <c r="L1038" i="8"/>
  <c r="L163" i="8"/>
  <c r="L375" i="8"/>
  <c r="L506" i="8"/>
  <c r="L986" i="8"/>
  <c r="L1003" i="8"/>
  <c r="L1088" i="8"/>
  <c r="L964" i="8"/>
  <c r="L481" i="8"/>
  <c r="L266" i="8"/>
  <c r="L359" i="8"/>
  <c r="L1343" i="8"/>
  <c r="L894" i="8"/>
  <c r="L1157" i="8"/>
  <c r="L698" i="8"/>
  <c r="L1367" i="8"/>
  <c r="L555" i="8"/>
  <c r="L954" i="8"/>
  <c r="L422" i="8"/>
  <c r="L1248" i="8"/>
  <c r="L705" i="8"/>
  <c r="L961" i="8"/>
  <c r="L1238" i="8"/>
  <c r="L887" i="8"/>
  <c r="L1412" i="8"/>
  <c r="L13" i="8"/>
  <c r="L169" i="8"/>
  <c r="L966" i="8"/>
  <c r="L324" i="8"/>
  <c r="L786" i="8"/>
  <c r="L608" i="8"/>
  <c r="L159" i="8"/>
  <c r="L219" i="8"/>
  <c r="L214" i="8"/>
  <c r="L687" i="8"/>
  <c r="L278" i="8"/>
  <c r="L178" i="8"/>
  <c r="L1121" i="8"/>
  <c r="L474" i="8"/>
  <c r="L1061" i="8"/>
  <c r="L1098" i="8"/>
  <c r="L569" i="8"/>
  <c r="L1178" i="8"/>
  <c r="L382" i="8"/>
  <c r="L626" i="8"/>
  <c r="L1364" i="8"/>
  <c r="L1317" i="8"/>
  <c r="L8" i="8"/>
  <c r="L1166" i="8"/>
  <c r="L469" i="8"/>
  <c r="L269" i="8"/>
  <c r="L247" i="8"/>
  <c r="L1403" i="8"/>
  <c r="L1235" i="8"/>
  <c r="L27" i="8"/>
  <c r="L701" i="8"/>
  <c r="L62" i="8"/>
  <c r="L195" i="8"/>
  <c r="L849" i="8"/>
  <c r="L1293" i="8"/>
  <c r="L520" i="8"/>
  <c r="L85" i="8"/>
  <c r="L303" i="8"/>
  <c r="L388" i="8"/>
  <c r="L775" i="8"/>
  <c r="L744" i="8"/>
  <c r="L620" i="8"/>
  <c r="L838" i="8"/>
  <c r="L895" i="8"/>
  <c r="L82" i="8"/>
  <c r="L740" i="8"/>
  <c r="L593" i="8"/>
  <c r="L232" i="8"/>
  <c r="L1242" i="8"/>
  <c r="L1251" i="8"/>
  <c r="L1103" i="8"/>
  <c r="L816" i="8"/>
  <c r="L105" i="8"/>
  <c r="L612" i="8"/>
  <c r="L1245" i="8"/>
  <c r="L603" i="8"/>
  <c r="L753" i="8"/>
  <c r="L984" i="8"/>
  <c r="L111" i="8"/>
  <c r="L915" i="8"/>
  <c r="L1399" i="8"/>
  <c r="L599" i="8"/>
  <c r="L776" i="8"/>
  <c r="L342" i="8"/>
  <c r="L1222" i="8"/>
  <c r="L804" i="8"/>
  <c r="L951" i="8"/>
  <c r="L752" i="8"/>
  <c r="L49" i="8"/>
  <c r="L665" i="8"/>
  <c r="L551" i="8"/>
  <c r="L601" i="8"/>
  <c r="L54" i="8"/>
  <c r="L73" i="8"/>
  <c r="L1189" i="8"/>
  <c r="L1366" i="8"/>
  <c r="L226" i="8"/>
  <c r="L1237" i="8"/>
  <c r="L423" i="8"/>
  <c r="L1281" i="8"/>
  <c r="L1299" i="8"/>
  <c r="L155" i="8"/>
  <c r="L1129" i="8"/>
  <c r="L260" i="8"/>
  <c r="L133" i="8"/>
  <c r="L525" i="8"/>
  <c r="L596" i="8"/>
  <c r="L977" i="8"/>
  <c r="L329" i="8"/>
  <c r="L477" i="8"/>
  <c r="L200" i="8"/>
  <c r="L690" i="8"/>
  <c r="L877" i="8"/>
  <c r="L1104" i="8"/>
  <c r="L414" i="8"/>
  <c r="L457" i="8"/>
  <c r="L867" i="8"/>
  <c r="L190" i="8"/>
  <c r="L1179" i="8"/>
  <c r="L410" i="8"/>
  <c r="L352" i="8"/>
  <c r="L1180" i="8"/>
  <c r="L1160" i="8"/>
  <c r="L923" i="8"/>
  <c r="L424" i="8"/>
  <c r="L613" i="8"/>
  <c r="L537" i="8"/>
  <c r="L118" i="8"/>
  <c r="L1064" i="8"/>
  <c r="L28" i="8"/>
  <c r="L883" i="8"/>
  <c r="L586" i="8"/>
  <c r="L252" i="8"/>
  <c r="L419" i="8"/>
  <c r="L12" i="8"/>
  <c r="L80" i="8"/>
  <c r="L395" i="8"/>
  <c r="L397" i="8"/>
  <c r="L839" i="8"/>
  <c r="L11" i="8"/>
  <c r="L1047" i="8"/>
  <c r="L680" i="8"/>
  <c r="L906" i="8"/>
  <c r="L284" i="8"/>
  <c r="L79" i="8"/>
  <c r="L286" i="8"/>
  <c r="L1261" i="8"/>
  <c r="L635" i="8"/>
  <c r="L868" i="8"/>
  <c r="L768" i="8"/>
  <c r="L6" i="8"/>
  <c r="L659" i="8"/>
  <c r="L310" i="8"/>
  <c r="L1260" i="8"/>
  <c r="L1385" i="8"/>
  <c r="L650" i="8"/>
  <c r="L355" i="8"/>
  <c r="L456" i="8"/>
  <c r="L110" i="8"/>
  <c r="L55" i="8"/>
  <c r="L1004" i="8"/>
  <c r="L709" i="8"/>
  <c r="L206" i="8"/>
  <c r="L467" i="8"/>
  <c r="L521" i="8"/>
  <c r="L176" i="8"/>
  <c r="L1287" i="8"/>
  <c r="L1117" i="8"/>
  <c r="L180" i="8"/>
  <c r="L311" i="8"/>
  <c r="L713" i="8"/>
  <c r="L505" i="8"/>
  <c r="L1352" i="8"/>
  <c r="L1087" i="8"/>
  <c r="L328" i="8"/>
  <c r="L624" i="8"/>
  <c r="L357" i="8"/>
  <c r="L313" i="8"/>
  <c r="L1380" i="8"/>
  <c r="L157" i="8"/>
  <c r="L920" i="8"/>
  <c r="L447" i="8"/>
  <c r="L405" i="8"/>
  <c r="L842" i="8"/>
  <c r="L77" i="8"/>
  <c r="L1375" i="8"/>
  <c r="L268" i="8"/>
  <c r="L496" i="8"/>
  <c r="L272" i="8"/>
  <c r="L674" i="8"/>
  <c r="L1279" i="8"/>
  <c r="L164" i="8"/>
  <c r="L1170" i="8"/>
  <c r="L962" i="8"/>
  <c r="L710" i="8"/>
  <c r="L246" i="8"/>
  <c r="L677" i="8"/>
  <c r="L1070" i="8"/>
  <c r="L517" i="8"/>
  <c r="L455" i="8"/>
  <c r="L741" i="8"/>
  <c r="L1295" i="8"/>
  <c r="L1058" i="8"/>
  <c r="L475" i="8"/>
  <c r="L1337" i="8"/>
  <c r="L1039" i="8"/>
  <c r="L682" i="8"/>
  <c r="L199" i="8"/>
  <c r="L347" i="8"/>
  <c r="L1140" i="8"/>
  <c r="L559" i="8"/>
  <c r="L874" i="8"/>
  <c r="L1176" i="8"/>
  <c r="L300" i="8"/>
  <c r="L1303" i="8"/>
  <c r="L4" i="8"/>
  <c r="L361" i="8"/>
  <c r="L261" i="8"/>
  <c r="L274" i="8"/>
  <c r="L716" i="8"/>
  <c r="L850" i="8"/>
  <c r="L183" i="8"/>
  <c r="L32" i="8"/>
  <c r="L398" i="8"/>
  <c r="L538" i="8"/>
  <c r="L911" i="8"/>
  <c r="L1221" i="8"/>
  <c r="L545" i="8"/>
  <c r="L818" i="8"/>
  <c r="L510" i="8"/>
  <c r="L1153" i="8"/>
  <c r="L146" i="8"/>
  <c r="L1083" i="8"/>
  <c r="L234" i="8"/>
  <c r="L834" i="8"/>
  <c r="L939" i="8"/>
  <c r="L1100" i="8"/>
  <c r="L1069" i="8"/>
  <c r="L259" i="8"/>
  <c r="L430" i="8"/>
  <c r="L1209" i="8"/>
  <c r="L651" i="8"/>
  <c r="L463" i="8"/>
  <c r="L879" i="8"/>
  <c r="L336" i="8"/>
  <c r="L459" i="8"/>
  <c r="L1307" i="8"/>
  <c r="L760" i="8"/>
  <c r="L1030" i="8"/>
  <c r="L354" i="8"/>
  <c r="L316" i="8"/>
  <c r="L777" i="8"/>
  <c r="L1174" i="8"/>
  <c r="L445" i="8"/>
  <c r="L479" i="8"/>
  <c r="L293" i="8"/>
  <c r="L1168" i="8"/>
  <c r="L996" i="8"/>
  <c r="L25" i="8"/>
  <c r="L1311" i="8"/>
  <c r="L1201" i="8"/>
  <c r="L107" i="8"/>
  <c r="L633" i="8"/>
  <c r="L154" i="8"/>
  <c r="L739" i="8"/>
  <c r="L393" i="8"/>
  <c r="L70" i="8"/>
  <c r="L1144" i="8"/>
  <c r="L985" i="8"/>
  <c r="L1029" i="8"/>
  <c r="L5" i="8"/>
  <c r="L1290" i="8"/>
  <c r="L1066" i="8"/>
  <c r="L1369" i="8"/>
  <c r="L1005" i="8"/>
  <c r="L123" i="8"/>
  <c r="L1106" i="8"/>
  <c r="L1025" i="8"/>
  <c r="L1421" i="8"/>
  <c r="L365" i="8"/>
  <c r="L1150" i="8"/>
  <c r="L1332" i="8"/>
  <c r="L43" i="8"/>
  <c r="L746" i="8"/>
  <c r="L742" i="8"/>
  <c r="L582" i="8"/>
  <c r="L1181" i="8"/>
  <c r="L1363" i="8"/>
  <c r="L858" i="8"/>
  <c r="L1009" i="8"/>
  <c r="L515" i="8"/>
  <c r="L20" i="8"/>
  <c r="L1190" i="8"/>
  <c r="L988" i="8"/>
  <c r="L1393" i="8"/>
  <c r="L675" i="8"/>
  <c r="L549" i="8"/>
  <c r="L910" i="8"/>
  <c r="L34" i="8"/>
  <c r="L914" i="8"/>
  <c r="L1236" i="8"/>
  <c r="L1158" i="8"/>
  <c r="L745" i="8"/>
  <c r="L407" i="8"/>
  <c r="L660" i="8"/>
  <c r="L1356" i="8"/>
  <c r="L1365" i="8"/>
  <c r="L181" i="8"/>
  <c r="L1085" i="8"/>
  <c r="L912" i="8"/>
  <c r="L1119" i="8"/>
  <c r="L724" i="8"/>
  <c r="L236" i="8"/>
  <c r="L945" i="8"/>
  <c r="L427" i="8"/>
  <c r="L403" i="8"/>
  <c r="L281" i="8"/>
  <c r="L749" i="8"/>
  <c r="L1223" i="8"/>
  <c r="L1406" i="8"/>
  <c r="L1126" i="8"/>
  <c r="L656" i="8"/>
  <c r="L1185" i="8"/>
  <c r="L221" i="8"/>
  <c r="L442" i="8"/>
  <c r="L89" i="8"/>
  <c r="L242" i="8"/>
  <c r="L706" i="8"/>
  <c r="L168" i="8"/>
  <c r="L314" i="8"/>
  <c r="L845" i="8"/>
  <c r="L83" i="8"/>
  <c r="L239" i="8"/>
  <c r="L999" i="8"/>
  <c r="L676" i="8"/>
  <c r="L614" i="8"/>
  <c r="L1149" i="8"/>
  <c r="L222" i="8"/>
  <c r="L126" i="8"/>
  <c r="L1008" i="8"/>
  <c r="L1182" i="8"/>
  <c r="L1099" i="8"/>
  <c r="L1211" i="8"/>
  <c r="L78" i="8"/>
  <c r="L418" i="8"/>
  <c r="L112" i="8"/>
  <c r="L136" i="8"/>
  <c r="L209" i="8"/>
  <c r="L758" i="8"/>
  <c r="L486" i="8"/>
  <c r="L994" i="8"/>
  <c r="L560" i="8"/>
  <c r="L245" i="8"/>
  <c r="L373" i="8"/>
  <c r="L956" i="8"/>
  <c r="L1415" i="8"/>
  <c r="L499" i="8"/>
  <c r="L37" i="8"/>
  <c r="L31" i="8"/>
  <c r="L693" i="8"/>
  <c r="L1372" i="8"/>
  <c r="L142" i="8"/>
  <c r="L485" i="8"/>
  <c r="L1392" i="8"/>
  <c r="L1253" i="8"/>
  <c r="L817" i="8"/>
  <c r="L335" i="8"/>
  <c r="L1162" i="8"/>
  <c r="L890" i="8"/>
  <c r="L1308" i="8"/>
  <c r="L476" i="8"/>
  <c r="L1203" i="8"/>
  <c r="L732" i="8"/>
  <c r="L18" i="8"/>
  <c r="L663" i="8"/>
  <c r="L982" i="8"/>
  <c r="L668" i="8"/>
  <c r="L318" i="8"/>
  <c r="L1313" i="8"/>
  <c r="L137" i="8"/>
  <c r="L81" i="8"/>
  <c r="L438" i="8"/>
  <c r="L93" i="8"/>
  <c r="L1135" i="8"/>
  <c r="L254" i="8"/>
  <c r="L1020" i="8"/>
  <c r="L213" i="8"/>
  <c r="L667" i="8"/>
  <c r="L770" i="8"/>
  <c r="L1232" i="8"/>
  <c r="L374" i="8"/>
  <c r="L1330" i="8"/>
  <c r="L938" i="8"/>
  <c r="L1031" i="8"/>
  <c r="L604" i="8"/>
  <c r="L823" i="8"/>
  <c r="L1220" i="8"/>
  <c r="L279" i="8"/>
  <c r="L1023" i="8"/>
  <c r="L285" i="8"/>
  <c r="L1298" i="8"/>
  <c r="L1258" i="8"/>
  <c r="L193" i="8"/>
  <c r="L351" i="8"/>
  <c r="L785" i="8"/>
  <c r="L175" i="8"/>
  <c r="L1084" i="8"/>
  <c r="L1297" i="8"/>
  <c r="L917" i="8"/>
  <c r="L1156" i="8"/>
  <c r="L1213" i="8"/>
  <c r="L1026" i="8"/>
  <c r="L1360" i="8"/>
  <c r="L1266" i="8"/>
  <c r="L270" i="8"/>
  <c r="L905" i="8"/>
  <c r="L527" i="8"/>
  <c r="L378" i="8"/>
  <c r="L983" i="8"/>
  <c r="L655" i="8"/>
  <c r="L1131" i="8"/>
  <c r="L876" i="8"/>
  <c r="L326" i="8"/>
  <c r="L1405" i="8"/>
  <c r="L237" i="8"/>
  <c r="L1361" i="8"/>
  <c r="L327" i="8"/>
  <c r="L472" i="8"/>
  <c r="L1094" i="8"/>
  <c r="L435" i="8"/>
  <c r="L71" i="8"/>
  <c r="L645" i="8"/>
  <c r="L764" i="8"/>
  <c r="L909" i="8"/>
  <c r="L1368" i="8"/>
  <c r="L210" i="8"/>
  <c r="L1425" i="8"/>
  <c r="L969" i="8"/>
  <c r="L778" i="8"/>
  <c r="L904" i="8"/>
  <c r="L356" i="8"/>
  <c r="L813" i="8"/>
  <c r="L228" i="8"/>
  <c r="L738" i="8"/>
  <c r="L1395" i="8"/>
  <c r="L790" i="8"/>
  <c r="L1271" i="8"/>
  <c r="L334" i="8"/>
  <c r="L1414" i="8"/>
  <c r="L782" i="8"/>
  <c r="L437" i="8"/>
  <c r="L98" i="8"/>
  <c r="L383" i="8"/>
  <c r="L901" i="8"/>
  <c r="L641" i="8"/>
  <c r="L289" i="8"/>
  <c r="L700" i="8"/>
  <c r="L113" i="8"/>
  <c r="L19" i="8"/>
  <c r="L1371" i="8"/>
  <c r="L384" i="8"/>
  <c r="L23" i="8"/>
  <c r="L563" i="8"/>
  <c r="L837" i="8"/>
  <c r="L1339" i="8"/>
  <c r="L291" i="8"/>
  <c r="L198" i="8"/>
  <c r="L1049" i="8"/>
  <c r="L949" i="8"/>
  <c r="L1268" i="8"/>
  <c r="L1204" i="8"/>
  <c r="L512" i="8"/>
  <c r="L989" i="8"/>
  <c r="L29" i="8"/>
  <c r="L774" i="8"/>
  <c r="L251" i="8"/>
  <c r="L420" i="8"/>
  <c r="L379" i="8"/>
  <c r="L809" i="8"/>
  <c r="L699" i="8"/>
  <c r="L535" i="8"/>
  <c r="L888" i="8"/>
  <c r="L1249" i="8"/>
  <c r="L1161" i="8"/>
  <c r="L421" i="8"/>
  <c r="L970" i="8"/>
  <c r="L265" i="8"/>
  <c r="L1109" i="8"/>
  <c r="L609" i="8"/>
  <c r="L712" i="8"/>
  <c r="L186" i="8"/>
  <c r="L600" i="8"/>
  <c r="L99" i="8"/>
  <c r="L1124" i="8"/>
  <c r="L1320" i="8"/>
  <c r="L223" i="8"/>
  <c r="L1075" i="8"/>
  <c r="L566" i="8"/>
  <c r="L95" i="8"/>
  <c r="L643" i="8"/>
  <c r="L658" i="8"/>
  <c r="L959" i="8"/>
  <c r="L728" i="8"/>
  <c r="L798" i="8"/>
  <c r="L1057" i="8"/>
  <c r="L487" i="8"/>
  <c r="L1059" i="8"/>
  <c r="L1214" i="8"/>
  <c r="L65" i="8"/>
  <c r="L757" i="8"/>
  <c r="L692" i="8"/>
  <c r="L860" i="8"/>
  <c r="L1285" i="8"/>
  <c r="L47" i="8"/>
  <c r="L465" i="8"/>
  <c r="L591" i="8"/>
  <c r="L1254" i="8"/>
  <c r="L338" i="8"/>
  <c r="L298" i="8"/>
  <c r="L567" i="8"/>
  <c r="L1336" i="8"/>
  <c r="L392" i="8"/>
  <c r="L919" i="8"/>
  <c r="L955" i="8"/>
  <c r="L1273" i="8"/>
  <c r="L1315" i="8"/>
  <c r="L488" i="8"/>
  <c r="L987" i="8"/>
  <c r="L534" i="8"/>
  <c r="L76" i="8"/>
  <c r="L125" i="8"/>
  <c r="L264" i="8"/>
  <c r="L1431" i="8"/>
  <c r="L215" i="8"/>
  <c r="L508" i="8"/>
  <c r="L529" i="8"/>
  <c r="L150" i="8"/>
  <c r="L1078" i="8"/>
  <c r="L368" i="8"/>
  <c r="L1045" i="8"/>
  <c r="L953" i="8"/>
  <c r="L629" i="8"/>
  <c r="L1143" i="8"/>
  <c r="L679" i="8"/>
  <c r="L748" i="8"/>
  <c r="L606" i="8"/>
  <c r="L202" i="8"/>
  <c r="L44" i="8"/>
  <c r="L784" i="8"/>
  <c r="L1264" i="8"/>
  <c r="L141" i="8"/>
  <c r="L1184" i="8"/>
  <c r="L1226" i="8"/>
  <c r="L685" i="8"/>
  <c r="L523" i="8"/>
  <c r="L518" i="8"/>
  <c r="L588" i="8"/>
  <c r="L1096" i="8"/>
  <c r="L754" i="8"/>
  <c r="L859" i="8"/>
  <c r="L557" i="8"/>
  <c r="L1134" i="8"/>
  <c r="L981" i="8"/>
  <c r="L731" i="8"/>
  <c r="L653" i="8"/>
  <c r="L1056" i="8"/>
  <c r="L1077" i="8"/>
  <c r="L1376" i="8"/>
  <c r="L367" i="8"/>
  <c r="L726" i="8"/>
  <c r="L815" i="8"/>
  <c r="L886" i="8"/>
  <c r="L391" i="8"/>
  <c r="L255" i="8"/>
  <c r="L46" i="8"/>
  <c r="L229" i="8"/>
  <c r="L900" i="8"/>
  <c r="L1362" i="8"/>
  <c r="L908" i="8"/>
  <c r="L1171" i="8"/>
  <c r="L993" i="8"/>
  <c r="L295" i="8"/>
  <c r="L450" i="8"/>
  <c r="L795" i="8"/>
  <c r="L369" i="8"/>
  <c r="L736" i="8"/>
  <c r="L301" i="8"/>
  <c r="L428" i="8"/>
  <c r="L131" i="8"/>
  <c r="L1319" i="8"/>
  <c r="L695" i="8"/>
  <c r="L717" i="8"/>
  <c r="L1172" i="8"/>
  <c r="L30" i="8"/>
  <c r="L769" i="8"/>
  <c r="L241" i="8"/>
  <c r="L1227" i="8"/>
  <c r="L547" i="8"/>
  <c r="L654" i="8"/>
  <c r="L344" i="8"/>
  <c r="L703" i="8"/>
  <c r="L1289" i="8"/>
  <c r="L1394" i="8"/>
  <c r="L884" i="8"/>
  <c r="L122" i="8"/>
  <c r="L870" i="8"/>
  <c r="L396" i="8"/>
  <c r="L1225" i="8"/>
  <c r="L1344" i="8"/>
  <c r="L460" i="8"/>
  <c r="L321" i="8"/>
  <c r="L1013" i="8"/>
  <c r="L1255" i="8"/>
  <c r="L1252" i="8"/>
  <c r="L965" i="8"/>
  <c r="L1325" i="8"/>
  <c r="L197" i="8"/>
  <c r="L491" i="8"/>
  <c r="L1310" i="8"/>
  <c r="L702" i="8"/>
  <c r="L822" i="8"/>
  <c r="L380" i="8"/>
  <c r="L277" i="8"/>
  <c r="L233" i="8"/>
  <c r="L571" i="8"/>
  <c r="L661" i="8"/>
  <c r="L250" i="8"/>
  <c r="L161" i="8"/>
  <c r="L664" i="8"/>
  <c r="L147" i="8"/>
  <c r="L990" i="8"/>
  <c r="L615" i="8"/>
  <c r="L432" i="8"/>
  <c r="L863" i="8"/>
  <c r="L1306" i="8"/>
  <c r="L1428" i="8"/>
  <c r="L1175" i="8"/>
  <c r="L280" i="8"/>
  <c r="L922" i="8"/>
  <c r="L243" i="8"/>
  <c r="L156" i="8"/>
  <c r="L409" i="8"/>
  <c r="L832" i="8"/>
  <c r="L72" i="8"/>
  <c r="L857" i="8"/>
  <c r="L1010" i="8"/>
  <c r="L1167" i="8"/>
  <c r="L1095" i="8"/>
  <c r="L930" i="8"/>
  <c r="L1132" i="8"/>
  <c r="L1309" i="8"/>
  <c r="L536" i="8"/>
  <c r="L68" i="8"/>
  <c r="L1224" i="8"/>
  <c r="L1198" i="8"/>
  <c r="L763" i="8"/>
  <c r="L1384" i="8"/>
  <c r="L963" i="8"/>
  <c r="L94" i="8"/>
  <c r="L516" i="8"/>
  <c r="L394" i="8"/>
  <c r="L737" i="8"/>
  <c r="L1018" i="8"/>
  <c r="L671" i="8"/>
  <c r="L723" i="8"/>
  <c r="L1093" i="8"/>
  <c r="L385" i="8"/>
  <c r="L1348" i="8"/>
  <c r="L425" i="8"/>
  <c r="L1086" i="8"/>
  <c r="L134" i="8"/>
  <c r="L672" i="8"/>
  <c r="L192" i="8"/>
  <c r="L349" i="8"/>
  <c r="L464" i="8"/>
  <c r="L1072" i="8"/>
  <c r="L1120" i="8"/>
  <c r="L1333" i="8"/>
  <c r="L102" i="8"/>
  <c r="L1208" i="8"/>
  <c r="L48" i="8"/>
  <c r="L101" i="8"/>
  <c r="L532" i="8"/>
  <c r="L810" i="8"/>
  <c r="L1021" i="8"/>
  <c r="L340" i="8"/>
  <c r="L550" i="8"/>
  <c r="L441" i="8"/>
  <c r="L542" i="8"/>
  <c r="L220" i="8"/>
  <c r="L897" i="8"/>
  <c r="L490" i="8"/>
  <c r="L333" i="8"/>
  <c r="L585" i="8"/>
  <c r="L718" i="8"/>
  <c r="L991" i="8"/>
  <c r="L138" i="8"/>
  <c r="L509" i="8"/>
  <c r="L167" i="8"/>
  <c r="L937" i="8"/>
  <c r="L1302" i="8"/>
  <c r="L1355" i="8"/>
  <c r="L755" i="8"/>
  <c r="L1071" i="8"/>
  <c r="L1048" i="8"/>
  <c r="L497" i="8"/>
  <c r="L87" i="8"/>
  <c r="L605" i="8"/>
  <c r="L109" i="8"/>
  <c r="L794" i="8"/>
  <c r="L158" i="8"/>
  <c r="L1230" i="8"/>
  <c r="L1159" i="8"/>
  <c r="L1125" i="8"/>
  <c r="L140" i="8"/>
  <c r="L40" i="8"/>
  <c r="L598" i="8"/>
  <c r="L426" i="8"/>
  <c r="L244" i="8"/>
  <c r="L1155" i="8"/>
  <c r="L413" i="8"/>
  <c r="L471" i="8"/>
  <c r="L1382" i="8"/>
  <c r="L182" i="8"/>
  <c r="L1015" i="8"/>
  <c r="L1284" i="8"/>
  <c r="L617" i="8"/>
  <c r="L1041" i="8"/>
  <c r="L152" i="8"/>
  <c r="L743" i="8"/>
  <c r="L880" i="8"/>
  <c r="L1218" i="8"/>
  <c r="L275" i="8"/>
  <c r="L1001" i="8"/>
  <c r="L1334" i="8"/>
  <c r="L958" i="8"/>
  <c r="L271" i="8"/>
  <c r="L248" i="8"/>
  <c r="L100" i="8"/>
  <c r="L581" i="8"/>
  <c r="L1118" i="8"/>
  <c r="L940" i="8"/>
  <c r="L1312" i="8"/>
  <c r="L847" i="8"/>
  <c r="L1419" i="8"/>
  <c r="L17" i="8"/>
  <c r="L502" i="8"/>
  <c r="L135" i="8"/>
  <c r="L814" i="8"/>
  <c r="L1272" i="8"/>
  <c r="L891" i="8"/>
  <c r="L449" i="8"/>
  <c r="L780" i="8"/>
  <c r="L317" i="8"/>
  <c r="L707" i="8"/>
  <c r="L480" i="8"/>
  <c r="L1188" i="8"/>
  <c r="L307" i="8"/>
  <c r="L205" i="8"/>
  <c r="L821" i="8"/>
  <c r="L1326" i="8"/>
  <c r="L1377" i="8"/>
  <c r="L203" i="8"/>
  <c r="L579" i="8"/>
  <c r="L1341" i="8"/>
  <c r="L377" i="8"/>
  <c r="L389" i="8"/>
  <c r="L1262" i="8"/>
  <c r="L1137" i="8"/>
  <c r="L688" i="8"/>
  <c r="L1091" i="8"/>
  <c r="L288" i="8"/>
  <c r="L733" i="8"/>
  <c r="L594" i="8"/>
  <c r="L941" i="8"/>
  <c r="L350" i="8"/>
  <c r="L607" i="8"/>
  <c r="L416" i="8"/>
  <c r="L1080" i="8"/>
  <c r="L942" i="8"/>
  <c r="L730" i="8"/>
  <c r="L640" i="8"/>
  <c r="L1383" i="8"/>
  <c r="L299" i="8"/>
  <c r="L861" i="8"/>
  <c r="L404" i="8"/>
  <c r="L873" i="8"/>
  <c r="L899" i="8"/>
  <c r="L1206" i="8"/>
  <c r="L875" i="8"/>
  <c r="L856" i="8"/>
  <c r="L128" i="8"/>
  <c r="L932" i="8"/>
  <c r="L230" i="8"/>
  <c r="L825" i="8"/>
  <c r="L835" i="8"/>
  <c r="L56" i="8"/>
  <c r="L132" i="8"/>
  <c r="L84" i="8"/>
  <c r="L1079" i="8"/>
  <c r="L548" i="8"/>
  <c r="L376" i="8"/>
  <c r="L546" i="8"/>
  <c r="L57" i="8"/>
  <c r="L191" i="8"/>
  <c r="L201" i="8"/>
  <c r="L309" i="8"/>
  <c r="L750" i="8"/>
  <c r="L587" i="8"/>
  <c r="L1407" i="8"/>
  <c r="L1401" i="8"/>
  <c r="L533" i="8"/>
  <c r="L697" i="8"/>
  <c r="L833" i="8"/>
  <c r="L627" i="8"/>
  <c r="L524" i="8"/>
  <c r="L1068" i="8"/>
  <c r="L573" i="8"/>
  <c r="L947" i="8"/>
  <c r="L711" i="8"/>
  <c r="L494" i="8"/>
  <c r="L343" i="8"/>
  <c r="L946" i="8"/>
  <c r="L362" i="8"/>
  <c r="L493" i="8"/>
  <c r="L308" i="8"/>
  <c r="L928" i="8"/>
  <c r="L162" i="8"/>
  <c r="L489" i="8"/>
  <c r="L792" i="8"/>
  <c r="L759" i="8"/>
  <c r="L1427" i="8"/>
  <c r="L1423" i="8"/>
  <c r="L926" i="8"/>
  <c r="L1417" i="8"/>
  <c r="L781" i="8"/>
  <c r="L1426" i="8"/>
  <c r="L139" i="8"/>
  <c r="L1391" i="8"/>
  <c r="L106" i="8"/>
  <c r="L597" i="8"/>
  <c r="L801" i="8"/>
  <c r="L1250" i="8"/>
  <c r="L678" i="8"/>
  <c r="L370" i="8"/>
  <c r="L231" i="8"/>
  <c r="L1043" i="8"/>
  <c r="L715" i="8"/>
  <c r="L1304" i="8"/>
  <c r="L262" i="8"/>
  <c r="L381" i="8"/>
  <c r="L440" i="8"/>
  <c r="L69" i="8"/>
  <c r="L117" i="8"/>
  <c r="L1196" i="8"/>
  <c r="L779" i="8"/>
  <c r="L283" i="8"/>
  <c r="L1324" i="8"/>
  <c r="L253" i="8"/>
  <c r="L439" i="8"/>
  <c r="L1089" i="8"/>
  <c r="L1011" i="8"/>
  <c r="L58" i="8"/>
  <c r="L1373" i="8"/>
  <c r="L1127" i="8"/>
  <c r="L1357" i="8"/>
  <c r="L943" i="8"/>
  <c r="L980" i="8"/>
  <c r="L1195" i="8"/>
  <c r="L116" i="8"/>
  <c r="L826" i="8"/>
  <c r="L820" i="8"/>
  <c r="L929" i="8"/>
  <c r="L948" i="8"/>
  <c r="L67" i="8"/>
  <c r="L1130" i="8"/>
  <c r="L979" i="8"/>
  <c r="L1408" i="8"/>
  <c r="L429" i="8"/>
  <c r="L1112" i="8"/>
  <c r="L503" i="8"/>
  <c r="L10" i="8"/>
  <c r="L662" i="8"/>
  <c r="L1035" i="8"/>
  <c r="L96" i="8"/>
  <c r="L60" i="8"/>
  <c r="L451" i="8"/>
  <c r="L1042" i="8"/>
  <c r="L458" i="8"/>
  <c r="L444" i="8"/>
  <c r="L1244" i="8"/>
  <c r="L652" i="8"/>
  <c r="L864" i="8"/>
  <c r="L1006" i="8"/>
  <c r="L589" i="8"/>
  <c r="L975" i="8"/>
  <c r="L306" i="8"/>
  <c r="L1002" i="8"/>
  <c r="L1000" i="8"/>
  <c r="L1111" i="8"/>
  <c r="L1270" i="8"/>
  <c r="L666" i="8"/>
  <c r="L1076" i="8"/>
  <c r="L1340" i="8"/>
  <c r="L292" i="8"/>
  <c r="L583" i="8"/>
  <c r="L691" i="8"/>
  <c r="L52" i="8"/>
  <c r="L149" i="8"/>
  <c r="L803" i="8"/>
  <c r="L846" i="8"/>
  <c r="L997" i="8"/>
  <c r="L1147" i="8"/>
  <c r="L120" i="8"/>
  <c r="L796" i="8"/>
  <c r="L689" i="8"/>
  <c r="L554" i="8"/>
  <c r="L90" i="8"/>
  <c r="L1351" i="8"/>
  <c r="L1301" i="8"/>
  <c r="L819" i="8"/>
  <c r="L1116" i="8"/>
  <c r="L75" i="8"/>
  <c r="L840" i="8"/>
  <c r="L174" i="8"/>
  <c r="L148" i="8"/>
  <c r="L808" i="8"/>
  <c r="L854" i="8"/>
  <c r="L273" i="8"/>
  <c r="L38" i="8"/>
  <c r="L166" i="8"/>
  <c r="L1202" i="8"/>
  <c r="L1102" i="8"/>
  <c r="L322" i="8"/>
  <c r="L1276" i="8"/>
  <c r="L1219" i="8"/>
  <c r="L1314" i="8"/>
  <c r="L812" i="8"/>
  <c r="L852" i="8"/>
  <c r="L1082" i="8"/>
  <c r="L124" i="8"/>
  <c r="L704" i="8"/>
  <c r="L417" i="8"/>
  <c r="L673" i="8"/>
  <c r="L636" i="8"/>
  <c r="L121" i="8"/>
  <c r="L208" i="8"/>
  <c r="L1024" i="8"/>
  <c r="L33" i="8"/>
  <c r="L720" i="8"/>
  <c r="L401" i="8"/>
  <c r="L1379" i="8"/>
  <c r="L630" i="8"/>
  <c r="L1409" i="8"/>
  <c r="L312" i="8"/>
  <c r="L592" i="8"/>
  <c r="L323" i="8"/>
  <c r="L1097" i="8"/>
  <c r="L1107" i="8"/>
  <c r="L1115" i="8"/>
  <c r="L766" i="8"/>
  <c r="L1329" i="8"/>
  <c r="L848" i="8"/>
  <c r="L189" i="8"/>
  <c r="L235" i="8"/>
  <c r="L1081" i="8"/>
  <c r="L36" i="8"/>
  <c r="L194" i="8"/>
  <c r="L827" i="8"/>
  <c r="L1141" i="8"/>
  <c r="L9" i="8"/>
  <c r="L434" i="8"/>
  <c r="L865" i="8"/>
  <c r="L1105" i="8"/>
  <c r="L610" i="8"/>
  <c r="L978" i="8"/>
  <c r="L1328" i="8"/>
  <c r="L836" i="8"/>
  <c r="L1275" i="8"/>
  <c r="L621" i="8"/>
  <c r="L1381" i="8"/>
  <c r="L642" i="8"/>
  <c r="L793" i="8"/>
  <c r="L304" i="8"/>
  <c r="L934" i="8"/>
  <c r="L1300" i="8"/>
  <c r="L145" i="8"/>
  <c r="L1386" i="8"/>
  <c r="L184" i="8"/>
  <c r="L957" i="8"/>
  <c r="L944" i="8"/>
  <c r="L896" i="8"/>
  <c r="L1286" i="8"/>
  <c r="L638" i="8"/>
  <c r="L761" i="8"/>
  <c r="L1292" i="8"/>
  <c r="L1186" i="8"/>
  <c r="L63" i="8"/>
  <c r="L1278" i="8"/>
  <c r="L708" i="8"/>
  <c r="L625" i="8"/>
  <c r="L568" i="8"/>
  <c r="L1413" i="8"/>
  <c r="L561" i="8"/>
  <c r="L1411" i="8"/>
  <c r="L41" i="8"/>
  <c r="L791" i="8"/>
  <c r="L171" i="8"/>
  <c r="L26" i="8"/>
  <c r="L1231" i="8"/>
  <c r="L829" i="8"/>
  <c r="L882" i="8"/>
  <c r="L1400" i="8"/>
  <c r="L657" i="8"/>
  <c r="L287" i="8"/>
  <c r="L1234" i="8"/>
  <c r="L543" i="8"/>
  <c r="L1215" i="8"/>
  <c r="L1067" i="8"/>
  <c r="L577" i="8"/>
  <c r="L553" i="8"/>
  <c r="L1113" i="8"/>
  <c r="L767" i="8"/>
  <c r="L1353" i="8"/>
  <c r="L974" i="8"/>
  <c r="L570" i="8"/>
  <c r="L468" i="8"/>
  <c r="L185" i="8"/>
  <c r="L473" i="8"/>
  <c r="L1101" i="8"/>
  <c r="L1228" i="8"/>
  <c r="L1216" i="8"/>
  <c r="L1359" i="8"/>
  <c r="L399" i="8"/>
  <c r="L649" i="8"/>
  <c r="L1145" i="8"/>
  <c r="L1177" i="8"/>
  <c r="L386" i="8"/>
  <c r="L16" i="8"/>
  <c r="L207" i="8"/>
  <c r="L1016" i="8"/>
  <c r="L452" i="8"/>
  <c r="L412" i="8"/>
  <c r="L1027" i="8"/>
  <c r="L1318" i="8"/>
  <c r="L683" i="8"/>
  <c r="L332" i="8"/>
  <c r="L885" i="8"/>
  <c r="L841" i="8"/>
  <c r="L1142" i="8"/>
  <c r="L1034" i="8"/>
  <c r="L1388" i="8"/>
  <c r="L15" i="8"/>
  <c r="L634" i="8"/>
  <c r="L390" i="8"/>
  <c r="L446" i="8"/>
  <c r="L315" i="8"/>
  <c r="L1200" i="8"/>
  <c r="L924" i="8"/>
  <c r="L1040" i="8"/>
  <c r="L927" i="8"/>
  <c r="L802" i="8"/>
  <c r="L558" i="8"/>
  <c r="L406" i="8"/>
  <c r="L1397" i="8"/>
  <c r="L258" i="8"/>
  <c r="L371" i="8"/>
  <c r="L21" i="8"/>
  <c r="L1191" i="8"/>
  <c r="L1350" i="8"/>
  <c r="L144" i="8"/>
  <c r="L1321" i="8"/>
  <c r="L436" i="8"/>
  <c r="L1346" i="8"/>
  <c r="L552" i="8"/>
  <c r="L805" i="8"/>
  <c r="L1378" i="8"/>
  <c r="L1358" i="8"/>
  <c r="L618" i="8"/>
  <c r="L470" i="8"/>
  <c r="L907" i="8"/>
  <c r="L151" i="8"/>
  <c r="L960" i="8"/>
  <c r="L1050" i="8"/>
  <c r="L498" i="8"/>
  <c r="L294" i="8"/>
  <c r="L1247" i="8"/>
  <c r="L811" i="8"/>
  <c r="L1044" i="8"/>
  <c r="L889" i="8"/>
  <c r="L714" i="8"/>
  <c r="L1430" i="8"/>
  <c r="L1187" i="8"/>
  <c r="L1199" i="8"/>
  <c r="L51" i="8"/>
  <c r="L1139" i="8"/>
  <c r="L249" i="8"/>
  <c r="L119" i="8"/>
  <c r="L828" i="8"/>
  <c r="L921" i="8"/>
  <c r="L42" i="8"/>
  <c r="L97" i="8"/>
  <c r="L878" i="8"/>
  <c r="L483" i="8"/>
  <c r="L1291" i="8"/>
  <c r="L130" i="8"/>
  <c r="L92" i="8"/>
  <c r="L1240" i="8"/>
  <c r="L1151" i="8"/>
  <c r="L511" i="8"/>
  <c r="L1138" i="8"/>
  <c r="L799" i="8"/>
  <c r="L681" i="8"/>
  <c r="L170" i="8"/>
  <c r="L402" i="8"/>
  <c r="L575" i="8"/>
  <c r="L539" i="8"/>
  <c r="L1387" i="8"/>
  <c r="L773" i="8"/>
  <c r="L967" i="8"/>
  <c r="L972" i="8"/>
  <c r="L240" i="8"/>
  <c r="L443" i="8"/>
  <c r="L305" i="8"/>
  <c r="L74" i="8"/>
  <c r="L217" i="8"/>
  <c r="L1090" i="8"/>
  <c r="L862" i="8"/>
  <c r="L541" i="8"/>
  <c r="L807" i="8"/>
  <c r="L1331" i="8"/>
  <c r="L936" i="8"/>
  <c r="L1296" i="8"/>
  <c r="L787" i="8"/>
  <c r="L59" i="8"/>
  <c r="L238" i="8"/>
  <c r="L127" i="8"/>
  <c r="L696" i="8"/>
  <c r="L433" i="8"/>
  <c r="L1012" i="8"/>
  <c r="L302" i="8"/>
  <c r="L851" i="8"/>
  <c r="L345" i="8"/>
  <c r="L35" i="8"/>
  <c r="L1197" i="8"/>
  <c r="L631" i="8"/>
  <c r="L204" i="8"/>
  <c r="L1007" i="8"/>
  <c r="L1282" i="8"/>
  <c r="L319" i="8"/>
  <c r="L360" i="8"/>
  <c r="L1422" i="8"/>
  <c r="L339" i="8"/>
  <c r="L797" i="8"/>
  <c r="L1246" i="8"/>
  <c r="L187" i="8"/>
  <c r="L1217" i="8"/>
  <c r="L454" i="8"/>
  <c r="L341" i="8"/>
  <c r="L363" i="8"/>
  <c r="L806" i="8"/>
  <c r="L530" i="8"/>
  <c r="L1065" i="8"/>
  <c r="L1073" i="8"/>
  <c r="L590" i="8"/>
  <c r="L172" i="8"/>
  <c r="L522" i="8"/>
  <c r="L225" i="8"/>
  <c r="L1205" i="8"/>
  <c r="L1345" i="8"/>
  <c r="L843" i="8"/>
  <c r="L1163" i="8"/>
  <c r="L256" i="8"/>
  <c r="L484" i="8"/>
  <c r="L788" i="8"/>
  <c r="L973" i="8"/>
  <c r="L1402" i="8"/>
  <c r="L153" i="8"/>
  <c r="L507" i="8"/>
  <c r="L1267" i="8"/>
  <c r="L1074" i="8"/>
  <c r="L296" i="8"/>
  <c r="L1054" i="8"/>
  <c r="L188" i="8"/>
  <c r="L783" i="8"/>
  <c r="L1259" i="8"/>
  <c r="L88" i="8"/>
  <c r="L66" i="8"/>
  <c r="L540" i="8"/>
  <c r="L1165" i="8"/>
  <c r="L212" i="8"/>
  <c r="L1183" i="8"/>
  <c r="L648" i="8"/>
  <c r="L1169" i="8"/>
  <c r="L935" i="8"/>
  <c r="L1146" i="8"/>
  <c r="L103" i="8"/>
  <c r="L1257" i="8"/>
  <c r="L725" i="8"/>
  <c r="L276" i="8"/>
  <c r="L1092" i="8"/>
  <c r="L1316" i="8"/>
  <c r="L448" i="8"/>
  <c r="L903" i="8"/>
  <c r="L108" i="8"/>
  <c r="L282" i="8"/>
  <c r="L337" i="8"/>
  <c r="L165" i="8"/>
  <c r="L1274" i="8"/>
  <c r="L45" i="8"/>
  <c r="L735" i="8"/>
  <c r="L1019" i="8"/>
  <c r="L1398" i="8"/>
  <c r="L556" i="8"/>
  <c r="L892" i="8"/>
  <c r="L1212" i="8"/>
  <c r="L976" i="8"/>
  <c r="L916" i="8"/>
  <c r="L330" i="8"/>
  <c r="L992" i="8"/>
  <c r="L224" i="8"/>
  <c r="L565" i="8"/>
  <c r="L968" i="8"/>
  <c r="L578" i="8"/>
  <c r="L500" i="8"/>
  <c r="L495" i="8"/>
  <c r="L372" i="8"/>
  <c r="L572" i="8"/>
  <c r="L514" i="8"/>
  <c r="L39" i="8"/>
  <c r="L227" i="8"/>
  <c r="L1429" i="8"/>
  <c r="L1192" i="8"/>
  <c r="L632" i="8"/>
  <c r="L1053" i="8"/>
  <c r="L580" i="8"/>
  <c r="L1037" i="8"/>
  <c r="M1335" i="8"/>
  <c r="I837" i="8"/>
  <c r="K736" i="8"/>
  <c r="J426" i="8"/>
  <c r="I200" i="8"/>
  <c r="M1113" i="8"/>
  <c r="K3" i="8"/>
  <c r="K307" i="8"/>
  <c r="K1305" i="8"/>
  <c r="K940" i="8"/>
  <c r="J895" i="8"/>
  <c r="M216" i="8"/>
  <c r="I1431" i="8"/>
  <c r="J1325" i="8"/>
  <c r="J625" i="8"/>
  <c r="K482" i="8"/>
  <c r="K189" i="8"/>
  <c r="M430" i="8"/>
  <c r="J838" i="8"/>
  <c r="M360" i="8"/>
  <c r="K661" i="8"/>
  <c r="I94" i="8"/>
  <c r="M591" i="8"/>
  <c r="M1360" i="8"/>
  <c r="M1288" i="8"/>
  <c r="K89" i="8"/>
  <c r="J1348" i="8"/>
  <c r="I1209" i="8"/>
  <c r="K479" i="8"/>
  <c r="K1080" i="8"/>
  <c r="J38" i="8"/>
  <c r="I157" i="8"/>
  <c r="M301" i="8"/>
  <c r="K769" i="8"/>
  <c r="K1085" i="8"/>
  <c r="I988" i="8"/>
  <c r="J1186" i="8"/>
  <c r="M1027" i="8"/>
  <c r="J858" i="8"/>
  <c r="M1273" i="8"/>
  <c r="J614" i="8"/>
  <c r="I26" i="8"/>
  <c r="M595" i="8"/>
  <c r="M1184" i="8"/>
  <c r="J1183" i="8"/>
  <c r="K318" i="8"/>
  <c r="M730" i="8"/>
  <c r="I1199" i="8"/>
  <c r="I761" i="8"/>
  <c r="I1065" i="8"/>
  <c r="M770" i="8"/>
  <c r="I1269" i="8"/>
  <c r="J235" i="8"/>
  <c r="M953" i="8"/>
  <c r="J296" i="8"/>
  <c r="I1001" i="8"/>
  <c r="K1368" i="8"/>
  <c r="I783" i="8"/>
  <c r="J1277" i="8"/>
  <c r="I385" i="8"/>
  <c r="M1072" i="8"/>
  <c r="K806" i="8"/>
  <c r="K1106" i="8"/>
  <c r="J314" i="8"/>
  <c r="I1406" i="8"/>
  <c r="M272" i="8"/>
  <c r="K317" i="8"/>
  <c r="M158" i="8"/>
  <c r="K152" i="8"/>
  <c r="K581" i="8"/>
  <c r="I163" i="8"/>
  <c r="I1419" i="8"/>
  <c r="K770" i="8"/>
  <c r="J778" i="8"/>
  <c r="I1411" i="8"/>
  <c r="I457" i="8"/>
  <c r="M38" i="8"/>
  <c r="J570" i="8"/>
  <c r="J921" i="8"/>
  <c r="J551" i="8"/>
  <c r="J561" i="8"/>
  <c r="M1048" i="8"/>
  <c r="I115" i="8"/>
  <c r="K698" i="8"/>
  <c r="K692" i="8"/>
  <c r="J1095" i="8"/>
  <c r="J437" i="8"/>
  <c r="J1048" i="8"/>
  <c r="J744" i="8"/>
  <c r="I122" i="8"/>
  <c r="J1043" i="8"/>
  <c r="M918" i="8"/>
  <c r="J922" i="8"/>
  <c r="J1174" i="8"/>
  <c r="I375" i="8"/>
  <c r="J265" i="8"/>
  <c r="M663" i="8"/>
  <c r="J382" i="8"/>
  <c r="I132" i="8"/>
  <c r="M728" i="8"/>
  <c r="J821" i="8"/>
  <c r="J531" i="8"/>
  <c r="J1128" i="8"/>
  <c r="J562" i="8"/>
  <c r="I1323" i="8"/>
  <c r="I1372" i="8"/>
  <c r="K50" i="8"/>
  <c r="J846" i="8"/>
  <c r="J746" i="8"/>
  <c r="I820" i="8"/>
  <c r="I1342" i="8"/>
  <c r="K297" i="8"/>
  <c r="M1413" i="8"/>
  <c r="M1057" i="8"/>
  <c r="J1259" i="8"/>
  <c r="M326" i="8"/>
  <c r="M921" i="8"/>
  <c r="M1008" i="8"/>
  <c r="I968" i="8"/>
  <c r="K1145" i="8"/>
  <c r="M671" i="8"/>
  <c r="I887" i="8"/>
  <c r="M669" i="8"/>
  <c r="M849" i="8"/>
  <c r="K1362" i="8"/>
  <c r="I846" i="8"/>
  <c r="J1246" i="8"/>
  <c r="J1085" i="8"/>
  <c r="K1392" i="8"/>
  <c r="I1168" i="8"/>
  <c r="M476" i="8"/>
  <c r="K547" i="8"/>
  <c r="M80" i="8"/>
  <c r="K141" i="8"/>
  <c r="K708" i="8"/>
  <c r="I1262" i="8"/>
  <c r="M262" i="8"/>
  <c r="M993" i="8"/>
  <c r="K1307" i="8"/>
  <c r="M226" i="8"/>
  <c r="K517" i="8"/>
  <c r="I596" i="8"/>
  <c r="K1417" i="8"/>
  <c r="J793" i="8"/>
  <c r="J851" i="8"/>
  <c r="I786" i="8"/>
  <c r="M1156" i="8"/>
  <c r="I768" i="8"/>
  <c r="K617" i="8"/>
  <c r="J1333" i="8"/>
  <c r="J117" i="8"/>
  <c r="M185" i="8"/>
  <c r="M1178" i="8"/>
  <c r="I840" i="8"/>
  <c r="K246" i="8"/>
  <c r="M885" i="8"/>
  <c r="K1265" i="8"/>
  <c r="M61" i="8"/>
  <c r="K382" i="8"/>
  <c r="K191" i="8"/>
  <c r="K1039" i="8"/>
  <c r="K266" i="8"/>
  <c r="K634" i="8"/>
  <c r="K1028" i="8"/>
  <c r="J777" i="8"/>
  <c r="M1031" i="8"/>
  <c r="I3" i="8"/>
  <c r="I4" i="8"/>
  <c r="M1211" i="8"/>
  <c r="M380" i="8"/>
  <c r="J1363" i="8"/>
  <c r="M1010" i="8"/>
  <c r="I936" i="8"/>
  <c r="K18" i="8"/>
  <c r="K780" i="8"/>
  <c r="J150" i="8"/>
  <c r="J912" i="8"/>
  <c r="M585" i="8"/>
  <c r="I830" i="8"/>
  <c r="K1294" i="8"/>
  <c r="K1136" i="8"/>
  <c r="J1119" i="8"/>
  <c r="M689" i="8"/>
  <c r="M487" i="8"/>
  <c r="M733" i="8"/>
  <c r="J545" i="8"/>
  <c r="K176" i="8"/>
  <c r="K766" i="8"/>
  <c r="K433" i="8"/>
  <c r="K354" i="8"/>
  <c r="K1112" i="8"/>
  <c r="K1212" i="8"/>
  <c r="J1257" i="8"/>
  <c r="K151" i="8"/>
  <c r="M25" i="8"/>
  <c r="I335" i="8"/>
  <c r="K1108" i="8"/>
  <c r="K1224" i="8"/>
  <c r="K549" i="8"/>
  <c r="K824" i="8"/>
  <c r="K1026" i="8"/>
  <c r="J399" i="8"/>
  <c r="J534" i="8"/>
  <c r="K428" i="8"/>
  <c r="I563" i="8"/>
  <c r="K1178" i="8"/>
  <c r="K30" i="8"/>
  <c r="K207" i="8"/>
  <c r="I118" i="8"/>
  <c r="J375" i="8"/>
  <c r="M6" i="8"/>
  <c r="J175" i="8"/>
  <c r="K1400" i="8"/>
  <c r="J1383" i="8"/>
  <c r="J1120" i="8"/>
  <c r="M239" i="8"/>
  <c r="I8" i="8"/>
  <c r="K257" i="8"/>
  <c r="M686" i="8"/>
  <c r="I803" i="8"/>
  <c r="M292" i="8"/>
  <c r="K675" i="8"/>
  <c r="J435" i="8"/>
  <c r="J706" i="8"/>
  <c r="I1093" i="8"/>
  <c r="I77" i="8"/>
  <c r="I626" i="8"/>
  <c r="J45" i="8"/>
  <c r="I433" i="8"/>
  <c r="M545" i="8"/>
  <c r="J1091" i="8"/>
  <c r="J4" i="8"/>
  <c r="M844" i="8"/>
  <c r="K958" i="8"/>
  <c r="J334" i="8"/>
  <c r="K1324" i="8"/>
  <c r="K528" i="8"/>
  <c r="K319" i="8"/>
  <c r="K497" i="8"/>
  <c r="I357" i="8"/>
  <c r="M1302" i="8"/>
  <c r="K144" i="8"/>
  <c r="K871" i="8"/>
  <c r="K842" i="8"/>
  <c r="J1390" i="8"/>
  <c r="I808" i="8"/>
  <c r="K632" i="8"/>
  <c r="K1036" i="8"/>
  <c r="K989" i="8"/>
  <c r="I998" i="8"/>
  <c r="M383" i="8"/>
  <c r="M594" i="8"/>
  <c r="J626" i="8"/>
  <c r="K157" i="8"/>
  <c r="J136" i="8"/>
  <c r="M455" i="8"/>
  <c r="K27" i="8"/>
  <c r="J1005" i="8"/>
  <c r="K227" i="8"/>
  <c r="M952" i="8"/>
  <c r="K11" i="8"/>
  <c r="M194" i="8"/>
  <c r="M1358" i="8"/>
  <c r="M46" i="8"/>
  <c r="M1171" i="8"/>
  <c r="M199" i="8"/>
  <c r="K592" i="8"/>
  <c r="J86" i="8"/>
  <c r="I1203" i="8"/>
  <c r="K965" i="8"/>
  <c r="K1396" i="8"/>
  <c r="J198" i="8"/>
  <c r="I932" i="8"/>
  <c r="K86" i="8"/>
  <c r="M1019" i="8"/>
  <c r="J634" i="8"/>
  <c r="J438" i="8"/>
  <c r="I477" i="8"/>
  <c r="J863" i="8"/>
  <c r="K968" i="8"/>
  <c r="J1094" i="8"/>
  <c r="K1188" i="8"/>
  <c r="K879" i="8"/>
  <c r="K1241" i="8"/>
  <c r="K1411" i="8"/>
  <c r="K262" i="8"/>
  <c r="M670" i="8"/>
  <c r="M1181" i="8"/>
  <c r="I817" i="8"/>
  <c r="K270" i="8"/>
  <c r="I1201" i="8"/>
  <c r="I598" i="8"/>
  <c r="K1214" i="8"/>
  <c r="J544" i="8"/>
  <c r="I1309" i="8"/>
  <c r="M4" i="8"/>
  <c r="K432" i="8"/>
  <c r="M250" i="8"/>
  <c r="K1431" i="8"/>
  <c r="M376" i="8"/>
  <c r="M577" i="8"/>
  <c r="K409" i="8"/>
  <c r="K213" i="8"/>
  <c r="I227" i="8"/>
  <c r="J200" i="8"/>
  <c r="I650" i="8"/>
  <c r="K684" i="8"/>
  <c r="I1332" i="8"/>
  <c r="K561" i="8"/>
  <c r="K1327" i="8"/>
  <c r="K232" i="8"/>
  <c r="J439" i="8"/>
  <c r="J343" i="8"/>
  <c r="K82" i="8"/>
  <c r="K1287" i="8"/>
  <c r="K1297" i="8"/>
  <c r="J361" i="8"/>
  <c r="K664" i="8"/>
  <c r="M28" i="8"/>
  <c r="I982" i="8"/>
  <c r="I1081" i="8"/>
  <c r="J1049" i="8"/>
  <c r="I50" i="8"/>
  <c r="M888" i="8"/>
  <c r="K204" i="8"/>
  <c r="M930" i="8"/>
  <c r="K937" i="8"/>
  <c r="K39" i="8"/>
  <c r="K1325" i="8"/>
  <c r="K1130" i="8"/>
  <c r="K685" i="8"/>
  <c r="J938" i="8"/>
  <c r="J547" i="8"/>
  <c r="K16" i="8"/>
  <c r="K315" i="8"/>
  <c r="K679" i="8"/>
  <c r="M1200" i="8"/>
  <c r="I526" i="8"/>
  <c r="K493" i="8"/>
  <c r="J1134" i="8"/>
  <c r="J975" i="8"/>
  <c r="M1062" i="8"/>
  <c r="J1341" i="8"/>
  <c r="K922" i="8"/>
  <c r="K715" i="8"/>
  <c r="J671" i="8"/>
  <c r="J835" i="8"/>
  <c r="I499" i="8"/>
  <c r="J724" i="8"/>
  <c r="M353" i="8"/>
  <c r="M572" i="8"/>
  <c r="K716" i="8"/>
  <c r="K1046" i="8"/>
  <c r="M225" i="8"/>
  <c r="I416" i="8"/>
  <c r="K291" i="8"/>
  <c r="J1067" i="8"/>
  <c r="I891" i="8"/>
  <c r="K533" i="8"/>
  <c r="I295" i="8"/>
  <c r="I1292" i="8"/>
  <c r="M1291" i="8"/>
  <c r="J3" i="8"/>
  <c r="M3" i="8"/>
</calcChain>
</file>

<file path=xl/sharedStrings.xml><?xml version="1.0" encoding="utf-8"?>
<sst xmlns="http://schemas.openxmlformats.org/spreadsheetml/2006/main" count="4709" uniqueCount="1290">
  <si>
    <r>
      <t>&gt; </t>
    </r>
    <r>
      <rPr>
        <b/>
        <sz val="11"/>
        <color theme="1"/>
        <rFont val="Calibri"/>
        <family val="2"/>
        <scheme val="minor"/>
      </rPr>
      <t>BACHELET</t>
    </r>
    <r>
      <rPr>
        <sz val="11"/>
        <color theme="1"/>
        <rFont val="Calibri"/>
        <family val="2"/>
        <scheme val="minor"/>
      </rPr>
      <t xml:space="preserve"> MARIE </t>
    </r>
  </si>
  <si>
    <t>04 50 25 93 31</t>
  </si>
  <si>
    <t>6 RUE DU SILENCE</t>
  </si>
  <si>
    <t>74800 LA ROCHE SUR FORON</t>
  </si>
  <si>
    <t>  Carte vitale : Oui</t>
  </si>
  <si>
    <t>Conventionné</t>
  </si>
  <si>
    <r>
      <t>&gt; </t>
    </r>
    <r>
      <rPr>
        <b/>
        <sz val="11"/>
        <color theme="1"/>
        <rFont val="Calibri"/>
        <family val="2"/>
        <scheme val="minor"/>
      </rPr>
      <t>BERAUD</t>
    </r>
    <r>
      <rPr>
        <sz val="11"/>
        <color theme="1"/>
        <rFont val="Calibri"/>
        <family val="2"/>
        <scheme val="minor"/>
      </rPr>
      <t xml:space="preserve"> MARIE </t>
    </r>
  </si>
  <si>
    <t>04 50 71 75 56</t>
  </si>
  <si>
    <t>CABINET MARZCAK</t>
  </si>
  <si>
    <t>5 AVENUE DE CONCISE</t>
  </si>
  <si>
    <t>74200 THONON LES BAINS</t>
  </si>
  <si>
    <r>
      <t>&gt; </t>
    </r>
    <r>
      <rPr>
        <b/>
        <sz val="11"/>
        <color theme="1"/>
        <rFont val="Calibri"/>
        <family val="2"/>
        <scheme val="minor"/>
      </rPr>
      <t>GAUFILLE</t>
    </r>
    <r>
      <rPr>
        <sz val="11"/>
        <color theme="1"/>
        <rFont val="Calibri"/>
        <family val="2"/>
        <scheme val="minor"/>
      </rPr>
      <t xml:space="preserve"> EMMANUELLE </t>
    </r>
  </si>
  <si>
    <t>04 50 01 39 91</t>
  </si>
  <si>
    <t>CABINET MLE GAUFILLE</t>
  </si>
  <si>
    <t>PLACE DE L EGLISE</t>
  </si>
  <si>
    <t>74150 RUMILLY</t>
  </si>
  <si>
    <t>  Carte vitale : Non</t>
  </si>
  <si>
    <r>
      <t>&gt; </t>
    </r>
    <r>
      <rPr>
        <b/>
        <sz val="11"/>
        <color theme="1"/>
        <rFont val="Calibri"/>
        <family val="2"/>
        <scheme val="minor"/>
      </rPr>
      <t>DELETRAZ</t>
    </r>
    <r>
      <rPr>
        <sz val="11"/>
        <color theme="1"/>
        <rFont val="Calibri"/>
        <family val="2"/>
        <scheme val="minor"/>
      </rPr>
      <t xml:space="preserve"> CATHERINE </t>
    </r>
  </si>
  <si>
    <t>04 50 69 38 78</t>
  </si>
  <si>
    <t>MLE DELETRAZ</t>
  </si>
  <si>
    <t>7 RUE BLAISE PASCAL</t>
  </si>
  <si>
    <t>74600 SEYNOD</t>
  </si>
  <si>
    <r>
      <t>&gt; </t>
    </r>
    <r>
      <rPr>
        <b/>
        <sz val="11"/>
        <color theme="1"/>
        <rFont val="Calibri"/>
        <family val="2"/>
        <scheme val="minor"/>
      </rPr>
      <t>JOUANNE</t>
    </r>
    <r>
      <rPr>
        <sz val="11"/>
        <color theme="1"/>
        <rFont val="Calibri"/>
        <family val="2"/>
        <scheme val="minor"/>
      </rPr>
      <t xml:space="preserve"> CHRISTELLE </t>
    </r>
  </si>
  <si>
    <t>06 64 10 04 12</t>
  </si>
  <si>
    <t>260 RUE VALLAT</t>
  </si>
  <si>
    <t>74400 CHAMONIX MONT BLANC</t>
  </si>
  <si>
    <r>
      <t>&gt; </t>
    </r>
    <r>
      <rPr>
        <b/>
        <sz val="11"/>
        <color theme="1"/>
        <rFont val="Calibri"/>
        <family val="2"/>
        <scheme val="minor"/>
      </rPr>
      <t>ORRETEGUY</t>
    </r>
    <r>
      <rPr>
        <sz val="11"/>
        <color theme="1"/>
        <rFont val="Calibri"/>
        <family val="2"/>
        <scheme val="minor"/>
      </rPr>
      <t xml:space="preserve"> LAURENCE </t>
    </r>
  </si>
  <si>
    <t>156 ROUTE DES CHENEVIERS</t>
  </si>
  <si>
    <t>74380 CRANVES SALES</t>
  </si>
  <si>
    <r>
      <t>&gt; </t>
    </r>
    <r>
      <rPr>
        <b/>
        <sz val="11"/>
        <color theme="1"/>
        <rFont val="Calibri"/>
        <family val="2"/>
        <scheme val="minor"/>
      </rPr>
      <t>BERTHET</t>
    </r>
    <r>
      <rPr>
        <sz val="11"/>
        <color theme="1"/>
        <rFont val="Calibri"/>
        <family val="2"/>
        <scheme val="minor"/>
      </rPr>
      <t xml:space="preserve"> MARJOLAINE </t>
    </r>
  </si>
  <si>
    <t>11 PLACE HERMANN</t>
  </si>
  <si>
    <r>
      <t>&gt; </t>
    </r>
    <r>
      <rPr>
        <b/>
        <sz val="11"/>
        <color theme="1"/>
        <rFont val="Calibri"/>
        <family val="2"/>
        <scheme val="minor"/>
      </rPr>
      <t>CATTET</t>
    </r>
    <r>
      <rPr>
        <sz val="11"/>
        <color theme="1"/>
        <rFont val="Calibri"/>
        <family val="2"/>
        <scheme val="minor"/>
      </rPr>
      <t xml:space="preserve"> GERALDINE </t>
    </r>
  </si>
  <si>
    <t>04 50 45 79 93</t>
  </si>
  <si>
    <t>CABINET BONTRON CHAPELIER CATTET</t>
  </si>
  <si>
    <t>26 AVENUE DE CHAMBERY</t>
  </si>
  <si>
    <t>74000 ANNECY</t>
  </si>
  <si>
    <r>
      <t>&gt; </t>
    </r>
    <r>
      <rPr>
        <b/>
        <sz val="11"/>
        <color theme="1"/>
        <rFont val="Calibri"/>
        <family val="2"/>
        <scheme val="minor"/>
      </rPr>
      <t>BENOIT</t>
    </r>
    <r>
      <rPr>
        <sz val="11"/>
        <color theme="1"/>
        <rFont val="Calibri"/>
        <family val="2"/>
        <scheme val="minor"/>
      </rPr>
      <t xml:space="preserve"> DELPHINE </t>
    </r>
  </si>
  <si>
    <t>3 RUE BONLIEU</t>
  </si>
  <si>
    <r>
      <t>&gt; </t>
    </r>
    <r>
      <rPr>
        <b/>
        <sz val="11"/>
        <color theme="1"/>
        <rFont val="Calibri"/>
        <family val="2"/>
        <scheme val="minor"/>
      </rPr>
      <t>MARCONNET</t>
    </r>
    <r>
      <rPr>
        <sz val="11"/>
        <color theme="1"/>
        <rFont val="Calibri"/>
        <family val="2"/>
        <scheme val="minor"/>
      </rPr>
      <t xml:space="preserve"> AGNES </t>
    </r>
  </si>
  <si>
    <t>06 14 74 28 97</t>
  </si>
  <si>
    <t>390 AVENUE DE BONNATRAIT</t>
  </si>
  <si>
    <t>74140 SCIEZ</t>
  </si>
  <si>
    <r>
      <t>&gt; </t>
    </r>
    <r>
      <rPr>
        <b/>
        <sz val="11"/>
        <color theme="1"/>
        <rFont val="Calibri"/>
        <family val="2"/>
        <scheme val="minor"/>
      </rPr>
      <t>SOMERVILLE ROBERTS</t>
    </r>
    <r>
      <rPr>
        <sz val="11"/>
        <color theme="1"/>
        <rFont val="Calibri"/>
        <family val="2"/>
        <scheme val="minor"/>
      </rPr>
      <t xml:space="preserve"> MARIE LAURENCE </t>
    </r>
  </si>
  <si>
    <t>26 ALLEE DE LA GRANDE FERME</t>
  </si>
  <si>
    <t>74370 PRINGY</t>
  </si>
  <si>
    <r>
      <t>&gt; </t>
    </r>
    <r>
      <rPr>
        <b/>
        <sz val="11"/>
        <color theme="1"/>
        <rFont val="Calibri"/>
        <family val="2"/>
        <scheme val="minor"/>
      </rPr>
      <t>DUBOIS</t>
    </r>
    <r>
      <rPr>
        <sz val="11"/>
        <color theme="1"/>
        <rFont val="Calibri"/>
        <family val="2"/>
        <scheme val="minor"/>
      </rPr>
      <t xml:space="preserve"> PERRINE </t>
    </r>
  </si>
  <si>
    <t>04 50 53 99 30</t>
  </si>
  <si>
    <t>CABINET D ORTHOPHONIE DE L ADRET</t>
  </si>
  <si>
    <t>98 RUE CHARLES VIARD</t>
  </si>
  <si>
    <t>74700 SALLANCHES</t>
  </si>
  <si>
    <r>
      <t>&gt; </t>
    </r>
    <r>
      <rPr>
        <b/>
        <sz val="11"/>
        <color theme="1"/>
        <rFont val="Calibri"/>
        <family val="2"/>
        <scheme val="minor"/>
      </rPr>
      <t>RACIMORA</t>
    </r>
    <r>
      <rPr>
        <sz val="11"/>
        <color theme="1"/>
        <rFont val="Calibri"/>
        <family val="2"/>
        <scheme val="minor"/>
      </rPr>
      <t xml:space="preserve"> JOELLE </t>
    </r>
  </si>
  <si>
    <t>06 83 50 15 86</t>
  </si>
  <si>
    <t>CABINET DE MME RACIMORA</t>
  </si>
  <si>
    <t>LA COTE</t>
  </si>
  <si>
    <t>74270 MENTHONNEX SOUS CLERMONT</t>
  </si>
  <si>
    <r>
      <t>&gt; </t>
    </r>
    <r>
      <rPr>
        <b/>
        <sz val="11"/>
        <color theme="1"/>
        <rFont val="Calibri"/>
        <family val="2"/>
        <scheme val="minor"/>
      </rPr>
      <t>BIACHE</t>
    </r>
    <r>
      <rPr>
        <sz val="11"/>
        <color theme="1"/>
        <rFont val="Calibri"/>
        <family val="2"/>
        <scheme val="minor"/>
      </rPr>
      <t xml:space="preserve"> KATHY </t>
    </r>
  </si>
  <si>
    <t>04 50 64 06 92</t>
  </si>
  <si>
    <t>CABINET D ORTHOPHONIE</t>
  </si>
  <si>
    <t>59 RUE RENE CASSIN</t>
  </si>
  <si>
    <r>
      <t>&gt; </t>
    </r>
    <r>
      <rPr>
        <b/>
        <sz val="11"/>
        <color theme="1"/>
        <rFont val="Calibri"/>
        <family val="2"/>
        <scheme val="minor"/>
      </rPr>
      <t>MESTRALLET BUINOUD</t>
    </r>
    <r>
      <rPr>
        <sz val="11"/>
        <color theme="1"/>
        <rFont val="Calibri"/>
        <family val="2"/>
        <scheme val="minor"/>
      </rPr>
      <t xml:space="preserve"> ISABELLE </t>
    </r>
  </si>
  <si>
    <t>04 50 43 02 73</t>
  </si>
  <si>
    <t>510 ROUTE DES PEROSAIS</t>
  </si>
  <si>
    <r>
      <t>&gt; </t>
    </r>
    <r>
      <rPr>
        <b/>
        <sz val="11"/>
        <color theme="1"/>
        <rFont val="Calibri"/>
        <family val="2"/>
        <scheme val="minor"/>
      </rPr>
      <t>BERLIOZ</t>
    </r>
    <r>
      <rPr>
        <sz val="11"/>
        <color theme="1"/>
        <rFont val="Calibri"/>
        <family val="2"/>
        <scheme val="minor"/>
      </rPr>
      <t xml:space="preserve"> AVELYNE </t>
    </r>
  </si>
  <si>
    <t>04 50 45 43 07</t>
  </si>
  <si>
    <t>2 PLACE DE LA POSTE</t>
  </si>
  <si>
    <t>74540 ALBY SUR CHERAN</t>
  </si>
  <si>
    <t>04 56 34 38 65</t>
  </si>
  <si>
    <t>74 PLACE DE L'ALBANAIS</t>
  </si>
  <si>
    <t>74150 MARCELLAZ ALBANAIS</t>
  </si>
  <si>
    <r>
      <t>&gt; </t>
    </r>
    <r>
      <rPr>
        <b/>
        <sz val="11"/>
        <color theme="1"/>
        <rFont val="Calibri"/>
        <family val="2"/>
        <scheme val="minor"/>
      </rPr>
      <t>LAPHIN RENAULT</t>
    </r>
    <r>
      <rPr>
        <sz val="11"/>
        <color theme="1"/>
        <rFont val="Calibri"/>
        <family val="2"/>
        <scheme val="minor"/>
      </rPr>
      <t xml:space="preserve"> EMILIE </t>
    </r>
  </si>
  <si>
    <t>04 50 95 00 52</t>
  </si>
  <si>
    <t>125 RUE DU BOIS BIZOT</t>
  </si>
  <si>
    <t>74930 REIGNIER</t>
  </si>
  <si>
    <r>
      <t>&gt; </t>
    </r>
    <r>
      <rPr>
        <b/>
        <sz val="11"/>
        <color theme="1"/>
        <rFont val="Calibri"/>
        <family val="2"/>
        <scheme val="minor"/>
      </rPr>
      <t>ROCHER</t>
    </r>
    <r>
      <rPr>
        <sz val="11"/>
        <color theme="1"/>
        <rFont val="Calibri"/>
        <family val="2"/>
        <scheme val="minor"/>
      </rPr>
      <t xml:space="preserve"> CLEMENCE </t>
    </r>
  </si>
  <si>
    <t>04 50 45 81 35</t>
  </si>
  <si>
    <t>43 RUE SOMMELIER</t>
  </si>
  <si>
    <r>
      <t>&gt; </t>
    </r>
    <r>
      <rPr>
        <b/>
        <sz val="11"/>
        <color theme="1"/>
        <rFont val="Calibri"/>
        <family val="2"/>
        <scheme val="minor"/>
      </rPr>
      <t>CHAUDRON</t>
    </r>
    <r>
      <rPr>
        <sz val="11"/>
        <color theme="1"/>
        <rFont val="Calibri"/>
        <family val="2"/>
        <scheme val="minor"/>
      </rPr>
      <t xml:space="preserve"> CATHERINE </t>
    </r>
  </si>
  <si>
    <t>06 32 49 99 68</t>
  </si>
  <si>
    <t>24 IMM TAILLE DE MAS LA CRUSAZ</t>
  </si>
  <si>
    <t>74110 MORZINE</t>
  </si>
  <si>
    <t>57 AVENUE DE LA PLAINE</t>
  </si>
  <si>
    <t>74800 ST PIERRE EN FAUCIGNY</t>
  </si>
  <si>
    <r>
      <t>&gt; </t>
    </r>
    <r>
      <rPr>
        <b/>
        <sz val="11"/>
        <color theme="1"/>
        <rFont val="Calibri"/>
        <family val="2"/>
        <scheme val="minor"/>
      </rPr>
      <t>LE VELLY</t>
    </r>
    <r>
      <rPr>
        <sz val="11"/>
        <color theme="1"/>
        <rFont val="Calibri"/>
        <family val="2"/>
        <scheme val="minor"/>
      </rPr>
      <t xml:space="preserve"> SANDRINE </t>
    </r>
  </si>
  <si>
    <t>04 50 49 21 03</t>
  </si>
  <si>
    <t>CABINET</t>
  </si>
  <si>
    <t>9 AVENUE DE TERNIER</t>
  </si>
  <si>
    <t>74160 ST JULIEN EN GENEVOIS</t>
  </si>
  <si>
    <r>
      <t>&gt; </t>
    </r>
    <r>
      <rPr>
        <b/>
        <sz val="11"/>
        <color theme="1"/>
        <rFont val="Calibri"/>
        <family val="2"/>
        <scheme val="minor"/>
      </rPr>
      <t>OLLIER</t>
    </r>
    <r>
      <rPr>
        <sz val="11"/>
        <color theme="1"/>
        <rFont val="Calibri"/>
        <family val="2"/>
        <scheme val="minor"/>
      </rPr>
      <t xml:space="preserve"> EDELINE </t>
    </r>
  </si>
  <si>
    <t>04 50 79 19 08</t>
  </si>
  <si>
    <t>35 AVENUE JEAN JAURES</t>
  </si>
  <si>
    <t>74100 AMBILLY</t>
  </si>
  <si>
    <r>
      <t>&gt; </t>
    </r>
    <r>
      <rPr>
        <b/>
        <sz val="11"/>
        <color theme="1"/>
        <rFont val="Calibri"/>
        <family val="2"/>
        <scheme val="minor"/>
      </rPr>
      <t>CATRISSE</t>
    </r>
    <r>
      <rPr>
        <sz val="11"/>
        <color theme="1"/>
        <rFont val="Calibri"/>
        <family val="2"/>
        <scheme val="minor"/>
      </rPr>
      <t xml:space="preserve"> ANNE SOPHIE </t>
    </r>
  </si>
  <si>
    <t>04 50 57 20 11</t>
  </si>
  <si>
    <t>1 PLACE DE LA GRENETTE</t>
  </si>
  <si>
    <t>74370 METZ TESSY</t>
  </si>
  <si>
    <r>
      <t>&gt; </t>
    </r>
    <r>
      <rPr>
        <b/>
        <sz val="11"/>
        <color theme="1"/>
        <rFont val="Calibri"/>
        <family val="2"/>
        <scheme val="minor"/>
      </rPr>
      <t>COGNET CARIDROIT</t>
    </r>
    <r>
      <rPr>
        <sz val="11"/>
        <color theme="1"/>
        <rFont val="Calibri"/>
        <family val="2"/>
        <scheme val="minor"/>
      </rPr>
      <t xml:space="preserve"> CATHERINE </t>
    </r>
  </si>
  <si>
    <t>04 50 38 64 53</t>
  </si>
  <si>
    <t>CABINET MME CARIDROIT</t>
  </si>
  <si>
    <t>41 RUE DU CHABLAIS</t>
  </si>
  <si>
    <t>74100 ANNEMASSE</t>
  </si>
  <si>
    <r>
      <t>&gt; </t>
    </r>
    <r>
      <rPr>
        <b/>
        <sz val="11"/>
        <color theme="1"/>
        <rFont val="Calibri"/>
        <family val="2"/>
        <scheme val="minor"/>
      </rPr>
      <t>AGUT</t>
    </r>
    <r>
      <rPr>
        <sz val="11"/>
        <color theme="1"/>
        <rFont val="Calibri"/>
        <family val="2"/>
        <scheme val="minor"/>
      </rPr>
      <t xml:space="preserve"> CLAIRE </t>
    </r>
  </si>
  <si>
    <t>04 50 94 39 16</t>
  </si>
  <si>
    <t>6 AVENUE DE GENEVE</t>
  </si>
  <si>
    <t>74140 DOUVAINE</t>
  </si>
  <si>
    <r>
      <t>&gt; </t>
    </r>
    <r>
      <rPr>
        <b/>
        <sz val="11"/>
        <color theme="1"/>
        <rFont val="Calibri"/>
        <family val="2"/>
        <scheme val="minor"/>
      </rPr>
      <t>NEUMANN</t>
    </r>
    <r>
      <rPr>
        <sz val="11"/>
        <color theme="1"/>
        <rFont val="Calibri"/>
        <family val="2"/>
        <scheme val="minor"/>
      </rPr>
      <t xml:space="preserve"> ERIKA </t>
    </r>
  </si>
  <si>
    <t>06 70 88 23 03</t>
  </si>
  <si>
    <t>3 IMPASSE DU TIR AUX PIGEONS</t>
  </si>
  <si>
    <t>74500 EVIAN LES BAINS</t>
  </si>
  <si>
    <r>
      <t>&gt; </t>
    </r>
    <r>
      <rPr>
        <b/>
        <sz val="11"/>
        <color theme="1"/>
        <rFont val="Calibri"/>
        <family val="2"/>
        <scheme val="minor"/>
      </rPr>
      <t>BOULEAU</t>
    </r>
    <r>
      <rPr>
        <sz val="11"/>
        <color theme="1"/>
        <rFont val="Calibri"/>
        <family val="2"/>
        <scheme val="minor"/>
      </rPr>
      <t xml:space="preserve"> ALINE </t>
    </r>
  </si>
  <si>
    <t>06 79 20 94 32</t>
  </si>
  <si>
    <t>10 RUE BEAUSOLEIL</t>
  </si>
  <si>
    <t>74960 CRAN GEVRIER</t>
  </si>
  <si>
    <r>
      <t>&gt; </t>
    </r>
    <r>
      <rPr>
        <b/>
        <sz val="11"/>
        <color theme="1"/>
        <rFont val="Calibri"/>
        <family val="2"/>
        <scheme val="minor"/>
      </rPr>
      <t>HARDOIN</t>
    </r>
    <r>
      <rPr>
        <sz val="11"/>
        <color theme="1"/>
        <rFont val="Calibri"/>
        <family val="2"/>
        <scheme val="minor"/>
      </rPr>
      <t xml:space="preserve"> HELENE </t>
    </r>
  </si>
  <si>
    <t>06 87 43 60 68</t>
  </si>
  <si>
    <t>10 RUE EMILE ZOLA</t>
  </si>
  <si>
    <r>
      <t>&gt; </t>
    </r>
    <r>
      <rPr>
        <b/>
        <sz val="11"/>
        <color theme="1"/>
        <rFont val="Calibri"/>
        <family val="2"/>
        <scheme val="minor"/>
      </rPr>
      <t>PERRAULT</t>
    </r>
    <r>
      <rPr>
        <sz val="11"/>
        <color theme="1"/>
        <rFont val="Calibri"/>
        <family val="2"/>
        <scheme val="minor"/>
      </rPr>
      <t xml:space="preserve"> ANNE CHARLOTTE </t>
    </r>
  </si>
  <si>
    <t>04 50 46 68 95</t>
  </si>
  <si>
    <t>CABINET ORTHOPHONIE</t>
  </si>
  <si>
    <t>1 RUE AIME MUGNIER</t>
  </si>
  <si>
    <r>
      <t>&gt; </t>
    </r>
    <r>
      <rPr>
        <b/>
        <sz val="11"/>
        <color theme="1"/>
        <rFont val="Calibri"/>
        <family val="2"/>
        <scheme val="minor"/>
      </rPr>
      <t>MOULAS</t>
    </r>
    <r>
      <rPr>
        <sz val="11"/>
        <color theme="1"/>
        <rFont val="Calibri"/>
        <family val="2"/>
        <scheme val="minor"/>
      </rPr>
      <t xml:space="preserve"> ESTHER </t>
    </r>
  </si>
  <si>
    <t>06 89 84 53 22</t>
  </si>
  <si>
    <t>103 CHEMIN DE LOEX</t>
  </si>
  <si>
    <t>74100 VETRAZ MONTHOUX</t>
  </si>
  <si>
    <r>
      <t>&gt; </t>
    </r>
    <r>
      <rPr>
        <b/>
        <sz val="11"/>
        <color theme="1"/>
        <rFont val="Calibri"/>
        <family val="2"/>
        <scheme val="minor"/>
      </rPr>
      <t>ROSSIGNOL</t>
    </r>
    <r>
      <rPr>
        <sz val="11"/>
        <color theme="1"/>
        <rFont val="Calibri"/>
        <family val="2"/>
        <scheme val="minor"/>
      </rPr>
      <t xml:space="preserve"> GUILAINE </t>
    </r>
  </si>
  <si>
    <t>06 78 15 87 36</t>
  </si>
  <si>
    <t>CABINET D ORTHOPHONIE G ROSSIGNOL</t>
  </si>
  <si>
    <t>122 RUE DE LA REPUBLIQUE</t>
  </si>
  <si>
    <t>74210 FAVERGES</t>
  </si>
  <si>
    <r>
      <t>&gt; </t>
    </r>
    <r>
      <rPr>
        <b/>
        <sz val="11"/>
        <color theme="1"/>
        <rFont val="Calibri"/>
        <family val="2"/>
        <scheme val="minor"/>
      </rPr>
      <t>BOUTEILLE</t>
    </r>
    <r>
      <rPr>
        <sz val="11"/>
        <color theme="1"/>
        <rFont val="Calibri"/>
        <family val="2"/>
        <scheme val="minor"/>
      </rPr>
      <t xml:space="preserve"> AMANDINE </t>
    </r>
  </si>
  <si>
    <t>04 50 24 19 08</t>
  </si>
  <si>
    <t>43 ROUTE DE FRANGY</t>
  </si>
  <si>
    <t>74960 MEYTHET</t>
  </si>
  <si>
    <r>
      <t>&gt; </t>
    </r>
    <r>
      <rPr>
        <b/>
        <sz val="11"/>
        <color theme="1"/>
        <rFont val="Calibri"/>
        <family val="2"/>
        <scheme val="minor"/>
      </rPr>
      <t>LECLERCQ RASERA</t>
    </r>
    <r>
      <rPr>
        <sz val="11"/>
        <color theme="1"/>
        <rFont val="Calibri"/>
        <family val="2"/>
        <scheme val="minor"/>
      </rPr>
      <t xml:space="preserve"> ANNE </t>
    </r>
  </si>
  <si>
    <t>04 50 75 48 20</t>
  </si>
  <si>
    <t>CABINET LECLERCQ</t>
  </si>
  <si>
    <t>1 CHEMIN DE LA GUINGUETTE</t>
  </si>
  <si>
    <r>
      <t>&gt; </t>
    </r>
    <r>
      <rPr>
        <b/>
        <sz val="11"/>
        <color theme="1"/>
        <rFont val="Calibri"/>
        <family val="2"/>
        <scheme val="minor"/>
      </rPr>
      <t>PAILLET COUSINET</t>
    </r>
    <r>
      <rPr>
        <sz val="11"/>
        <color theme="1"/>
        <rFont val="Calibri"/>
        <family val="2"/>
        <scheme val="minor"/>
      </rPr>
      <t xml:space="preserve"> CLAIRE </t>
    </r>
  </si>
  <si>
    <t>06 30 06 23 19</t>
  </si>
  <si>
    <t>782 AVENUE DU MONT D'ARBOIS</t>
  </si>
  <si>
    <t>74170 ST GERVAIS LES BAINS</t>
  </si>
  <si>
    <r>
      <t>&gt; </t>
    </r>
    <r>
      <rPr>
        <b/>
        <sz val="11"/>
        <color theme="1"/>
        <rFont val="Calibri"/>
        <family val="2"/>
        <scheme val="minor"/>
      </rPr>
      <t>GRIVEL</t>
    </r>
    <r>
      <rPr>
        <sz val="11"/>
        <color theme="1"/>
        <rFont val="Calibri"/>
        <family val="2"/>
        <scheme val="minor"/>
      </rPr>
      <t xml:space="preserve"> PAULINE </t>
    </r>
  </si>
  <si>
    <t>04 50 70 33 08</t>
  </si>
  <si>
    <t>7 ROUTE DE VONGY</t>
  </si>
  <si>
    <r>
      <t>&gt; </t>
    </r>
    <r>
      <rPr>
        <b/>
        <sz val="11"/>
        <color theme="1"/>
        <rFont val="Calibri"/>
        <family val="2"/>
        <scheme val="minor"/>
      </rPr>
      <t>LANDES</t>
    </r>
    <r>
      <rPr>
        <sz val="11"/>
        <color theme="1"/>
        <rFont val="Calibri"/>
        <family val="2"/>
        <scheme val="minor"/>
      </rPr>
      <t xml:space="preserve"> SOPHIE </t>
    </r>
  </si>
  <si>
    <t>CABINET LANDES ET MESTRALLET</t>
  </si>
  <si>
    <t>419 ROUTE DE LA VALLEE DU GIFFRE</t>
  </si>
  <si>
    <t>74250 FILLINGES</t>
  </si>
  <si>
    <r>
      <t>&gt; </t>
    </r>
    <r>
      <rPr>
        <b/>
        <sz val="11"/>
        <color theme="1"/>
        <rFont val="Calibri"/>
        <family val="2"/>
        <scheme val="minor"/>
      </rPr>
      <t>MERMILLOD</t>
    </r>
    <r>
      <rPr>
        <sz val="11"/>
        <color theme="1"/>
        <rFont val="Calibri"/>
        <family val="2"/>
        <scheme val="minor"/>
      </rPr>
      <t xml:space="preserve"> ANNE </t>
    </r>
  </si>
  <si>
    <t>04 50 02 21 49</t>
  </si>
  <si>
    <t>CABNET MERMILLOD</t>
  </si>
  <si>
    <t>RESIDENCE LA TOURNETTE C</t>
  </si>
  <si>
    <t>74450 ST JEAN DE SIXT</t>
  </si>
  <si>
    <r>
      <t>&gt; </t>
    </r>
    <r>
      <rPr>
        <b/>
        <sz val="11"/>
        <color theme="1"/>
        <rFont val="Calibri"/>
        <family val="2"/>
        <scheme val="minor"/>
      </rPr>
      <t>VOUAUX</t>
    </r>
    <r>
      <rPr>
        <sz val="11"/>
        <color theme="1"/>
        <rFont val="Calibri"/>
        <family val="2"/>
        <scheme val="minor"/>
      </rPr>
      <t xml:space="preserve"> MAGALI </t>
    </r>
  </si>
  <si>
    <t>04 50 18 65 36</t>
  </si>
  <si>
    <t>10 PLACE DU MARCHE</t>
  </si>
  <si>
    <t>74440 TANINGES</t>
  </si>
  <si>
    <r>
      <t>&gt; </t>
    </r>
    <r>
      <rPr>
        <b/>
        <sz val="11"/>
        <color theme="1"/>
        <rFont val="Calibri"/>
        <family val="2"/>
        <scheme val="minor"/>
      </rPr>
      <t>LEBRAULT</t>
    </r>
    <r>
      <rPr>
        <sz val="11"/>
        <color theme="1"/>
        <rFont val="Calibri"/>
        <family val="2"/>
        <scheme val="minor"/>
      </rPr>
      <t xml:space="preserve"> VALERIE </t>
    </r>
  </si>
  <si>
    <t>04 50 58 26 99</t>
  </si>
  <si>
    <t>162 RUE DE LA FIN</t>
  </si>
  <si>
    <t>74460 MARNAZ</t>
  </si>
  <si>
    <r>
      <t>&gt; </t>
    </r>
    <r>
      <rPr>
        <b/>
        <sz val="11"/>
        <color theme="1"/>
        <rFont val="Calibri"/>
        <family val="2"/>
        <scheme val="minor"/>
      </rPr>
      <t>GRUMEAU DUBOUCHET</t>
    </r>
    <r>
      <rPr>
        <sz val="11"/>
        <color theme="1"/>
        <rFont val="Calibri"/>
        <family val="2"/>
        <scheme val="minor"/>
      </rPr>
      <t xml:space="preserve"> JOELLE </t>
    </r>
  </si>
  <si>
    <t>04 50 46 26 80</t>
  </si>
  <si>
    <t>CABINET MME GRUMEAU</t>
  </si>
  <si>
    <t>143 ROUTE DE LOVAGNY</t>
  </si>
  <si>
    <t>74330 POISY</t>
  </si>
  <si>
    <r>
      <t>&gt; </t>
    </r>
    <r>
      <rPr>
        <b/>
        <sz val="11"/>
        <color theme="1"/>
        <rFont val="Calibri"/>
        <family val="2"/>
        <scheme val="minor"/>
      </rPr>
      <t>SARRAILH</t>
    </r>
    <r>
      <rPr>
        <sz val="11"/>
        <color theme="1"/>
        <rFont val="Calibri"/>
        <family val="2"/>
        <scheme val="minor"/>
      </rPr>
      <t xml:space="preserve"> MELANIE </t>
    </r>
  </si>
  <si>
    <t>ESPACE SANTE PLURIEL</t>
  </si>
  <si>
    <t>103 CHEMIN DE LA LOEX</t>
  </si>
  <si>
    <r>
      <t>&gt; </t>
    </r>
    <r>
      <rPr>
        <b/>
        <sz val="11"/>
        <color theme="1"/>
        <rFont val="Calibri"/>
        <family val="2"/>
        <scheme val="minor"/>
      </rPr>
      <t>LAYDERNIER</t>
    </r>
    <r>
      <rPr>
        <sz val="11"/>
        <color theme="1"/>
        <rFont val="Calibri"/>
        <family val="2"/>
        <scheme val="minor"/>
      </rPr>
      <t xml:space="preserve"> AUDREY </t>
    </r>
  </si>
  <si>
    <t>91 BOULEVARD DU FIER</t>
  </si>
  <si>
    <r>
      <t>&gt; </t>
    </r>
    <r>
      <rPr>
        <b/>
        <sz val="11"/>
        <color theme="1"/>
        <rFont val="Calibri"/>
        <family val="2"/>
        <scheme val="minor"/>
      </rPr>
      <t>MOUGEL GRUFFAT</t>
    </r>
    <r>
      <rPr>
        <sz val="11"/>
        <color theme="1"/>
        <rFont val="Calibri"/>
        <family val="2"/>
        <scheme val="minor"/>
      </rPr>
      <t xml:space="preserve"> CHANTAL </t>
    </r>
  </si>
  <si>
    <t>04 50 22 04 08</t>
  </si>
  <si>
    <t>CAB MME GRUFFAT</t>
  </si>
  <si>
    <t>2 RUE ABBE PIERRE</t>
  </si>
  <si>
    <r>
      <t>&gt; </t>
    </r>
    <r>
      <rPr>
        <b/>
        <sz val="11"/>
        <color theme="1"/>
        <rFont val="Calibri"/>
        <family val="2"/>
        <scheme val="minor"/>
      </rPr>
      <t>DARTIGUEPEYROU</t>
    </r>
    <r>
      <rPr>
        <sz val="11"/>
        <color theme="1"/>
        <rFont val="Calibri"/>
        <family val="2"/>
        <scheme val="minor"/>
      </rPr>
      <t xml:space="preserve"> ELIANE </t>
    </r>
  </si>
  <si>
    <t>04 50 53 29 06</t>
  </si>
  <si>
    <t>CABINET MME DARTIGUEPEYROU</t>
  </si>
  <si>
    <t>26 CHEMIN DES ANTHYLLIS</t>
  </si>
  <si>
    <r>
      <t>&gt; </t>
    </r>
    <r>
      <rPr>
        <b/>
        <sz val="11"/>
        <color theme="1"/>
        <rFont val="Calibri"/>
        <family val="2"/>
        <scheme val="minor"/>
      </rPr>
      <t>GENGEMBRE</t>
    </r>
    <r>
      <rPr>
        <sz val="11"/>
        <color theme="1"/>
        <rFont val="Calibri"/>
        <family val="2"/>
        <scheme val="minor"/>
      </rPr>
      <t xml:space="preserve"> LAURIE </t>
    </r>
  </si>
  <si>
    <t>CABINET DE MME LYONNAZ BOVIO</t>
  </si>
  <si>
    <t>ALLEE DE LA MANDALLAZ</t>
  </si>
  <si>
    <r>
      <t>&gt; </t>
    </r>
    <r>
      <rPr>
        <b/>
        <sz val="11"/>
        <color theme="1"/>
        <rFont val="Calibri"/>
        <family val="2"/>
        <scheme val="minor"/>
      </rPr>
      <t>MARCHETTI</t>
    </r>
    <r>
      <rPr>
        <sz val="11"/>
        <color theme="1"/>
        <rFont val="Calibri"/>
        <family val="2"/>
        <scheme val="minor"/>
      </rPr>
      <t xml:space="preserve"> ANNE </t>
    </r>
  </si>
  <si>
    <t>04 50 49 43 99</t>
  </si>
  <si>
    <t>CAB LELONG ET MARCHETTI</t>
  </si>
  <si>
    <t>8 RUE AMEDEE VIII DE SAVOIE</t>
  </si>
  <si>
    <r>
      <t>&gt; </t>
    </r>
    <r>
      <rPr>
        <b/>
        <sz val="11"/>
        <color theme="1"/>
        <rFont val="Calibri"/>
        <family val="2"/>
        <scheme val="minor"/>
      </rPr>
      <t>VANDENABEELE</t>
    </r>
    <r>
      <rPr>
        <sz val="11"/>
        <color theme="1"/>
        <rFont val="Calibri"/>
        <family val="2"/>
        <scheme val="minor"/>
      </rPr>
      <t xml:space="preserve"> DELPHINE </t>
    </r>
  </si>
  <si>
    <t>04 50 43 09 57</t>
  </si>
  <si>
    <t>2 RUE DES ECOLES</t>
  </si>
  <si>
    <t>74440 MIEUSSY</t>
  </si>
  <si>
    <r>
      <t>&gt; </t>
    </r>
    <r>
      <rPr>
        <b/>
        <sz val="11"/>
        <color theme="1"/>
        <rFont val="Calibri"/>
        <family val="2"/>
        <scheme val="minor"/>
      </rPr>
      <t>SALOME</t>
    </r>
    <r>
      <rPr>
        <sz val="11"/>
        <color theme="1"/>
        <rFont val="Calibri"/>
        <family val="2"/>
        <scheme val="minor"/>
      </rPr>
      <t xml:space="preserve"> PAULINE </t>
    </r>
  </si>
  <si>
    <t>04 50 02 44 94</t>
  </si>
  <si>
    <t>22 AVENUE DE FRANCE</t>
  </si>
  <si>
    <r>
      <t>&gt; </t>
    </r>
    <r>
      <rPr>
        <b/>
        <sz val="11"/>
        <color theme="1"/>
        <rFont val="Calibri"/>
        <family val="2"/>
        <scheme val="minor"/>
      </rPr>
      <t>SILVESTRIN</t>
    </r>
    <r>
      <rPr>
        <sz val="11"/>
        <color theme="1"/>
        <rFont val="Calibri"/>
        <family val="2"/>
        <scheme val="minor"/>
      </rPr>
      <t xml:space="preserve"> PASCALE </t>
    </r>
  </si>
  <si>
    <t>04 50 57 85 83</t>
  </si>
  <si>
    <t>CABINET SILVESTRIN</t>
  </si>
  <si>
    <t>11 AVENUE DE LA REPUBLIQUE</t>
  </si>
  <si>
    <r>
      <t>&gt; </t>
    </r>
    <r>
      <rPr>
        <b/>
        <sz val="11"/>
        <color theme="1"/>
        <rFont val="Calibri"/>
        <family val="2"/>
        <scheme val="minor"/>
      </rPr>
      <t>DANCET PINGET</t>
    </r>
    <r>
      <rPr>
        <sz val="11"/>
        <color theme="1"/>
        <rFont val="Calibri"/>
        <family val="2"/>
        <scheme val="minor"/>
      </rPr>
      <t xml:space="preserve"> AGNES </t>
    </r>
  </si>
  <si>
    <t>04 50 89 96 78</t>
  </si>
  <si>
    <t>14 RUE POYA</t>
  </si>
  <si>
    <t>74970 MARIGNIER</t>
  </si>
  <si>
    <r>
      <t>&gt; </t>
    </r>
    <r>
      <rPr>
        <b/>
        <sz val="11"/>
        <color theme="1"/>
        <rFont val="Calibri"/>
        <family val="2"/>
        <scheme val="minor"/>
      </rPr>
      <t>TOCQUEVILLE</t>
    </r>
    <r>
      <rPr>
        <sz val="11"/>
        <color theme="1"/>
        <rFont val="Calibri"/>
        <family val="2"/>
        <scheme val="minor"/>
      </rPr>
      <t xml:space="preserve"> ANNE MARIE </t>
    </r>
  </si>
  <si>
    <t>04 50 25 78 09</t>
  </si>
  <si>
    <t>108 RUE DES ROSIERES</t>
  </si>
  <si>
    <t>74130 BONNEVILLE</t>
  </si>
  <si>
    <r>
      <t>&gt; </t>
    </r>
    <r>
      <rPr>
        <b/>
        <sz val="11"/>
        <color theme="1"/>
        <rFont val="Calibri"/>
        <family val="2"/>
        <scheme val="minor"/>
      </rPr>
      <t>LARQUETOUT</t>
    </r>
    <r>
      <rPr>
        <sz val="11"/>
        <color theme="1"/>
        <rFont val="Calibri"/>
        <family val="2"/>
        <scheme val="minor"/>
      </rPr>
      <t xml:space="preserve"> CHRISTINE </t>
    </r>
  </si>
  <si>
    <t>04 50 44 09 32</t>
  </si>
  <si>
    <t>46 PLACE DE L'EGLISE</t>
  </si>
  <si>
    <t>74350 CRUSEILLES</t>
  </si>
  <si>
    <r>
      <t>&gt; </t>
    </r>
    <r>
      <rPr>
        <b/>
        <sz val="11"/>
        <color theme="1"/>
        <rFont val="Calibri"/>
        <family val="2"/>
        <scheme val="minor"/>
      </rPr>
      <t>VALLIER</t>
    </r>
    <r>
      <rPr>
        <sz val="11"/>
        <color theme="1"/>
        <rFont val="Calibri"/>
        <family val="2"/>
        <scheme val="minor"/>
      </rPr>
      <t xml:space="preserve"> AMANDINE </t>
    </r>
  </si>
  <si>
    <t>06 11 02 64 33</t>
  </si>
  <si>
    <t>69 PLACE DE L'EGLISE</t>
  </si>
  <si>
    <r>
      <t>&gt; </t>
    </r>
    <r>
      <rPr>
        <b/>
        <sz val="11"/>
        <color theme="1"/>
        <rFont val="Calibri"/>
        <family val="2"/>
        <scheme val="minor"/>
      </rPr>
      <t>DELIEUTRAZ</t>
    </r>
    <r>
      <rPr>
        <sz val="11"/>
        <color theme="1"/>
        <rFont val="Calibri"/>
        <family val="2"/>
        <scheme val="minor"/>
      </rPr>
      <t xml:space="preserve"> CANNELLE </t>
    </r>
  </si>
  <si>
    <t>04 50 22 78 66</t>
  </si>
  <si>
    <t>5 RUE MONTAIGNE</t>
  </si>
  <si>
    <r>
      <t>&gt; </t>
    </r>
    <r>
      <rPr>
        <b/>
        <sz val="11"/>
        <color theme="1"/>
        <rFont val="Calibri"/>
        <family val="2"/>
        <scheme val="minor"/>
      </rPr>
      <t>OLLIVIER</t>
    </r>
    <r>
      <rPr>
        <sz val="11"/>
        <color theme="1"/>
        <rFont val="Calibri"/>
        <family val="2"/>
        <scheme val="minor"/>
      </rPr>
      <t xml:space="preserve"> GERALDINE </t>
    </r>
  </si>
  <si>
    <t>04 50 25 56 20</t>
  </si>
  <si>
    <t>1 AVENUE GAMBETTA</t>
  </si>
  <si>
    <r>
      <t>&gt; </t>
    </r>
    <r>
      <rPr>
        <b/>
        <sz val="11"/>
        <color theme="1"/>
        <rFont val="Calibri"/>
        <family val="2"/>
        <scheme val="minor"/>
      </rPr>
      <t>BONNAULT</t>
    </r>
    <r>
      <rPr>
        <sz val="11"/>
        <color theme="1"/>
        <rFont val="Calibri"/>
        <family val="2"/>
        <scheme val="minor"/>
      </rPr>
      <t xml:space="preserve"> CECILE </t>
    </r>
  </si>
  <si>
    <r>
      <t>&gt; </t>
    </r>
    <r>
      <rPr>
        <b/>
        <sz val="11"/>
        <color theme="1"/>
        <rFont val="Calibri"/>
        <family val="2"/>
        <scheme val="minor"/>
      </rPr>
      <t>GEORGES LEVREY</t>
    </r>
    <r>
      <rPr>
        <sz val="11"/>
        <color theme="1"/>
        <rFont val="Calibri"/>
        <family val="2"/>
        <scheme val="minor"/>
      </rPr>
      <t xml:space="preserve"> ISABELLE </t>
    </r>
  </si>
  <si>
    <t>04 50 24 57 88</t>
  </si>
  <si>
    <t>109 ALLEE DES MARAICHERS</t>
  </si>
  <si>
    <t>74330 EPAGNY</t>
  </si>
  <si>
    <r>
      <t>&gt; </t>
    </r>
    <r>
      <rPr>
        <b/>
        <sz val="11"/>
        <color theme="1"/>
        <rFont val="Calibri"/>
        <family val="2"/>
        <scheme val="minor"/>
      </rPr>
      <t>MOUGIN</t>
    </r>
    <r>
      <rPr>
        <sz val="11"/>
        <color theme="1"/>
        <rFont val="Calibri"/>
        <family val="2"/>
        <scheme val="minor"/>
      </rPr>
      <t xml:space="preserve"> ANNE LAURE </t>
    </r>
  </si>
  <si>
    <r>
      <t>&gt; </t>
    </r>
    <r>
      <rPr>
        <b/>
        <sz val="11"/>
        <color theme="1"/>
        <rFont val="Calibri"/>
        <family val="2"/>
        <scheme val="minor"/>
      </rPr>
      <t>PLATTIER</t>
    </r>
    <r>
      <rPr>
        <sz val="11"/>
        <color theme="1"/>
        <rFont val="Calibri"/>
        <family val="2"/>
        <scheme val="minor"/>
      </rPr>
      <t xml:space="preserve"> CELIA </t>
    </r>
  </si>
  <si>
    <t>06 30 41 55 95</t>
  </si>
  <si>
    <t>29 ROUTE DE L EGLISE</t>
  </si>
  <si>
    <t>74140 MASSONGY</t>
  </si>
  <si>
    <r>
      <t>&gt; </t>
    </r>
    <r>
      <rPr>
        <b/>
        <sz val="11"/>
        <color theme="1"/>
        <rFont val="Calibri"/>
        <family val="2"/>
        <scheme val="minor"/>
      </rPr>
      <t>VIGAN</t>
    </r>
    <r>
      <rPr>
        <sz val="11"/>
        <color theme="1"/>
        <rFont val="Calibri"/>
        <family val="2"/>
        <scheme val="minor"/>
      </rPr>
      <t xml:space="preserve"> CHARLOTTE </t>
    </r>
  </si>
  <si>
    <t>135 AVENUE DE LA GARE</t>
  </si>
  <si>
    <r>
      <t>&gt; </t>
    </r>
    <r>
      <rPr>
        <b/>
        <sz val="11"/>
        <color theme="1"/>
        <rFont val="Calibri"/>
        <family val="2"/>
        <scheme val="minor"/>
      </rPr>
      <t>COULOMB</t>
    </r>
    <r>
      <rPr>
        <sz val="11"/>
        <color theme="1"/>
        <rFont val="Calibri"/>
        <family val="2"/>
        <scheme val="minor"/>
      </rPr>
      <t xml:space="preserve"> CHRISTINE </t>
    </r>
  </si>
  <si>
    <t>04 50 93 45 98</t>
  </si>
  <si>
    <t>CABINET COULOMB ET PAILLET</t>
  </si>
  <si>
    <r>
      <t>&gt; </t>
    </r>
    <r>
      <rPr>
        <b/>
        <sz val="11"/>
        <color theme="1"/>
        <rFont val="Calibri"/>
        <family val="2"/>
        <scheme val="minor"/>
      </rPr>
      <t>TOURNIER</t>
    </r>
    <r>
      <rPr>
        <sz val="11"/>
        <color theme="1"/>
        <rFont val="Calibri"/>
        <family val="2"/>
        <scheme val="minor"/>
      </rPr>
      <t xml:space="preserve"> MANON </t>
    </r>
  </si>
  <si>
    <t>04 50 81 01 23</t>
  </si>
  <si>
    <t>LA CLOSERIE ENTREE B</t>
  </si>
  <si>
    <t>CHEF LIEU</t>
  </si>
  <si>
    <t>74500 ST PAUL EN CHABLAIS</t>
  </si>
  <si>
    <r>
      <t>&gt; </t>
    </r>
    <r>
      <rPr>
        <b/>
        <sz val="11"/>
        <color theme="1"/>
        <rFont val="Calibri"/>
        <family val="2"/>
        <scheme val="minor"/>
      </rPr>
      <t>GREBER</t>
    </r>
    <r>
      <rPr>
        <sz val="11"/>
        <color theme="1"/>
        <rFont val="Calibri"/>
        <family val="2"/>
        <scheme val="minor"/>
      </rPr>
      <t xml:space="preserve"> CLAIRE </t>
    </r>
  </si>
  <si>
    <t>04 50 55 57 06</t>
  </si>
  <si>
    <t>CABINET MME GREBER</t>
  </si>
  <si>
    <t>260 RUE JOSEPH VALLOT</t>
  </si>
  <si>
    <r>
      <t>&gt; </t>
    </r>
    <r>
      <rPr>
        <b/>
        <sz val="11"/>
        <color theme="1"/>
        <rFont val="Calibri"/>
        <family val="2"/>
        <scheme val="minor"/>
      </rPr>
      <t>KEROUL</t>
    </r>
    <r>
      <rPr>
        <sz val="11"/>
        <color theme="1"/>
        <rFont val="Calibri"/>
        <family val="2"/>
        <scheme val="minor"/>
      </rPr>
      <t xml:space="preserve"> VERONIQUE </t>
    </r>
  </si>
  <si>
    <t>04 50 60 79 73</t>
  </si>
  <si>
    <t>105 ROUTE DU PRESIDENT LAVY</t>
  </si>
  <si>
    <t>74370 ARGONAY</t>
  </si>
  <si>
    <r>
      <t>&gt; </t>
    </r>
    <r>
      <rPr>
        <b/>
        <sz val="11"/>
        <color theme="1"/>
        <rFont val="Calibri"/>
        <family val="2"/>
        <scheme val="minor"/>
      </rPr>
      <t>PREVOT</t>
    </r>
    <r>
      <rPr>
        <sz val="11"/>
        <color theme="1"/>
        <rFont val="Calibri"/>
        <family val="2"/>
        <scheme val="minor"/>
      </rPr>
      <t xml:space="preserve"> HELENE </t>
    </r>
  </si>
  <si>
    <t>04 50 45 40 27</t>
  </si>
  <si>
    <r>
      <t>&gt; </t>
    </r>
    <r>
      <rPr>
        <b/>
        <sz val="11"/>
        <color theme="1"/>
        <rFont val="Calibri"/>
        <family val="2"/>
        <scheme val="minor"/>
      </rPr>
      <t>DELORDRE</t>
    </r>
    <r>
      <rPr>
        <sz val="11"/>
        <color theme="1"/>
        <rFont val="Calibri"/>
        <family val="2"/>
        <scheme val="minor"/>
      </rPr>
      <t xml:space="preserve"> SANDRA </t>
    </r>
  </si>
  <si>
    <t>04 50 54 43 13</t>
  </si>
  <si>
    <t>DELORDRE SANDRA</t>
  </si>
  <si>
    <t>38 IMPASSE DE LA ROSEE</t>
  </si>
  <si>
    <t>74300 THYEZ</t>
  </si>
  <si>
    <r>
      <t>&gt; </t>
    </r>
    <r>
      <rPr>
        <b/>
        <sz val="11"/>
        <color theme="1"/>
        <rFont val="Calibri"/>
        <family val="2"/>
        <scheme val="minor"/>
      </rPr>
      <t>RUBY</t>
    </r>
    <r>
      <rPr>
        <sz val="11"/>
        <color theme="1"/>
        <rFont val="Calibri"/>
        <family val="2"/>
        <scheme val="minor"/>
      </rPr>
      <t xml:space="preserve"> MARIE CHRISTINE </t>
    </r>
  </si>
  <si>
    <t>04 50 68 86 93</t>
  </si>
  <si>
    <t>CABINET DE MME RUBY</t>
  </si>
  <si>
    <t>19 ROUTE DU CANAL</t>
  </si>
  <si>
    <t>74330 LA BALME DE SILLINGY</t>
  </si>
  <si>
    <r>
      <t>&gt; </t>
    </r>
    <r>
      <rPr>
        <b/>
        <sz val="11"/>
        <color theme="1"/>
        <rFont val="Calibri"/>
        <family val="2"/>
        <scheme val="minor"/>
      </rPr>
      <t>RAMFUL</t>
    </r>
    <r>
      <rPr>
        <sz val="11"/>
        <color theme="1"/>
        <rFont val="Calibri"/>
        <family val="2"/>
        <scheme val="minor"/>
      </rPr>
      <t xml:space="preserve"> MANISHA </t>
    </r>
  </si>
  <si>
    <t>04 50 38 63 20</t>
  </si>
  <si>
    <t>21 AVENUE PASTEUR</t>
  </si>
  <si>
    <r>
      <t>&gt; </t>
    </r>
    <r>
      <rPr>
        <b/>
        <sz val="11"/>
        <color theme="1"/>
        <rFont val="Calibri"/>
        <family val="2"/>
        <scheme val="minor"/>
      </rPr>
      <t>TRIVIDIC</t>
    </r>
    <r>
      <rPr>
        <sz val="11"/>
        <color theme="1"/>
        <rFont val="Calibri"/>
        <family val="2"/>
        <scheme val="minor"/>
      </rPr>
      <t xml:space="preserve"> CELINE </t>
    </r>
  </si>
  <si>
    <t>04 50 53 54 73</t>
  </si>
  <si>
    <r>
      <t>&gt; </t>
    </r>
    <r>
      <rPr>
        <b/>
        <sz val="11"/>
        <color theme="1"/>
        <rFont val="Calibri"/>
        <family val="2"/>
        <scheme val="minor"/>
      </rPr>
      <t>RODET</t>
    </r>
    <r>
      <rPr>
        <sz val="11"/>
        <color theme="1"/>
        <rFont val="Calibri"/>
        <family val="2"/>
        <scheme val="minor"/>
      </rPr>
      <t xml:space="preserve"> LORE </t>
    </r>
  </si>
  <si>
    <r>
      <t>&gt; </t>
    </r>
    <r>
      <rPr>
        <b/>
        <sz val="11"/>
        <color theme="1"/>
        <rFont val="Calibri"/>
        <family val="2"/>
        <scheme val="minor"/>
      </rPr>
      <t>CAREL</t>
    </r>
    <r>
      <rPr>
        <sz val="11"/>
        <color theme="1"/>
        <rFont val="Calibri"/>
        <family val="2"/>
        <scheme val="minor"/>
      </rPr>
      <t xml:space="preserve"> CECILE </t>
    </r>
  </si>
  <si>
    <t>04 50 55 91 09</t>
  </si>
  <si>
    <t>CAREL CECILE</t>
  </si>
  <si>
    <t>8 RUE DE TROSSINGEN</t>
  </si>
  <si>
    <t>74300 CLUSES</t>
  </si>
  <si>
    <r>
      <t>&gt; </t>
    </r>
    <r>
      <rPr>
        <b/>
        <sz val="11"/>
        <color theme="1"/>
        <rFont val="Calibri"/>
        <family val="2"/>
        <scheme val="minor"/>
      </rPr>
      <t>BONVALLAT</t>
    </r>
    <r>
      <rPr>
        <sz val="11"/>
        <color theme="1"/>
        <rFont val="Calibri"/>
        <family val="2"/>
        <scheme val="minor"/>
      </rPr>
      <t xml:space="preserve"> AUDREY </t>
    </r>
  </si>
  <si>
    <t>06 73 34 44 75</t>
  </si>
  <si>
    <r>
      <t>&gt; </t>
    </r>
    <r>
      <rPr>
        <b/>
        <sz val="11"/>
        <color theme="1"/>
        <rFont val="Calibri"/>
        <family val="2"/>
        <scheme val="minor"/>
      </rPr>
      <t>DELORME</t>
    </r>
    <r>
      <rPr>
        <sz val="11"/>
        <color theme="1"/>
        <rFont val="Calibri"/>
        <family val="2"/>
        <scheme val="minor"/>
      </rPr>
      <t xml:space="preserve"> MURIEL </t>
    </r>
  </si>
  <si>
    <t>04 50 22 82 60</t>
  </si>
  <si>
    <t>84 RUE DES GRANDES TERRES</t>
  </si>
  <si>
    <r>
      <t>&gt; </t>
    </r>
    <r>
      <rPr>
        <b/>
        <sz val="11"/>
        <color theme="1"/>
        <rFont val="Calibri"/>
        <family val="2"/>
        <scheme val="minor"/>
      </rPr>
      <t>BLANDIN</t>
    </r>
    <r>
      <rPr>
        <sz val="11"/>
        <color theme="1"/>
        <rFont val="Calibri"/>
        <family val="2"/>
        <scheme val="minor"/>
      </rPr>
      <t xml:space="preserve"> ANNE </t>
    </r>
  </si>
  <si>
    <t>09 50 15 59 00</t>
  </si>
  <si>
    <t>55 AVENUE DE LA GARE</t>
  </si>
  <si>
    <t>74190 LE FAYET</t>
  </si>
  <si>
    <r>
      <t>&gt; </t>
    </r>
    <r>
      <rPr>
        <b/>
        <sz val="11"/>
        <color theme="1"/>
        <rFont val="Calibri"/>
        <family val="2"/>
        <scheme val="minor"/>
      </rPr>
      <t>PILORGE</t>
    </r>
    <r>
      <rPr>
        <sz val="11"/>
        <color theme="1"/>
        <rFont val="Calibri"/>
        <family val="2"/>
        <scheme val="minor"/>
      </rPr>
      <t xml:space="preserve"> AMELIE </t>
    </r>
  </si>
  <si>
    <t>06 85 43 75 00</t>
  </si>
  <si>
    <r>
      <t>&gt; </t>
    </r>
    <r>
      <rPr>
        <b/>
        <sz val="11"/>
        <color theme="1"/>
        <rFont val="Calibri"/>
        <family val="2"/>
        <scheme val="minor"/>
      </rPr>
      <t>BRUNNER</t>
    </r>
    <r>
      <rPr>
        <sz val="11"/>
        <color theme="1"/>
        <rFont val="Calibri"/>
        <family val="2"/>
        <scheme val="minor"/>
      </rPr>
      <t xml:space="preserve"> ODILE </t>
    </r>
  </si>
  <si>
    <t>04 50 37 31 24</t>
  </si>
  <si>
    <t>CAB MME BRUNNER BETTONI</t>
  </si>
  <si>
    <t>5 RUE DU SENTIER</t>
  </si>
  <si>
    <r>
      <t>&gt; </t>
    </r>
    <r>
      <rPr>
        <b/>
        <sz val="11"/>
        <color theme="1"/>
        <rFont val="Calibri"/>
        <family val="2"/>
        <scheme val="minor"/>
      </rPr>
      <t>BLUTEAU</t>
    </r>
    <r>
      <rPr>
        <sz val="11"/>
        <color theme="1"/>
        <rFont val="Calibri"/>
        <family val="2"/>
        <scheme val="minor"/>
      </rPr>
      <t xml:space="preserve"> MARIELLE </t>
    </r>
  </si>
  <si>
    <t>06 87 46 23 97</t>
  </si>
  <si>
    <t>3565 LD CHEF LIEU</t>
  </si>
  <si>
    <t>74200 ARMOY</t>
  </si>
  <si>
    <r>
      <t>&gt; </t>
    </r>
    <r>
      <rPr>
        <b/>
        <sz val="11"/>
        <color theme="1"/>
        <rFont val="Calibri"/>
        <family val="2"/>
        <scheme val="minor"/>
      </rPr>
      <t>RODOR</t>
    </r>
    <r>
      <rPr>
        <sz val="11"/>
        <color theme="1"/>
        <rFont val="Calibri"/>
        <family val="2"/>
        <scheme val="minor"/>
      </rPr>
      <t xml:space="preserve"> ELISE </t>
    </r>
  </si>
  <si>
    <t>04 56 34 46 00</t>
  </si>
  <si>
    <t>2 RUE FABIEN CALLOUD</t>
  </si>
  <si>
    <r>
      <t>&gt; </t>
    </r>
    <r>
      <rPr>
        <b/>
        <sz val="11"/>
        <color theme="1"/>
        <rFont val="Calibri"/>
        <family val="2"/>
        <scheme val="minor"/>
      </rPr>
      <t>MEZY</t>
    </r>
    <r>
      <rPr>
        <sz val="11"/>
        <color theme="1"/>
        <rFont val="Calibri"/>
        <family val="2"/>
        <scheme val="minor"/>
      </rPr>
      <t xml:space="preserve"> SYLVIE </t>
    </r>
  </si>
  <si>
    <t>04 50 01 55 15</t>
  </si>
  <si>
    <t>CABINET MME MEZY</t>
  </si>
  <si>
    <t>1B ROUTE DE BESSINE</t>
  </si>
  <si>
    <r>
      <t>&gt; </t>
    </r>
    <r>
      <rPr>
        <b/>
        <sz val="11"/>
        <color theme="1"/>
        <rFont val="Calibri"/>
        <family val="2"/>
        <scheme val="minor"/>
      </rPr>
      <t>CORCOBA LALLEMENT</t>
    </r>
    <r>
      <rPr>
        <sz val="11"/>
        <color theme="1"/>
        <rFont val="Calibri"/>
        <family val="2"/>
        <scheme val="minor"/>
      </rPr>
      <t xml:space="preserve"> ISABELLE </t>
    </r>
  </si>
  <si>
    <t>04 50 89 86 24</t>
  </si>
  <si>
    <t>SCM CORCOBA PINGET KIFFER</t>
  </si>
  <si>
    <t>45 RUE DE LA BOCQUETTE</t>
  </si>
  <si>
    <r>
      <t>&gt; </t>
    </r>
    <r>
      <rPr>
        <b/>
        <sz val="11"/>
        <color theme="1"/>
        <rFont val="Calibri"/>
        <family val="2"/>
        <scheme val="minor"/>
      </rPr>
      <t>ELOY DIT AGRY</t>
    </r>
    <r>
      <rPr>
        <sz val="11"/>
        <color theme="1"/>
        <rFont val="Calibri"/>
        <family val="2"/>
        <scheme val="minor"/>
      </rPr>
      <t xml:space="preserve"> JULIE </t>
    </r>
  </si>
  <si>
    <t>04 50 67 10 71</t>
  </si>
  <si>
    <t>CABINET COUPEZ BAUDIN</t>
  </si>
  <si>
    <t>54 RUE DES ALPINS</t>
  </si>
  <si>
    <r>
      <t>&gt; </t>
    </r>
    <r>
      <rPr>
        <b/>
        <sz val="11"/>
        <color theme="1"/>
        <rFont val="Calibri"/>
        <family val="2"/>
        <scheme val="minor"/>
      </rPr>
      <t>BONTRON TISSOT</t>
    </r>
    <r>
      <rPr>
        <sz val="11"/>
        <color theme="1"/>
        <rFont val="Calibri"/>
        <family val="2"/>
        <scheme val="minor"/>
      </rPr>
      <t xml:space="preserve"> PASCALE </t>
    </r>
  </si>
  <si>
    <t>CABINET CHAPELIER BONTRON CATTET</t>
  </si>
  <si>
    <r>
      <t>&gt; </t>
    </r>
    <r>
      <rPr>
        <b/>
        <sz val="11"/>
        <color theme="1"/>
        <rFont val="Calibri"/>
        <family val="2"/>
        <scheme val="minor"/>
      </rPr>
      <t>PELTIER</t>
    </r>
    <r>
      <rPr>
        <sz val="11"/>
        <color theme="1"/>
        <rFont val="Calibri"/>
        <family val="2"/>
        <scheme val="minor"/>
      </rPr>
      <t xml:space="preserve"> AURELIE </t>
    </r>
  </si>
  <si>
    <t>04 50 22 07 65</t>
  </si>
  <si>
    <t>CABINET PERRON METAIT</t>
  </si>
  <si>
    <t>13 RUE LATHARDAZ</t>
  </si>
  <si>
    <r>
      <t>&gt; </t>
    </r>
    <r>
      <rPr>
        <b/>
        <sz val="11"/>
        <color theme="1"/>
        <rFont val="Calibri"/>
        <family val="2"/>
        <scheme val="minor"/>
      </rPr>
      <t>GIZART</t>
    </r>
    <r>
      <rPr>
        <sz val="11"/>
        <color theme="1"/>
        <rFont val="Calibri"/>
        <family val="2"/>
        <scheme val="minor"/>
      </rPr>
      <t xml:space="preserve"> ANNE </t>
    </r>
  </si>
  <si>
    <t>04 50 08 82 24</t>
  </si>
  <si>
    <r>
      <t>&gt; </t>
    </r>
    <r>
      <rPr>
        <b/>
        <sz val="11"/>
        <color theme="1"/>
        <rFont val="Calibri"/>
        <family val="2"/>
        <scheme val="minor"/>
      </rPr>
      <t>GINDRE</t>
    </r>
    <r>
      <rPr>
        <sz val="11"/>
        <color theme="1"/>
        <rFont val="Calibri"/>
        <family val="2"/>
        <scheme val="minor"/>
      </rPr>
      <t xml:space="preserve"> MARIE </t>
    </r>
  </si>
  <si>
    <t>06 73 02 33 88</t>
  </si>
  <si>
    <r>
      <t>&gt; </t>
    </r>
    <r>
      <rPr>
        <b/>
        <sz val="11"/>
        <color theme="1"/>
        <rFont val="Calibri"/>
        <family val="2"/>
        <scheme val="minor"/>
      </rPr>
      <t>FERLIN</t>
    </r>
    <r>
      <rPr>
        <sz val="11"/>
        <color theme="1"/>
        <rFont val="Calibri"/>
        <family val="2"/>
        <scheme val="minor"/>
      </rPr>
      <t xml:space="preserve"> EMILIE </t>
    </r>
  </si>
  <si>
    <t>04 50 27 96 46</t>
  </si>
  <si>
    <t>11B RUE ANDRE THEURIET</t>
  </si>
  <si>
    <r>
      <t>&gt; </t>
    </r>
    <r>
      <rPr>
        <b/>
        <sz val="11"/>
        <color theme="1"/>
        <rFont val="Calibri"/>
        <family val="2"/>
        <scheme val="minor"/>
      </rPr>
      <t>CHANAL</t>
    </r>
    <r>
      <rPr>
        <sz val="11"/>
        <color theme="1"/>
        <rFont val="Calibri"/>
        <family val="2"/>
        <scheme val="minor"/>
      </rPr>
      <t xml:space="preserve"> PASCALE </t>
    </r>
  </si>
  <si>
    <t>04 50 66 03 87</t>
  </si>
  <si>
    <t>CABINET MME BARAT MONTMASSON</t>
  </si>
  <si>
    <t>1 RUE DES ECOLES</t>
  </si>
  <si>
    <t>74940 ANNECY LE VIEUX</t>
  </si>
  <si>
    <r>
      <t>&gt; </t>
    </r>
    <r>
      <rPr>
        <b/>
        <sz val="11"/>
        <color theme="1"/>
        <rFont val="Calibri"/>
        <family val="2"/>
        <scheme val="minor"/>
      </rPr>
      <t>CADEAU</t>
    </r>
    <r>
      <rPr>
        <sz val="11"/>
        <color theme="1"/>
        <rFont val="Calibri"/>
        <family val="2"/>
        <scheme val="minor"/>
      </rPr>
      <t xml:space="preserve"> ELISE </t>
    </r>
  </si>
  <si>
    <t>04 50 34 22 72</t>
  </si>
  <si>
    <r>
      <t>&gt; </t>
    </r>
    <r>
      <rPr>
        <b/>
        <sz val="11"/>
        <color theme="1"/>
        <rFont val="Calibri"/>
        <family val="2"/>
        <scheme val="minor"/>
      </rPr>
      <t>BOBILLIER CHAUMONT</t>
    </r>
    <r>
      <rPr>
        <sz val="11"/>
        <color theme="1"/>
        <rFont val="Calibri"/>
        <family val="2"/>
        <scheme val="minor"/>
      </rPr>
      <t xml:space="preserve"> ISABELLE </t>
    </r>
  </si>
  <si>
    <t>04 50 23 41 58</t>
  </si>
  <si>
    <t>CABINET DE MME BOBILLIER CHAUMONT</t>
  </si>
  <si>
    <t>10 CHEMIN DE L'ABBAYE</t>
  </si>
  <si>
    <r>
      <t>&gt; </t>
    </r>
    <r>
      <rPr>
        <b/>
        <sz val="11"/>
        <color theme="1"/>
        <rFont val="Calibri"/>
        <family val="2"/>
        <scheme val="minor"/>
      </rPr>
      <t>COUVREUR</t>
    </r>
    <r>
      <rPr>
        <sz val="11"/>
        <color theme="1"/>
        <rFont val="Calibri"/>
        <family val="2"/>
        <scheme val="minor"/>
      </rPr>
      <t xml:space="preserve"> ELODIE </t>
    </r>
  </si>
  <si>
    <t>04 50 45 87 09</t>
  </si>
  <si>
    <r>
      <t>&gt; </t>
    </r>
    <r>
      <rPr>
        <b/>
        <sz val="11"/>
        <color theme="1"/>
        <rFont val="Calibri"/>
        <family val="2"/>
        <scheme val="minor"/>
      </rPr>
      <t>CHAUMONT</t>
    </r>
    <r>
      <rPr>
        <sz val="11"/>
        <color theme="1"/>
        <rFont val="Calibri"/>
        <family val="2"/>
        <scheme val="minor"/>
      </rPr>
      <t xml:space="preserve"> ELSA </t>
    </r>
  </si>
  <si>
    <r>
      <t>&gt; </t>
    </r>
    <r>
      <rPr>
        <b/>
        <sz val="11"/>
        <color theme="1"/>
        <rFont val="Calibri"/>
        <family val="2"/>
        <scheme val="minor"/>
      </rPr>
      <t>PAYET</t>
    </r>
    <r>
      <rPr>
        <sz val="11"/>
        <color theme="1"/>
        <rFont val="Calibri"/>
        <family val="2"/>
        <scheme val="minor"/>
      </rPr>
      <t xml:space="preserve"> YSOLINE </t>
    </r>
  </si>
  <si>
    <t>04 50 51 45 35</t>
  </si>
  <si>
    <t>CABINET MARTINE DUPESSEY</t>
  </si>
  <si>
    <t>49 RUE CARNOT</t>
  </si>
  <si>
    <r>
      <t>&gt; </t>
    </r>
    <r>
      <rPr>
        <b/>
        <sz val="11"/>
        <color theme="1"/>
        <rFont val="Calibri"/>
        <family val="2"/>
        <scheme val="minor"/>
      </rPr>
      <t>SACE</t>
    </r>
    <r>
      <rPr>
        <sz val="11"/>
        <color theme="1"/>
        <rFont val="Calibri"/>
        <family val="2"/>
        <scheme val="minor"/>
      </rPr>
      <t xml:space="preserve"> CLAIRE </t>
    </r>
  </si>
  <si>
    <t>04 50 08 72 66</t>
  </si>
  <si>
    <t>1 ROUTE DE GENEVE</t>
  </si>
  <si>
    <t>74350 ALLONZIER LA CAILLE</t>
  </si>
  <si>
    <r>
      <t>&gt; </t>
    </r>
    <r>
      <rPr>
        <b/>
        <sz val="11"/>
        <color theme="1"/>
        <rFont val="Calibri"/>
        <family val="2"/>
        <scheme val="minor"/>
      </rPr>
      <t>EVRARD</t>
    </r>
    <r>
      <rPr>
        <sz val="11"/>
        <color theme="1"/>
        <rFont val="Calibri"/>
        <family val="2"/>
        <scheme val="minor"/>
      </rPr>
      <t xml:space="preserve"> JEAN LOUIS </t>
    </r>
  </si>
  <si>
    <t>04 50 36 91 71</t>
  </si>
  <si>
    <t>956 AVENUE DE SAVOIE</t>
  </si>
  <si>
    <t>74250 VIUZ EN SALLAZ</t>
  </si>
  <si>
    <r>
      <t>&gt; </t>
    </r>
    <r>
      <rPr>
        <b/>
        <sz val="11"/>
        <color theme="1"/>
        <rFont val="Calibri"/>
        <family val="2"/>
        <scheme val="minor"/>
      </rPr>
      <t>VERDIER</t>
    </r>
    <r>
      <rPr>
        <sz val="11"/>
        <color theme="1"/>
        <rFont val="Calibri"/>
        <family val="2"/>
        <scheme val="minor"/>
      </rPr>
      <t xml:space="preserve"> ALAIS </t>
    </r>
  </si>
  <si>
    <t>VERDIER ALAIS</t>
  </si>
  <si>
    <r>
      <t>&gt; </t>
    </r>
    <r>
      <rPr>
        <b/>
        <sz val="11"/>
        <color theme="1"/>
        <rFont val="Calibri"/>
        <family val="2"/>
        <scheme val="minor"/>
      </rPr>
      <t>MONTANT</t>
    </r>
    <r>
      <rPr>
        <sz val="11"/>
        <color theme="1"/>
        <rFont val="Calibri"/>
        <family val="2"/>
        <scheme val="minor"/>
      </rPr>
      <t xml:space="preserve"> PASCALE </t>
    </r>
  </si>
  <si>
    <t>04 50 23 07 77</t>
  </si>
  <si>
    <r>
      <t>&gt; </t>
    </r>
    <r>
      <rPr>
        <b/>
        <sz val="11"/>
        <color theme="1"/>
        <rFont val="Calibri"/>
        <family val="2"/>
        <scheme val="minor"/>
      </rPr>
      <t>CHAPPUIS</t>
    </r>
    <r>
      <rPr>
        <sz val="11"/>
        <color theme="1"/>
        <rFont val="Calibri"/>
        <family val="2"/>
        <scheme val="minor"/>
      </rPr>
      <t xml:space="preserve"> ELISE </t>
    </r>
  </si>
  <si>
    <t>CABINET A BLANDIN ET D ROUSSEAU</t>
  </si>
  <si>
    <r>
      <t>&gt; </t>
    </r>
    <r>
      <rPr>
        <b/>
        <sz val="11"/>
        <color theme="1"/>
        <rFont val="Calibri"/>
        <family val="2"/>
        <scheme val="minor"/>
      </rPr>
      <t>LE JUNTER DOLQUES</t>
    </r>
    <r>
      <rPr>
        <sz val="11"/>
        <color theme="1"/>
        <rFont val="Calibri"/>
        <family val="2"/>
        <scheme val="minor"/>
      </rPr>
      <t xml:space="preserve"> GAELLE </t>
    </r>
  </si>
  <si>
    <t>04 50 17 42 46</t>
  </si>
  <si>
    <t>1 CHEMIN DES MURATS</t>
  </si>
  <si>
    <t>74200 MARIN</t>
  </si>
  <si>
    <r>
      <t>&gt; </t>
    </r>
    <r>
      <rPr>
        <b/>
        <sz val="11"/>
        <color theme="1"/>
        <rFont val="Calibri"/>
        <family val="2"/>
        <scheme val="minor"/>
      </rPr>
      <t>GERLINGER</t>
    </r>
    <r>
      <rPr>
        <sz val="11"/>
        <color theme="1"/>
        <rFont val="Calibri"/>
        <family val="2"/>
        <scheme val="minor"/>
      </rPr>
      <t xml:space="preserve"> DELPHINE </t>
    </r>
  </si>
  <si>
    <r>
      <t>&gt; </t>
    </r>
    <r>
      <rPr>
        <b/>
        <sz val="11"/>
        <color theme="1"/>
        <rFont val="Calibri"/>
        <family val="2"/>
        <scheme val="minor"/>
      </rPr>
      <t>ZONDER</t>
    </r>
    <r>
      <rPr>
        <sz val="11"/>
        <color theme="1"/>
        <rFont val="Calibri"/>
        <family val="2"/>
        <scheme val="minor"/>
      </rPr>
      <t xml:space="preserve"> ANNE </t>
    </r>
  </si>
  <si>
    <t>04 50 23 53 01</t>
  </si>
  <si>
    <t>8 RUE HENRY BORDEAUX</t>
  </si>
  <si>
    <r>
      <t>&gt; </t>
    </r>
    <r>
      <rPr>
        <b/>
        <sz val="11"/>
        <color theme="1"/>
        <rFont val="Calibri"/>
        <family val="2"/>
        <scheme val="minor"/>
      </rPr>
      <t>DUCASTIN</t>
    </r>
    <r>
      <rPr>
        <sz val="11"/>
        <color theme="1"/>
        <rFont val="Calibri"/>
        <family val="2"/>
        <scheme val="minor"/>
      </rPr>
      <t xml:space="preserve"> GAEDIC </t>
    </r>
  </si>
  <si>
    <t>CABINET PERRON ET MAYTET</t>
  </si>
  <si>
    <t>13 RUE DE LA LATHARDAZ</t>
  </si>
  <si>
    <r>
      <t>&gt; </t>
    </r>
    <r>
      <rPr>
        <b/>
        <sz val="11"/>
        <color theme="1"/>
        <rFont val="Calibri"/>
        <family val="2"/>
        <scheme val="minor"/>
      </rPr>
      <t>SCALABRE PORTEMAN</t>
    </r>
    <r>
      <rPr>
        <sz val="11"/>
        <color theme="1"/>
        <rFont val="Calibri"/>
        <family val="2"/>
        <scheme val="minor"/>
      </rPr>
      <t xml:space="preserve"> FRANCOISE </t>
    </r>
  </si>
  <si>
    <t>06 87 27 97 46</t>
  </si>
  <si>
    <t>273 ROUTE DU NANT</t>
  </si>
  <si>
    <t>74410 ST JORIOZ</t>
  </si>
  <si>
    <t>43 RUE SOMMEILLER</t>
  </si>
  <si>
    <r>
      <t>&gt; </t>
    </r>
    <r>
      <rPr>
        <b/>
        <sz val="11"/>
        <color theme="1"/>
        <rFont val="Calibri"/>
        <family val="2"/>
        <scheme val="minor"/>
      </rPr>
      <t>ANGLEYS</t>
    </r>
    <r>
      <rPr>
        <sz val="11"/>
        <color theme="1"/>
        <rFont val="Calibri"/>
        <family val="2"/>
        <scheme val="minor"/>
      </rPr>
      <t xml:space="preserve"> YOLANDE </t>
    </r>
  </si>
  <si>
    <t>06 20 56 94 65</t>
  </si>
  <si>
    <t>2 ART DE GENEVE</t>
  </si>
  <si>
    <t>45 AVENUE DE FRANCE</t>
  </si>
  <si>
    <r>
      <t>&gt; </t>
    </r>
    <r>
      <rPr>
        <b/>
        <sz val="11"/>
        <color theme="1"/>
        <rFont val="Calibri"/>
        <family val="2"/>
        <scheme val="minor"/>
      </rPr>
      <t>GEROLA PISSARD</t>
    </r>
    <r>
      <rPr>
        <sz val="11"/>
        <color theme="1"/>
        <rFont val="Calibri"/>
        <family val="2"/>
        <scheme val="minor"/>
      </rPr>
      <t xml:space="preserve"> VERONIQUE </t>
    </r>
  </si>
  <si>
    <t>04 50 47 93 40</t>
  </si>
  <si>
    <t>CABINET MLLE GEROLA</t>
  </si>
  <si>
    <t>704 AVENUE DE GENEVE</t>
  </si>
  <si>
    <r>
      <t>&gt; </t>
    </r>
    <r>
      <rPr>
        <b/>
        <sz val="11"/>
        <color theme="1"/>
        <rFont val="Calibri"/>
        <family val="2"/>
        <scheme val="minor"/>
      </rPr>
      <t>BLANCKEMANE</t>
    </r>
    <r>
      <rPr>
        <sz val="11"/>
        <color theme="1"/>
        <rFont val="Calibri"/>
        <family val="2"/>
        <scheme val="minor"/>
      </rPr>
      <t xml:space="preserve"> CHANTAL </t>
    </r>
  </si>
  <si>
    <t>04 50 36 15 72</t>
  </si>
  <si>
    <t>CAB MME BLANCKEMANE</t>
  </si>
  <si>
    <t>IMMEUBLE ESPACE 89</t>
  </si>
  <si>
    <t>74890 BONS EN CHABLAIS</t>
  </si>
  <si>
    <r>
      <t>&gt; </t>
    </r>
    <r>
      <rPr>
        <b/>
        <sz val="11"/>
        <color theme="1"/>
        <rFont val="Calibri"/>
        <family val="2"/>
        <scheme val="minor"/>
      </rPr>
      <t>HILFIKER</t>
    </r>
    <r>
      <rPr>
        <sz val="11"/>
        <color theme="1"/>
        <rFont val="Calibri"/>
        <family val="2"/>
        <scheme val="minor"/>
      </rPr>
      <t xml:space="preserve"> PASCALE </t>
    </r>
  </si>
  <si>
    <r>
      <t>&gt; </t>
    </r>
    <r>
      <rPr>
        <b/>
        <sz val="11"/>
        <color theme="1"/>
        <rFont val="Calibri"/>
        <family val="2"/>
        <scheme val="minor"/>
      </rPr>
      <t>SCHNEIDER</t>
    </r>
    <r>
      <rPr>
        <sz val="11"/>
        <color theme="1"/>
        <rFont val="Calibri"/>
        <family val="2"/>
        <scheme val="minor"/>
      </rPr>
      <t xml:space="preserve"> CHRISTINE </t>
    </r>
  </si>
  <si>
    <t>04 50 02 15 50</t>
  </si>
  <si>
    <t>RESIDENCE LES 3 VALLEES</t>
  </si>
  <si>
    <t>74230 THONES</t>
  </si>
  <si>
    <r>
      <t>&gt; </t>
    </r>
    <r>
      <rPr>
        <b/>
        <sz val="11"/>
        <color theme="1"/>
        <rFont val="Calibri"/>
        <family val="2"/>
        <scheme val="minor"/>
      </rPr>
      <t>SATURNIN</t>
    </r>
    <r>
      <rPr>
        <sz val="11"/>
        <color theme="1"/>
        <rFont val="Calibri"/>
        <family val="2"/>
        <scheme val="minor"/>
      </rPr>
      <t xml:space="preserve"> MAY </t>
    </r>
  </si>
  <si>
    <r>
      <t>&gt; </t>
    </r>
    <r>
      <rPr>
        <b/>
        <sz val="11"/>
        <color theme="1"/>
        <rFont val="Calibri"/>
        <family val="2"/>
        <scheme val="minor"/>
      </rPr>
      <t>FRAISSE</t>
    </r>
    <r>
      <rPr>
        <sz val="11"/>
        <color theme="1"/>
        <rFont val="Calibri"/>
        <family val="2"/>
        <scheme val="minor"/>
      </rPr>
      <t xml:space="preserve"> ANNE </t>
    </r>
  </si>
  <si>
    <t>04 50 21 46 41</t>
  </si>
  <si>
    <t>CABINET FRAISSE CHARBON</t>
  </si>
  <si>
    <t>52 IMPASSE CHAMPLAT</t>
  </si>
  <si>
    <t>74120 MEGEVE</t>
  </si>
  <si>
    <r>
      <t>&gt; </t>
    </r>
    <r>
      <rPr>
        <b/>
        <sz val="11"/>
        <color theme="1"/>
        <rFont val="Calibri"/>
        <family val="2"/>
        <scheme val="minor"/>
      </rPr>
      <t>GIRARD</t>
    </r>
    <r>
      <rPr>
        <sz val="11"/>
        <color theme="1"/>
        <rFont val="Calibri"/>
        <family val="2"/>
        <scheme val="minor"/>
      </rPr>
      <t xml:space="preserve"> VERONIQUE </t>
    </r>
  </si>
  <si>
    <t>04 50 27 86 14</t>
  </si>
  <si>
    <t>CABINET D ORTHOPHONISTE</t>
  </si>
  <si>
    <t>4 RUE LOUIS ARMAND</t>
  </si>
  <si>
    <r>
      <t>&gt; </t>
    </r>
    <r>
      <rPr>
        <b/>
        <sz val="11"/>
        <color theme="1"/>
        <rFont val="Calibri"/>
        <family val="2"/>
        <scheme val="minor"/>
      </rPr>
      <t>HAVARD</t>
    </r>
    <r>
      <rPr>
        <sz val="11"/>
        <color theme="1"/>
        <rFont val="Calibri"/>
        <family val="2"/>
        <scheme val="minor"/>
      </rPr>
      <t xml:space="preserve"> GAELLE </t>
    </r>
  </si>
  <si>
    <t>04 50 81 02 68</t>
  </si>
  <si>
    <t>1072 AVENUE DE MILLY</t>
  </si>
  <si>
    <t>74500 NEUVECELLE</t>
  </si>
  <si>
    <r>
      <t>&gt; </t>
    </r>
    <r>
      <rPr>
        <b/>
        <sz val="11"/>
        <color theme="1"/>
        <rFont val="Calibri"/>
        <family val="2"/>
        <scheme val="minor"/>
      </rPr>
      <t>BURNELL</t>
    </r>
    <r>
      <rPr>
        <sz val="11"/>
        <color theme="1"/>
        <rFont val="Calibri"/>
        <family val="2"/>
        <scheme val="minor"/>
      </rPr>
      <t xml:space="preserve"> MELANIE </t>
    </r>
  </si>
  <si>
    <t>04 50 64 43 14</t>
  </si>
  <si>
    <t>82 ROUTE D ANNECY</t>
  </si>
  <si>
    <r>
      <t>&gt; </t>
    </r>
    <r>
      <rPr>
        <b/>
        <sz val="11"/>
        <color theme="1"/>
        <rFont val="Calibri"/>
        <family val="2"/>
        <scheme val="minor"/>
      </rPr>
      <t>BIANCHI</t>
    </r>
    <r>
      <rPr>
        <sz val="11"/>
        <color theme="1"/>
        <rFont val="Calibri"/>
        <family val="2"/>
        <scheme val="minor"/>
      </rPr>
      <t xml:space="preserve"> MAUD </t>
    </r>
  </si>
  <si>
    <t>04 50 01 05 49</t>
  </si>
  <si>
    <t>5 RUE DES ECOLES</t>
  </si>
  <si>
    <r>
      <t>&gt; </t>
    </r>
    <r>
      <rPr>
        <b/>
        <sz val="11"/>
        <color theme="1"/>
        <rFont val="Calibri"/>
        <family val="2"/>
        <scheme val="minor"/>
      </rPr>
      <t>MARCZAK DRUART</t>
    </r>
    <r>
      <rPr>
        <sz val="11"/>
        <color theme="1"/>
        <rFont val="Calibri"/>
        <family val="2"/>
        <scheme val="minor"/>
      </rPr>
      <t xml:space="preserve"> JOELLE </t>
    </r>
  </si>
  <si>
    <t>09 79 63 54 78</t>
  </si>
  <si>
    <r>
      <t>&gt; </t>
    </r>
    <r>
      <rPr>
        <b/>
        <sz val="11"/>
        <color theme="1"/>
        <rFont val="Calibri"/>
        <family val="2"/>
        <scheme val="minor"/>
      </rPr>
      <t>FOSSIER VINDRET</t>
    </r>
    <r>
      <rPr>
        <sz val="11"/>
        <color theme="1"/>
        <rFont val="Calibri"/>
        <family val="2"/>
        <scheme val="minor"/>
      </rPr>
      <t xml:space="preserve"> ISABELLE </t>
    </r>
  </si>
  <si>
    <t>04 50 02 45 69</t>
  </si>
  <si>
    <r>
      <t>&gt; </t>
    </r>
    <r>
      <rPr>
        <b/>
        <sz val="11"/>
        <color theme="1"/>
        <rFont val="Calibri"/>
        <family val="2"/>
        <scheme val="minor"/>
      </rPr>
      <t>VUILLE</t>
    </r>
    <r>
      <rPr>
        <sz val="11"/>
        <color theme="1"/>
        <rFont val="Calibri"/>
        <family val="2"/>
        <scheme val="minor"/>
      </rPr>
      <t xml:space="preserve"> JOSEPHA </t>
    </r>
  </si>
  <si>
    <r>
      <t>&gt; </t>
    </r>
    <r>
      <rPr>
        <b/>
        <sz val="11"/>
        <color theme="1"/>
        <rFont val="Calibri"/>
        <family val="2"/>
        <scheme val="minor"/>
      </rPr>
      <t>METRAL GUERS</t>
    </r>
    <r>
      <rPr>
        <sz val="11"/>
        <color theme="1"/>
        <rFont val="Calibri"/>
        <family val="2"/>
        <scheme val="minor"/>
      </rPr>
      <t xml:space="preserve"> EMMANUELLE </t>
    </r>
  </si>
  <si>
    <t>04 50 57 68 61</t>
  </si>
  <si>
    <t>CABINET METRAL</t>
  </si>
  <si>
    <t>27 RUE DES ALPINS</t>
  </si>
  <si>
    <r>
      <t>&gt; </t>
    </r>
    <r>
      <rPr>
        <b/>
        <sz val="11"/>
        <color theme="1"/>
        <rFont val="Calibri"/>
        <family val="2"/>
        <scheme val="minor"/>
      </rPr>
      <t>COTTALORDA GENDRON</t>
    </r>
    <r>
      <rPr>
        <sz val="11"/>
        <color theme="1"/>
        <rFont val="Calibri"/>
        <family val="2"/>
        <scheme val="minor"/>
      </rPr>
      <t xml:space="preserve"> ANNE LISE </t>
    </r>
  </si>
  <si>
    <t>04 50 52 94 12</t>
  </si>
  <si>
    <t>CABINET COTTALORDA GENDRON</t>
  </si>
  <si>
    <t>135 ROUTE DE LA THUILE</t>
  </si>
  <si>
    <t>74210 DOUSSARD</t>
  </si>
  <si>
    <r>
      <t>&gt; </t>
    </r>
    <r>
      <rPr>
        <b/>
        <sz val="11"/>
        <color theme="1"/>
        <rFont val="Calibri"/>
        <family val="2"/>
        <scheme val="minor"/>
      </rPr>
      <t>GENET</t>
    </r>
    <r>
      <rPr>
        <sz val="11"/>
        <color theme="1"/>
        <rFont val="Calibri"/>
        <family val="2"/>
        <scheme val="minor"/>
      </rPr>
      <t xml:space="preserve"> VALERIE </t>
    </r>
  </si>
  <si>
    <t>04 50 26 00 68</t>
  </si>
  <si>
    <t>CABINET GENET</t>
  </si>
  <si>
    <t>2 AVENUE DE LA GARE</t>
  </si>
  <si>
    <r>
      <t>&gt; </t>
    </r>
    <r>
      <rPr>
        <b/>
        <sz val="11"/>
        <color theme="1"/>
        <rFont val="Calibri"/>
        <family val="2"/>
        <scheme val="minor"/>
      </rPr>
      <t>NICOLLIN LOMBARD</t>
    </r>
    <r>
      <rPr>
        <sz val="11"/>
        <color theme="1"/>
        <rFont val="Calibri"/>
        <family val="2"/>
        <scheme val="minor"/>
      </rPr>
      <t xml:space="preserve"> MARIE </t>
    </r>
  </si>
  <si>
    <t>04 50 68 05 55</t>
  </si>
  <si>
    <t>1149 ROUTE DU CHEF LIEU</t>
  </si>
  <si>
    <t>74570 GROISY</t>
  </si>
  <si>
    <r>
      <t>&gt; </t>
    </r>
    <r>
      <rPr>
        <b/>
        <sz val="11"/>
        <color theme="1"/>
        <rFont val="Calibri"/>
        <family val="2"/>
        <scheme val="minor"/>
      </rPr>
      <t>STEINMETZ</t>
    </r>
    <r>
      <rPr>
        <sz val="11"/>
        <color theme="1"/>
        <rFont val="Calibri"/>
        <family val="2"/>
        <scheme val="minor"/>
      </rPr>
      <t xml:space="preserve"> ANNE CLAIRE </t>
    </r>
  </si>
  <si>
    <r>
      <t>&gt; </t>
    </r>
    <r>
      <rPr>
        <b/>
        <sz val="11"/>
        <color theme="1"/>
        <rFont val="Calibri"/>
        <family val="2"/>
        <scheme val="minor"/>
      </rPr>
      <t>BASSET REYNE</t>
    </r>
    <r>
      <rPr>
        <sz val="11"/>
        <color theme="1"/>
        <rFont val="Calibri"/>
        <family val="2"/>
        <scheme val="minor"/>
      </rPr>
      <t xml:space="preserve"> PASCALE </t>
    </r>
  </si>
  <si>
    <t>04 50 68 82 25</t>
  </si>
  <si>
    <t>CABINET BASSET REYNE</t>
  </si>
  <si>
    <t>2 ALLEE DU PERE ELOI</t>
  </si>
  <si>
    <r>
      <t>&gt; </t>
    </r>
    <r>
      <rPr>
        <b/>
        <sz val="11"/>
        <color theme="1"/>
        <rFont val="Calibri"/>
        <family val="2"/>
        <scheme val="minor"/>
      </rPr>
      <t>BERAT</t>
    </r>
    <r>
      <rPr>
        <sz val="11"/>
        <color theme="1"/>
        <rFont val="Calibri"/>
        <family val="2"/>
        <scheme val="minor"/>
      </rPr>
      <t xml:space="preserve"> FREDERIQUE </t>
    </r>
  </si>
  <si>
    <t>04 50 26 23 93</t>
  </si>
  <si>
    <t>ROUTE DES FRASSES</t>
  </si>
  <si>
    <t>74550 PERRIGNIER</t>
  </si>
  <si>
    <r>
      <t>&gt; </t>
    </r>
    <r>
      <rPr>
        <b/>
        <sz val="11"/>
        <color theme="1"/>
        <rFont val="Calibri"/>
        <family val="2"/>
        <scheme val="minor"/>
      </rPr>
      <t>LAVOREL</t>
    </r>
    <r>
      <rPr>
        <sz val="11"/>
        <color theme="1"/>
        <rFont val="Calibri"/>
        <family val="2"/>
        <scheme val="minor"/>
      </rPr>
      <t xml:space="preserve"> LYDIE </t>
    </r>
  </si>
  <si>
    <r>
      <t>&gt; </t>
    </r>
    <r>
      <rPr>
        <b/>
        <sz val="11"/>
        <color theme="1"/>
        <rFont val="Calibri"/>
        <family val="2"/>
        <scheme val="minor"/>
      </rPr>
      <t>OBERT</t>
    </r>
    <r>
      <rPr>
        <sz val="11"/>
        <color theme="1"/>
        <rFont val="Calibri"/>
        <family val="2"/>
        <scheme val="minor"/>
      </rPr>
      <t xml:space="preserve"> SOPHIE </t>
    </r>
  </si>
  <si>
    <t>04 50 65 16 72</t>
  </si>
  <si>
    <t>48 RUE DU CENTRE</t>
  </si>
  <si>
    <r>
      <t>&gt; </t>
    </r>
    <r>
      <rPr>
        <b/>
        <sz val="11"/>
        <color theme="1"/>
        <rFont val="Calibri"/>
        <family val="2"/>
        <scheme val="minor"/>
      </rPr>
      <t>BESSET</t>
    </r>
    <r>
      <rPr>
        <sz val="11"/>
        <color theme="1"/>
        <rFont val="Calibri"/>
        <family val="2"/>
        <scheme val="minor"/>
      </rPr>
      <t xml:space="preserve"> LAURENCE </t>
    </r>
  </si>
  <si>
    <t>04 50 67 51 48</t>
  </si>
  <si>
    <t>8 RUE DE L ARLEQUIN</t>
  </si>
  <si>
    <r>
      <t>&gt; </t>
    </r>
    <r>
      <rPr>
        <b/>
        <sz val="11"/>
        <color theme="1"/>
        <rFont val="Calibri"/>
        <family val="2"/>
        <scheme val="minor"/>
      </rPr>
      <t>CHAVANEL</t>
    </r>
    <r>
      <rPr>
        <sz val="11"/>
        <color theme="1"/>
        <rFont val="Calibri"/>
        <family val="2"/>
        <scheme val="minor"/>
      </rPr>
      <t xml:space="preserve"> EMILIE </t>
    </r>
  </si>
  <si>
    <t>3 ALLEE HENRI IV</t>
  </si>
  <si>
    <t>74910 SEYSSEL</t>
  </si>
  <si>
    <r>
      <t>&gt; </t>
    </r>
    <r>
      <rPr>
        <b/>
        <sz val="11"/>
        <color theme="1"/>
        <rFont val="Calibri"/>
        <family val="2"/>
        <scheme val="minor"/>
      </rPr>
      <t>AUSSEDAT</t>
    </r>
    <r>
      <rPr>
        <sz val="11"/>
        <color theme="1"/>
        <rFont val="Calibri"/>
        <family val="2"/>
        <scheme val="minor"/>
      </rPr>
      <t xml:space="preserve"> SOLENE </t>
    </r>
  </si>
  <si>
    <t>04 50 67 52 25</t>
  </si>
  <si>
    <t>79 ROUTE DU PERIMETRE</t>
  </si>
  <si>
    <r>
      <t>&gt; </t>
    </r>
    <r>
      <rPr>
        <b/>
        <sz val="11"/>
        <color theme="1"/>
        <rFont val="Calibri"/>
        <family val="2"/>
        <scheme val="minor"/>
      </rPr>
      <t>FITOUSSI</t>
    </r>
    <r>
      <rPr>
        <sz val="11"/>
        <color theme="1"/>
        <rFont val="Calibri"/>
        <family val="2"/>
        <scheme val="minor"/>
      </rPr>
      <t xml:space="preserve"> JOELLE </t>
    </r>
  </si>
  <si>
    <t>04 50 71 57 68</t>
  </si>
  <si>
    <t>CABINET ORTHOPHONISTE</t>
  </si>
  <si>
    <t>28 CHEMIN DES TISSOTTES</t>
  </si>
  <si>
    <r>
      <t>&gt; </t>
    </r>
    <r>
      <rPr>
        <b/>
        <sz val="11"/>
        <color theme="1"/>
        <rFont val="Calibri"/>
        <family val="2"/>
        <scheme val="minor"/>
      </rPr>
      <t>COLOMB</t>
    </r>
    <r>
      <rPr>
        <sz val="11"/>
        <color theme="1"/>
        <rFont val="Calibri"/>
        <family val="2"/>
        <scheme val="minor"/>
      </rPr>
      <t xml:space="preserve"> ISABELLE </t>
    </r>
  </si>
  <si>
    <r>
      <t>&gt; </t>
    </r>
    <r>
      <rPr>
        <b/>
        <sz val="11"/>
        <color theme="1"/>
        <rFont val="Calibri"/>
        <family val="2"/>
        <scheme val="minor"/>
      </rPr>
      <t>ALLEGRE</t>
    </r>
    <r>
      <rPr>
        <sz val="11"/>
        <color theme="1"/>
        <rFont val="Calibri"/>
        <family val="2"/>
        <scheme val="minor"/>
      </rPr>
      <t xml:space="preserve"> CECILE </t>
    </r>
  </si>
  <si>
    <t>CABINET D ORTHOPHONISTES</t>
  </si>
  <si>
    <r>
      <t>&gt; </t>
    </r>
    <r>
      <rPr>
        <b/>
        <sz val="11"/>
        <color theme="1"/>
        <rFont val="Calibri"/>
        <family val="2"/>
        <scheme val="minor"/>
      </rPr>
      <t>TAMBOUR</t>
    </r>
    <r>
      <rPr>
        <sz val="11"/>
        <color theme="1"/>
        <rFont val="Calibri"/>
        <family val="2"/>
        <scheme val="minor"/>
      </rPr>
      <t xml:space="preserve"> CHARLOTTE </t>
    </r>
  </si>
  <si>
    <t>06 34 19 17 13</t>
  </si>
  <si>
    <t>83 RUE DES AIGUILLES DE WARENS</t>
  </si>
  <si>
    <r>
      <t>&gt; </t>
    </r>
    <r>
      <rPr>
        <b/>
        <sz val="11"/>
        <color theme="1"/>
        <rFont val="Calibri"/>
        <family val="2"/>
        <scheme val="minor"/>
      </rPr>
      <t>MAUGIE</t>
    </r>
    <r>
      <rPr>
        <sz val="11"/>
        <color theme="1"/>
        <rFont val="Calibri"/>
        <family val="2"/>
        <scheme val="minor"/>
      </rPr>
      <t xml:space="preserve"> HELOISE </t>
    </r>
  </si>
  <si>
    <t>06 95 38 85 85</t>
  </si>
  <si>
    <t>150 ROUTE DES BAUGES</t>
  </si>
  <si>
    <t>74540 CUSY</t>
  </si>
  <si>
    <r>
      <t>&gt; </t>
    </r>
    <r>
      <rPr>
        <b/>
        <sz val="11"/>
        <color theme="1"/>
        <rFont val="Calibri"/>
        <family val="2"/>
        <scheme val="minor"/>
      </rPr>
      <t>DUCREY</t>
    </r>
    <r>
      <rPr>
        <sz val="11"/>
        <color theme="1"/>
        <rFont val="Calibri"/>
        <family val="2"/>
        <scheme val="minor"/>
      </rPr>
      <t xml:space="preserve"> AURELIE </t>
    </r>
  </si>
  <si>
    <r>
      <t>&gt; </t>
    </r>
    <r>
      <rPr>
        <b/>
        <sz val="11"/>
        <color theme="1"/>
        <rFont val="Calibri"/>
        <family val="2"/>
        <scheme val="minor"/>
      </rPr>
      <t>CORNEJO</t>
    </r>
    <r>
      <rPr>
        <sz val="11"/>
        <color theme="1"/>
        <rFont val="Calibri"/>
        <family val="2"/>
        <scheme val="minor"/>
      </rPr>
      <t xml:space="preserve"> VARINIA </t>
    </r>
  </si>
  <si>
    <t>8B RUE AMEDEE VIII DE SAVOIE</t>
  </si>
  <si>
    <r>
      <t>&gt; </t>
    </r>
    <r>
      <rPr>
        <b/>
        <sz val="11"/>
        <color theme="1"/>
        <rFont val="Calibri"/>
        <family val="2"/>
        <scheme val="minor"/>
      </rPr>
      <t>GIRAUD MISSIER</t>
    </r>
    <r>
      <rPr>
        <sz val="11"/>
        <color theme="1"/>
        <rFont val="Calibri"/>
        <family val="2"/>
        <scheme val="minor"/>
      </rPr>
      <t xml:space="preserve"> ROSELINE </t>
    </r>
  </si>
  <si>
    <r>
      <t>&gt; </t>
    </r>
    <r>
      <rPr>
        <b/>
        <sz val="11"/>
        <color theme="1"/>
        <rFont val="Calibri"/>
        <family val="2"/>
        <scheme val="minor"/>
      </rPr>
      <t>DEROUBAIX</t>
    </r>
    <r>
      <rPr>
        <sz val="11"/>
        <color theme="1"/>
        <rFont val="Calibri"/>
        <family val="2"/>
        <scheme val="minor"/>
      </rPr>
      <t xml:space="preserve"> ROBIANNE </t>
    </r>
  </si>
  <si>
    <r>
      <t>&gt; </t>
    </r>
    <r>
      <rPr>
        <b/>
        <sz val="11"/>
        <color theme="1"/>
        <rFont val="Calibri"/>
        <family val="2"/>
        <scheme val="minor"/>
      </rPr>
      <t>GIRAUD MISSIER</t>
    </r>
    <r>
      <rPr>
        <sz val="11"/>
        <color theme="1"/>
        <rFont val="Calibri"/>
        <family val="2"/>
        <scheme val="minor"/>
      </rPr>
      <t xml:space="preserve"> MICHELE </t>
    </r>
  </si>
  <si>
    <t>04 50 23 49 03</t>
  </si>
  <si>
    <t>CABINET GIRAUD MISSIER</t>
  </si>
  <si>
    <t>24 RUE HENRI BORDEAUX</t>
  </si>
  <si>
    <r>
      <t>&gt; </t>
    </r>
    <r>
      <rPr>
        <b/>
        <sz val="11"/>
        <color theme="1"/>
        <rFont val="Calibri"/>
        <family val="2"/>
        <scheme val="minor"/>
      </rPr>
      <t>KIFFER</t>
    </r>
    <r>
      <rPr>
        <sz val="11"/>
        <color theme="1"/>
        <rFont val="Calibri"/>
        <family val="2"/>
        <scheme val="minor"/>
      </rPr>
      <t xml:space="preserve"> DELPHINE </t>
    </r>
  </si>
  <si>
    <t>04 50 89 96 76</t>
  </si>
  <si>
    <r>
      <t>&gt; </t>
    </r>
    <r>
      <rPr>
        <b/>
        <sz val="11"/>
        <color theme="1"/>
        <rFont val="Calibri"/>
        <family val="2"/>
        <scheme val="minor"/>
      </rPr>
      <t>FURCHMULLER</t>
    </r>
    <r>
      <rPr>
        <sz val="11"/>
        <color theme="1"/>
        <rFont val="Calibri"/>
        <family val="2"/>
        <scheme val="minor"/>
      </rPr>
      <t xml:space="preserve"> MICHELE </t>
    </r>
  </si>
  <si>
    <t>04 56 72 57 70</t>
  </si>
  <si>
    <t>CAB MLE FURCHMULLER</t>
  </si>
  <si>
    <t>70 CHEMIN DE L'EPINE</t>
  </si>
  <si>
    <t>74370 VILLAZ</t>
  </si>
  <si>
    <r>
      <t>&gt; </t>
    </r>
    <r>
      <rPr>
        <b/>
        <sz val="11"/>
        <color theme="1"/>
        <rFont val="Calibri"/>
        <family val="2"/>
        <scheme val="minor"/>
      </rPr>
      <t>EMINET</t>
    </r>
    <r>
      <rPr>
        <sz val="11"/>
        <color theme="1"/>
        <rFont val="Calibri"/>
        <family val="2"/>
        <scheme val="minor"/>
      </rPr>
      <t xml:space="preserve"> FANNY </t>
    </r>
  </si>
  <si>
    <t>CABINET DE MME PELETIER</t>
  </si>
  <si>
    <r>
      <t>&gt; </t>
    </r>
    <r>
      <rPr>
        <b/>
        <sz val="11"/>
        <color theme="1"/>
        <rFont val="Calibri"/>
        <family val="2"/>
        <scheme val="minor"/>
      </rPr>
      <t>BOURGUIGNON</t>
    </r>
    <r>
      <rPr>
        <sz val="11"/>
        <color theme="1"/>
        <rFont val="Calibri"/>
        <family val="2"/>
        <scheme val="minor"/>
      </rPr>
      <t xml:space="preserve"> CLARISSE </t>
    </r>
  </si>
  <si>
    <t>CABINET MME MESTRALLET</t>
  </si>
  <si>
    <r>
      <t>&gt; </t>
    </r>
    <r>
      <rPr>
        <b/>
        <sz val="11"/>
        <color theme="1"/>
        <rFont val="Calibri"/>
        <family val="2"/>
        <scheme val="minor"/>
      </rPr>
      <t>WECHENK</t>
    </r>
    <r>
      <rPr>
        <sz val="11"/>
        <color theme="1"/>
        <rFont val="Calibri"/>
        <family val="2"/>
        <scheme val="minor"/>
      </rPr>
      <t xml:space="preserve"> VANESSA </t>
    </r>
  </si>
  <si>
    <r>
      <t>&gt; </t>
    </r>
    <r>
      <rPr>
        <b/>
        <sz val="11"/>
        <color theme="1"/>
        <rFont val="Calibri"/>
        <family val="2"/>
        <scheme val="minor"/>
      </rPr>
      <t>METAIT</t>
    </r>
    <r>
      <rPr>
        <sz val="11"/>
        <color theme="1"/>
        <rFont val="Calibri"/>
        <family val="2"/>
        <scheme val="minor"/>
      </rPr>
      <t xml:space="preserve"> ANNICK </t>
    </r>
  </si>
  <si>
    <t>04 50 22 78 05</t>
  </si>
  <si>
    <t>MME PERRON</t>
  </si>
  <si>
    <r>
      <t>&gt; </t>
    </r>
    <r>
      <rPr>
        <b/>
        <sz val="11"/>
        <color theme="1"/>
        <rFont val="Calibri"/>
        <family val="2"/>
        <scheme val="minor"/>
      </rPr>
      <t>LOAKES</t>
    </r>
    <r>
      <rPr>
        <sz val="11"/>
        <color theme="1"/>
        <rFont val="Calibri"/>
        <family val="2"/>
        <scheme val="minor"/>
      </rPr>
      <t xml:space="preserve"> MARIANNE </t>
    </r>
  </si>
  <si>
    <t>04 50 60 95 66</t>
  </si>
  <si>
    <t>CENTRE DE SOINS</t>
  </si>
  <si>
    <t>60 PLACE DE L'EGLISE</t>
  </si>
  <si>
    <t>74540 ST FELIX</t>
  </si>
  <si>
    <r>
      <t>&gt; </t>
    </r>
    <r>
      <rPr>
        <b/>
        <sz val="11"/>
        <color theme="1"/>
        <rFont val="Calibri"/>
        <family val="2"/>
        <scheme val="minor"/>
      </rPr>
      <t>HYZARD</t>
    </r>
    <r>
      <rPr>
        <sz val="11"/>
        <color theme="1"/>
        <rFont val="Calibri"/>
        <family val="2"/>
        <scheme val="minor"/>
      </rPr>
      <t xml:space="preserve"> LAURA </t>
    </r>
  </si>
  <si>
    <t>06 08 33 16 61</t>
  </si>
  <si>
    <r>
      <t>&gt; </t>
    </r>
    <r>
      <rPr>
        <b/>
        <sz val="11"/>
        <color theme="1"/>
        <rFont val="Calibri"/>
        <family val="2"/>
        <scheme val="minor"/>
      </rPr>
      <t>PIMONOW</t>
    </r>
    <r>
      <rPr>
        <sz val="11"/>
        <color theme="1"/>
        <rFont val="Calibri"/>
        <family val="2"/>
        <scheme val="minor"/>
      </rPr>
      <t xml:space="preserve"> ALEXANDRE </t>
    </r>
  </si>
  <si>
    <t>04 50 57 54 55</t>
  </si>
  <si>
    <t>MONSIEUR PIMONOW</t>
  </si>
  <si>
    <r>
      <t>&gt; </t>
    </r>
    <r>
      <rPr>
        <b/>
        <sz val="11"/>
        <color theme="1"/>
        <rFont val="Calibri"/>
        <family val="2"/>
        <scheme val="minor"/>
      </rPr>
      <t>PERRIER</t>
    </r>
    <r>
      <rPr>
        <sz val="11"/>
        <color theme="1"/>
        <rFont val="Calibri"/>
        <family val="2"/>
        <scheme val="minor"/>
      </rPr>
      <t xml:space="preserve"> EMELINE </t>
    </r>
  </si>
  <si>
    <r>
      <t>&gt; </t>
    </r>
    <r>
      <rPr>
        <b/>
        <sz val="11"/>
        <color theme="1"/>
        <rFont val="Calibri"/>
        <family val="2"/>
        <scheme val="minor"/>
      </rPr>
      <t>AVENA</t>
    </r>
    <r>
      <rPr>
        <sz val="11"/>
        <color theme="1"/>
        <rFont val="Calibri"/>
        <family val="2"/>
        <scheme val="minor"/>
      </rPr>
      <t xml:space="preserve"> ANNE </t>
    </r>
  </si>
  <si>
    <t>06 01 85 67 23</t>
  </si>
  <si>
    <t>1 ALLEE DES AUBEPINES</t>
  </si>
  <si>
    <r>
      <t>&gt; </t>
    </r>
    <r>
      <rPr>
        <b/>
        <sz val="11"/>
        <color theme="1"/>
        <rFont val="Calibri"/>
        <family val="2"/>
        <scheme val="minor"/>
      </rPr>
      <t>PINAZO</t>
    </r>
    <r>
      <rPr>
        <sz val="11"/>
        <color theme="1"/>
        <rFont val="Calibri"/>
        <family val="2"/>
        <scheme val="minor"/>
      </rPr>
      <t xml:space="preserve"> ARMELLE </t>
    </r>
  </si>
  <si>
    <t>04 50 57 54 85</t>
  </si>
  <si>
    <t>PIMONOW PINAZO ALLEGRE</t>
  </si>
  <si>
    <t>192 ROUTE DU GRAND PONT</t>
  </si>
  <si>
    <t>74270 FRANGY</t>
  </si>
  <si>
    <r>
      <t>&gt; </t>
    </r>
    <r>
      <rPr>
        <b/>
        <sz val="11"/>
        <color theme="1"/>
        <rFont val="Calibri"/>
        <family val="2"/>
        <scheme val="minor"/>
      </rPr>
      <t>RILE</t>
    </r>
    <r>
      <rPr>
        <sz val="11"/>
        <color theme="1"/>
        <rFont val="Calibri"/>
        <family val="2"/>
        <scheme val="minor"/>
      </rPr>
      <t xml:space="preserve"> ELODIE </t>
    </r>
  </si>
  <si>
    <t>06 60 18 77 95</t>
  </si>
  <si>
    <t>PLACE JOSEPH SERAND</t>
  </si>
  <si>
    <r>
      <t>&gt; </t>
    </r>
    <r>
      <rPr>
        <b/>
        <sz val="11"/>
        <color theme="1"/>
        <rFont val="Calibri"/>
        <family val="2"/>
        <scheme val="minor"/>
      </rPr>
      <t>DUMAS</t>
    </r>
    <r>
      <rPr>
        <sz val="11"/>
        <color theme="1"/>
        <rFont val="Calibri"/>
        <family val="2"/>
        <scheme val="minor"/>
      </rPr>
      <t xml:space="preserve"> DELPHINE </t>
    </r>
  </si>
  <si>
    <t>04 50 75 83 05</t>
  </si>
  <si>
    <t>2 RUE DU JURA</t>
  </si>
  <si>
    <r>
      <t>&gt; </t>
    </r>
    <r>
      <rPr>
        <b/>
        <sz val="11"/>
        <color theme="1"/>
        <rFont val="Calibri"/>
        <family val="2"/>
        <scheme val="minor"/>
      </rPr>
      <t>GUIDON</t>
    </r>
    <r>
      <rPr>
        <sz val="11"/>
        <color theme="1"/>
        <rFont val="Calibri"/>
        <family val="2"/>
        <scheme val="minor"/>
      </rPr>
      <t xml:space="preserve"> CHARLINE </t>
    </r>
  </si>
  <si>
    <t>06 24 93 19 01</t>
  </si>
  <si>
    <t>419 AVENUE DE LA VALLEE DU GIFFRE</t>
  </si>
  <si>
    <r>
      <t>&gt; </t>
    </r>
    <r>
      <rPr>
        <b/>
        <sz val="11"/>
        <color theme="1"/>
        <rFont val="Calibri"/>
        <family val="2"/>
        <scheme val="minor"/>
      </rPr>
      <t>TSCHAEN BERT</t>
    </r>
    <r>
      <rPr>
        <sz val="11"/>
        <color theme="1"/>
        <rFont val="Calibri"/>
        <family val="2"/>
        <scheme val="minor"/>
      </rPr>
      <t xml:space="preserve"> DOMINIQUE </t>
    </r>
  </si>
  <si>
    <t>04 50 32 27 61</t>
  </si>
  <si>
    <t>22 RUE DE LA GARE</t>
  </si>
  <si>
    <r>
      <t>&gt; </t>
    </r>
    <r>
      <rPr>
        <b/>
        <sz val="11"/>
        <color theme="1"/>
        <rFont val="Calibri"/>
        <family val="2"/>
        <scheme val="minor"/>
      </rPr>
      <t>MOUSSET MARTIGNY</t>
    </r>
    <r>
      <rPr>
        <sz val="11"/>
        <color theme="1"/>
        <rFont val="Calibri"/>
        <family val="2"/>
        <scheme val="minor"/>
      </rPr>
      <t xml:space="preserve"> EDWIGE </t>
    </r>
  </si>
  <si>
    <t>04 50 75 66 35</t>
  </si>
  <si>
    <t>38 RUE DU SALEVE</t>
  </si>
  <si>
    <r>
      <t>&gt; </t>
    </r>
    <r>
      <rPr>
        <b/>
        <sz val="11"/>
        <color theme="1"/>
        <rFont val="Calibri"/>
        <family val="2"/>
        <scheme val="minor"/>
      </rPr>
      <t>MODOL</t>
    </r>
    <r>
      <rPr>
        <sz val="11"/>
        <color theme="1"/>
        <rFont val="Calibri"/>
        <family val="2"/>
        <scheme val="minor"/>
      </rPr>
      <t xml:space="preserve"> AMELIE </t>
    </r>
  </si>
  <si>
    <t>04 50 67 54 65</t>
  </si>
  <si>
    <t>52 RUE MONTPELAZ</t>
  </si>
  <si>
    <r>
      <t>&gt; </t>
    </r>
    <r>
      <rPr>
        <b/>
        <sz val="11"/>
        <color theme="1"/>
        <rFont val="Calibri"/>
        <family val="2"/>
        <scheme val="minor"/>
      </rPr>
      <t>CURTON GUY</t>
    </r>
    <r>
      <rPr>
        <sz val="11"/>
        <color theme="1"/>
        <rFont val="Calibri"/>
        <family val="2"/>
        <scheme val="minor"/>
      </rPr>
      <t xml:space="preserve"> LISE </t>
    </r>
  </si>
  <si>
    <t>04 50 39 76 61</t>
  </si>
  <si>
    <t>91 AVENUE DU LEMAN</t>
  </si>
  <si>
    <t>74380 BONNE</t>
  </si>
  <si>
    <r>
      <t>&gt; </t>
    </r>
    <r>
      <rPr>
        <b/>
        <sz val="11"/>
        <color theme="1"/>
        <rFont val="Calibri"/>
        <family val="2"/>
        <scheme val="minor"/>
      </rPr>
      <t>PLATEAU LAMART</t>
    </r>
    <r>
      <rPr>
        <sz val="11"/>
        <color theme="1"/>
        <rFont val="Calibri"/>
        <family val="2"/>
        <scheme val="minor"/>
      </rPr>
      <t xml:space="preserve"> NICOLE </t>
    </r>
  </si>
  <si>
    <t>04 50 71 85 29</t>
  </si>
  <si>
    <t>CABINET PLATEAU LAMART</t>
  </si>
  <si>
    <t>30 AVENUE JULES FERRY</t>
  </si>
  <si>
    <r>
      <t>&gt; </t>
    </r>
    <r>
      <rPr>
        <b/>
        <sz val="11"/>
        <color theme="1"/>
        <rFont val="Calibri"/>
        <family val="2"/>
        <scheme val="minor"/>
      </rPr>
      <t>CHAPELIER MARTINOD</t>
    </r>
    <r>
      <rPr>
        <sz val="11"/>
        <color theme="1"/>
        <rFont val="Calibri"/>
        <family val="2"/>
        <scheme val="minor"/>
      </rPr>
      <t xml:space="preserve"> CATHERINE </t>
    </r>
  </si>
  <si>
    <t>04 50 52 97 07</t>
  </si>
  <si>
    <r>
      <t>&gt; </t>
    </r>
    <r>
      <rPr>
        <b/>
        <sz val="11"/>
        <color theme="1"/>
        <rFont val="Calibri"/>
        <family val="2"/>
        <scheme val="minor"/>
      </rPr>
      <t>ROUSSEAU</t>
    </r>
    <r>
      <rPr>
        <sz val="11"/>
        <color theme="1"/>
        <rFont val="Calibri"/>
        <family val="2"/>
        <scheme val="minor"/>
      </rPr>
      <t xml:space="preserve"> DOMINIQUE </t>
    </r>
  </si>
  <si>
    <r>
      <t>&gt; </t>
    </r>
    <r>
      <rPr>
        <b/>
        <sz val="11"/>
        <color theme="1"/>
        <rFont val="Calibri"/>
        <family val="2"/>
        <scheme val="minor"/>
      </rPr>
      <t>VIARD VIALLET</t>
    </r>
    <r>
      <rPr>
        <sz val="11"/>
        <color theme="1"/>
        <rFont val="Calibri"/>
        <family val="2"/>
        <scheme val="minor"/>
      </rPr>
      <t xml:space="preserve"> AGNES </t>
    </r>
  </si>
  <si>
    <t>04 50 93 77 02</t>
  </si>
  <si>
    <t>399 ROUTE DU ROSAY</t>
  </si>
  <si>
    <r>
      <t>&gt; </t>
    </r>
    <r>
      <rPr>
        <b/>
        <sz val="11"/>
        <color theme="1"/>
        <rFont val="Calibri"/>
        <family val="2"/>
        <scheme val="minor"/>
      </rPr>
      <t>GATELLIER</t>
    </r>
    <r>
      <rPr>
        <sz val="11"/>
        <color theme="1"/>
        <rFont val="Calibri"/>
        <family val="2"/>
        <scheme val="minor"/>
      </rPr>
      <t xml:space="preserve"> SOPHIE </t>
    </r>
  </si>
  <si>
    <t>06 35 32 59 21</t>
  </si>
  <si>
    <t>SCM MEDIVAL</t>
  </si>
  <si>
    <t>85 RUE DE LA GARE</t>
  </si>
  <si>
    <t>74520 VALLEIRY</t>
  </si>
  <si>
    <r>
      <t>&gt; </t>
    </r>
    <r>
      <rPr>
        <b/>
        <sz val="11"/>
        <color theme="1"/>
        <rFont val="Calibri"/>
        <family val="2"/>
        <scheme val="minor"/>
      </rPr>
      <t>GINON</t>
    </r>
    <r>
      <rPr>
        <sz val="11"/>
        <color theme="1"/>
        <rFont val="Calibri"/>
        <family val="2"/>
        <scheme val="minor"/>
      </rPr>
      <t xml:space="preserve"> CATHERINE </t>
    </r>
  </si>
  <si>
    <t>04 50 69 86 87</t>
  </si>
  <si>
    <t>37 RUE DE CHAMP FLEURI</t>
  </si>
  <si>
    <r>
      <t>&gt; </t>
    </r>
    <r>
      <rPr>
        <b/>
        <sz val="11"/>
        <color theme="1"/>
        <rFont val="Calibri"/>
        <family val="2"/>
        <scheme val="minor"/>
      </rPr>
      <t>NENCI</t>
    </r>
    <r>
      <rPr>
        <sz val="11"/>
        <color theme="1"/>
        <rFont val="Calibri"/>
        <family val="2"/>
        <scheme val="minor"/>
      </rPr>
      <t xml:space="preserve"> GERALDINE </t>
    </r>
  </si>
  <si>
    <t>CABINET D ORTOPHONIE</t>
  </si>
  <si>
    <r>
      <t>&gt; </t>
    </r>
    <r>
      <rPr>
        <b/>
        <sz val="11"/>
        <color theme="1"/>
        <rFont val="Calibri"/>
        <family val="2"/>
        <scheme val="minor"/>
      </rPr>
      <t>DANNER</t>
    </r>
    <r>
      <rPr>
        <sz val="11"/>
        <color theme="1"/>
        <rFont val="Calibri"/>
        <family val="2"/>
        <scheme val="minor"/>
      </rPr>
      <t xml:space="preserve"> SOPHIE </t>
    </r>
  </si>
  <si>
    <t>37 AVENUE DE CHAMP FLEURI</t>
  </si>
  <si>
    <r>
      <t>&gt; </t>
    </r>
    <r>
      <rPr>
        <b/>
        <sz val="11"/>
        <color theme="1"/>
        <rFont val="Calibri"/>
        <family val="2"/>
        <scheme val="minor"/>
      </rPr>
      <t>SEARA</t>
    </r>
    <r>
      <rPr>
        <sz val="11"/>
        <color theme="1"/>
        <rFont val="Calibri"/>
        <family val="2"/>
        <scheme val="minor"/>
      </rPr>
      <t xml:space="preserve"> RENAUD </t>
    </r>
  </si>
  <si>
    <t>153A RUE DES FRASSES</t>
  </si>
  <si>
    <r>
      <t>&gt; </t>
    </r>
    <r>
      <rPr>
        <b/>
        <sz val="11"/>
        <color theme="1"/>
        <rFont val="Calibri"/>
        <family val="2"/>
        <scheme val="minor"/>
      </rPr>
      <t>OLIVIER</t>
    </r>
    <r>
      <rPr>
        <sz val="11"/>
        <color theme="1"/>
        <rFont val="Calibri"/>
        <family val="2"/>
        <scheme val="minor"/>
      </rPr>
      <t xml:space="preserve"> DOMINIQUE </t>
    </r>
  </si>
  <si>
    <t>04 50 58 52 25</t>
  </si>
  <si>
    <t>CABINET MME OLIVIER</t>
  </si>
  <si>
    <t>40 RUE DES ALLOBROGES</t>
  </si>
  <si>
    <r>
      <t>&gt; </t>
    </r>
    <r>
      <rPr>
        <b/>
        <sz val="11"/>
        <color theme="1"/>
        <rFont val="Calibri"/>
        <family val="2"/>
        <scheme val="minor"/>
      </rPr>
      <t>DROUOT</t>
    </r>
    <r>
      <rPr>
        <sz val="11"/>
        <color theme="1"/>
        <rFont val="Calibri"/>
        <family val="2"/>
        <scheme val="minor"/>
      </rPr>
      <t xml:space="preserve"> ISABELLE </t>
    </r>
  </si>
  <si>
    <t>CABINET MME LUNATI GAY ET MME DROUOT</t>
  </si>
  <si>
    <r>
      <t>&gt; </t>
    </r>
    <r>
      <rPr>
        <b/>
        <sz val="11"/>
        <color theme="1"/>
        <rFont val="Calibri"/>
        <family val="2"/>
        <scheme val="minor"/>
      </rPr>
      <t>PERRILLAT</t>
    </r>
    <r>
      <rPr>
        <sz val="11"/>
        <color theme="1"/>
        <rFont val="Calibri"/>
        <family val="2"/>
        <scheme val="minor"/>
      </rPr>
      <t xml:space="preserve"> DELPHINE </t>
    </r>
  </si>
  <si>
    <t>28 RUE DES CLEFS</t>
  </si>
  <si>
    <r>
      <t>&gt; </t>
    </r>
    <r>
      <rPr>
        <b/>
        <sz val="11"/>
        <color theme="1"/>
        <rFont val="Calibri"/>
        <family val="2"/>
        <scheme val="minor"/>
      </rPr>
      <t>GANZER</t>
    </r>
    <r>
      <rPr>
        <sz val="11"/>
        <color theme="1"/>
        <rFont val="Calibri"/>
        <family val="2"/>
        <scheme val="minor"/>
      </rPr>
      <t xml:space="preserve"> ISABELLE </t>
    </r>
  </si>
  <si>
    <r>
      <t>&gt; </t>
    </r>
    <r>
      <rPr>
        <b/>
        <sz val="11"/>
        <color theme="1"/>
        <rFont val="Calibri"/>
        <family val="2"/>
        <scheme val="minor"/>
      </rPr>
      <t>DEREUDER</t>
    </r>
    <r>
      <rPr>
        <sz val="11"/>
        <color theme="1"/>
        <rFont val="Calibri"/>
        <family val="2"/>
        <scheme val="minor"/>
      </rPr>
      <t xml:space="preserve"> FRANCOIS </t>
    </r>
  </si>
  <si>
    <t>06 42 40 02 13</t>
  </si>
  <si>
    <t>6 ROUTE DE VONGY</t>
  </si>
  <si>
    <r>
      <t>&gt; </t>
    </r>
    <r>
      <rPr>
        <b/>
        <sz val="11"/>
        <color theme="1"/>
        <rFont val="Calibri"/>
        <family val="2"/>
        <scheme val="minor"/>
      </rPr>
      <t>MERCIER</t>
    </r>
    <r>
      <rPr>
        <sz val="11"/>
        <color theme="1"/>
        <rFont val="Calibri"/>
        <family val="2"/>
        <scheme val="minor"/>
      </rPr>
      <t xml:space="preserve"> CAMILLE </t>
    </r>
  </si>
  <si>
    <t>06 88 64 31 46</t>
  </si>
  <si>
    <t>70 ROUTE DE FRANGY</t>
  </si>
  <si>
    <r>
      <t>&gt; </t>
    </r>
    <r>
      <rPr>
        <b/>
        <sz val="11"/>
        <color theme="1"/>
        <rFont val="Calibri"/>
        <family val="2"/>
        <scheme val="minor"/>
      </rPr>
      <t>ROSSI</t>
    </r>
    <r>
      <rPr>
        <sz val="11"/>
        <color theme="1"/>
        <rFont val="Calibri"/>
        <family val="2"/>
        <scheme val="minor"/>
      </rPr>
      <t xml:space="preserve"> ROSE MARIE </t>
    </r>
  </si>
  <si>
    <t>04 50 75 41 16</t>
  </si>
  <si>
    <t>CABINET ROSSI</t>
  </si>
  <si>
    <t>52 BOULEVARD JEAN JAURES</t>
  </si>
  <si>
    <r>
      <t>&gt; </t>
    </r>
    <r>
      <rPr>
        <b/>
        <sz val="11"/>
        <color theme="1"/>
        <rFont val="Calibri"/>
        <family val="2"/>
        <scheme val="minor"/>
      </rPr>
      <t>LAURENT</t>
    </r>
    <r>
      <rPr>
        <sz val="11"/>
        <color theme="1"/>
        <rFont val="Calibri"/>
        <family val="2"/>
        <scheme val="minor"/>
      </rPr>
      <t xml:space="preserve"> DOMINIQUE </t>
    </r>
  </si>
  <si>
    <t>04 50 05 14 76</t>
  </si>
  <si>
    <t>IMM LES SILENES</t>
  </si>
  <si>
    <r>
      <t>&gt; </t>
    </r>
    <r>
      <rPr>
        <b/>
        <sz val="11"/>
        <color theme="1"/>
        <rFont val="Calibri"/>
        <family val="2"/>
        <scheme val="minor"/>
      </rPr>
      <t>POMMARD</t>
    </r>
    <r>
      <rPr>
        <sz val="11"/>
        <color theme="1"/>
        <rFont val="Calibri"/>
        <family val="2"/>
        <scheme val="minor"/>
      </rPr>
      <t xml:space="preserve"> MARIE </t>
    </r>
  </si>
  <si>
    <r>
      <t>&gt; </t>
    </r>
    <r>
      <rPr>
        <b/>
        <sz val="11"/>
        <color theme="1"/>
        <rFont val="Calibri"/>
        <family val="2"/>
        <scheme val="minor"/>
      </rPr>
      <t>DORIDON LAUPRETRE</t>
    </r>
    <r>
      <rPr>
        <sz val="11"/>
        <color theme="1"/>
        <rFont val="Calibri"/>
        <family val="2"/>
        <scheme val="minor"/>
      </rPr>
      <t xml:space="preserve"> PATRICIA </t>
    </r>
  </si>
  <si>
    <t>CABINET MELLE DORIDON</t>
  </si>
  <si>
    <r>
      <t>&gt; </t>
    </r>
    <r>
      <rPr>
        <b/>
        <sz val="11"/>
        <color theme="1"/>
        <rFont val="Calibri"/>
        <family val="2"/>
        <scheme val="minor"/>
      </rPr>
      <t>GUIGUES</t>
    </r>
    <r>
      <rPr>
        <sz val="11"/>
        <color theme="1"/>
        <rFont val="Calibri"/>
        <family val="2"/>
        <scheme val="minor"/>
      </rPr>
      <t xml:space="preserve"> BARBARA </t>
    </r>
  </si>
  <si>
    <t>48 RUE DE LA VOUTE</t>
  </si>
  <si>
    <t>74290 VEYRIER DU LAC</t>
  </si>
  <si>
    <r>
      <t>&gt; </t>
    </r>
    <r>
      <rPr>
        <b/>
        <sz val="11"/>
        <color theme="1"/>
        <rFont val="Calibri"/>
        <family val="2"/>
        <scheme val="minor"/>
      </rPr>
      <t>LONARDI PRUVOST</t>
    </r>
    <r>
      <rPr>
        <sz val="11"/>
        <color theme="1"/>
        <rFont val="Calibri"/>
        <family val="2"/>
        <scheme val="minor"/>
      </rPr>
      <t xml:space="preserve"> ANNE </t>
    </r>
  </si>
  <si>
    <t>04 50 43 89 83</t>
  </si>
  <si>
    <t>3 RUE DU PARC</t>
  </si>
  <si>
    <r>
      <t>&gt; </t>
    </r>
    <r>
      <rPr>
        <b/>
        <sz val="11"/>
        <color theme="1"/>
        <rFont val="Calibri"/>
        <family val="2"/>
        <scheme val="minor"/>
      </rPr>
      <t>MOREAU</t>
    </r>
    <r>
      <rPr>
        <sz val="11"/>
        <color theme="1"/>
        <rFont val="Calibri"/>
        <family val="2"/>
        <scheme val="minor"/>
      </rPr>
      <t xml:space="preserve"> JULIE </t>
    </r>
  </si>
  <si>
    <t>04 50 58 13 68</t>
  </si>
  <si>
    <r>
      <t>&gt; </t>
    </r>
    <r>
      <rPr>
        <b/>
        <sz val="11"/>
        <color theme="1"/>
        <rFont val="Calibri"/>
        <family val="2"/>
        <scheme val="minor"/>
      </rPr>
      <t>DUPESSEY</t>
    </r>
    <r>
      <rPr>
        <sz val="11"/>
        <color theme="1"/>
        <rFont val="Calibri"/>
        <family val="2"/>
        <scheme val="minor"/>
      </rPr>
      <t xml:space="preserve"> MARTINE </t>
    </r>
  </si>
  <si>
    <r>
      <t>&gt; </t>
    </r>
    <r>
      <rPr>
        <b/>
        <sz val="11"/>
        <color theme="1"/>
        <rFont val="Calibri"/>
        <family val="2"/>
        <scheme val="minor"/>
      </rPr>
      <t>BASTARD</t>
    </r>
    <r>
      <rPr>
        <sz val="11"/>
        <color theme="1"/>
        <rFont val="Calibri"/>
        <family val="2"/>
        <scheme val="minor"/>
      </rPr>
      <t xml:space="preserve"> NICOLE </t>
    </r>
  </si>
  <si>
    <t>CABINET MLLE BASTARD</t>
  </si>
  <si>
    <t>30 AVENUE DU GENERAL DE GAULLE</t>
  </si>
  <si>
    <r>
      <t>&gt; </t>
    </r>
    <r>
      <rPr>
        <b/>
        <sz val="11"/>
        <color theme="1"/>
        <rFont val="Calibri"/>
        <family val="2"/>
        <scheme val="minor"/>
      </rPr>
      <t>BURNAT</t>
    </r>
    <r>
      <rPr>
        <sz val="11"/>
        <color theme="1"/>
        <rFont val="Calibri"/>
        <family val="2"/>
        <scheme val="minor"/>
      </rPr>
      <t xml:space="preserve"> VIRGINIE </t>
    </r>
  </si>
  <si>
    <t>200 ROUTE D'AIX LES BAINS</t>
  </si>
  <si>
    <r>
      <t>&gt; </t>
    </r>
    <r>
      <rPr>
        <b/>
        <sz val="11"/>
        <color theme="1"/>
        <rFont val="Calibri"/>
        <family val="2"/>
        <scheme val="minor"/>
      </rPr>
      <t>CORREARD</t>
    </r>
    <r>
      <rPr>
        <sz val="11"/>
        <color theme="1"/>
        <rFont val="Calibri"/>
        <family val="2"/>
        <scheme val="minor"/>
      </rPr>
      <t xml:space="preserve"> CELINE </t>
    </r>
  </si>
  <si>
    <t>09 52 08 79 49</t>
  </si>
  <si>
    <t>8 AVENUE DE NOVEL</t>
  </si>
  <si>
    <r>
      <t>&gt; </t>
    </r>
    <r>
      <rPr>
        <b/>
        <sz val="11"/>
        <color theme="1"/>
        <rFont val="Calibri"/>
        <family val="2"/>
        <scheme val="minor"/>
      </rPr>
      <t>LAURET</t>
    </r>
    <r>
      <rPr>
        <sz val="11"/>
        <color theme="1"/>
        <rFont val="Calibri"/>
        <family val="2"/>
        <scheme val="minor"/>
      </rPr>
      <t xml:space="preserve"> JEANNE BEATRICE </t>
    </r>
  </si>
  <si>
    <r>
      <t>&gt; </t>
    </r>
    <r>
      <rPr>
        <b/>
        <sz val="11"/>
        <color theme="1"/>
        <rFont val="Calibri"/>
        <family val="2"/>
        <scheme val="minor"/>
      </rPr>
      <t>FOULON BAERT</t>
    </r>
    <r>
      <rPr>
        <sz val="11"/>
        <color theme="1"/>
        <rFont val="Calibri"/>
        <family val="2"/>
        <scheme val="minor"/>
      </rPr>
      <t xml:space="preserve"> CARINE </t>
    </r>
  </si>
  <si>
    <t>04 50 77 55 06</t>
  </si>
  <si>
    <t>CABINET MME FOULON</t>
  </si>
  <si>
    <t>140 ALLEE DE BEAUREGARD</t>
  </si>
  <si>
    <t>74540 VIUZ LA CHIESAZ</t>
  </si>
  <si>
    <r>
      <t>&gt; </t>
    </r>
    <r>
      <rPr>
        <b/>
        <sz val="11"/>
        <color theme="1"/>
        <rFont val="Calibri"/>
        <family val="2"/>
        <scheme val="minor"/>
      </rPr>
      <t>BASLE</t>
    </r>
    <r>
      <rPr>
        <sz val="11"/>
        <color theme="1"/>
        <rFont val="Calibri"/>
        <family val="2"/>
        <scheme val="minor"/>
      </rPr>
      <t xml:space="preserve"> CLEMENCE </t>
    </r>
  </si>
  <si>
    <t>5 CHEMIN DU CLOS BRULE</t>
  </si>
  <si>
    <r>
      <t>&gt; </t>
    </r>
    <r>
      <rPr>
        <b/>
        <sz val="11"/>
        <color theme="1"/>
        <rFont val="Calibri"/>
        <family val="2"/>
        <scheme val="minor"/>
      </rPr>
      <t>VUICHARD</t>
    </r>
    <r>
      <rPr>
        <sz val="11"/>
        <color theme="1"/>
        <rFont val="Calibri"/>
        <family val="2"/>
        <scheme val="minor"/>
      </rPr>
      <t xml:space="preserve"> SABINE </t>
    </r>
  </si>
  <si>
    <t>06 72 99 50 96</t>
  </si>
  <si>
    <t>121 CHEMIN VY DARRI</t>
  </si>
  <si>
    <t>74580 VIRY</t>
  </si>
  <si>
    <r>
      <t>&gt; </t>
    </r>
    <r>
      <rPr>
        <b/>
        <sz val="11"/>
        <color theme="1"/>
        <rFont val="Calibri"/>
        <family val="2"/>
        <scheme val="minor"/>
      </rPr>
      <t>SIMON</t>
    </r>
    <r>
      <rPr>
        <sz val="11"/>
        <color theme="1"/>
        <rFont val="Calibri"/>
        <family val="2"/>
        <scheme val="minor"/>
      </rPr>
      <t xml:space="preserve"> CECILE </t>
    </r>
  </si>
  <si>
    <r>
      <t>&gt; </t>
    </r>
    <r>
      <rPr>
        <b/>
        <sz val="11"/>
        <color theme="1"/>
        <rFont val="Calibri"/>
        <family val="2"/>
        <scheme val="minor"/>
      </rPr>
      <t>ROBERT BAUDEY</t>
    </r>
    <r>
      <rPr>
        <sz val="11"/>
        <color theme="1"/>
        <rFont val="Calibri"/>
        <family val="2"/>
        <scheme val="minor"/>
      </rPr>
      <t xml:space="preserve"> SIDONIE </t>
    </r>
  </si>
  <si>
    <t>06 83 35 02 83</t>
  </si>
  <si>
    <r>
      <t>&gt; </t>
    </r>
    <r>
      <rPr>
        <b/>
        <sz val="11"/>
        <color theme="1"/>
        <rFont val="Calibri"/>
        <family val="2"/>
        <scheme val="minor"/>
      </rPr>
      <t>BREGEARD</t>
    </r>
    <r>
      <rPr>
        <sz val="11"/>
        <color theme="1"/>
        <rFont val="Calibri"/>
        <family val="2"/>
        <scheme val="minor"/>
      </rPr>
      <t xml:space="preserve"> CLAIRE </t>
    </r>
  </si>
  <si>
    <t>CAB MLE BREGEARD</t>
  </si>
  <si>
    <t>37 RUE DU LACHAT</t>
  </si>
  <si>
    <r>
      <t>&gt; </t>
    </r>
    <r>
      <rPr>
        <b/>
        <sz val="11"/>
        <color theme="1"/>
        <rFont val="Calibri"/>
        <family val="2"/>
        <scheme val="minor"/>
      </rPr>
      <t>ROUXEL</t>
    </r>
    <r>
      <rPr>
        <sz val="11"/>
        <color theme="1"/>
        <rFont val="Calibri"/>
        <family val="2"/>
        <scheme val="minor"/>
      </rPr>
      <t xml:space="preserve"> AMANDINE </t>
    </r>
  </si>
  <si>
    <t>04 50 72 99 56</t>
  </si>
  <si>
    <t>102 CHEMIN DE MORCY</t>
  </si>
  <si>
    <r>
      <t>&gt; </t>
    </r>
    <r>
      <rPr>
        <b/>
        <sz val="11"/>
        <color theme="1"/>
        <rFont val="Calibri"/>
        <family val="2"/>
        <scheme val="minor"/>
      </rPr>
      <t>BOUE</t>
    </r>
    <r>
      <rPr>
        <sz val="11"/>
        <color theme="1"/>
        <rFont val="Calibri"/>
        <family val="2"/>
        <scheme val="minor"/>
      </rPr>
      <t xml:space="preserve"> DELPHINE </t>
    </r>
  </si>
  <si>
    <r>
      <t>&gt; </t>
    </r>
    <r>
      <rPr>
        <b/>
        <sz val="11"/>
        <color theme="1"/>
        <rFont val="Calibri"/>
        <family val="2"/>
        <scheme val="minor"/>
      </rPr>
      <t>GRIMAUD</t>
    </r>
    <r>
      <rPr>
        <sz val="11"/>
        <color theme="1"/>
        <rFont val="Calibri"/>
        <family val="2"/>
        <scheme val="minor"/>
      </rPr>
      <t xml:space="preserve"> AMANDINE </t>
    </r>
  </si>
  <si>
    <t>04 50 38 91 70</t>
  </si>
  <si>
    <r>
      <t>&gt; </t>
    </r>
    <r>
      <rPr>
        <b/>
        <sz val="11"/>
        <color theme="1"/>
        <rFont val="Calibri"/>
        <family val="2"/>
        <scheme val="minor"/>
      </rPr>
      <t>JOSSERAND GEORGES</t>
    </r>
    <r>
      <rPr>
        <sz val="11"/>
        <color theme="1"/>
        <rFont val="Calibri"/>
        <family val="2"/>
        <scheme val="minor"/>
      </rPr>
      <t xml:space="preserve"> BLANDINE </t>
    </r>
  </si>
  <si>
    <t>04 50 32 19 43</t>
  </si>
  <si>
    <t>CABINET DU DR JOSSERAND</t>
  </si>
  <si>
    <r>
      <t>&gt; </t>
    </r>
    <r>
      <rPr>
        <b/>
        <sz val="11"/>
        <color theme="1"/>
        <rFont val="Calibri"/>
        <family val="2"/>
        <scheme val="minor"/>
      </rPr>
      <t>GIRAUD</t>
    </r>
    <r>
      <rPr>
        <sz val="11"/>
        <color theme="1"/>
        <rFont val="Calibri"/>
        <family val="2"/>
        <scheme val="minor"/>
      </rPr>
      <t xml:space="preserve"> CECILE </t>
    </r>
  </si>
  <si>
    <t>04 50 64 62 32</t>
  </si>
  <si>
    <t>CABINET GIRAUD</t>
  </si>
  <si>
    <t>52 RUE MONTPELLAZ</t>
  </si>
  <si>
    <r>
      <t>&gt; </t>
    </r>
    <r>
      <rPr>
        <b/>
        <sz val="11"/>
        <color theme="1"/>
        <rFont val="Calibri"/>
        <family val="2"/>
        <scheme val="minor"/>
      </rPr>
      <t>MAZOYER</t>
    </r>
    <r>
      <rPr>
        <sz val="11"/>
        <color theme="1"/>
        <rFont val="Calibri"/>
        <family val="2"/>
        <scheme val="minor"/>
      </rPr>
      <t xml:space="preserve"> LAURENCE </t>
    </r>
  </si>
  <si>
    <t>04 50 34 84 54</t>
  </si>
  <si>
    <t>CABINET MAZOYER BAUDEY</t>
  </si>
  <si>
    <r>
      <t>&gt; </t>
    </r>
    <r>
      <rPr>
        <b/>
        <sz val="11"/>
        <color theme="1"/>
        <rFont val="Calibri"/>
        <family val="2"/>
        <scheme val="minor"/>
      </rPr>
      <t>VILLUENDAS</t>
    </r>
    <r>
      <rPr>
        <sz val="11"/>
        <color theme="1"/>
        <rFont val="Calibri"/>
        <family val="2"/>
        <scheme val="minor"/>
      </rPr>
      <t xml:space="preserve"> AURELIE </t>
    </r>
  </si>
  <si>
    <t>82 ROUTE D'ANNECY</t>
  </si>
  <si>
    <r>
      <t>&gt; </t>
    </r>
    <r>
      <rPr>
        <b/>
        <sz val="11"/>
        <color theme="1"/>
        <rFont val="Calibri"/>
        <family val="2"/>
        <scheme val="minor"/>
      </rPr>
      <t>MILARD</t>
    </r>
    <r>
      <rPr>
        <sz val="11"/>
        <color theme="1"/>
        <rFont val="Calibri"/>
        <family val="2"/>
        <scheme val="minor"/>
      </rPr>
      <t xml:space="preserve"> JULIE </t>
    </r>
  </si>
  <si>
    <r>
      <t>&gt; </t>
    </r>
    <r>
      <rPr>
        <b/>
        <sz val="11"/>
        <color theme="1"/>
        <rFont val="Calibri"/>
        <family val="2"/>
        <scheme val="minor"/>
      </rPr>
      <t>AUSTRUIT</t>
    </r>
    <r>
      <rPr>
        <sz val="11"/>
        <color theme="1"/>
        <rFont val="Calibri"/>
        <family val="2"/>
        <scheme val="minor"/>
      </rPr>
      <t xml:space="preserve"> ISABELLE </t>
    </r>
  </si>
  <si>
    <r>
      <t>&gt; </t>
    </r>
    <r>
      <rPr>
        <b/>
        <sz val="11"/>
        <color theme="1"/>
        <rFont val="Calibri"/>
        <family val="2"/>
        <scheme val="minor"/>
      </rPr>
      <t>LEMAITRE</t>
    </r>
    <r>
      <rPr>
        <sz val="11"/>
        <color theme="1"/>
        <rFont val="Calibri"/>
        <family val="2"/>
        <scheme val="minor"/>
      </rPr>
      <t xml:space="preserve"> VIRGINIE </t>
    </r>
  </si>
  <si>
    <t>06 22 21 63 87</t>
  </si>
  <si>
    <t>127 RUE ADHEMAR FABRI</t>
  </si>
  <si>
    <r>
      <t>&gt; </t>
    </r>
    <r>
      <rPr>
        <b/>
        <sz val="11"/>
        <color theme="1"/>
        <rFont val="Calibri"/>
        <family val="2"/>
        <scheme val="minor"/>
      </rPr>
      <t>GAUDIER</t>
    </r>
    <r>
      <rPr>
        <sz val="11"/>
        <color theme="1"/>
        <rFont val="Calibri"/>
        <family val="2"/>
        <scheme val="minor"/>
      </rPr>
      <t xml:space="preserve"> ISABELLE </t>
    </r>
  </si>
  <si>
    <t>04 50 58 69 77</t>
  </si>
  <si>
    <t>181 PLACE SAINT JACQUES</t>
  </si>
  <si>
    <r>
      <t>&gt; </t>
    </r>
    <r>
      <rPr>
        <b/>
        <sz val="11"/>
        <color theme="1"/>
        <rFont val="Calibri"/>
        <family val="2"/>
        <scheme val="minor"/>
      </rPr>
      <t>LIGHEZZOLO</t>
    </r>
    <r>
      <rPr>
        <sz val="11"/>
        <color theme="1"/>
        <rFont val="Calibri"/>
        <family val="2"/>
        <scheme val="minor"/>
      </rPr>
      <t xml:space="preserve"> VERONIQUE </t>
    </r>
  </si>
  <si>
    <t>04 50 47 96 93</t>
  </si>
  <si>
    <t>396 ROUTE DE SALLANCHES</t>
  </si>
  <si>
    <t>74920 COMBLOUX</t>
  </si>
  <si>
    <r>
      <t>&gt; </t>
    </r>
    <r>
      <rPr>
        <b/>
        <sz val="11"/>
        <color theme="1"/>
        <rFont val="Calibri"/>
        <family val="2"/>
        <scheme val="minor"/>
      </rPr>
      <t>MOLLIER</t>
    </r>
    <r>
      <rPr>
        <sz val="11"/>
        <color theme="1"/>
        <rFont val="Calibri"/>
        <family val="2"/>
        <scheme val="minor"/>
      </rPr>
      <t xml:space="preserve"> ISABELLE </t>
    </r>
  </si>
  <si>
    <t>04 50 68 53 51</t>
  </si>
  <si>
    <t>CABINET MME MOLLIER</t>
  </si>
  <si>
    <t>IMPASSE DES EGLANTINES</t>
  </si>
  <si>
    <r>
      <t>&gt; </t>
    </r>
    <r>
      <rPr>
        <b/>
        <sz val="11"/>
        <color theme="1"/>
        <rFont val="Calibri"/>
        <family val="2"/>
        <scheme val="minor"/>
      </rPr>
      <t>JOLY KESSEDJIAN</t>
    </r>
    <r>
      <rPr>
        <sz val="11"/>
        <color theme="1"/>
        <rFont val="Calibri"/>
        <family val="2"/>
        <scheme val="minor"/>
      </rPr>
      <t xml:space="preserve"> SYLVIE </t>
    </r>
  </si>
  <si>
    <t>135 RUE DE LATHUILE</t>
  </si>
  <si>
    <r>
      <t>&gt; </t>
    </r>
    <r>
      <rPr>
        <b/>
        <sz val="11"/>
        <color theme="1"/>
        <rFont val="Calibri"/>
        <family val="2"/>
        <scheme val="minor"/>
      </rPr>
      <t>VERBECQ</t>
    </r>
    <r>
      <rPr>
        <sz val="11"/>
        <color theme="1"/>
        <rFont val="Calibri"/>
        <family val="2"/>
        <scheme val="minor"/>
      </rPr>
      <t xml:space="preserve"> ANNE LAURE </t>
    </r>
  </si>
  <si>
    <t>210 AVENUE DE MARLIOZ</t>
  </si>
  <si>
    <t>74190 PASSY</t>
  </si>
  <si>
    <r>
      <t>&gt; </t>
    </r>
    <r>
      <rPr>
        <b/>
        <sz val="11"/>
        <color theme="1"/>
        <rFont val="Calibri"/>
        <family val="2"/>
        <scheme val="minor"/>
      </rPr>
      <t>MADEJ</t>
    </r>
    <r>
      <rPr>
        <sz val="11"/>
        <color theme="1"/>
        <rFont val="Calibri"/>
        <family val="2"/>
        <scheme val="minor"/>
      </rPr>
      <t xml:space="preserve"> EMELINE </t>
    </r>
  </si>
  <si>
    <t>CABINET GIRAUD CECILE</t>
  </si>
  <si>
    <r>
      <t>&gt; </t>
    </r>
    <r>
      <rPr>
        <b/>
        <sz val="11"/>
        <color theme="1"/>
        <rFont val="Calibri"/>
        <family val="2"/>
        <scheme val="minor"/>
      </rPr>
      <t>PINGET</t>
    </r>
    <r>
      <rPr>
        <sz val="11"/>
        <color theme="1"/>
        <rFont val="Calibri"/>
        <family val="2"/>
        <scheme val="minor"/>
      </rPr>
      <t xml:space="preserve"> CELINE </t>
    </r>
  </si>
  <si>
    <t>04 50 95 67 83</t>
  </si>
  <si>
    <r>
      <t>&gt; </t>
    </r>
    <r>
      <rPr>
        <b/>
        <sz val="11"/>
        <color theme="1"/>
        <rFont val="Calibri"/>
        <family val="2"/>
        <scheme val="minor"/>
      </rPr>
      <t>THAM VO</t>
    </r>
    <r>
      <rPr>
        <sz val="11"/>
        <color theme="1"/>
        <rFont val="Calibri"/>
        <family val="2"/>
        <scheme val="minor"/>
      </rPr>
      <t xml:space="preserve"> MINH </t>
    </r>
  </si>
  <si>
    <t>04 50 69 01 64</t>
  </si>
  <si>
    <t>CABINET THAM VO</t>
  </si>
  <si>
    <r>
      <t>&gt; </t>
    </r>
    <r>
      <rPr>
        <b/>
        <sz val="11"/>
        <color theme="1"/>
        <rFont val="Calibri"/>
        <family val="2"/>
        <scheme val="minor"/>
      </rPr>
      <t>MERMAZ BARAN</t>
    </r>
    <r>
      <rPr>
        <sz val="11"/>
        <color theme="1"/>
        <rFont val="Calibri"/>
        <family val="2"/>
        <scheme val="minor"/>
      </rPr>
      <t xml:space="preserve"> ISABELLE </t>
    </r>
  </si>
  <si>
    <t>04 50 68 92 60</t>
  </si>
  <si>
    <t>CABINET MERMAZ BARAN</t>
  </si>
  <si>
    <t>RESIDENCE DU CLOCHER</t>
  </si>
  <si>
    <r>
      <t>&gt; </t>
    </r>
    <r>
      <rPr>
        <b/>
        <sz val="11"/>
        <color theme="1"/>
        <rFont val="Calibri"/>
        <family val="2"/>
        <scheme val="minor"/>
      </rPr>
      <t>MOUNIER</t>
    </r>
    <r>
      <rPr>
        <sz val="11"/>
        <color theme="1"/>
        <rFont val="Calibri"/>
        <family val="2"/>
        <scheme val="minor"/>
      </rPr>
      <t xml:space="preserve"> LUCIE </t>
    </r>
  </si>
  <si>
    <t>04 50 46 02 86</t>
  </si>
  <si>
    <r>
      <t>&gt; </t>
    </r>
    <r>
      <rPr>
        <b/>
        <sz val="11"/>
        <color theme="1"/>
        <rFont val="Calibri"/>
        <family val="2"/>
        <scheme val="minor"/>
      </rPr>
      <t>DUMOULIN</t>
    </r>
    <r>
      <rPr>
        <sz val="11"/>
        <color theme="1"/>
        <rFont val="Calibri"/>
        <family val="2"/>
        <scheme val="minor"/>
      </rPr>
      <t xml:space="preserve"> AURELIE </t>
    </r>
  </si>
  <si>
    <t>8 RUE DE L'ARLEQUIN</t>
  </si>
  <si>
    <r>
      <t>&gt; </t>
    </r>
    <r>
      <rPr>
        <b/>
        <sz val="11"/>
        <color theme="1"/>
        <rFont val="Calibri"/>
        <family val="2"/>
        <scheme val="minor"/>
      </rPr>
      <t>DROUBAY LACROIX</t>
    </r>
    <r>
      <rPr>
        <sz val="11"/>
        <color theme="1"/>
        <rFont val="Calibri"/>
        <family val="2"/>
        <scheme val="minor"/>
      </rPr>
      <t xml:space="preserve"> ELODIE </t>
    </r>
  </si>
  <si>
    <t>04 50 96 30 96</t>
  </si>
  <si>
    <t>CABINET DROUBAY LACROIX</t>
  </si>
  <si>
    <t>7 RUE DU MARECHAL LECLERC</t>
  </si>
  <si>
    <r>
      <t>&gt; </t>
    </r>
    <r>
      <rPr>
        <b/>
        <sz val="11"/>
        <color theme="1"/>
        <rFont val="Calibri"/>
        <family val="2"/>
        <scheme val="minor"/>
      </rPr>
      <t>COUPEZ BAUDIN</t>
    </r>
    <r>
      <rPr>
        <sz val="11"/>
        <color theme="1"/>
        <rFont val="Calibri"/>
        <family val="2"/>
        <scheme val="minor"/>
      </rPr>
      <t xml:space="preserve"> CATHERINE </t>
    </r>
  </si>
  <si>
    <r>
      <t>&gt; </t>
    </r>
    <r>
      <rPr>
        <b/>
        <sz val="11"/>
        <color theme="1"/>
        <rFont val="Calibri"/>
        <family val="2"/>
        <scheme val="minor"/>
      </rPr>
      <t>MONTMASSON</t>
    </r>
    <r>
      <rPr>
        <sz val="11"/>
        <color theme="1"/>
        <rFont val="Calibri"/>
        <family val="2"/>
        <scheme val="minor"/>
      </rPr>
      <t xml:space="preserve"> COLETTE </t>
    </r>
  </si>
  <si>
    <t>CAB MONTMASSON VANHASEBROUCK</t>
  </si>
  <si>
    <r>
      <t>&gt; </t>
    </r>
    <r>
      <rPr>
        <b/>
        <sz val="11"/>
        <color theme="1"/>
        <rFont val="Calibri"/>
        <family val="2"/>
        <scheme val="minor"/>
      </rPr>
      <t>KIEFFER</t>
    </r>
    <r>
      <rPr>
        <sz val="11"/>
        <color theme="1"/>
        <rFont val="Calibri"/>
        <family val="2"/>
        <scheme val="minor"/>
      </rPr>
      <t xml:space="preserve"> MARION </t>
    </r>
  </si>
  <si>
    <t>09 82 58 76 90</t>
  </si>
  <si>
    <t>20 BOULEVARD COSTA DE BEAUREGARD</t>
  </si>
  <si>
    <r>
      <t>&gt; </t>
    </r>
    <r>
      <rPr>
        <b/>
        <sz val="11"/>
        <color theme="1"/>
        <rFont val="Calibri"/>
        <family val="2"/>
        <scheme val="minor"/>
      </rPr>
      <t>LE JUNTER</t>
    </r>
    <r>
      <rPr>
        <sz val="11"/>
        <color theme="1"/>
        <rFont val="Calibri"/>
        <family val="2"/>
        <scheme val="minor"/>
      </rPr>
      <t xml:space="preserve"> CAROLINE </t>
    </r>
  </si>
  <si>
    <r>
      <t>&gt; </t>
    </r>
    <r>
      <rPr>
        <b/>
        <sz val="11"/>
        <color theme="1"/>
        <rFont val="Calibri"/>
        <family val="2"/>
        <scheme val="minor"/>
      </rPr>
      <t>BORGOO OFFROY</t>
    </r>
    <r>
      <rPr>
        <sz val="11"/>
        <color theme="1"/>
        <rFont val="Calibri"/>
        <family val="2"/>
        <scheme val="minor"/>
      </rPr>
      <t xml:space="preserve"> CLAIRE </t>
    </r>
  </si>
  <si>
    <t>06 70 44 68 52</t>
  </si>
  <si>
    <t>156A ROUTE DES CHENEVIERS</t>
  </si>
  <si>
    <t xml:space="preserve">&gt; LE VELLY SANDRINE </t>
  </si>
  <si>
    <t xml:space="preserve">&gt; MOUSSET MARTIGNY EDWIGE </t>
  </si>
  <si>
    <t xml:space="preserve">&gt; BREGEARD CLAIRE </t>
  </si>
  <si>
    <t xml:space="preserve">&gt; BOBILLIER CHAUMONT ISABELLE </t>
  </si>
  <si>
    <t xml:space="preserve">&gt; COGNET CARIDROIT CATHERINE </t>
  </si>
  <si>
    <t xml:space="preserve">&gt; BACHELET MARIE </t>
  </si>
  <si>
    <t xml:space="preserve">&gt; PELTIER AURELIE </t>
  </si>
  <si>
    <t xml:space="preserve">&gt; CORREARD CELINE </t>
  </si>
  <si>
    <t xml:space="preserve">&gt; DORIDON LAUPRETRE PATRICIA </t>
  </si>
  <si>
    <t xml:space="preserve">&gt; BLANDIN ANNE </t>
  </si>
  <si>
    <t xml:space="preserve">&gt; METAIT ANNICK </t>
  </si>
  <si>
    <t xml:space="preserve">&gt; BENOIT DELPHINE </t>
  </si>
  <si>
    <t xml:space="preserve">&gt; DUBOIS PERRINE </t>
  </si>
  <si>
    <t xml:space="preserve">&gt; DUMOULIN AURELIE </t>
  </si>
  <si>
    <t xml:space="preserve">&gt; ROUSSEAU DOMINIQUE </t>
  </si>
  <si>
    <t xml:space="preserve">&gt; PLATTIER CELIA </t>
  </si>
  <si>
    <t xml:space="preserve">&gt; GIRARD VERONIQUE </t>
  </si>
  <si>
    <t xml:space="preserve">&gt; AUSTRUIT ISABELLE </t>
  </si>
  <si>
    <t xml:space="preserve">&gt; BASLE CLEMENCE </t>
  </si>
  <si>
    <t xml:space="preserve">&gt; DELIEUTRAZ CANNELLE </t>
  </si>
  <si>
    <t xml:space="preserve">&gt; PERRAULT ANNE CHARLOTTE </t>
  </si>
  <si>
    <t xml:space="preserve">&gt; FOULON BAERT CARINE </t>
  </si>
  <si>
    <t xml:space="preserve">&gt; COUPEZ BAUDIN CATHERINE </t>
  </si>
  <si>
    <t xml:space="preserve">&gt; DEROUBAIX ROBIANNE </t>
  </si>
  <si>
    <t xml:space="preserve">&gt; SARRAILH MELANIE </t>
  </si>
  <si>
    <t xml:space="preserve">&gt; FERLIN EMILIE </t>
  </si>
  <si>
    <t xml:space="preserve">&gt; MERCIER CAMILLE </t>
  </si>
  <si>
    <t xml:space="preserve">&gt; MOUNIER LUCIE </t>
  </si>
  <si>
    <t xml:space="preserve">&gt; COUVREUR ELODIE </t>
  </si>
  <si>
    <t xml:space="preserve">&gt; JOSSERAND GEORGES BLANDINE </t>
  </si>
  <si>
    <t xml:space="preserve">&gt; JOUANNE CHRISTELLE </t>
  </si>
  <si>
    <t xml:space="preserve">&gt; RILE ELODIE </t>
  </si>
  <si>
    <t xml:space="preserve">&gt; MONTANT PASCALE </t>
  </si>
  <si>
    <t xml:space="preserve">&gt; GIRAUD MISSIER MICHELE </t>
  </si>
  <si>
    <t xml:space="preserve">&gt; COLOMB ISABELLE </t>
  </si>
  <si>
    <t xml:space="preserve">&gt; SOMERVILLE ROBERTS MARIE LAURENCE </t>
  </si>
  <si>
    <t xml:space="preserve">&gt; TSCHAEN BERT DOMINIQUE </t>
  </si>
  <si>
    <t xml:space="preserve">&gt; BURNAT VIRGINIE </t>
  </si>
  <si>
    <t xml:space="preserve">&gt; VANDENABEELE DELPHINE </t>
  </si>
  <si>
    <t xml:space="preserve">&gt; LE JUNTER CAROLINE </t>
  </si>
  <si>
    <t xml:space="preserve">&gt; MOUGEL GRUFFAT CHANTAL </t>
  </si>
  <si>
    <t xml:space="preserve">&gt; OLLIER EDELINE </t>
  </si>
  <si>
    <t xml:space="preserve">&gt; VUICHARD SABINE </t>
  </si>
  <si>
    <t xml:space="preserve">&gt; OLIVIER DOMINIQUE </t>
  </si>
  <si>
    <t xml:space="preserve">&gt; TAMBOUR CHARLOTTE </t>
  </si>
  <si>
    <t xml:space="preserve">&gt; MILARD JULIE </t>
  </si>
  <si>
    <t xml:space="preserve">&gt; CORNEJO VARINIA </t>
  </si>
  <si>
    <t xml:space="preserve">&gt; ZONDER ANNE </t>
  </si>
  <si>
    <t xml:space="preserve">&gt; VILLUENDAS AURELIE </t>
  </si>
  <si>
    <t xml:space="preserve">&gt; MOLLIER ISABELLE </t>
  </si>
  <si>
    <t xml:space="preserve">&gt; STEINMETZ ANNE CLAIRE </t>
  </si>
  <si>
    <t xml:space="preserve">&gt; CHAVANEL EMILIE </t>
  </si>
  <si>
    <t xml:space="preserve">&gt; CHAPELIER MARTINOD CATHERINE </t>
  </si>
  <si>
    <t xml:space="preserve">&gt; ROSSI ROSE MARIE </t>
  </si>
  <si>
    <t xml:space="preserve">&gt; OLLIVIER GERALDINE </t>
  </si>
  <si>
    <t xml:space="preserve">&gt; BESSET LAURENCE </t>
  </si>
  <si>
    <t xml:space="preserve">&gt; TOURNIER MANON </t>
  </si>
  <si>
    <t xml:space="preserve">&gt; SEARA RENAUD </t>
  </si>
  <si>
    <t xml:space="preserve">&gt; MERMILLOD ANNE </t>
  </si>
  <si>
    <t xml:space="preserve">&gt; BASSET REYNE PASCALE </t>
  </si>
  <si>
    <t xml:space="preserve">&gt; BERLIOZ AVELYNE </t>
  </si>
  <si>
    <t xml:space="preserve">&gt; GUIDON CHARLINE </t>
  </si>
  <si>
    <t xml:space="preserve">&gt; SIMON CECILE </t>
  </si>
  <si>
    <t xml:space="preserve">&gt; GIRAUD MISSIER ROSELINE </t>
  </si>
  <si>
    <t xml:space="preserve">&gt; GAUDIER ISABELLE </t>
  </si>
  <si>
    <t xml:space="preserve">&gt; ORRETEGUY LAURENCE </t>
  </si>
  <si>
    <t xml:space="preserve">&gt; METRAL GUERS EMMANUELLE </t>
  </si>
  <si>
    <t xml:space="preserve">&gt; LAYDERNIER AUDREY </t>
  </si>
  <si>
    <t xml:space="preserve">&gt; GIRAUD CECILE </t>
  </si>
  <si>
    <t xml:space="preserve">&gt; BRUNNER ODILE </t>
  </si>
  <si>
    <t xml:space="preserve">&gt; ALLEGRE CECILE </t>
  </si>
  <si>
    <t xml:space="preserve">&gt; GINON CATHERINE </t>
  </si>
  <si>
    <t xml:space="preserve">&gt; VALLIER AMANDINE </t>
  </si>
  <si>
    <t xml:space="preserve">&gt; PREVOT HELENE </t>
  </si>
  <si>
    <t xml:space="preserve">&gt; PINAZO ARMELLE </t>
  </si>
  <si>
    <t xml:space="preserve">&gt; BERAT FREDERIQUE </t>
  </si>
  <si>
    <t xml:space="preserve">&gt; GINDRE MARIE </t>
  </si>
  <si>
    <t xml:space="preserve">&gt; WECHENK VANESSA </t>
  </si>
  <si>
    <t xml:space="preserve">&gt; GEROLA PISSARD VERONIQUE </t>
  </si>
  <si>
    <t xml:space="preserve">&gt; CHAUMONT ELSA </t>
  </si>
  <si>
    <t xml:space="preserve">&gt; GRIMAUD AMANDINE </t>
  </si>
  <si>
    <t xml:space="preserve">&gt; GIZART ANNE </t>
  </si>
  <si>
    <t xml:space="preserve">&gt; PINGET CELINE </t>
  </si>
  <si>
    <t xml:space="preserve">&gt; ROSSIGNOL GUILAINE </t>
  </si>
  <si>
    <t xml:space="preserve">&gt; RODOR ELISE </t>
  </si>
  <si>
    <t xml:space="preserve">&gt; ELOY DIT AGRY JULIE </t>
  </si>
  <si>
    <t xml:space="preserve">&gt; PILORGE AMELIE </t>
  </si>
  <si>
    <t xml:space="preserve">&gt; SCHNEIDER CHRISTINE </t>
  </si>
  <si>
    <t xml:space="preserve">&gt; BURNELL MELANIE </t>
  </si>
  <si>
    <t xml:space="preserve">&gt; SCALABRE PORTEMAN FRANCOISE </t>
  </si>
  <si>
    <t xml:space="preserve">&gt; CADEAU ELISE </t>
  </si>
  <si>
    <t xml:space="preserve">&gt; AVENA ANNE </t>
  </si>
  <si>
    <t xml:space="preserve">&gt; ROBERT BAUDEY SIDONIE </t>
  </si>
  <si>
    <t xml:space="preserve">&gt; CHANAL PASCALE </t>
  </si>
  <si>
    <t xml:space="preserve">&gt; DUCREY AURELIE </t>
  </si>
  <si>
    <t xml:space="preserve">&gt; JOLY KESSEDJIAN SYLVIE </t>
  </si>
  <si>
    <t xml:space="preserve">&gt; NICOLLIN LOMBARD MARIE </t>
  </si>
  <si>
    <t xml:space="preserve">&gt; MEZY SYLVIE </t>
  </si>
  <si>
    <t xml:space="preserve">&gt; BOUTEILLE AMANDINE </t>
  </si>
  <si>
    <t xml:space="preserve">&gt; OBERT SOPHIE </t>
  </si>
  <si>
    <t xml:space="preserve">&gt; COULOMB CHRISTINE </t>
  </si>
  <si>
    <t xml:space="preserve">&gt; MOUGIN ANNE LAURE </t>
  </si>
  <si>
    <t xml:space="preserve">&gt; BORGOO OFFROY CLAIRE </t>
  </si>
  <si>
    <t xml:space="preserve">&gt; MADEJ EMELINE </t>
  </si>
  <si>
    <t xml:space="preserve">&gt; LIGHEZZOLO VERONIQUE </t>
  </si>
  <si>
    <t xml:space="preserve">&gt; FURCHMULLER MICHELE </t>
  </si>
  <si>
    <t xml:space="preserve">&gt; BONTRON TISSOT PASCALE </t>
  </si>
  <si>
    <t xml:space="preserve">&gt; LAURENT DOMINIQUE </t>
  </si>
  <si>
    <t xml:space="preserve">&gt; DELORME MURIEL </t>
  </si>
  <si>
    <t xml:space="preserve">&gt; SACE CLAIRE </t>
  </si>
  <si>
    <t xml:space="preserve">&gt; MARCONNET AGNES </t>
  </si>
  <si>
    <t xml:space="preserve">&gt; CATRISSE ANNE SOPHIE </t>
  </si>
  <si>
    <t xml:space="preserve">&gt; MESTRALLET BUINOUD ISABELLE </t>
  </si>
  <si>
    <t xml:space="preserve">&gt; LANDES SOPHIE </t>
  </si>
  <si>
    <t xml:space="preserve">&gt; BLUTEAU MARIELLE </t>
  </si>
  <si>
    <t xml:space="preserve">&gt; CHAPPUIS ELISE </t>
  </si>
  <si>
    <t xml:space="preserve">&gt; DUPESSEY MARTINE </t>
  </si>
  <si>
    <t xml:space="preserve">&gt; NENCI GERALDINE </t>
  </si>
  <si>
    <t xml:space="preserve">&gt; SILVESTRIN PASCALE </t>
  </si>
  <si>
    <t xml:space="preserve">&gt; DEREUDER FRANCOIS </t>
  </si>
  <si>
    <t xml:space="preserve">&gt; CHAUDRON CATHERINE </t>
  </si>
  <si>
    <t xml:space="preserve">&gt; BERAUD MARIE </t>
  </si>
  <si>
    <t xml:space="preserve">&gt; PAYET YSOLINE </t>
  </si>
  <si>
    <t xml:space="preserve">&gt; PERRILLAT DELPHINE </t>
  </si>
  <si>
    <t xml:space="preserve">&gt; DUMAS DELPHINE </t>
  </si>
  <si>
    <t xml:space="preserve">&gt; LEMAITRE VIRGINIE </t>
  </si>
  <si>
    <t xml:space="preserve">&gt; GRUMEAU DUBOUCHET JOELLE </t>
  </si>
  <si>
    <t xml:space="preserve">&gt; MONTMASSON COLETTE </t>
  </si>
  <si>
    <t xml:space="preserve">&gt; DANNER SOPHIE </t>
  </si>
  <si>
    <t xml:space="preserve">&gt; GANZER ISABELLE </t>
  </si>
  <si>
    <t xml:space="preserve">&gt; GAUFILLE EMMANUELLE </t>
  </si>
  <si>
    <t xml:space="preserve">&gt; MOULAS ESTHER </t>
  </si>
  <si>
    <t xml:space="preserve">&gt; LARQUETOUT CHRISTINE </t>
  </si>
  <si>
    <t xml:space="preserve">&gt; LE JUNTER DOLQUES GAELLE </t>
  </si>
  <si>
    <t xml:space="preserve">&gt; BIANCHI MAUD </t>
  </si>
  <si>
    <t xml:space="preserve">&gt; BONVALLAT AUDREY </t>
  </si>
  <si>
    <t xml:space="preserve">&gt; MARCHETTI ANNE </t>
  </si>
  <si>
    <t xml:space="preserve">&gt; BLANCKEMANE CHANTAL </t>
  </si>
  <si>
    <t xml:space="preserve">&gt; BASTARD NICOLE </t>
  </si>
  <si>
    <t xml:space="preserve">&gt; DROUOT ISABELLE </t>
  </si>
  <si>
    <t xml:space="preserve">&gt; LECLERCQ RASERA ANNE </t>
  </si>
  <si>
    <t xml:space="preserve">&gt; FRAISSE ANNE </t>
  </si>
  <si>
    <t xml:space="preserve">&gt; HYZARD LAURA </t>
  </si>
  <si>
    <t xml:space="preserve">&gt; PAILLET COUSINET CLAIRE </t>
  </si>
  <si>
    <t xml:space="preserve">&gt; RUBY MARIE CHRISTINE </t>
  </si>
  <si>
    <t xml:space="preserve">&gt; DARTIGUEPEYROU ELIANE </t>
  </si>
  <si>
    <t xml:space="preserve">&gt; KIEFFER MARION </t>
  </si>
  <si>
    <t xml:space="preserve">&gt; ANGLEYS YOLANDE </t>
  </si>
  <si>
    <t xml:space="preserve">&gt; DELETRAZ CATHERINE </t>
  </si>
  <si>
    <t xml:space="preserve">&gt; VERDIER ALAIS </t>
  </si>
  <si>
    <t xml:space="preserve">&gt; MODOL AMELIE </t>
  </si>
  <si>
    <t xml:space="preserve">&gt; VIGAN CHARLOTTE </t>
  </si>
  <si>
    <t xml:space="preserve">&gt; PIMONOW ALEXANDRE </t>
  </si>
  <si>
    <t xml:space="preserve">&gt; CORCOBA LALLEMENT ISABELLE </t>
  </si>
  <si>
    <t xml:space="preserve">&gt; AGUT CLAIRE </t>
  </si>
  <si>
    <t xml:space="preserve">&gt; KIFFER DELPHINE </t>
  </si>
  <si>
    <t xml:space="preserve">&gt; BOUE DELPHINE </t>
  </si>
  <si>
    <t xml:space="preserve">&gt; GREBER CLAIRE </t>
  </si>
  <si>
    <t xml:space="preserve">&gt; VOUAUX MAGALI </t>
  </si>
  <si>
    <t xml:space="preserve">&gt; SATURNIN MAY </t>
  </si>
  <si>
    <t xml:space="preserve">&gt; LAVOREL LYDIE </t>
  </si>
  <si>
    <t xml:space="preserve">&gt; GUIGUES BARBARA </t>
  </si>
  <si>
    <t xml:space="preserve">&gt; MOREAU JULIE </t>
  </si>
  <si>
    <t xml:space="preserve">&gt; RAMFUL MANISHA </t>
  </si>
  <si>
    <t xml:space="preserve">&gt; EVRARD JEAN LOUIS </t>
  </si>
  <si>
    <t xml:space="preserve">&gt; BOURGUIGNON CLARISSE </t>
  </si>
  <si>
    <t xml:space="preserve">&gt; AUSSEDAT SOLENE </t>
  </si>
  <si>
    <t xml:space="preserve">&gt; RACIMORA JOELLE </t>
  </si>
  <si>
    <t xml:space="preserve">&gt; GATELLIER SOPHIE </t>
  </si>
  <si>
    <t xml:space="preserve">&gt; FITOUSSI JOELLE </t>
  </si>
  <si>
    <t xml:space="preserve">&gt; GENGEMBRE LAURIE </t>
  </si>
  <si>
    <t xml:space="preserve">&gt; MAZOYER LAURENCE </t>
  </si>
  <si>
    <t xml:space="preserve">&gt; NEUMANN ERIKA </t>
  </si>
  <si>
    <t xml:space="preserve">&gt; COTTALORDA GENDRON ANNE LISE </t>
  </si>
  <si>
    <t xml:space="preserve">&gt; EMINET FANNY </t>
  </si>
  <si>
    <t xml:space="preserve">&gt; CURTON GUY LISE </t>
  </si>
  <si>
    <t xml:space="preserve">&gt; MAUGIE HELOISE </t>
  </si>
  <si>
    <t xml:space="preserve">&gt; LEBRAULT VALERIE </t>
  </si>
  <si>
    <t xml:space="preserve">&gt; BONNAULT CECILE </t>
  </si>
  <si>
    <t xml:space="preserve">&gt; ROUXEL AMANDINE </t>
  </si>
  <si>
    <t xml:space="preserve">&gt; VERBECQ ANNE LAURE </t>
  </si>
  <si>
    <t xml:space="preserve">&gt; CATTET GERALDINE </t>
  </si>
  <si>
    <t xml:space="preserve">&gt; THAM VO MINH </t>
  </si>
  <si>
    <t xml:space="preserve">&gt; HARDOIN HELENE </t>
  </si>
  <si>
    <t xml:space="preserve">&gt; DUCASTIN GAEDIC </t>
  </si>
  <si>
    <t xml:space="preserve">&gt; ROCHER CLEMENCE </t>
  </si>
  <si>
    <t xml:space="preserve">&gt; DELORDRE SANDRA </t>
  </si>
  <si>
    <t xml:space="preserve">&gt; POMMARD MARIE </t>
  </si>
  <si>
    <t xml:space="preserve">&gt; MARCZAK DRUART JOELLE </t>
  </si>
  <si>
    <t xml:space="preserve">&gt; LONARDI PRUVOST ANNE </t>
  </si>
  <si>
    <t xml:space="preserve">&gt; TOCQUEVILLE ANNE MARIE </t>
  </si>
  <si>
    <t xml:space="preserve">&gt; BIACHE KATHY </t>
  </si>
  <si>
    <t xml:space="preserve">&gt; FOSSIER VINDRET ISABELLE </t>
  </si>
  <si>
    <t xml:space="preserve">&gt; GRIVEL PAULINE </t>
  </si>
  <si>
    <t xml:space="preserve">&gt; HAVARD GAELLE </t>
  </si>
  <si>
    <t xml:space="preserve">&gt; LOAKES MARIANNE </t>
  </si>
  <si>
    <t xml:space="preserve">&gt; BOULEAU ALINE </t>
  </si>
  <si>
    <t xml:space="preserve">&gt; DANCET PINGET AGNES </t>
  </si>
  <si>
    <t xml:space="preserve">&gt; SALOME PAULINE </t>
  </si>
  <si>
    <t xml:space="preserve">&gt; VUILLE JOSEPHA </t>
  </si>
  <si>
    <t xml:space="preserve">&gt; DROUBAY LACROIX ELODIE </t>
  </si>
  <si>
    <t xml:space="preserve">&gt; VIARD VIALLET AGNES </t>
  </si>
  <si>
    <t xml:space="preserve">&gt; LAURET JEANNE BEATRICE </t>
  </si>
  <si>
    <t xml:space="preserve">&gt; KEROUL VERONIQUE </t>
  </si>
  <si>
    <t xml:space="preserve">&gt; PLATEAU LAMART NICOLE </t>
  </si>
  <si>
    <t xml:space="preserve">&gt; TRIVIDIC CELINE </t>
  </si>
  <si>
    <t xml:space="preserve">&gt; LAPHIN RENAULT EMILIE </t>
  </si>
  <si>
    <t xml:space="preserve">&gt; GEORGES LEVREY ISABELLE </t>
  </si>
  <si>
    <t xml:space="preserve">&gt; MERMAZ BARAN ISABELLE </t>
  </si>
  <si>
    <t xml:space="preserve">&gt; GENET VALERIE </t>
  </si>
  <si>
    <t xml:space="preserve">&gt; CAREL CECILE </t>
  </si>
  <si>
    <t xml:space="preserve">&gt; GERLINGER DELPHINE </t>
  </si>
  <si>
    <t xml:space="preserve">&gt; HILFIKER PASCALE </t>
  </si>
  <si>
    <t xml:space="preserve">&gt; PERRIER EMELINE </t>
  </si>
  <si>
    <t xml:space="preserve">&gt; BERTHET MARJOLAINE </t>
  </si>
  <si>
    <t xml:space="preserve">&gt; RODET LORE </t>
  </si>
  <si>
    <t xml:space="preserve">Modifier votre recherche Nouvelle recherche </t>
  </si>
  <si>
    <t xml:space="preserve"> </t>
  </si>
  <si>
    <t>    : Non</t>
  </si>
  <si>
    <t>Nom</t>
  </si>
  <si>
    <t>Adresse2</t>
  </si>
  <si>
    <t>CP</t>
  </si>
  <si>
    <t>Adresse1</t>
  </si>
  <si>
    <t>Liste</t>
  </si>
  <si>
    <t>Adresse3</t>
  </si>
  <si>
    <t>Département</t>
  </si>
  <si>
    <t>Il peut y avoir un problème avec une adresse à trois chiffres.</t>
  </si>
  <si>
    <t>MAISON MEDICALE DU MONT BLANC</t>
  </si>
  <si>
    <t>129 PASSAGE DE MORGES</t>
  </si>
  <si>
    <t>CABINET BROISIN</t>
  </si>
  <si>
    <t>IMMEUBLE DES 4 RIVIERES</t>
  </si>
  <si>
    <t>800 AVENUE DE SAVOIE</t>
  </si>
  <si>
    <t>8 AVENUE DE CHAMP FLEURI</t>
  </si>
  <si>
    <t>AUSSEDAT SOLENE</t>
  </si>
  <si>
    <t>MEDIC CENTER</t>
  </si>
  <si>
    <t>6 RUE JEAN LOUIS GRIVAZ</t>
  </si>
  <si>
    <t>PILORGE AMELIE</t>
  </si>
  <si>
    <t>FERLIN EMILIE</t>
  </si>
  <si>
    <t>POMATTO ANNE</t>
  </si>
  <si>
    <t>60 PLACE DES ARAVIS</t>
  </si>
  <si>
    <t>74300 ARACHES LA FRASSE</t>
  </si>
  <si>
    <t>GAUDIER ISABELLE</t>
  </si>
  <si>
    <t>BERRUYER-MOLLIER VICTOIRE</t>
  </si>
  <si>
    <t>CORNUT CLEMENCE</t>
  </si>
  <si>
    <t>17 RUE DU DOCTEUR BONNEFOY</t>
  </si>
  <si>
    <t>KIFFER DELPHINE</t>
  </si>
  <si>
    <t>MADEJ EMELINE</t>
  </si>
  <si>
    <t>11B BOULEVARD DU SEMNOZ</t>
  </si>
  <si>
    <t>VIARD-VIALLET AGNES</t>
  </si>
  <si>
    <t>CORNEJO VARINIA</t>
  </si>
  <si>
    <t>LE CLOS DESJACQUES</t>
  </si>
  <si>
    <t>ALLEGRE CECILE</t>
  </si>
  <si>
    <t>BAT A 4</t>
  </si>
  <si>
    <t>1 PLACE GRENETTE</t>
  </si>
  <si>
    <t>PINGET CELINE</t>
  </si>
  <si>
    <t>CORCOBA-LALLEMENT ISABELLE</t>
  </si>
  <si>
    <t>BONTRON-TISSOT PASCALE</t>
  </si>
  <si>
    <t>METAIT ANNICK</t>
  </si>
  <si>
    <t>PERRIN SYLVAINE</t>
  </si>
  <si>
    <t>BATIMENT A 4</t>
  </si>
  <si>
    <t>DISLAIRE KATHY</t>
  </si>
  <si>
    <t>CABINET DE SOINS CORAXE</t>
  </si>
  <si>
    <t>1 AVENUE JEAN MOULIN</t>
  </si>
  <si>
    <t>BREGEARD CLAIRE</t>
  </si>
  <si>
    <t>DEREUDER FRANCOIS</t>
  </si>
  <si>
    <t>MARCZAK-DRUART JOELLE</t>
  </si>
  <si>
    <t>IMMEUBLE ATHOS</t>
  </si>
  <si>
    <t>VUICHARD SABINE</t>
  </si>
  <si>
    <t>73 CHEMIN VY DARRI</t>
  </si>
  <si>
    <t>NENCI GERALDINE</t>
  </si>
  <si>
    <t>RESIDENCE LE CLOS BOVET</t>
  </si>
  <si>
    <t>BATAILLARD SABRINA</t>
  </si>
  <si>
    <t>74930 REIGNIER ESERY</t>
  </si>
  <si>
    <t>RACIMORA JOELLE</t>
  </si>
  <si>
    <t>BOUTEILLE AMANDINE</t>
  </si>
  <si>
    <t>24 ROUTE DE FRANGY</t>
  </si>
  <si>
    <t>CATTET GERALDINE</t>
  </si>
  <si>
    <t>PELTIER-BRONNEC AURELIE</t>
  </si>
  <si>
    <t>MUCHERY PAULINE</t>
  </si>
  <si>
    <t>CABINET D ORTHOPONIE</t>
  </si>
  <si>
    <t>513 ROUTE DE LA FORGE</t>
  </si>
  <si>
    <t>ROBERT BAUDEY SIDONIE</t>
  </si>
  <si>
    <t>JOUANNE CHRISTELLE</t>
  </si>
  <si>
    <t>LE BELLEVUE</t>
  </si>
  <si>
    <t>RUBY MARIE CHRISTINE</t>
  </si>
  <si>
    <t>LE-JUNTER CAROLINE</t>
  </si>
  <si>
    <t>QUIQUE CLAIRE</t>
  </si>
  <si>
    <t>SCALABRE-PORTEMAN FRANCOISE</t>
  </si>
  <si>
    <t>MERMAZ-BARAN ISABELLE</t>
  </si>
  <si>
    <t>55 ROUTE DU CENTRE</t>
  </si>
  <si>
    <t>BERAT-SEARA FREDERIQUE</t>
  </si>
  <si>
    <t>MAISON MEDICALE</t>
  </si>
  <si>
    <t>878 ROUTE DE LA PLAGNE</t>
  </si>
  <si>
    <t>ROMEDER MARINE</t>
  </si>
  <si>
    <t>MERMILLOD ANNE</t>
  </si>
  <si>
    <t>SERGENT LUCIE</t>
  </si>
  <si>
    <t>18 CHEMIN DES CLOCHES</t>
  </si>
  <si>
    <t>GUIDON CHARLINE</t>
  </si>
  <si>
    <t>ZAC GALBERT</t>
  </si>
  <si>
    <t>DEBAY MARINE</t>
  </si>
  <si>
    <t>BRIET-DE-RAINVILLERS CLARISSE</t>
  </si>
  <si>
    <t>LE CLOS DE LA CHAPELLE BA</t>
  </si>
  <si>
    <t>55 AVENUE DE CHAMPAGNE</t>
  </si>
  <si>
    <t>BLUTEAU MARIELLE</t>
  </si>
  <si>
    <t>JOSSERAND-GEORGES BLANDINE</t>
  </si>
  <si>
    <t>LA POINTELLAZ A</t>
  </si>
  <si>
    <t>AGNELLET-SIVIGNON CORINNE</t>
  </si>
  <si>
    <t>73 ROUTE DE CHEZ BRACHET</t>
  </si>
  <si>
    <t>74230 DINGY ST CLAIR</t>
  </si>
  <si>
    <t>MOUGEL CHANTAL</t>
  </si>
  <si>
    <t>CABINET MOUGEL</t>
  </si>
  <si>
    <t>LE MANDARIN</t>
  </si>
  <si>
    <t>6 ROUTE DE RUMILLY</t>
  </si>
  <si>
    <t>CURTON-GUY LISE</t>
  </si>
  <si>
    <t>BESSET LAURENCE</t>
  </si>
  <si>
    <t>OLIVIER DOMINIQUE</t>
  </si>
  <si>
    <t>RES L ADRET</t>
  </si>
  <si>
    <t>PERRILLAT DELPHINE</t>
  </si>
  <si>
    <t>DELORME MURIEL</t>
  </si>
  <si>
    <t>COLOMB ISABELLE</t>
  </si>
  <si>
    <t>PIETRZAK STEPHANIE</t>
  </si>
  <si>
    <t>CHEVAL BLANC</t>
  </si>
  <si>
    <t>1 AVENUE GANTIN</t>
  </si>
  <si>
    <t>ROCHER CLEMENCE</t>
  </si>
  <si>
    <t>ABOUSSAID ZOHRA</t>
  </si>
  <si>
    <t>1 CHEMIN MURATS</t>
  </si>
  <si>
    <t>STRIEBEL MARINE</t>
  </si>
  <si>
    <t>129 PASSAGE DES MORGES</t>
  </si>
  <si>
    <t>COUPEZ CATHERINE</t>
  </si>
  <si>
    <t>109 AVENUE DE GENEVE</t>
  </si>
  <si>
    <t>VOUAUX MAGALI</t>
  </si>
  <si>
    <t>141 AVENUE DE LA GARE</t>
  </si>
  <si>
    <t>DOMENGET AMELIE</t>
  </si>
  <si>
    <t>CADEAU ELISE</t>
  </si>
  <si>
    <t>GRUMEAU-DUBOUCHET JOELLE</t>
  </si>
  <si>
    <t>IMMEUBLE II</t>
  </si>
  <si>
    <t>DORIDON-LAUPRETRE PATRICIA</t>
  </si>
  <si>
    <t>MONTANT PASCALE</t>
  </si>
  <si>
    <t>LARQUETOUT CHRISTINE</t>
  </si>
  <si>
    <t>LAVOREL LYDIE</t>
  </si>
  <si>
    <t>170 ROUTE DE MARSIN</t>
  </si>
  <si>
    <t>74270 CHENE EN SEMINE</t>
  </si>
  <si>
    <t>BASSET-REYNE PASCALE</t>
  </si>
  <si>
    <t>ARMANINI CAROLINE</t>
  </si>
  <si>
    <t>42 RUE DU MURAILLON</t>
  </si>
  <si>
    <t>VEUILLEZ LUCIE</t>
  </si>
  <si>
    <t>LE CLOS DE LA CHAPELLE</t>
  </si>
  <si>
    <t>BAT C</t>
  </si>
  <si>
    <t>GERLINGER DELPHINE</t>
  </si>
  <si>
    <t>PINON ELODIE</t>
  </si>
  <si>
    <t>GARCIA CORALINE</t>
  </si>
  <si>
    <t>VANDENABEELE DELPHINE</t>
  </si>
  <si>
    <t>BASTARD NICOLE</t>
  </si>
  <si>
    <t>GENGEMBRE LAURIE</t>
  </si>
  <si>
    <t>LE PERICLES LA BOUVARDE</t>
  </si>
  <si>
    <t>SOMERVILLE-ROBERTS MARIE LAURENCE</t>
  </si>
  <si>
    <t>PUTOT CHRISTINE</t>
  </si>
  <si>
    <t>ROMAIN LUCILE</t>
  </si>
  <si>
    <t>24 RUE HENRY BORDEAUX</t>
  </si>
  <si>
    <t>GINON CATHERINE</t>
  </si>
  <si>
    <t>LOAKES MARIANNE</t>
  </si>
  <si>
    <t>200 ROUTE D AIX LES BAINS</t>
  </si>
  <si>
    <t>RAHIMAN SOPHIE</t>
  </si>
  <si>
    <t>RAHIMAN</t>
  </si>
  <si>
    <t>8 RUE LE MAIL</t>
  </si>
  <si>
    <t>GANZER ISABELLE</t>
  </si>
  <si>
    <t>HYZARD LAURA</t>
  </si>
  <si>
    <t>LE-JUNTER-DOLQUES GAELLE</t>
  </si>
  <si>
    <t>LONARDI-PRUVOST ANNE</t>
  </si>
  <si>
    <t>TOURNIER MANON</t>
  </si>
  <si>
    <t>LE CYRIEL</t>
  </si>
  <si>
    <t>SACE CLAIRE</t>
  </si>
  <si>
    <t>DELETRAZ CATHERINE</t>
  </si>
  <si>
    <t>PERRAULT ANNE CHARLOTTE</t>
  </si>
  <si>
    <t>TWOREK BARBARA</t>
  </si>
  <si>
    <t>NICOLLIN-LOMBARD MARIE</t>
  </si>
  <si>
    <t>22 PLACE DE L EGLISE</t>
  </si>
  <si>
    <t>74570 THORENS GLIERES</t>
  </si>
  <si>
    <t>RIGAL SABINE</t>
  </si>
  <si>
    <t>72 ALLEE DES ARTIMBALES</t>
  </si>
  <si>
    <t>BURNELL MELANIE</t>
  </si>
  <si>
    <t>LE-DOLEDEC SUZON</t>
  </si>
  <si>
    <t>VULLIEZ MARIE ADELAIDE</t>
  </si>
  <si>
    <t>CABINET MESTRALLET</t>
  </si>
  <si>
    <t>GATELLIER SOPHIE</t>
  </si>
  <si>
    <t>300 RUE DE VOZERIER</t>
  </si>
  <si>
    <t>74800 AMANCY</t>
  </si>
  <si>
    <t>GRIMAUD AMANDINE</t>
  </si>
  <si>
    <t>ROSSIGNOL GUILAINE</t>
  </si>
  <si>
    <t>FRAISSE ANNE</t>
  </si>
  <si>
    <t>LE WARENS</t>
  </si>
  <si>
    <t>BARTOLI ANNE</t>
  </si>
  <si>
    <t>SIMON CECILE</t>
  </si>
  <si>
    <t>ELOY-DIT-AGRY JULIE</t>
  </si>
  <si>
    <t>MERCIER CAMILLE</t>
  </si>
  <si>
    <t>CAMILLE MERCIER</t>
  </si>
  <si>
    <t>6 RUE JEAN LOUIS GRIVAS</t>
  </si>
  <si>
    <t>CORDIER HELENE</t>
  </si>
  <si>
    <t>67 RUE DECRET</t>
  </si>
  <si>
    <t>CATRISSE ANNE SOPHIE</t>
  </si>
  <si>
    <t>40 RUE DE LA VOUTE</t>
  </si>
  <si>
    <t>VILLUENDAS AURELIE</t>
  </si>
  <si>
    <t>DUMAS DELPHINE</t>
  </si>
  <si>
    <t>KIEFFER MARION</t>
  </si>
  <si>
    <t>SEARA RENAUD</t>
  </si>
  <si>
    <t>DANCET-PINGET AGNES</t>
  </si>
  <si>
    <t>GENET VALERIE</t>
  </si>
  <si>
    <t>BURNAT VIRGINIE</t>
  </si>
  <si>
    <t>RAYNAUD CHARLOTTE</t>
  </si>
  <si>
    <t>RAYNAUD</t>
  </si>
  <si>
    <t>98 RUE PERTUISET</t>
  </si>
  <si>
    <t>DOLEANS DIANE</t>
  </si>
  <si>
    <t>181 PLACE ST JACQUES</t>
  </si>
  <si>
    <t>GEORGES-LEVREY ISABELLE</t>
  </si>
  <si>
    <t>LEMAITRE VIRGINIE</t>
  </si>
  <si>
    <t>LE SAINT GERMAIN APT 28</t>
  </si>
  <si>
    <t>DEROUBAIX ROBIANNE</t>
  </si>
  <si>
    <t>POLE SANTE</t>
  </si>
  <si>
    <t>99 ROUTE DES USSES</t>
  </si>
  <si>
    <t>LE-VELLY SANDRINE</t>
  </si>
  <si>
    <t>BOURGUIGNON CLARISSE</t>
  </si>
  <si>
    <t>1200 ROUTE DE NOYER</t>
  </si>
  <si>
    <t>74200 ALLINGES</t>
  </si>
  <si>
    <t>DUMORTIER CECILIE</t>
  </si>
  <si>
    <t>RESIDENCE LA COLOMBIERE</t>
  </si>
  <si>
    <t>NACHIN SANDRA</t>
  </si>
  <si>
    <t>1367 AVENUE LOUIS COPPEL</t>
  </si>
  <si>
    <t>ROSSI ROSE MARIE</t>
  </si>
  <si>
    <t>VILLA BLANCHE NEIGE</t>
  </si>
  <si>
    <t>BERNARDIN JULIE</t>
  </si>
  <si>
    <t>11 RUE DE L ESSERT</t>
  </si>
  <si>
    <t>74310 LES HOUCHES</t>
  </si>
  <si>
    <t>GAUFILLE EMMANUELLE</t>
  </si>
  <si>
    <t>FOREL JOSEPHA</t>
  </si>
  <si>
    <t>MILLESIME BAT D</t>
  </si>
  <si>
    <t>17D AVENUE DU BAS CHABLAIS</t>
  </si>
  <si>
    <t>ZONDER ANNE</t>
  </si>
  <si>
    <t>MARION BRUNILDE</t>
  </si>
  <si>
    <t>HARDOIN HELENE</t>
  </si>
  <si>
    <t>MOUNIER LUCIE</t>
  </si>
  <si>
    <t>BERTHET MARJOLAINE</t>
  </si>
  <si>
    <t>RESIDENCE ST BERNARD</t>
  </si>
  <si>
    <t>BERAUD MARIE</t>
  </si>
  <si>
    <t>ATHOS</t>
  </si>
  <si>
    <t>AMELOOT NATHALIE</t>
  </si>
  <si>
    <t>RESIDENCE ESPACE 89</t>
  </si>
  <si>
    <t>27 IMPASSE CHAMPS GERVAIS</t>
  </si>
  <si>
    <t>POLLEZ MARION</t>
  </si>
  <si>
    <t>37 ROUTE DES ALLOBROGES</t>
  </si>
  <si>
    <t>DUPESSEY MARTINE</t>
  </si>
  <si>
    <t>GEROLA-PISSARD VERONIQUE</t>
  </si>
  <si>
    <t>IMMEUBLE LE GENEVE</t>
  </si>
  <si>
    <t>CHAPELIER-MARTINOD CATHERINE</t>
  </si>
  <si>
    <t>MAUGIE HELOISE</t>
  </si>
  <si>
    <t>CHAUMONT ELSA</t>
  </si>
  <si>
    <t>LE MILLESIME BAT D</t>
  </si>
  <si>
    <t>17 AVENUE DU BAS CHABLAIS</t>
  </si>
  <si>
    <t>PREVOT HELENE</t>
  </si>
  <si>
    <t>MARCHETTI ANNE</t>
  </si>
  <si>
    <t>DARTIGUEPEYROU ELIANE</t>
  </si>
  <si>
    <t>FURCHMULLER MICHELE</t>
  </si>
  <si>
    <t>DROUBAY-LACROIX ELODIE</t>
  </si>
  <si>
    <t>LE PANORAMIQUE</t>
  </si>
  <si>
    <t>LECLERCQ-RASERA ANNE</t>
  </si>
  <si>
    <t>BENOIT DELPHINE</t>
  </si>
  <si>
    <t>LANDES SOPHIE</t>
  </si>
  <si>
    <t>CABINET LANDES</t>
  </si>
  <si>
    <t>BROUARD CELINE</t>
  </si>
  <si>
    <t>CABINET PARAMEDICAL PARAMED</t>
  </si>
  <si>
    <t>18 RUE DU COMMERCE</t>
  </si>
  <si>
    <t>AVENA ANNE</t>
  </si>
  <si>
    <t>OLLIER EDELINE</t>
  </si>
  <si>
    <t>LE GALIEN A</t>
  </si>
  <si>
    <t>28 AVENUE DE GENEVE</t>
  </si>
  <si>
    <t>MILARD JULIE</t>
  </si>
  <si>
    <t>ESPACE 2</t>
  </si>
  <si>
    <t>315 ROUTE D ANNECY</t>
  </si>
  <si>
    <t>74160 ARCHAMPS</t>
  </si>
  <si>
    <t>ORRETEGUY LAURENCE</t>
  </si>
  <si>
    <t>BAT HERA 1</t>
  </si>
  <si>
    <t>285 RUE LOUIS RUSTIN</t>
  </si>
  <si>
    <t>AUSTRUIT ISABELLE</t>
  </si>
  <si>
    <t>VERBECQ ANNE LAURE</t>
  </si>
  <si>
    <t>GUIRLET AMANDINE</t>
  </si>
  <si>
    <t>LIGHEZZOLO VERONIQUE</t>
  </si>
  <si>
    <t>RUE DU MONT BLANC N° 177-179</t>
  </si>
  <si>
    <t>BLANDIN ANNE</t>
  </si>
  <si>
    <t>KEROUL VERONIQUE</t>
  </si>
  <si>
    <t>MAZOYER LAURENCE</t>
  </si>
  <si>
    <t>99 RUE DE LA POSTE</t>
  </si>
  <si>
    <t>LAURENT DOMINIQUE</t>
  </si>
  <si>
    <t>ENSEMBLE LA MANDALLAZ</t>
  </si>
  <si>
    <t>REVIAL JOHANNE</t>
  </si>
  <si>
    <t>HILFIKER PASCALE</t>
  </si>
  <si>
    <t>LE MILLESIME D</t>
  </si>
  <si>
    <t>VATINEL-DESAULES ANNE</t>
  </si>
  <si>
    <t>5 RUE VAUGELAS</t>
  </si>
  <si>
    <t>BERLIOZ AVELYNE</t>
  </si>
  <si>
    <t>LE CLOS MARCELLAZ</t>
  </si>
  <si>
    <t>SILVESTRIN PASCALE</t>
  </si>
  <si>
    <t>RESIDENCE LES IRIS</t>
  </si>
  <si>
    <t>MEYNET-GIRAUD CECILE</t>
  </si>
  <si>
    <t>FOSSIER-VINDRET ISABELLE</t>
  </si>
  <si>
    <t>MOULINIER ANNE</t>
  </si>
  <si>
    <t>SUBLET-VAN-KERCKHOVEN CEDRINE</t>
  </si>
  <si>
    <t>CEDRINE SUBLET VAN KERCKHOVEN</t>
  </si>
  <si>
    <t>RILE ELODIE</t>
  </si>
  <si>
    <t>LE PRE FLEURI</t>
  </si>
  <si>
    <t>CANCELLIERI-RAKOCZY CHRYSTELLE</t>
  </si>
  <si>
    <t>CANCELLIERI CHRYSTELLE</t>
  </si>
  <si>
    <t>IMMEUBLE LE MAJESTIC</t>
  </si>
  <si>
    <t>241 ALLEE DU MAJESTIC</t>
  </si>
  <si>
    <t>CHAUDRON CATHERINE</t>
  </si>
  <si>
    <t>IMMEUBLE LE CHERAVEAUX</t>
  </si>
  <si>
    <t>44 ROUTE DE MORZINE</t>
  </si>
  <si>
    <t>74110 MONTRIOND</t>
  </si>
  <si>
    <t>GIRARD VERONIQUE</t>
  </si>
  <si>
    <t>WECHENK VANESSA</t>
  </si>
  <si>
    <t>DELIEUTRAZ CANNELLE</t>
  </si>
  <si>
    <t>BOBILLIER-CHAUMONT ISABELLE</t>
  </si>
  <si>
    <t>TOCQUEVILLE ANNE MARIE</t>
  </si>
  <si>
    <t>TRIVIDIC CELINE</t>
  </si>
  <si>
    <t>MOULAS ESTHER</t>
  </si>
  <si>
    <t>79 PLACE EMILE FAVRE</t>
  </si>
  <si>
    <t>DARMAGNAC AGNES</t>
  </si>
  <si>
    <t>6-8 AVENUE DE LA VERSOIE</t>
  </si>
  <si>
    <t>ROSAZ ANGELIQUE</t>
  </si>
  <si>
    <t>BARATAY NATHALIE</t>
  </si>
  <si>
    <t>COUVREUR ELODIE</t>
  </si>
  <si>
    <t>GINDRE MARIE</t>
  </si>
  <si>
    <t>AGUT CLAIRE</t>
  </si>
  <si>
    <t>DUTHEIL MARIE CLAUDE</t>
  </si>
  <si>
    <t>LA TOURNETTE</t>
  </si>
  <si>
    <t>388 ROUTE D ALBERTVILLE</t>
  </si>
  <si>
    <t>BRUNNER ODILE</t>
  </si>
  <si>
    <t>EMINET FANNY</t>
  </si>
  <si>
    <t>CHAVANEL EMILIE</t>
  </si>
  <si>
    <t>CHEVALIER ELIETTE</t>
  </si>
  <si>
    <t>VITTOZ-VACONNET CLAIRE</t>
  </si>
  <si>
    <t>3 RUE DE BONLIEU</t>
  </si>
  <si>
    <t>COGNET-CARIDROIT CATHERINE</t>
  </si>
  <si>
    <t>ROUXEL AMANDINE</t>
  </si>
  <si>
    <t>BONVALLAT AUDREY</t>
  </si>
  <si>
    <t>OLLIVIER GERALDINE</t>
  </si>
  <si>
    <t>CHAPPUIS ELISE</t>
  </si>
  <si>
    <t>CABINET ISABELLE GAUDIER</t>
  </si>
  <si>
    <t>LERAILLE MARION</t>
  </si>
  <si>
    <t>CABINET D ORTHOPHONIE LERAILLE</t>
  </si>
  <si>
    <t>595 ROUTE DU CHEF LIEU</t>
  </si>
  <si>
    <t>74370 CHARVONNEX</t>
  </si>
  <si>
    <t>BOUVRET LUCIE</t>
  </si>
  <si>
    <t>30 IMPASSE DE LA SANTE</t>
  </si>
  <si>
    <t>74380 NANGY</t>
  </si>
  <si>
    <t>GIRAUD-MISSIER ROSELINE</t>
  </si>
  <si>
    <t>COTTALORDA-GENDRON ANNE LISE</t>
  </si>
  <si>
    <t>RESIDENCE LA COMBE D IRE</t>
  </si>
  <si>
    <t>JOLY-KESSEDJIAN SYLVIE</t>
  </si>
  <si>
    <t>FERRAND CECILE</t>
  </si>
  <si>
    <t>RESIDENCE MILLESIME</t>
  </si>
  <si>
    <t>DUCASTIN GAEDIC</t>
  </si>
  <si>
    <t>MEZY SYLVIE</t>
  </si>
  <si>
    <t>LES TERRASSES DU SOLEIL</t>
  </si>
  <si>
    <t>POIROT CECILE</t>
  </si>
  <si>
    <t>CECILE HUMBERTCLAUDE</t>
  </si>
  <si>
    <t>MAQUIN MELINDA</t>
  </si>
  <si>
    <t>DANNER SOPHIE</t>
  </si>
  <si>
    <t>POMMARD MARIE</t>
  </si>
  <si>
    <t>QUESNEL MAILYS</t>
  </si>
  <si>
    <t>CABINET MEDICAL DU GAVOT</t>
  </si>
  <si>
    <t>VIGAN CHARLOTTE</t>
  </si>
  <si>
    <t>TSCHAEN-BERT DOMINIQUE</t>
  </si>
  <si>
    <t>MONTMASSON COLETTE</t>
  </si>
  <si>
    <t>GIZART ANNE</t>
  </si>
  <si>
    <t>OBERT SOPHIE</t>
  </si>
  <si>
    <t>15 PLACE DE LA FONTAINE</t>
  </si>
  <si>
    <t>STEINMETZ ANNE CLAIRE</t>
  </si>
  <si>
    <t>SCHNEIDER CHRISTINE</t>
  </si>
  <si>
    <t>59 RUE DU MONT CHARVIN</t>
  </si>
  <si>
    <t>SATURNIN MAY</t>
  </si>
  <si>
    <t>9 BOULEVARD DU GENERAL DESSAIX</t>
  </si>
  <si>
    <t>DUCREY AURELIE</t>
  </si>
  <si>
    <t>SARRAILH MELANIE</t>
  </si>
  <si>
    <t>HAVARD GAELLE</t>
  </si>
  <si>
    <t>LAYDERNIER AUDREY</t>
  </si>
  <si>
    <t>IMMEUBLE LES MOUSQUETAIR</t>
  </si>
  <si>
    <t>THAM-VO MINH</t>
  </si>
  <si>
    <t>FOULON BAERT CARINE</t>
  </si>
  <si>
    <t>TAMBOUR CHARLOTTE</t>
  </si>
  <si>
    <t>MARCONNET AGNES</t>
  </si>
  <si>
    <t>ROUSSEAU DOMINIQUE</t>
  </si>
  <si>
    <t>BONTRON ALEXANDRA</t>
  </si>
  <si>
    <t>18 RUE DU VALVERT</t>
  </si>
  <si>
    <t>NEUMANN ERIKA</t>
  </si>
  <si>
    <t>LAPHIN-RENAULT EMILIE</t>
  </si>
  <si>
    <t>ZA DE L ECULAZ</t>
  </si>
  <si>
    <t>FITOUSSI JOELLE</t>
  </si>
  <si>
    <t>RODET LORE</t>
  </si>
  <si>
    <t>LE CLOS BOVET IMMEUBLE AT</t>
  </si>
  <si>
    <t>MOREAU JULIE</t>
  </si>
  <si>
    <t>DROUOT ISABELLE</t>
  </si>
  <si>
    <t>CABINET MME DROUOT</t>
  </si>
  <si>
    <t>244 AVENUE DES MARAIS</t>
  </si>
  <si>
    <t>GRIVEL PAULINE</t>
  </si>
  <si>
    <t>LE CLAUDEL</t>
  </si>
  <si>
    <t>5 AVENUE JULES FERRY</t>
  </si>
  <si>
    <t>ANGLEYS YOLANDE</t>
  </si>
  <si>
    <t>CORREARD CELINE</t>
  </si>
  <si>
    <t>PAILLET-COUSINET CLAIRE</t>
  </si>
  <si>
    <t>MESTRALLET-BUINOUD ISABELLE</t>
  </si>
  <si>
    <t>BROISIN MELANIE</t>
  </si>
  <si>
    <t>RODOR ELISE</t>
  </si>
  <si>
    <t>FINOT CELINE</t>
  </si>
  <si>
    <t>SALOME PAULINE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</si>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</sst>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dotted">
        <color auto="1"/>
      </right>
      <top style="thick">
        <color auto="1"/>
      </top>
      <bottom/>
      <diagonal/>
    </border>
    <border>
      <left style="dotted">
        <color auto="1"/>
      </left>
      <right style="dotted">
        <color auto="1"/>
      </right>
      <top style="thick">
        <color auto="1"/>
      </top>
      <bottom/>
      <diagonal/>
    </border>
    <border>
      <left style="dotted">
        <color auto="1"/>
      </left>
      <right/>
      <top style="thick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 applyAlignment="1">
      <alignment horizontal="center"/>
    </xf>
    <xf numFmtId="0" fontId="0" fillId="2" borderId="2" xfId="0" applyNumberFormat="1" applyFill="1" applyBorder="1"/>
    <xf numFmtId="0" fontId="0" fillId="2" borderId="3" xfId="0" applyNumberFormat="1" applyFill="1" applyBorder="1"/>
    <xf numFmtId="165" fontId="0" fillId="0" borderId="0" xfId="0" applyNumberFormat="1"/>
    <xf numFmtId="0" fontId="2" fillId="4" borderId="4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5" fontId="0" fillId="0" borderId="0" xfId="0" applyNumberFormat="1" applyFill="1" applyProtection="1">
      <protection locked="0"/>
    </xf>
    <xf numFmtId="0" fontId="0" fillId="2" borderId="0" xfId="0" applyNumberFormat="1" applyFill="1" applyBorder="1"/>
    <xf numFmtId="0" fontId="2" fillId="4" borderId="6" xfId="0" applyNumberFormat="1" applyFont="1" applyFill="1" applyBorder="1" applyAlignment="1">
      <alignment horizontal="center"/>
    </xf>
    <xf numFmtId="0" fontId="0" fillId="4" borderId="7" xfId="0" applyFill="1" applyBorder="1"/>
    <xf numFmtId="164" fontId="0" fillId="4" borderId="7" xfId="0" applyNumberFormat="1" applyFill="1" applyBorder="1" applyAlignment="1">
      <alignment horizontal="center"/>
    </xf>
    <xf numFmtId="165" fontId="2" fillId="4" borderId="7" xfId="0" applyNumberFormat="1" applyFont="1" applyFill="1" applyBorder="1" applyAlignment="1">
      <alignment horizontal="center"/>
    </xf>
    <xf numFmtId="0" fontId="2" fillId="4" borderId="7" xfId="0" applyFont="1" applyFill="1" applyBorder="1"/>
    <xf numFmtId="0" fontId="0" fillId="5" borderId="8" xfId="0" applyFill="1" applyBorder="1"/>
    <xf numFmtId="164" fontId="0" fillId="5" borderId="9" xfId="0" applyNumberFormat="1" applyFill="1" applyBorder="1" applyAlignment="1">
      <alignment horizontal="center"/>
    </xf>
    <xf numFmtId="0" fontId="0" fillId="2" borderId="9" xfId="0" applyNumberFormat="1" applyFill="1" applyBorder="1"/>
    <xf numFmtId="0" fontId="0" fillId="2" borderId="10" xfId="0" applyNumberFormat="1" applyFill="1" applyBorder="1"/>
    <xf numFmtId="0" fontId="0" fillId="5" borderId="1" xfId="0" applyFill="1" applyBorder="1"/>
    <xf numFmtId="0" fontId="0" fillId="3" borderId="2" xfId="0" applyFill="1" applyBorder="1"/>
    <xf numFmtId="164" fontId="0" fillId="5" borderId="2" xfId="0" applyNumberForma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://ameli-direct.ameli.fr/professionnels-de-sante/recherche-1/fiche-detaillee-B7Y9kzIzMjqz-13d7dafed4b063cab2fbd2b47ddc6360.html" TargetMode="External"/><Relationship Id="rId18" Type="http://schemas.openxmlformats.org/officeDocument/2006/relationships/hyperlink" Target="http://ameli-direct.ameli.fr/professionnels-de-sante/recherche-1/fiche-detaillee-B7Y9kzIxNje1-13d7dafed4b063cab2fbd2b47ddc6360.html" TargetMode="External"/><Relationship Id="rId26" Type="http://schemas.openxmlformats.org/officeDocument/2006/relationships/hyperlink" Target="http://ameli-direct.ameli.fr/professionnels-de-sante/recherche-1/fiche-detaillee-B7Y9kzIzMjWx-13d7dafed4b063cab2fbd2b47ddc6360.html" TargetMode="External"/><Relationship Id="rId39" Type="http://schemas.openxmlformats.org/officeDocument/2006/relationships/hyperlink" Target="http://ameli-direct.ameli.fr/professionnels-de-sante/recherche-1/fiche-detaillee-B7Y9kzIwOTOz-13d7dafed4b063cab2fbd2b47ddc6360.html" TargetMode="External"/><Relationship Id="rId21" Type="http://schemas.openxmlformats.org/officeDocument/2006/relationships/hyperlink" Target="http://ameli-direct.ameli.fr/professionnels-de-sante/recherche-1/fiche-detaillee-B7Y9kzIyMDe1-13d7dafed4b063cab2fbd2b47ddc6360.html" TargetMode="External"/><Relationship Id="rId34" Type="http://schemas.openxmlformats.org/officeDocument/2006/relationships/hyperlink" Target="http://ameli-direct.ameli.fr/professionnels-de-sante/recherche-1/fiche-detaillee-B7Y9kzIzNDa6-13d7dafed4b063cab2fbd2b47ddc6360.html" TargetMode="External"/><Relationship Id="rId42" Type="http://schemas.openxmlformats.org/officeDocument/2006/relationships/hyperlink" Target="http://ameli-direct.ameli.fr/professionnels-de-sante/recherche-1/fiche-detaillee-B7Y9kzIyNDSz-13d7dafed4b063cab2fbd2b47ddc6360.html" TargetMode="External"/><Relationship Id="rId47" Type="http://schemas.openxmlformats.org/officeDocument/2006/relationships/hyperlink" Target="http://ameli-direct.ameli.fr/professionnels-de-sante/recherche-1/fiche-detaillee-B7Y9kzIzMjK6-13d7dafed4b063cab2fbd2b47ddc6360.html" TargetMode="External"/><Relationship Id="rId50" Type="http://schemas.openxmlformats.org/officeDocument/2006/relationships/hyperlink" Target="http://ameli-direct.ameli.fr/professionnels-de-sante/recherche-1/fiche-detaillee-B7Y9kzIyMDWx-13d7dafed4b063cab2fbd2b47ddc6360.html" TargetMode="External"/><Relationship Id="rId55" Type="http://schemas.openxmlformats.org/officeDocument/2006/relationships/hyperlink" Target="http://ameli-direct.ameli.fr/professionnels-de-sante/recherche-1/fiche-detaillee-B7Y9kzI1OTCx-13d7dafed4b063cab2fbd2b47ddc6360.html" TargetMode="External"/><Relationship Id="rId63" Type="http://schemas.openxmlformats.org/officeDocument/2006/relationships/hyperlink" Target="http://ameli-direct.ameli.fr/professionnels-de-sante/recherche-1/fiche-detaillee-B7Y9kzIyNzKz-13d7dafed4b063cab2fbd2b47ddc6360.html" TargetMode="External"/><Relationship Id="rId7" Type="http://schemas.openxmlformats.org/officeDocument/2006/relationships/hyperlink" Target="http://ameli-direct.ameli.fr/professionnels-de-sante/recherche-1/fiche-detaillee-B7Y9kzIzNjK2-13d7dafed4b063cab2fbd2b47ddc6360.html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://ameli-direct.ameli.fr/professionnels-de-sante/recherche-1/fiche-detaillee-B7Y9kzI1Nje7-13d7dafed4b063cab2fbd2b47ddc6360.html" TargetMode="External"/><Relationship Id="rId20" Type="http://schemas.openxmlformats.org/officeDocument/2006/relationships/hyperlink" Target="http://ameli-direct.ameli.fr/professionnels-de-sante/recherche-1/fiche-detaillee-B7Y9kzI1Njaw-13d7dafed4b063cab2fbd2b47ddc6360.html" TargetMode="External"/><Relationship Id="rId29" Type="http://schemas.openxmlformats.org/officeDocument/2006/relationships/hyperlink" Target="http://ameli-direct.ameli.fr/professionnels-de-sante/recherche-1/fiche-detaillee-B7Y9kzI1ODO0-13d7dafed4b063cab2fbd2b47ddc6360.html" TargetMode="External"/><Relationship Id="rId41" Type="http://schemas.openxmlformats.org/officeDocument/2006/relationships/hyperlink" Target="http://ameli-direct.ameli.fr/professionnels-de-sante/recherche-1/fiche-detaillee-B7Y9kzIwOTew-13d7dafed4b063cab2fbd2b47ddc6360.html" TargetMode="External"/><Relationship Id="rId54" Type="http://schemas.openxmlformats.org/officeDocument/2006/relationships/hyperlink" Target="http://ameli-direct.ameli.fr/professionnels-de-sante/recherche-1/fiche-detaillee-B7Y9kzIwMzS0-13d7dafed4b063cab2fbd2b47ddc6360.html" TargetMode="External"/><Relationship Id="rId62" Type="http://schemas.openxmlformats.org/officeDocument/2006/relationships/hyperlink" Target="http://ameli-direct.ameli.fr/professionnels-de-sante/recherche-1/fiche-detaillee-B7Y9kzI0MDG1-13d7dafed4b063cab2fbd2b47ddc6360.html" TargetMode="External"/><Relationship Id="rId1" Type="http://schemas.openxmlformats.org/officeDocument/2006/relationships/hyperlink" Target="http://ameli-direct.ameli.fr/professionnels-de-sante/recherche-1/fiche-detaillee-B7Y9kzI1Mzew-13d7dafed4b063cab2fbd2b47ddc6360.html" TargetMode="External"/><Relationship Id="rId6" Type="http://schemas.openxmlformats.org/officeDocument/2006/relationships/hyperlink" Target="http://ameli-direct.ameli.fr/professionnels-de-sante/recherche-1/fiche-detaillee-B7Y9kDIzODqx-13d7dafed4b063cab2fbd2b47ddc6360.html" TargetMode="External"/><Relationship Id="rId11" Type="http://schemas.openxmlformats.org/officeDocument/2006/relationships/hyperlink" Target="http://ameli-direct.ameli.fr/professionnels-de-sante/recherche-1/fiche-detaillee-B7Y9kzIzMzGz-13d7dafed4b063cab2fbd2b47ddc6360.html" TargetMode="External"/><Relationship Id="rId24" Type="http://schemas.openxmlformats.org/officeDocument/2006/relationships/hyperlink" Target="http://ameli-direct.ameli.fr/professionnels-de-sante/recherche-1/fiche-detaillee-B7Y9kzI1OTa7-13d7dafed4b063cab2fbd2b47ddc6360.html" TargetMode="External"/><Relationship Id="rId32" Type="http://schemas.openxmlformats.org/officeDocument/2006/relationships/hyperlink" Target="http://ameli-direct.ameli.fr/professionnels-de-sante/recherche-1/fiche-detaillee-B7Y9kzI1ODK6-13d7dafed4b063cab2fbd2b47ddc6360.html" TargetMode="External"/><Relationship Id="rId37" Type="http://schemas.openxmlformats.org/officeDocument/2006/relationships/hyperlink" Target="http://ameli-direct.ameli.fr/professionnels-de-sante/recherche-1/fiche-detaillee-B7Y9mjMxMDe1-13d7dafed4b063cab2fbd2b47ddc6360.html" TargetMode="External"/><Relationship Id="rId40" Type="http://schemas.openxmlformats.org/officeDocument/2006/relationships/hyperlink" Target="http://ameli-direct.ameli.fr/professionnels-de-sante/recherche-1/fiche-detaillee-B7Y9kzIwMzaz-13d7dafed4b063cab2fbd2b47ddc6360.html" TargetMode="External"/><Relationship Id="rId45" Type="http://schemas.openxmlformats.org/officeDocument/2006/relationships/hyperlink" Target="http://ameli-direct.ameli.fr/professionnels-de-sante/recherche-1/fiche-detaillee-B7Y9kzIyNTq0-13d7dafed4b063cab2fbd2b47ddc6360.html" TargetMode="External"/><Relationship Id="rId53" Type="http://schemas.openxmlformats.org/officeDocument/2006/relationships/hyperlink" Target="http://ameli-direct.ameli.fr/professionnels-de-sante/recherche-1/fiche-detaillee-B7Y9kzIwMTO7-13d7dafed4b063cab2fbd2b47ddc6360.html" TargetMode="External"/><Relationship Id="rId58" Type="http://schemas.openxmlformats.org/officeDocument/2006/relationships/hyperlink" Target="http://ameli-direct.ameli.fr/professionnels-de-sante/recherche-1/fiche-detaillee-B7Y9kzIzNzKx-13d7dafed4b063cab2fbd2b47ddc6360.html" TargetMode="External"/><Relationship Id="rId5" Type="http://schemas.openxmlformats.org/officeDocument/2006/relationships/hyperlink" Target="http://ameli-direct.ameli.fr/professionnels-de-sante/recherche-1/fiche-detaillee-B7Y9kzIzODq3-13d7dafed4b063cab2fbd2b47ddc6360.html" TargetMode="External"/><Relationship Id="rId15" Type="http://schemas.openxmlformats.org/officeDocument/2006/relationships/hyperlink" Target="http://ameli-direct.ameli.fr/professionnels-de-sante/recherche-1/fiche-detaillee-B7Y9kzI1Njqx-13d7dafed4b063cab2fbd2b47ddc6360.html" TargetMode="External"/><Relationship Id="rId23" Type="http://schemas.openxmlformats.org/officeDocument/2006/relationships/hyperlink" Target="http://ameli-direct.ameli.fr/professionnels-de-sante/recherche-1/fiche-detaillee-B7Y9kzI1NTS6-13d7dafed4b063cab2fbd2b47ddc6360.html" TargetMode="External"/><Relationship Id="rId28" Type="http://schemas.openxmlformats.org/officeDocument/2006/relationships/hyperlink" Target="http://ameli-direct.ameli.fr/professionnels-de-sante/recherche-1/fiche-detaillee-B7Y9kzI1NDux-13d7dafed4b063cab2fbd2b47ddc6360.html" TargetMode="External"/><Relationship Id="rId36" Type="http://schemas.openxmlformats.org/officeDocument/2006/relationships/hyperlink" Target="http://ameli-direct.ameli.fr/professionnels-de-sante/recherche-1/fiche-detaillee-B7Y9kzI1MDu1-13d7dafed4b063cab2fbd2b47ddc6360.html" TargetMode="External"/><Relationship Id="rId49" Type="http://schemas.openxmlformats.org/officeDocument/2006/relationships/hyperlink" Target="http://ameli-direct.ameli.fr/professionnels-de-sante/recherche-1/fiche-detaillee-B7Y9kzI1NDq3-13d7dafed4b063cab2fbd2b47ddc6360.html" TargetMode="External"/><Relationship Id="rId57" Type="http://schemas.openxmlformats.org/officeDocument/2006/relationships/hyperlink" Target="http://ameli-direct.ameli.fr/professionnels-de-sante/recherche-1/fiche-detaillee-B7Y9kzI1Nzaz-13d7dafed4b063cab2fbd2b47ddc6360.html" TargetMode="External"/><Relationship Id="rId61" Type="http://schemas.openxmlformats.org/officeDocument/2006/relationships/hyperlink" Target="http://ameli-direct.ameli.fr/professionnels-de-sante/recherche-1/fiche-detaillee-B7Y9kzI1NTC1-13d7dafed4b063cab2fbd2b47ddc6360.html" TargetMode="External"/><Relationship Id="rId10" Type="http://schemas.openxmlformats.org/officeDocument/2006/relationships/hyperlink" Target="http://ameli-direct.ameli.fr/professionnels-de-sante/recherche-1/fiche-detaillee-B7Y9kzIyOTC3-13d7dafed4b063cab2fbd2b47ddc6360.html" TargetMode="External"/><Relationship Id="rId19" Type="http://schemas.openxmlformats.org/officeDocument/2006/relationships/hyperlink" Target="http://ameli-direct.ameli.fr/professionnels-de-sante/recherche-1/fiche-detaillee-B7Y9kzIzOTS6-13d7dafed4b063cab2fbd2b47ddc6360.html" TargetMode="External"/><Relationship Id="rId31" Type="http://schemas.openxmlformats.org/officeDocument/2006/relationships/hyperlink" Target="http://ameli-direct.ameli.fr/professionnels-de-sante/recherche-1/fiche-detaillee-B7Y9kzI1OTu6-13d7dafed4b063cab2fbd2b47ddc6360.html" TargetMode="External"/><Relationship Id="rId44" Type="http://schemas.openxmlformats.org/officeDocument/2006/relationships/hyperlink" Target="http://ameli-direct.ameli.fr/professionnels-de-sante/recherche-1/fiche-detaillee-B7Y9kzI1ODS3-13d7dafed4b063cab2fbd2b47ddc6360.html" TargetMode="External"/><Relationship Id="rId52" Type="http://schemas.openxmlformats.org/officeDocument/2006/relationships/hyperlink" Target="http://ameli-direct.ameli.fr/professionnels-de-sante/recherche-1/fiche-detaillee-B7Y9kzI1MDO2-13d7dafed4b063cab2fbd2b47ddc6360.html" TargetMode="External"/><Relationship Id="rId60" Type="http://schemas.openxmlformats.org/officeDocument/2006/relationships/hyperlink" Target="http://ameli-direct.ameli.fr/professionnels-de-sante/recherche-1/fiche-detaillee-B7Y9kzIxNjGw-13d7dafed4b063cab2fbd2b47ddc6360.html" TargetMode="External"/><Relationship Id="rId4" Type="http://schemas.openxmlformats.org/officeDocument/2006/relationships/hyperlink" Target="http://ameli-direct.ameli.fr/professionnels-de-sante/recherche-1/fiche-detaillee-B7Y9kzI1NzC3-13d7dafed4b063cab2fbd2b47ddc6360.html" TargetMode="External"/><Relationship Id="rId9" Type="http://schemas.openxmlformats.org/officeDocument/2006/relationships/hyperlink" Target="http://ameli-direct.ameli.fr/professionnels-de-sante/recherche-1/fiche-detaillee-B7Y9kzIzMDKy-13d7dafed4b063cab2fbd2b47ddc6360.html" TargetMode="External"/><Relationship Id="rId14" Type="http://schemas.openxmlformats.org/officeDocument/2006/relationships/hyperlink" Target="http://ameli-direct.ameli.fr/professionnels-de-sante/recherche-1/fiche-detaillee-B7Y9kzIzNzSy-13d7dafed4b063cab2fbd2b47ddc6360.html" TargetMode="External"/><Relationship Id="rId22" Type="http://schemas.openxmlformats.org/officeDocument/2006/relationships/hyperlink" Target="http://ameli-direct.ameli.fr/professionnels-de-sante/recherche-1/fiche-detaillee-B7Y9kzIyNjKw-13d7dafed4b063cab2fbd2b47ddc6360.html" TargetMode="External"/><Relationship Id="rId27" Type="http://schemas.openxmlformats.org/officeDocument/2006/relationships/hyperlink" Target="http://ameli-direct.ameli.fr/professionnels-de-sante/recherche-1/fiche-detaillee-B7Y9kzI1NTKz-13d7dafed4b063cab2fbd2b47ddc6360.html" TargetMode="External"/><Relationship Id="rId30" Type="http://schemas.openxmlformats.org/officeDocument/2006/relationships/hyperlink" Target="http://ameli-direct.ameli.fr/professionnels-de-sante/recherche-1/fiche-detaillee-B7Y9kzIwMDS7-13d7dafed4b063cab2fbd2b47ddc6360.html" TargetMode="External"/><Relationship Id="rId35" Type="http://schemas.openxmlformats.org/officeDocument/2006/relationships/hyperlink" Target="http://ameli-direct.ameli.fr/professionnels-de-sante/recherche-1/fiche-detaillee-B7Y9kzIwNju1-13d7dafed4b063cab2fbd2b47ddc6360.html" TargetMode="External"/><Relationship Id="rId43" Type="http://schemas.openxmlformats.org/officeDocument/2006/relationships/hyperlink" Target="http://ameli-direct.ameli.fr/professionnels-de-sante/recherche-1/fiche-detaillee-B7Y9kzI0MjG3-13d7dafed4b063cab2fbd2b47ddc6360.html" TargetMode="External"/><Relationship Id="rId48" Type="http://schemas.openxmlformats.org/officeDocument/2006/relationships/hyperlink" Target="http://ameli-direct.ameli.fr/professionnels-de-sante/recherche-1/fiche-detaillee-B7Y9kzIxMzq2-13d7dafed4b063cab2fbd2b47ddc6360.html" TargetMode="External"/><Relationship Id="rId56" Type="http://schemas.openxmlformats.org/officeDocument/2006/relationships/hyperlink" Target="http://ameli-direct.ameli.fr/professionnels-de-sante/recherche-1/fiche-detaillee-B7Y9kzM1OTCw-13d7dafed4b063cab2fbd2b47ddc6360.html" TargetMode="External"/><Relationship Id="rId64" Type="http://schemas.openxmlformats.org/officeDocument/2006/relationships/image" Target="../media/image2.gif"/><Relationship Id="rId8" Type="http://schemas.openxmlformats.org/officeDocument/2006/relationships/hyperlink" Target="http://ameli-direct.ameli.fr/professionnels-de-sante/recherche-1/fiche-detaillee-B7Y9kzIxNzWw-13d7dafed4b063cab2fbd2b47ddc6360.html" TargetMode="External"/><Relationship Id="rId51" Type="http://schemas.openxmlformats.org/officeDocument/2006/relationships/hyperlink" Target="http://ameli-direct.ameli.fr/professionnels-de-sante/recherche-1/fiche-detaillee-B7Y9kzI0MTq3-13d7dafed4b063cab2fbd2b47ddc6360.html" TargetMode="External"/><Relationship Id="rId3" Type="http://schemas.openxmlformats.org/officeDocument/2006/relationships/hyperlink" Target="http://ameli-direct.ameli.fr/professionnels-de-sante/recherche-1/fiche-detaillee-B7Y9kzIxNDS1-13d7dafed4b063cab2fbd2b47ddc6360.html" TargetMode="External"/><Relationship Id="rId12" Type="http://schemas.openxmlformats.org/officeDocument/2006/relationships/hyperlink" Target="http://ameli-direct.ameli.fr/professionnels-de-sante/recherche-1/fiche-detaillee-B7Y9kzIxODK0-13d7dafed4b063cab2fbd2b47ddc6360.html" TargetMode="External"/><Relationship Id="rId17" Type="http://schemas.openxmlformats.org/officeDocument/2006/relationships/hyperlink" Target="http://ameli-direct.ameli.fr/professionnels-de-sante/recherche-1/fiche-detaillee-B7Y9kzI0MDKx-13d7dafed4b063cab2fbd2b47ddc6360.html" TargetMode="External"/><Relationship Id="rId25" Type="http://schemas.openxmlformats.org/officeDocument/2006/relationships/hyperlink" Target="http://ameli-direct.ameli.fr/professionnels-de-sante/recherche-1/fiche-detaillee-B7Y9kzIwMDq3-13d7dafed4b063cab2fbd2b47ddc6360.html" TargetMode="External"/><Relationship Id="rId33" Type="http://schemas.openxmlformats.org/officeDocument/2006/relationships/hyperlink" Target="http://ameli-direct.ameli.fr/professionnels-de-sante/recherche-1/fiche-detaillee-B7Y9kzI1OTS2-13d7dafed4b063cab2fbd2b47ddc6360.html" TargetMode="External"/><Relationship Id="rId38" Type="http://schemas.openxmlformats.org/officeDocument/2006/relationships/hyperlink" Target="http://ameli-direct.ameli.fr/professionnels-de-sante/recherche-1/fiche-detaillee-B7Y9kzIyMjCw-13d7dafed4b063cab2fbd2b47ddc6360.html" TargetMode="External"/><Relationship Id="rId46" Type="http://schemas.openxmlformats.org/officeDocument/2006/relationships/hyperlink" Target="http://ameli-direct.ameli.fr/professionnels-de-sante/recherche-1/fiche-detaillee-B7Y9kzIyNjC6-13d7dafed4b063cab2fbd2b47ddc6360.html" TargetMode="External"/><Relationship Id="rId59" Type="http://schemas.openxmlformats.org/officeDocument/2006/relationships/hyperlink" Target="http://ameli-direct.ameli.fr/professionnels-de-sante/recherche-1/fiche-detaillee-B7Y9kzIzMjGw-13d7dafed4b063cab2fbd2b47ddc6360.html" TargetMode="Externa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hyperlink" Target="http://ameli-direct.ameli.fr/professionnels-de-sante/recherche-1/fiche-detaillee-B7Y9kzIyNzO7-13d7dafed4b063cab2fbd2b47ddc6360.html" TargetMode="External"/><Relationship Id="rId21" Type="http://schemas.openxmlformats.org/officeDocument/2006/relationships/hyperlink" Target="http://ameli-direct.ameli.fr/professionnels-de-sante/recherche-1/fiche-detaillee-B7Y9kzI1NjS1-13d7dafed4b063cab2fbd2b47ddc6360.html" TargetMode="External"/><Relationship Id="rId42" Type="http://schemas.openxmlformats.org/officeDocument/2006/relationships/hyperlink" Target="http://ameli-direct.ameli.fr/professionnels-de-sante/recherche-1/fiche-detaillee-B7Y9kzI1ODu7-13d7dafed4b063cab2fbd2b47ddc6360.html" TargetMode="External"/><Relationship Id="rId63" Type="http://schemas.openxmlformats.org/officeDocument/2006/relationships/hyperlink" Target="http://ameli-direct.ameli.fr/professionnels-de-sante/recherche-1/fiche-detaillee-B7Y9kzI0MDu2-13d7dafed4b063cab2fbd2b47ddc6360.html" TargetMode="External"/><Relationship Id="rId84" Type="http://schemas.openxmlformats.org/officeDocument/2006/relationships/hyperlink" Target="http://ameli-direct.ameli.fr/professionnels-de-sante/recherche-1/fiche-detaillee-B7Y9kzIwNzWy-13d7dafed4b063cab2fbd2b47ddc6360.html" TargetMode="External"/><Relationship Id="rId138" Type="http://schemas.openxmlformats.org/officeDocument/2006/relationships/hyperlink" Target="http://ameli-direct.ameli.fr/professionnels-de-sante/recherche-1/fiche-detaillee-B7Y9kzIyNzW0-13d7dafed4b063cab2fbd2b47ddc6360.html" TargetMode="External"/><Relationship Id="rId159" Type="http://schemas.openxmlformats.org/officeDocument/2006/relationships/hyperlink" Target="http://ameli-direct.ameli.fr/professionnels-de-sante/recherche-1/fiche-detaillee-B7Y9mjI0MTGz-13d7dafed4b063cab2fbd2b47ddc6360.html" TargetMode="External"/><Relationship Id="rId170" Type="http://schemas.openxmlformats.org/officeDocument/2006/relationships/hyperlink" Target="http://ameli-direct.ameli.fr/professionnels-de-sante/recherche-1/fiche-detaillee-B7Y9kzI1MzOz-13d7dafed4b063cab2fbd2b47ddc6360.html" TargetMode="External"/><Relationship Id="rId191" Type="http://schemas.openxmlformats.org/officeDocument/2006/relationships/hyperlink" Target="http://ameli-direct.ameli.fr/professionnels-de-sante/recherche-1/fiche-detaillee-B7Y9kzI1ODO0-13d7dafed4b063cab2fbd2b47ddc6360.html" TargetMode="External"/><Relationship Id="rId205" Type="http://schemas.openxmlformats.org/officeDocument/2006/relationships/hyperlink" Target="http://ameli-direct.ameli.fr/professionnels-de-sante/recherche-1/fiche-detaillee-B7Y9kzI0MjG3-13d7dafed4b063cab2fbd2b47ddc6360.html" TargetMode="External"/><Relationship Id="rId226" Type="http://schemas.openxmlformats.org/officeDocument/2006/relationships/image" Target="../media/image2.gif"/><Relationship Id="rId107" Type="http://schemas.openxmlformats.org/officeDocument/2006/relationships/hyperlink" Target="http://ameli-direct.ameli.fr/professionnels-de-sante/recherche-1/fiche-detaillee-B7Y9kDIzODqx-13d7dafed4b063cab2fbd2b47ddc6360.html" TargetMode="External"/><Relationship Id="rId11" Type="http://schemas.openxmlformats.org/officeDocument/2006/relationships/hyperlink" Target="http://ameli-direct.ameli.fr/professionnels-de-sante/recherche-1/fiche-detaillee-B7Y9kzI1MTSw-13d7dafed4b063cab2fbd2b47ddc6360.html" TargetMode="External"/><Relationship Id="rId32" Type="http://schemas.openxmlformats.org/officeDocument/2006/relationships/hyperlink" Target="http://ameli-direct.ameli.fr/professionnels-de-sante/recherche-1/fiche-detaillee-B7Y9kzI0MDOz-13d7dafed4b063cab2fbd2b47ddc6360.html" TargetMode="External"/><Relationship Id="rId53" Type="http://schemas.openxmlformats.org/officeDocument/2006/relationships/hyperlink" Target="http://ameli-direct.ameli.fr/professionnels-de-sante/recherche-1/fiche-detaillee-B7Y9kzIwNjWz-13d7dafed4b063cab2fbd2b47ddc6360.html" TargetMode="External"/><Relationship Id="rId74" Type="http://schemas.openxmlformats.org/officeDocument/2006/relationships/hyperlink" Target="http://ameli-direct.ameli.fr/professionnels-de-sante/recherche-1/fiche-detaillee-B7Y9kzI1MDe3-13d7dafed4b063cab2fbd2b47ddc6360.html" TargetMode="External"/><Relationship Id="rId128" Type="http://schemas.openxmlformats.org/officeDocument/2006/relationships/hyperlink" Target="http://ameli-direct.ameli.fr/professionnels-de-sante/recherche-1/fiche-detaillee-B7Y9kzI0MDC7-13d7dafed4b063cab2fbd2b47ddc6360.html" TargetMode="External"/><Relationship Id="rId149" Type="http://schemas.openxmlformats.org/officeDocument/2006/relationships/hyperlink" Target="http://ameli-direct.ameli.fr/professionnels-de-sante/recherche-1/fiche-detaillee-B7Y9kzIyMzWy-13d7dafed4b063cab2fbd2b47ddc6360.html" TargetMode="External"/><Relationship Id="rId5" Type="http://schemas.openxmlformats.org/officeDocument/2006/relationships/hyperlink" Target="http://ameli-direct.ameli.fr/professionnels-de-sante/recherche-1/fiche-detaillee-B7Y9kzI1OTK1-13d7dafed4b063cab2fbd2b47ddc6360.html" TargetMode="External"/><Relationship Id="rId95" Type="http://schemas.openxmlformats.org/officeDocument/2006/relationships/hyperlink" Target="http://ameli-direct.ameli.fr/professionnels-de-sante/recherche-1/fiche-detaillee-B7Y9kzIwOTq0-13d7dafed4b063cab2fbd2b47ddc6360.html" TargetMode="External"/><Relationship Id="rId160" Type="http://schemas.openxmlformats.org/officeDocument/2006/relationships/hyperlink" Target="http://ameli-direct.ameli.fr/professionnels-de-sante/recherche-1/fiche-detaillee-B7Y9kzI0MTG0-13d7dafed4b063cab2fbd2b47ddc6360.html" TargetMode="External"/><Relationship Id="rId181" Type="http://schemas.openxmlformats.org/officeDocument/2006/relationships/hyperlink" Target="http://ameli-direct.ameli.fr/professionnels-de-sante/recherche-1/fiche-detaillee-B7Y9kzIzOTS6-13d7dafed4b063cab2fbd2b47ddc6360.html" TargetMode="External"/><Relationship Id="rId216" Type="http://schemas.openxmlformats.org/officeDocument/2006/relationships/hyperlink" Target="http://ameli-direct.ameli.fr/professionnels-de-sante/recherche-1/fiche-detaillee-B7Y9kzIwMzS0-13d7dafed4b063cab2fbd2b47ddc6360.html" TargetMode="External"/><Relationship Id="rId211" Type="http://schemas.openxmlformats.org/officeDocument/2006/relationships/hyperlink" Target="http://ameli-direct.ameli.fr/professionnels-de-sante/recherche-1/fiche-detaillee-B7Y9kzI1NDq3-13d7dafed4b063cab2fbd2b47ddc6360.html" TargetMode="External"/><Relationship Id="rId22" Type="http://schemas.openxmlformats.org/officeDocument/2006/relationships/hyperlink" Target="http://ameli-direct.ameli.fr/professionnels-de-sante/recherche-1/fiche-detaillee-B7Y9kzIzNjOw-13d7dafed4b063cab2fbd2b47ddc6360.html" TargetMode="External"/><Relationship Id="rId27" Type="http://schemas.openxmlformats.org/officeDocument/2006/relationships/hyperlink" Target="http://ameli-direct.ameli.fr/professionnels-de-sante/recherche-1/fiche-detaillee-B7Y9kzIyNTC7-13d7dafed4b063cab2fbd2b47ddc6360.html" TargetMode="External"/><Relationship Id="rId43" Type="http://schemas.openxmlformats.org/officeDocument/2006/relationships/hyperlink" Target="http://ameli-direct.ameli.fr/professionnels-de-sante/recherche-1/fiche-detaillee-B7Y9kzIyODS1-13d7dafed4b063cab2fbd2b47ddc6360.html" TargetMode="External"/><Relationship Id="rId48" Type="http://schemas.openxmlformats.org/officeDocument/2006/relationships/hyperlink" Target="http://ameli-direct.ameli.fr/professionnels-de-sante/recherche-1/fiche-detaillee-B7Y9kzIyNzC1-13d7dafed4b063cab2fbd2b47ddc6360.html" TargetMode="External"/><Relationship Id="rId64" Type="http://schemas.openxmlformats.org/officeDocument/2006/relationships/hyperlink" Target="http://ameli-direct.ameli.fr/professionnels-de-sante/recherche-1/fiche-detaillee-B7Y9mjM0MDu6-13d7dafed4b063cab2fbd2b47ddc6360.html" TargetMode="External"/><Relationship Id="rId69" Type="http://schemas.openxmlformats.org/officeDocument/2006/relationships/hyperlink" Target="http://ameli-direct.ameli.fr/professionnels-de-sante/recherche-1/fiche-detaillee-B7Y9kzIwMDOy-13d7dafed4b063cab2fbd2b47ddc6360.html" TargetMode="External"/><Relationship Id="rId113" Type="http://schemas.openxmlformats.org/officeDocument/2006/relationships/hyperlink" Target="http://ameli-direct.ameli.fr/professionnels-de-sante/recherche-1/fiche-detaillee-B7Y9kzIxOTe2-13d7dafed4b063cab2fbd2b47ddc6360.html" TargetMode="External"/><Relationship Id="rId118" Type="http://schemas.openxmlformats.org/officeDocument/2006/relationships/hyperlink" Target="http://ameli-direct.ameli.fr/professionnels-de-sante/recherche-1/fiche-detaillee-B7Y9kzIxNDe7-13d7dafed4b063cab2fbd2b47ddc6360.html" TargetMode="External"/><Relationship Id="rId134" Type="http://schemas.openxmlformats.org/officeDocument/2006/relationships/hyperlink" Target="http://ameli-direct.ameli.fr/professionnels-de-sante/recherche-1/fiche-detaillee-B7Y9kzI1Njuz-13d7dafed4b063cab2fbd2b47ddc6360.html" TargetMode="External"/><Relationship Id="rId139" Type="http://schemas.openxmlformats.org/officeDocument/2006/relationships/hyperlink" Target="http://ameli-direct.ameli.fr/professionnels-de-sante/recherche-1/fiche-detaillee-B7Y9kzIyOTe6-13d7dafed4b063cab2fbd2b47ddc6360.html" TargetMode="External"/><Relationship Id="rId80" Type="http://schemas.openxmlformats.org/officeDocument/2006/relationships/hyperlink" Target="http://ameli-direct.ameli.fr/professionnels-de-sante/recherche-1/fiche-detaillee-B7Y9kzI0MjC1-13d7dafed4b063cab2fbd2b47ddc6360.html" TargetMode="External"/><Relationship Id="rId85" Type="http://schemas.openxmlformats.org/officeDocument/2006/relationships/hyperlink" Target="http://ameli-direct.ameli.fr/professionnels-de-sante/recherche-1/fiche-detaillee-B7Y9kzIyNTKx-13d7dafed4b063cab2fbd2b47ddc6360.html" TargetMode="External"/><Relationship Id="rId150" Type="http://schemas.openxmlformats.org/officeDocument/2006/relationships/hyperlink" Target="http://ameli-direct.ameli.fr/professionnels-de-sante/recherche-1/fiche-detaillee-B7Y9kzo0MTex-13d7dafed4b063cab2fbd2b47ddc6360.html" TargetMode="External"/><Relationship Id="rId155" Type="http://schemas.openxmlformats.org/officeDocument/2006/relationships/hyperlink" Target="http://ameli-direct.ameli.fr/professionnels-de-sante/recherche-1/fiche-detaillee-B7Y9kzIzMza7-13d7dafed4b063cab2fbd2b47ddc6360.html" TargetMode="External"/><Relationship Id="rId171" Type="http://schemas.openxmlformats.org/officeDocument/2006/relationships/hyperlink" Target="http://ameli-direct.ameli.fr/professionnels-de-sante/recherche-1/fiche-detaillee-B7Y9kzI0MDW6-13d7dafed4b063cab2fbd2b47ddc6360.html" TargetMode="External"/><Relationship Id="rId176" Type="http://schemas.openxmlformats.org/officeDocument/2006/relationships/hyperlink" Target="http://ameli-direct.ameli.fr/professionnels-de-sante/recherche-1/fiche-detaillee-B7Y9kzIzNzSy-13d7dafed4b063cab2fbd2b47ddc6360.html" TargetMode="External"/><Relationship Id="rId192" Type="http://schemas.openxmlformats.org/officeDocument/2006/relationships/hyperlink" Target="http://ameli-direct.ameli.fr/professionnels-de-sante/recherche-1/fiche-detaillee-B7Y9kzIwMDS7-13d7dafed4b063cab2fbd2b47ddc6360.html" TargetMode="External"/><Relationship Id="rId197" Type="http://schemas.openxmlformats.org/officeDocument/2006/relationships/hyperlink" Target="http://ameli-direct.ameli.fr/professionnels-de-sante/recherche-1/fiche-detaillee-B7Y9kzIwNju1-13d7dafed4b063cab2fbd2b47ddc6360.html" TargetMode="External"/><Relationship Id="rId206" Type="http://schemas.openxmlformats.org/officeDocument/2006/relationships/hyperlink" Target="http://ameli-direct.ameli.fr/professionnels-de-sante/recherche-1/fiche-detaillee-B7Y9kzI1ODS3-13d7dafed4b063cab2fbd2b47ddc6360.html" TargetMode="External"/><Relationship Id="rId201" Type="http://schemas.openxmlformats.org/officeDocument/2006/relationships/hyperlink" Target="http://ameli-direct.ameli.fr/professionnels-de-sante/recherche-1/fiche-detaillee-B7Y9kzIwOTOz-13d7dafed4b063cab2fbd2b47ddc6360.html" TargetMode="External"/><Relationship Id="rId222" Type="http://schemas.openxmlformats.org/officeDocument/2006/relationships/hyperlink" Target="http://ameli-direct.ameli.fr/professionnels-de-sante/recherche-1/fiche-detaillee-B7Y9kzIxNjGw-13d7dafed4b063cab2fbd2b47ddc6360.html" TargetMode="External"/><Relationship Id="rId12" Type="http://schemas.openxmlformats.org/officeDocument/2006/relationships/hyperlink" Target="http://ameli-direct.ameli.fr/professionnels-de-sante/recherche-1/fiche-detaillee-B7Y9kzIyNTew-13d7dafed4b063cab2fbd2b47ddc6360.html" TargetMode="External"/><Relationship Id="rId17" Type="http://schemas.openxmlformats.org/officeDocument/2006/relationships/hyperlink" Target="http://ameli-direct.ameli.fr/professionnels-de-sante/recherche-1/fiche-detaillee-B7Y9mjI1NjCz-13d7dafed4b063cab2fbd2b47ddc6360.html" TargetMode="External"/><Relationship Id="rId33" Type="http://schemas.openxmlformats.org/officeDocument/2006/relationships/hyperlink" Target="http://ameli-direct.ameli.fr/professionnels-de-sante/recherche-1/fiche-detaillee-B7Y9kzIyNjS7-13d7dafed4b063cab2fbd2b47ddc6360.html" TargetMode="External"/><Relationship Id="rId38" Type="http://schemas.openxmlformats.org/officeDocument/2006/relationships/hyperlink" Target="http://ameli-direct.ameli.fr/professionnels-de-sante/recherche-1/fiche-detaillee-B7Y9kzIzNzOz-13d7dafed4b063cab2fbd2b47ddc6360.html" TargetMode="External"/><Relationship Id="rId59" Type="http://schemas.openxmlformats.org/officeDocument/2006/relationships/hyperlink" Target="http://ameli-direct.ameli.fr/professionnels-de-sante/recherche-1/fiche-detaillee-B7Y9kzIyNTW6-13d7dafed4b063cab2fbd2b47ddc6360.html" TargetMode="External"/><Relationship Id="rId103" Type="http://schemas.openxmlformats.org/officeDocument/2006/relationships/hyperlink" Target="http://ameli-direct.ameli.fr/professionnels-de-sante/recherche-1/fiche-detaillee-B7Y9kzIzNzq0-13d7dafed4b063cab2fbd2b47ddc6360.html" TargetMode="External"/><Relationship Id="rId108" Type="http://schemas.openxmlformats.org/officeDocument/2006/relationships/hyperlink" Target="http://ameli-direct.ameli.fr/professionnels-de-sante/recherche-1/fiche-detaillee-B7Y9kzIzNjK2-13d7dafed4b063cab2fbd2b47ddc6360.html" TargetMode="External"/><Relationship Id="rId124" Type="http://schemas.openxmlformats.org/officeDocument/2006/relationships/hyperlink" Target="http://ameli-direct.ameli.fr/professionnels-de-sante/recherche-1/fiche-detaillee-B7Y9kzI1MTG7-13d7dafed4b063cab2fbd2b47ddc6360.html" TargetMode="External"/><Relationship Id="rId129" Type="http://schemas.openxmlformats.org/officeDocument/2006/relationships/hyperlink" Target="http://ameli-direct.ameli.fr/professionnels-de-sante/recherche-1/fiche-detaillee-B7Y9kzIyMTCx-13d7dafed4b063cab2fbd2b47ddc6360.html" TargetMode="External"/><Relationship Id="rId54" Type="http://schemas.openxmlformats.org/officeDocument/2006/relationships/hyperlink" Target="http://ameli-direct.ameli.fr/professionnels-de-sante/recherche-1/fiche-detaillee-B7Y9kzI1MTOx-13d7dafed4b063cab2fbd2b47ddc6360.html" TargetMode="External"/><Relationship Id="rId70" Type="http://schemas.openxmlformats.org/officeDocument/2006/relationships/hyperlink" Target="http://ameli-direct.ameli.fr/professionnels-de-sante/recherche-1/fiche-detaillee-B7Y9kzIyNDa0-13d7dafed4b063cab2fbd2b47ddc6360.html" TargetMode="External"/><Relationship Id="rId75" Type="http://schemas.openxmlformats.org/officeDocument/2006/relationships/hyperlink" Target="http://ameli-direct.ameli.fr/professionnels-de-sante/recherche-1/fiche-detaillee-B7Y9kzIyMDu7-13d7dafed4b063cab2fbd2b47ddc6360.html" TargetMode="External"/><Relationship Id="rId91" Type="http://schemas.openxmlformats.org/officeDocument/2006/relationships/hyperlink" Target="http://ameli-direct.ameli.fr/professionnels-de-sante/recherche-1/fiche-detaillee-B7Y9kzIxOTCz-13d7dafed4b063cab2fbd2b47ddc6360.html" TargetMode="External"/><Relationship Id="rId96" Type="http://schemas.openxmlformats.org/officeDocument/2006/relationships/hyperlink" Target="http://ameli-direct.ameli.fr/professionnels-de-sante/recherche-1/fiche-detaillee-B7Y9kzIxNzu6-13d7dafed4b063cab2fbd2b47ddc6360.html" TargetMode="External"/><Relationship Id="rId140" Type="http://schemas.openxmlformats.org/officeDocument/2006/relationships/hyperlink" Target="http://ameli-direct.ameli.fr/professionnels-de-sante/recherche-1/fiche-detaillee-B7Y9kzI1MTe2-13d7dafed4b063cab2fbd2b47ddc6360.html" TargetMode="External"/><Relationship Id="rId145" Type="http://schemas.openxmlformats.org/officeDocument/2006/relationships/hyperlink" Target="http://ameli-direct.ameli.fr/professionnels-de-sante/recherche-1/fiche-detaillee-B7Y9kzI1NTax-13d7dafed4b063cab2fbd2b47ddc6360.html" TargetMode="External"/><Relationship Id="rId161" Type="http://schemas.openxmlformats.org/officeDocument/2006/relationships/hyperlink" Target="http://ameli-direct.ameli.fr/professionnels-de-sante/recherche-1/fiche-detaillee-B7Y9kzIyNTSy-13d7dafed4b063cab2fbd2b47ddc6360.html" TargetMode="External"/><Relationship Id="rId166" Type="http://schemas.openxmlformats.org/officeDocument/2006/relationships/hyperlink" Target="http://ameli-direct.ameli.fr/professionnels-de-sante/recherche-1/fiche-detaillee-B7Y9kzIwNDK6-13d7dafed4b063cab2fbd2b47ddc6360.html" TargetMode="External"/><Relationship Id="rId182" Type="http://schemas.openxmlformats.org/officeDocument/2006/relationships/hyperlink" Target="http://ameli-direct.ameli.fr/professionnels-de-sante/recherche-1/fiche-detaillee-B7Y9kzI1Njaw-13d7dafed4b063cab2fbd2b47ddc6360.html" TargetMode="External"/><Relationship Id="rId187" Type="http://schemas.openxmlformats.org/officeDocument/2006/relationships/hyperlink" Target="http://ameli-direct.ameli.fr/professionnels-de-sante/recherche-1/fiche-detaillee-B7Y9kzIwMDq3-13d7dafed4b063cab2fbd2b47ddc6360.html" TargetMode="External"/><Relationship Id="rId217" Type="http://schemas.openxmlformats.org/officeDocument/2006/relationships/hyperlink" Target="http://ameli-direct.ameli.fr/professionnels-de-sante/recherche-1/fiche-detaillee-B7Y9kzI1OTCx-13d7dafed4b063cab2fbd2b47ddc6360.html" TargetMode="External"/><Relationship Id="rId1" Type="http://schemas.openxmlformats.org/officeDocument/2006/relationships/hyperlink" Target="http://ameli-direct.ameli.fr/professionnels-de-sante/recherche-1/fiche-detaillee-B7Y9kzIyODuz-13d7dafed4b063cab2fbd2b47ddc6360.html" TargetMode="External"/><Relationship Id="rId6" Type="http://schemas.openxmlformats.org/officeDocument/2006/relationships/hyperlink" Target="http://ameli-direct.ameli.fr/professionnels-de-sante/recherche-1/fiche-detaillee-B7Y9kzI1MjW7-13d7dafed4b063cab2fbd2b47ddc6360.html" TargetMode="External"/><Relationship Id="rId212" Type="http://schemas.openxmlformats.org/officeDocument/2006/relationships/hyperlink" Target="http://ameli-direct.ameli.fr/professionnels-de-sante/recherche-1/fiche-detaillee-B7Y9kzIyMDWx-13d7dafed4b063cab2fbd2b47ddc6360.html" TargetMode="External"/><Relationship Id="rId23" Type="http://schemas.openxmlformats.org/officeDocument/2006/relationships/hyperlink" Target="http://ameli-direct.ameli.fr/professionnels-de-sante/recherche-1/fiche-detaillee-B7Y9kzI1ODGw-13d7dafed4b063cab2fbd2b47ddc6360.html" TargetMode="External"/><Relationship Id="rId28" Type="http://schemas.openxmlformats.org/officeDocument/2006/relationships/hyperlink" Target="http://ameli-direct.ameli.fr/professionnels-de-sante/recherche-1/fiche-detaillee-B7Y9kzI1MzG1-13d7dafed4b063cab2fbd2b47ddc6360.html" TargetMode="External"/><Relationship Id="rId49" Type="http://schemas.openxmlformats.org/officeDocument/2006/relationships/hyperlink" Target="http://ameli-direct.ameli.fr/professionnels-de-sante/recherche-1/fiche-detaillee-B7Y9kzIyMTS2-13d7dafed4b063cab2fbd2b47ddc6360.html" TargetMode="External"/><Relationship Id="rId114" Type="http://schemas.openxmlformats.org/officeDocument/2006/relationships/hyperlink" Target="http://ameli-direct.ameli.fr/professionnels-de-sante/recherche-1/fiche-detaillee-B7Y9kzIwMDux-13d7dafed4b063cab2fbd2b47ddc6360.html" TargetMode="External"/><Relationship Id="rId119" Type="http://schemas.openxmlformats.org/officeDocument/2006/relationships/hyperlink" Target="http://ameli-direct.ameli.fr/professionnels-de-sante/recherche-1/fiche-detaillee-B7Y9kzIyMTWw-13d7dafed4b063cab2fbd2b47ddc6360.html" TargetMode="External"/><Relationship Id="rId44" Type="http://schemas.openxmlformats.org/officeDocument/2006/relationships/hyperlink" Target="http://ameli-direct.ameli.fr/professionnels-de-sante/recherche-1/fiche-detaillee-B7Y9kzIwNjK0-13d7dafed4b063cab2fbd2b47ddc6360.html" TargetMode="External"/><Relationship Id="rId60" Type="http://schemas.openxmlformats.org/officeDocument/2006/relationships/hyperlink" Target="http://ameli-direct.ameli.fr/professionnels-de-sante/recherche-1/fiche-detaillee-B7Y9kzI0MDSy-13d7dafed4b063cab2fbd2b47ddc6360.html" TargetMode="External"/><Relationship Id="rId65" Type="http://schemas.openxmlformats.org/officeDocument/2006/relationships/hyperlink" Target="http://ameli-direct.ameli.fr/professionnels-de-sante/recherche-1/fiche-detaillee-B7Y9kzIxNjay-13d7dafed4b063cab2fbd2b47ddc6360.html" TargetMode="External"/><Relationship Id="rId81" Type="http://schemas.openxmlformats.org/officeDocument/2006/relationships/hyperlink" Target="http://ameli-direct.ameli.fr/professionnels-de-sante/recherche-1/fiche-detaillee-B7Y9kzIzMTS0-13d7dafed4b063cab2fbd2b47ddc6360.html" TargetMode="External"/><Relationship Id="rId86" Type="http://schemas.openxmlformats.org/officeDocument/2006/relationships/hyperlink" Target="http://ameli-direct.ameli.fr/professionnels-de-sante/recherche-1/fiche-detaillee-B7Y9kzI1MzW6-13d7dafed4b063cab2fbd2b47ddc6360.html" TargetMode="External"/><Relationship Id="rId130" Type="http://schemas.openxmlformats.org/officeDocument/2006/relationships/hyperlink" Target="http://ameli-direct.ameli.fr/professionnels-de-sante/recherche-1/fiche-detaillee-B7Y9kzI0MTux-13d7dafed4b063cab2fbd2b47ddc6360.html" TargetMode="External"/><Relationship Id="rId135" Type="http://schemas.openxmlformats.org/officeDocument/2006/relationships/hyperlink" Target="http://ameli-direct.ameli.fr/professionnels-de-sante/recherche-1/fiche-detaillee-B7Y9kzIzNDCw-13d7dafed4b063cab2fbd2b47ddc6360.html" TargetMode="External"/><Relationship Id="rId151" Type="http://schemas.openxmlformats.org/officeDocument/2006/relationships/hyperlink" Target="http://ameli-direct.ameli.fr/professionnels-de-sante/recherche-1/fiche-detaillee-B7Y9kzI0MTez-13d7dafed4b063cab2fbd2b47ddc6360.html" TargetMode="External"/><Relationship Id="rId156" Type="http://schemas.openxmlformats.org/officeDocument/2006/relationships/hyperlink" Target="http://ameli-direct.ameli.fr/professionnels-de-sante/recherche-1/fiche-detaillee-B7Y9kzI1NDC6-13d7dafed4b063cab2fbd2b47ddc6360.html" TargetMode="External"/><Relationship Id="rId177" Type="http://schemas.openxmlformats.org/officeDocument/2006/relationships/hyperlink" Target="http://ameli-direct.ameli.fr/professionnels-de-sante/recherche-1/fiche-detaillee-B7Y9kzI1Njqx-13d7dafed4b063cab2fbd2b47ddc6360.html" TargetMode="External"/><Relationship Id="rId198" Type="http://schemas.openxmlformats.org/officeDocument/2006/relationships/hyperlink" Target="http://ameli-direct.ameli.fr/professionnels-de-sante/recherche-1/fiche-detaillee-B7Y9kzI1MDu1-13d7dafed4b063cab2fbd2b47ddc6360.html" TargetMode="External"/><Relationship Id="rId172" Type="http://schemas.openxmlformats.org/officeDocument/2006/relationships/hyperlink" Target="http://ameli-direct.ameli.fr/professionnels-de-sante/recherche-1/fiche-detaillee-B7Y9kzIyOTC3-13d7dafed4b063cab2fbd2b47ddc6360.html" TargetMode="External"/><Relationship Id="rId193" Type="http://schemas.openxmlformats.org/officeDocument/2006/relationships/hyperlink" Target="http://ameli-direct.ameli.fr/professionnels-de-sante/recherche-1/fiche-detaillee-B7Y9kzI1OTu6-13d7dafed4b063cab2fbd2b47ddc6360.html" TargetMode="External"/><Relationship Id="rId202" Type="http://schemas.openxmlformats.org/officeDocument/2006/relationships/hyperlink" Target="http://ameli-direct.ameli.fr/professionnels-de-sante/recherche-1/fiche-detaillee-B7Y9kzIwMzaz-13d7dafed4b063cab2fbd2b47ddc6360.html" TargetMode="External"/><Relationship Id="rId207" Type="http://schemas.openxmlformats.org/officeDocument/2006/relationships/hyperlink" Target="http://ameli-direct.ameli.fr/professionnels-de-sante/recherche-1/fiche-detaillee-B7Y9kzIyNTq0-13d7dafed4b063cab2fbd2b47ddc6360.html" TargetMode="External"/><Relationship Id="rId223" Type="http://schemas.openxmlformats.org/officeDocument/2006/relationships/hyperlink" Target="http://ameli-direct.ameli.fr/professionnels-de-sante/recherche-1/fiche-detaillee-B7Y9kzI1NTC1-13d7dafed4b063cab2fbd2b47ddc6360.html" TargetMode="External"/><Relationship Id="rId13" Type="http://schemas.openxmlformats.org/officeDocument/2006/relationships/hyperlink" Target="http://ameli-direct.ameli.fr/professionnels-de-sante/recherche-1/fiche-detaillee-B7Y9kzIwOTa3-13d7dafed4b063cab2fbd2b47ddc6360.html" TargetMode="External"/><Relationship Id="rId18" Type="http://schemas.openxmlformats.org/officeDocument/2006/relationships/hyperlink" Target="http://ameli-direct.ameli.fr/professionnels-de-sante/recherche-1/fiche-detaillee-B7Y9kzIyNzax-13d7dafed4b063cab2fbd2b47ddc6360.html" TargetMode="External"/><Relationship Id="rId39" Type="http://schemas.openxmlformats.org/officeDocument/2006/relationships/hyperlink" Target="http://ameli-direct.ameli.fr/professionnels-de-sante/recherche-1/fiche-detaillee-B7Y9kzIzOTO7-13d7dafed4b063cab2fbd2b47ddc6360.html" TargetMode="External"/><Relationship Id="rId109" Type="http://schemas.openxmlformats.org/officeDocument/2006/relationships/hyperlink" Target="http://ameli-direct.ameli.fr/professionnels-de-sante/recherche-1/fiche-detaillee-B7Y9kzIxNzWw-13d7dafed4b063cab2fbd2b47ddc6360.html" TargetMode="External"/><Relationship Id="rId34" Type="http://schemas.openxmlformats.org/officeDocument/2006/relationships/hyperlink" Target="http://ameli-direct.ameli.fr/professionnels-de-sante/recherche-1/fiche-detaillee-B7Y9kzIxODa6-13d7dafed4b063cab2fbd2b47ddc6360.html" TargetMode="External"/><Relationship Id="rId50" Type="http://schemas.openxmlformats.org/officeDocument/2006/relationships/hyperlink" Target="http://ameli-direct.ameli.fr/professionnels-de-sante/recherche-1/fiche-detaillee-B7Y9kzIwMze6-13d7dafed4b063cab2fbd2b47ddc6360.html" TargetMode="External"/><Relationship Id="rId55" Type="http://schemas.openxmlformats.org/officeDocument/2006/relationships/hyperlink" Target="http://ameli-direct.ameli.fr/professionnels-de-sante/recherche-1/fiche-detaillee-B7Y9kzIyODC0-13d7dafed4b063cab2fbd2b47ddc6360.html" TargetMode="External"/><Relationship Id="rId76" Type="http://schemas.openxmlformats.org/officeDocument/2006/relationships/hyperlink" Target="http://ameli-direct.ameli.fr/professionnels-de-sante/recherche-1/fiche-detaillee-B7Y9kzIyODO6-13d7dafed4b063cab2fbd2b47ddc6360.html" TargetMode="External"/><Relationship Id="rId97" Type="http://schemas.openxmlformats.org/officeDocument/2006/relationships/hyperlink" Target="http://ameli-direct.ameli.fr/professionnels-de-sante/recherche-1/fiche-detaillee-B7Y9kzIyNzS6-13d7dafed4b063cab2fbd2b47ddc6360.html" TargetMode="External"/><Relationship Id="rId104" Type="http://schemas.openxmlformats.org/officeDocument/2006/relationships/hyperlink" Target="http://ameli-direct.ameli.fr/professionnels-de-sante/recherche-1/fiche-detaillee-B7Y9mjMzNjC2-13d7dafed4b063cab2fbd2b47ddc6360.html" TargetMode="External"/><Relationship Id="rId120" Type="http://schemas.openxmlformats.org/officeDocument/2006/relationships/hyperlink" Target="http://ameli-direct.ameli.fr/professionnels-de-sante/recherche-1/fiche-detaillee-B7Y9kzI1NjKy-13d7dafed4b063cab2fbd2b47ddc6360.html" TargetMode="External"/><Relationship Id="rId125" Type="http://schemas.openxmlformats.org/officeDocument/2006/relationships/hyperlink" Target="http://ameli-direct.ameli.fr/professionnels-de-sante/recherche-1/fiche-detaillee-B7Y9kzIyODW3-13d7dafed4b063cab2fbd2b47ddc6360.html" TargetMode="External"/><Relationship Id="rId141" Type="http://schemas.openxmlformats.org/officeDocument/2006/relationships/hyperlink" Target="http://ameli-direct.ameli.fr/professionnels-de-sante/recherche-1/fiche-detaillee-B7Y9kzI0MDew-13d7dafed4b063cab2fbd2b47ddc6360.html" TargetMode="External"/><Relationship Id="rId146" Type="http://schemas.openxmlformats.org/officeDocument/2006/relationships/hyperlink" Target="http://ameli-direct.ameli.fr/professionnels-de-sante/recherche-1/fiche-detaillee-B7Y9kzIyMjO2-13d7dafed4b063cab2fbd2b47ddc6360.html" TargetMode="External"/><Relationship Id="rId167" Type="http://schemas.openxmlformats.org/officeDocument/2006/relationships/hyperlink" Target="http://ameli-direct.ameli.fr/professionnels-de-sante/recherche-1/fiche-detaillee-B7Y9kzI1NDez-13d7dafed4b063cab2fbd2b47ddc6360.html" TargetMode="External"/><Relationship Id="rId188" Type="http://schemas.openxmlformats.org/officeDocument/2006/relationships/hyperlink" Target="http://ameli-direct.ameli.fr/professionnels-de-sante/recherche-1/fiche-detaillee-B7Y9kzIzMjWx-13d7dafed4b063cab2fbd2b47ddc6360.html" TargetMode="External"/><Relationship Id="rId7" Type="http://schemas.openxmlformats.org/officeDocument/2006/relationships/hyperlink" Target="http://ameli-direct.ameli.fr/professionnels-de-sante/recherche-1/fiche-detaillee-B7Y9kzIyNTG1-13d7dafed4b063cab2fbd2b47ddc6360.html" TargetMode="External"/><Relationship Id="rId71" Type="http://schemas.openxmlformats.org/officeDocument/2006/relationships/hyperlink" Target="http://ameli-direct.ameli.fr/professionnels-de-sante/recherche-1/fiche-detaillee-B7Y9kzI1NTO7-13d7dafed4b063cab2fbd2b47ddc6360.html" TargetMode="External"/><Relationship Id="rId92" Type="http://schemas.openxmlformats.org/officeDocument/2006/relationships/hyperlink" Target="http://ameli-direct.ameli.fr/professionnels-de-sante/recherche-1/fiche-detaillee-B7Y9kzIzODKw-13d7dafed4b063cab2fbd2b47ddc6360.html" TargetMode="External"/><Relationship Id="rId162" Type="http://schemas.openxmlformats.org/officeDocument/2006/relationships/hyperlink" Target="http://ameli-direct.ameli.fr/professionnels-de-sante/recherche-1/fiche-detaillee-B7Y9kzI1MDGy-13d7dafed4b063cab2fbd2b47ddc6360.html" TargetMode="External"/><Relationship Id="rId183" Type="http://schemas.openxmlformats.org/officeDocument/2006/relationships/hyperlink" Target="http://ameli-direct.ameli.fr/professionnels-de-sante/recherche-1/fiche-detaillee-B7Y9kzIyMDe1-13d7dafed4b063cab2fbd2b47ddc6360.html" TargetMode="External"/><Relationship Id="rId213" Type="http://schemas.openxmlformats.org/officeDocument/2006/relationships/hyperlink" Target="http://ameli-direct.ameli.fr/professionnels-de-sante/recherche-1/fiche-detaillee-B7Y9kzI0MTq3-13d7dafed4b063cab2fbd2b47ddc6360.html" TargetMode="External"/><Relationship Id="rId218" Type="http://schemas.openxmlformats.org/officeDocument/2006/relationships/hyperlink" Target="http://ameli-direct.ameli.fr/professionnels-de-sante/recherche-1/fiche-detaillee-B7Y9kzM1OTCw-13d7dafed4b063cab2fbd2b47ddc6360.html" TargetMode="External"/><Relationship Id="rId2" Type="http://schemas.openxmlformats.org/officeDocument/2006/relationships/image" Target="../media/image1.gif"/><Relationship Id="rId29" Type="http://schemas.openxmlformats.org/officeDocument/2006/relationships/hyperlink" Target="http://ameli-direct.ameli.fr/professionnels-de-sante/recherche-1/fiche-detaillee-B7Y9kzIzNTOx-13d7dafed4b063cab2fbd2b47ddc6360.html" TargetMode="External"/><Relationship Id="rId24" Type="http://schemas.openxmlformats.org/officeDocument/2006/relationships/hyperlink" Target="http://ameli-direct.ameli.fr/professionnels-de-sante/recherche-1/fiche-detaillee-B7Y9kzI1Mzew-13d7dafed4b063cab2fbd2b47ddc6360.html" TargetMode="External"/><Relationship Id="rId40" Type="http://schemas.openxmlformats.org/officeDocument/2006/relationships/hyperlink" Target="http://ameli-direct.ameli.fr/professionnels-de-sante/recherche-1/fiche-detaillee-B7Y9kzI1NzO1-13d7dafed4b063cab2fbd2b47ddc6360.html" TargetMode="External"/><Relationship Id="rId45" Type="http://schemas.openxmlformats.org/officeDocument/2006/relationships/hyperlink" Target="http://ameli-direct.ameli.fr/professionnels-de-sante/recherche-1/fiche-detaillee-B7Y9kzIwNze2-13d7dafed4b063cab2fbd2b47ddc6360.html" TargetMode="External"/><Relationship Id="rId66" Type="http://schemas.openxmlformats.org/officeDocument/2006/relationships/hyperlink" Target="http://ameli-direct.ameli.fr/professionnels-de-sante/recherche-1/fiche-detaillee-B7Y9kzIyMTO3-13d7dafed4b063cab2fbd2b47ddc6360.html" TargetMode="External"/><Relationship Id="rId87" Type="http://schemas.openxmlformats.org/officeDocument/2006/relationships/hyperlink" Target="http://ameli-direct.ameli.fr/professionnels-de-sante/recherche-1/fiche-detaillee-B7Y9kzI1NjG2-13d7dafed4b063cab2fbd2b47ddc6360.html" TargetMode="External"/><Relationship Id="rId110" Type="http://schemas.openxmlformats.org/officeDocument/2006/relationships/hyperlink" Target="http://ameli-direct.ameli.fr/professionnels-de-sante/recherche-1/fiche-detaillee-B7Y9kzIzMDKy-13d7dafed4b063cab2fbd2b47ddc6360.html" TargetMode="External"/><Relationship Id="rId115" Type="http://schemas.openxmlformats.org/officeDocument/2006/relationships/hyperlink" Target="http://ameli-direct.ameli.fr/professionnels-de-sante/recherche-1/fiche-detaillee-B7Y9kzI1NjO6-13d7dafed4b063cab2fbd2b47ddc6360.html" TargetMode="External"/><Relationship Id="rId131" Type="http://schemas.openxmlformats.org/officeDocument/2006/relationships/hyperlink" Target="http://ameli-direct.ameli.fr/professionnels-de-sante/recherche-1/fiche-detaillee-B7Y9kzI1MjSz-13d7dafed4b063cab2fbd2b47ddc6360.html" TargetMode="External"/><Relationship Id="rId136" Type="http://schemas.openxmlformats.org/officeDocument/2006/relationships/hyperlink" Target="http://ameli-direct.ameli.fr/professionnels-de-sante/recherche-1/fiche-detaillee-B7Y9kzI1MTK3-13d7dafed4b063cab2fbd2b47ddc6360.html" TargetMode="External"/><Relationship Id="rId157" Type="http://schemas.openxmlformats.org/officeDocument/2006/relationships/hyperlink" Target="http://ameli-direct.ameli.fr/professionnels-de-sante/recherche-1/fiche-detaillee-B7Y9mjI1NDCx-13d7dafed4b063cab2fbd2b47ddc6360.html" TargetMode="External"/><Relationship Id="rId178" Type="http://schemas.openxmlformats.org/officeDocument/2006/relationships/hyperlink" Target="http://ameli-direct.ameli.fr/professionnels-de-sante/recherche-1/fiche-detaillee-B7Y9kzI1Nje7-13d7dafed4b063cab2fbd2b47ddc6360.html" TargetMode="External"/><Relationship Id="rId61" Type="http://schemas.openxmlformats.org/officeDocument/2006/relationships/hyperlink" Target="http://ameli-direct.ameli.fr/professionnels-de-sante/recherche-1/fiche-detaillee-B7Y9kzI1ODC2-13d7dafed4b063cab2fbd2b47ddc6360.html" TargetMode="External"/><Relationship Id="rId82" Type="http://schemas.openxmlformats.org/officeDocument/2006/relationships/hyperlink" Target="http://ameli-direct.ameli.fr/professionnels-de-sante/recherche-1/fiche-detaillee-B7Y9kzIwNTGz-13d7dafed4b063cab2fbd2b47ddc6360.html" TargetMode="External"/><Relationship Id="rId152" Type="http://schemas.openxmlformats.org/officeDocument/2006/relationships/hyperlink" Target="http://ameli-direct.ameli.fr/professionnels-de-sante/recherche-1/fiche-detaillee-B7Y9kzIxNDW3-13d7dafed4b063cab2fbd2b47ddc6360.html" TargetMode="External"/><Relationship Id="rId173" Type="http://schemas.openxmlformats.org/officeDocument/2006/relationships/hyperlink" Target="http://ameli-direct.ameli.fr/professionnels-de-sante/recherche-1/fiche-detaillee-B7Y9kzIzMzGz-13d7dafed4b063cab2fbd2b47ddc6360.html" TargetMode="External"/><Relationship Id="rId194" Type="http://schemas.openxmlformats.org/officeDocument/2006/relationships/hyperlink" Target="http://ameli-direct.ameli.fr/professionnels-de-sante/recherche-1/fiche-detaillee-B7Y9kzI1ODK6-13d7dafed4b063cab2fbd2b47ddc6360.html" TargetMode="External"/><Relationship Id="rId199" Type="http://schemas.openxmlformats.org/officeDocument/2006/relationships/hyperlink" Target="http://ameli-direct.ameli.fr/professionnels-de-sante/recherche-1/fiche-detaillee-B7Y9mjMxMDe1-13d7dafed4b063cab2fbd2b47ddc6360.html" TargetMode="External"/><Relationship Id="rId203" Type="http://schemas.openxmlformats.org/officeDocument/2006/relationships/hyperlink" Target="http://ameli-direct.ameli.fr/professionnels-de-sante/recherche-1/fiche-detaillee-B7Y9kzIwOTew-13d7dafed4b063cab2fbd2b47ddc6360.html" TargetMode="External"/><Relationship Id="rId208" Type="http://schemas.openxmlformats.org/officeDocument/2006/relationships/hyperlink" Target="http://ameli-direct.ameli.fr/professionnels-de-sante/recherche-1/fiche-detaillee-B7Y9kzIyNjC6-13d7dafed4b063cab2fbd2b47ddc6360.html" TargetMode="External"/><Relationship Id="rId19" Type="http://schemas.openxmlformats.org/officeDocument/2006/relationships/hyperlink" Target="http://ameli-direct.ameli.fr/professionnels-de-sante/recherche-1/fiche-detaillee-B7Y9kzI1NTq2-13d7dafed4b063cab2fbd2b47ddc6360.html" TargetMode="External"/><Relationship Id="rId224" Type="http://schemas.openxmlformats.org/officeDocument/2006/relationships/hyperlink" Target="http://ameli-direct.ameli.fr/professionnels-de-sante/recherche-1/fiche-detaillee-B7Y9kzI0MDG1-13d7dafed4b063cab2fbd2b47ddc6360.html" TargetMode="External"/><Relationship Id="rId14" Type="http://schemas.openxmlformats.org/officeDocument/2006/relationships/hyperlink" Target="http://ameli-direct.ameli.fr/professionnels-de-sante/recherche-1/fiche-detaillee-B7Y9kzI0MTS7-13d7dafed4b063cab2fbd2b47ddc6360.html" TargetMode="External"/><Relationship Id="rId30" Type="http://schemas.openxmlformats.org/officeDocument/2006/relationships/hyperlink" Target="http://ameli-direct.ameli.fr/professionnels-de-sante/recherche-1/fiche-detaillee-B7Y9kzI1ODqz-13d7dafed4b063cab2fbd2b47ddc6360.html" TargetMode="External"/><Relationship Id="rId35" Type="http://schemas.openxmlformats.org/officeDocument/2006/relationships/hyperlink" Target="http://ameli-direct.ameli.fr/professionnels-de-sante/recherche-1/fiche-detaillee-B7Y9kzIzNTG7-13d7dafed4b063cab2fbd2b47ddc6360.html" TargetMode="External"/><Relationship Id="rId56" Type="http://schemas.openxmlformats.org/officeDocument/2006/relationships/hyperlink" Target="http://ameli-direct.ameli.fr/professionnels-de-sante/recherche-1/fiche-detaillee-B7Y9kzIzMjO0-13d7dafed4b063cab2fbd2b47ddc6360.html" TargetMode="External"/><Relationship Id="rId77" Type="http://schemas.openxmlformats.org/officeDocument/2006/relationships/hyperlink" Target="http://ameli-direct.ameli.fr/professionnels-de-sante/recherche-1/fiche-detaillee-B7Y9kzI1NDG0-13d7dafed4b063cab2fbd2b47ddc6360.html" TargetMode="External"/><Relationship Id="rId100" Type="http://schemas.openxmlformats.org/officeDocument/2006/relationships/hyperlink" Target="http://ameli-direct.ameli.fr/professionnels-de-sante/recherche-1/fiche-detaillee-B7Y9kzIyNTOz-13d7dafed4b063cab2fbd2b47ddc6360.html" TargetMode="External"/><Relationship Id="rId105" Type="http://schemas.openxmlformats.org/officeDocument/2006/relationships/hyperlink" Target="http://ameli-direct.ameli.fr/professionnels-de-sante/recherche-1/fiche-detaillee-B7Y9kzIzNjCy-13d7dafed4b063cab2fbd2b47ddc6360.html" TargetMode="External"/><Relationship Id="rId126" Type="http://schemas.openxmlformats.org/officeDocument/2006/relationships/hyperlink" Target="http://ameli-direct.ameli.fr/professionnels-de-sante/recherche-1/fiche-detaillee-B7Y9kzIwMjC0-13d7dafed4b063cab2fbd2b47ddc6360.html" TargetMode="External"/><Relationship Id="rId147" Type="http://schemas.openxmlformats.org/officeDocument/2006/relationships/hyperlink" Target="http://ameli-direct.ameli.fr/professionnels-de-sante/recherche-1/fiche-detaillee-B7Y9kzIyNDCy-13d7dafed4b063cab2fbd2b47ddc6360.html" TargetMode="External"/><Relationship Id="rId168" Type="http://schemas.openxmlformats.org/officeDocument/2006/relationships/hyperlink" Target="http://ameli-direct.ameli.fr/professionnels-de-sante/recherche-1/fiche-detaillee-B7Y9kzIwMDG0-13d7dafed4b063cab2fbd2b47ddc6360.html" TargetMode="External"/><Relationship Id="rId8" Type="http://schemas.openxmlformats.org/officeDocument/2006/relationships/hyperlink" Target="http://ameli-direct.ameli.fr/professionnels-de-sante/recherche-1/fiche-detaillee-B7Y9kzIzMTC3-13d7dafed4b063cab2fbd2b47ddc6360.html" TargetMode="External"/><Relationship Id="rId51" Type="http://schemas.openxmlformats.org/officeDocument/2006/relationships/hyperlink" Target="http://ameli-direct.ameli.fr/professionnels-de-sante/recherche-1/fiche-detaillee-B7Y9kzIwMje7-13d7dafed4b063cab2fbd2b47ddc6360.html" TargetMode="External"/><Relationship Id="rId72" Type="http://schemas.openxmlformats.org/officeDocument/2006/relationships/hyperlink" Target="http://ameli-direct.ameli.fr/professionnels-de-sante/recherche-1/fiche-detaillee-B7Y9kzIyODe7-13d7dafed4b063cab2fbd2b47ddc6360.html" TargetMode="External"/><Relationship Id="rId93" Type="http://schemas.openxmlformats.org/officeDocument/2006/relationships/hyperlink" Target="http://ameli-direct.ameli.fr/professionnels-de-sante/recherche-1/fiche-detaillee-B7Y9kzI1ODe1-13d7dafed4b063cab2fbd2b47ddc6360.html" TargetMode="External"/><Relationship Id="rId98" Type="http://schemas.openxmlformats.org/officeDocument/2006/relationships/hyperlink" Target="http://ameli-direct.ameli.fr/professionnels-de-sante/recherche-1/fiche-detaillee-B7Y9kzIwMTey-13d7dafed4b063cab2fbd2b47ddc6360.html" TargetMode="External"/><Relationship Id="rId121" Type="http://schemas.openxmlformats.org/officeDocument/2006/relationships/hyperlink" Target="http://ameli-direct.ameli.fr/professionnels-de-sante/recherche-1/fiche-detaillee-B7Y9kzIwNzCz-13d7dafed4b063cab2fbd2b47ddc6360.html" TargetMode="External"/><Relationship Id="rId142" Type="http://schemas.openxmlformats.org/officeDocument/2006/relationships/hyperlink" Target="http://ameli-direct.ameli.fr/professionnels-de-sante/recherche-1/fiche-detaillee-B7Y9kzIwNza1-13d7dafed4b063cab2fbd2b47ddc6360.html" TargetMode="External"/><Relationship Id="rId163" Type="http://schemas.openxmlformats.org/officeDocument/2006/relationships/hyperlink" Target="http://ameli-direct.ameli.fr/professionnels-de-sante/recherche-1/fiche-detaillee-B7Y9kzI1OTqy-13d7dafed4b063cab2fbd2b47ddc6360.html" TargetMode="External"/><Relationship Id="rId184" Type="http://schemas.openxmlformats.org/officeDocument/2006/relationships/hyperlink" Target="http://ameli-direct.ameli.fr/professionnels-de-sante/recherche-1/fiche-detaillee-B7Y9kzIyNjKw-13d7dafed4b063cab2fbd2b47ddc6360.html" TargetMode="External"/><Relationship Id="rId189" Type="http://schemas.openxmlformats.org/officeDocument/2006/relationships/hyperlink" Target="http://ameli-direct.ameli.fr/professionnels-de-sante/recherche-1/fiche-detaillee-B7Y9kzI1NTKz-13d7dafed4b063cab2fbd2b47ddc6360.html" TargetMode="External"/><Relationship Id="rId219" Type="http://schemas.openxmlformats.org/officeDocument/2006/relationships/hyperlink" Target="http://ameli-direct.ameli.fr/professionnels-de-sante/recherche-1/fiche-detaillee-B7Y9kzI1Nzaz-13d7dafed4b063cab2fbd2b47ddc6360.html" TargetMode="External"/><Relationship Id="rId3" Type="http://schemas.openxmlformats.org/officeDocument/2006/relationships/hyperlink" Target="http://ameli-direct.ameli.fr/professionnels-de-sante/recherche-1/fiche-detaillee-B7Y9kzIzMTuy-13d7dafed4b063cab2fbd2b47ddc6360.html" TargetMode="External"/><Relationship Id="rId214" Type="http://schemas.openxmlformats.org/officeDocument/2006/relationships/hyperlink" Target="http://ameli-direct.ameli.fr/professionnels-de-sante/recherche-1/fiche-detaillee-B7Y9kzI1MDO2-13d7dafed4b063cab2fbd2b47ddc6360.html" TargetMode="External"/><Relationship Id="rId25" Type="http://schemas.openxmlformats.org/officeDocument/2006/relationships/hyperlink" Target="http://ameli-direct.ameli.fr/professionnels-de-sante/recherche-1/fiche-detaillee-B7Y9kzIxNDS1-13d7dafed4b063cab2fbd2b47ddc6360.html" TargetMode="External"/><Relationship Id="rId46" Type="http://schemas.openxmlformats.org/officeDocument/2006/relationships/hyperlink" Target="http://ameli-direct.ameli.fr/professionnels-de-sante/recherche-1/fiche-detaillee-B7Y9kzIyMzK3-13d7dafed4b063cab2fbd2b47ddc6360.html" TargetMode="External"/><Relationship Id="rId67" Type="http://schemas.openxmlformats.org/officeDocument/2006/relationships/hyperlink" Target="http://ameli-direct.ameli.fr/professionnels-de-sante/recherche-1/fiche-detaillee-B7Y9kzIyOTW2-13d7dafed4b063cab2fbd2b47ddc6360.html" TargetMode="External"/><Relationship Id="rId116" Type="http://schemas.openxmlformats.org/officeDocument/2006/relationships/hyperlink" Target="http://ameli-direct.ameli.fr/professionnels-de-sante/recherche-1/fiche-detaillee-B7Y9kzI0MjKz-13d7dafed4b063cab2fbd2b47ddc6360.html" TargetMode="External"/><Relationship Id="rId137" Type="http://schemas.openxmlformats.org/officeDocument/2006/relationships/hyperlink" Target="http://ameli-direct.ameli.fr/professionnels-de-sante/recherche-1/fiche-detaillee-B7Y9kzI0MTKw-13d7dafed4b063cab2fbd2b47ddc6360.html" TargetMode="External"/><Relationship Id="rId158" Type="http://schemas.openxmlformats.org/officeDocument/2006/relationships/hyperlink" Target="http://ameli-direct.ameli.fr/professionnels-de-sante/recherche-1/fiche-detaillee-B7Y9kzIyMzSw-13d7dafed4b063cab2fbd2b47ddc6360.html" TargetMode="External"/><Relationship Id="rId20" Type="http://schemas.openxmlformats.org/officeDocument/2006/relationships/hyperlink" Target="http://ameli-direct.ameli.fr/professionnels-de-sante/recherche-1/fiche-detaillee-B7Y9mjM1NjSz-13d7dafed4b063cab2fbd2b47ddc6360.html" TargetMode="External"/><Relationship Id="rId41" Type="http://schemas.openxmlformats.org/officeDocument/2006/relationships/hyperlink" Target="http://ameli-direct.ameli.fr/professionnels-de-sante/recherche-1/fiche-detaillee-B7Y9kzIwNje3-13d7dafed4b063cab2fbd2b47ddc6360.html" TargetMode="External"/><Relationship Id="rId62" Type="http://schemas.openxmlformats.org/officeDocument/2006/relationships/hyperlink" Target="http://ameli-direct.ameli.fr/professionnels-de-sante/recherche-1/fiche-detaillee-B7Y9kzIwNjSx-13d7dafed4b063cab2fbd2b47ddc6360.html" TargetMode="External"/><Relationship Id="rId83" Type="http://schemas.openxmlformats.org/officeDocument/2006/relationships/hyperlink" Target="http://ameli-direct.ameli.fr/professionnels-de-sante/recherche-1/fiche-detaillee-B7Y9kzIyNDK2-13d7dafed4b063cab2fbd2b47ddc6360.html" TargetMode="External"/><Relationship Id="rId88" Type="http://schemas.openxmlformats.org/officeDocument/2006/relationships/hyperlink" Target="http://ameli-direct.ameli.fr/professionnels-de-sante/recherche-1/fiche-detaillee-B7Y9kzIyNjOy-13d7dafed4b063cab2fbd2b47ddc6360.html" TargetMode="External"/><Relationship Id="rId111" Type="http://schemas.openxmlformats.org/officeDocument/2006/relationships/hyperlink" Target="http://ameli-direct.ameli.fr/professionnels-de-sante/recherche-1/fiche-detaillee-B7Y9kzIxNjqz-13d7dafed4b063cab2fbd2b47ddc6360.html" TargetMode="External"/><Relationship Id="rId132" Type="http://schemas.openxmlformats.org/officeDocument/2006/relationships/hyperlink" Target="http://ameli-direct.ameli.fr/professionnels-de-sante/recherche-1/fiche-detaillee-B7Y9kzIyNjG0-13d7dafed4b063cab2fbd2b47ddc6360.html" TargetMode="External"/><Relationship Id="rId153" Type="http://schemas.openxmlformats.org/officeDocument/2006/relationships/hyperlink" Target="http://ameli-direct.ameli.fr/professionnels-de-sante/recherche-1/fiche-detaillee-B7Y9kzI1NDW1-13d7dafed4b063cab2fbd2b47ddc6360.html" TargetMode="External"/><Relationship Id="rId174" Type="http://schemas.openxmlformats.org/officeDocument/2006/relationships/hyperlink" Target="http://ameli-direct.ameli.fr/professionnels-de-sante/recherche-1/fiche-detaillee-B7Y9kzIxODK0-13d7dafed4b063cab2fbd2b47ddc6360.html" TargetMode="External"/><Relationship Id="rId179" Type="http://schemas.openxmlformats.org/officeDocument/2006/relationships/hyperlink" Target="http://ameli-direct.ameli.fr/professionnels-de-sante/recherche-1/fiche-detaillee-B7Y9kzI0MDKx-13d7dafed4b063cab2fbd2b47ddc6360.html" TargetMode="External"/><Relationship Id="rId195" Type="http://schemas.openxmlformats.org/officeDocument/2006/relationships/hyperlink" Target="http://ameli-direct.ameli.fr/professionnels-de-sante/recherche-1/fiche-detaillee-B7Y9kzI1OTS2-13d7dafed4b063cab2fbd2b47ddc6360.html" TargetMode="External"/><Relationship Id="rId209" Type="http://schemas.openxmlformats.org/officeDocument/2006/relationships/hyperlink" Target="http://ameli-direct.ameli.fr/professionnels-de-sante/recherche-1/fiche-detaillee-B7Y9kzIzMjK6-13d7dafed4b063cab2fbd2b47ddc6360.html" TargetMode="External"/><Relationship Id="rId190" Type="http://schemas.openxmlformats.org/officeDocument/2006/relationships/hyperlink" Target="http://ameli-direct.ameli.fr/professionnels-de-sante/recherche-1/fiche-detaillee-B7Y9kzI1NDux-13d7dafed4b063cab2fbd2b47ddc6360.html" TargetMode="External"/><Relationship Id="rId204" Type="http://schemas.openxmlformats.org/officeDocument/2006/relationships/hyperlink" Target="http://ameli-direct.ameli.fr/professionnels-de-sante/recherche-1/fiche-detaillee-B7Y9kzIyNDSz-13d7dafed4b063cab2fbd2b47ddc6360.html" TargetMode="External"/><Relationship Id="rId220" Type="http://schemas.openxmlformats.org/officeDocument/2006/relationships/hyperlink" Target="http://ameli-direct.ameli.fr/professionnels-de-sante/recherche-1/fiche-detaillee-B7Y9kzIzNzKx-13d7dafed4b063cab2fbd2b47ddc6360.html" TargetMode="External"/><Relationship Id="rId225" Type="http://schemas.openxmlformats.org/officeDocument/2006/relationships/hyperlink" Target="http://ameli-direct.ameli.fr/professionnels-de-sante/recherche-1/fiche-detaillee-B7Y9kzIyNzKz-13d7dafed4b063cab2fbd2b47ddc6360.html" TargetMode="External"/><Relationship Id="rId15" Type="http://schemas.openxmlformats.org/officeDocument/2006/relationships/hyperlink" Target="http://ameli-direct.ameli.fr/professionnels-de-sante/recherche-1/fiche-detaillee-B7Y9kzIzNTa1-13d7dafed4b063cab2fbd2b47ddc6360.html" TargetMode="External"/><Relationship Id="rId36" Type="http://schemas.openxmlformats.org/officeDocument/2006/relationships/hyperlink" Target="http://ameli-direct.ameli.fr/professionnels-de-sante/recherche-1/fiche-detaillee-B7Y9kzI1MTCz-13d7dafed4b063cab2fbd2b47ddc6360.html" TargetMode="External"/><Relationship Id="rId57" Type="http://schemas.openxmlformats.org/officeDocument/2006/relationships/hyperlink" Target="http://ameli-direct.ameli.fr/professionnels-de-sante/recherche-1/fiche-detaillee-B7Y9kzIyOTGx-13d7dafed4b063cab2fbd2b47ddc6360.html" TargetMode="External"/><Relationship Id="rId106" Type="http://schemas.openxmlformats.org/officeDocument/2006/relationships/hyperlink" Target="http://ameli-direct.ameli.fr/professionnels-de-sante/recherche-1/fiche-detaillee-B7Y9kzIzODq3-13d7dafed4b063cab2fbd2b47ddc6360.html" TargetMode="External"/><Relationship Id="rId127" Type="http://schemas.openxmlformats.org/officeDocument/2006/relationships/hyperlink" Target="http://ameli-direct.ameli.fr/professionnels-de-sante/recherche-1/fiche-detaillee-B7Y9kzI1MjOw-13d7dafed4b063cab2fbd2b47ddc6360.html" TargetMode="External"/><Relationship Id="rId10" Type="http://schemas.openxmlformats.org/officeDocument/2006/relationships/hyperlink" Target="http://ameli-direct.ameli.fr/professionnels-de-sante/recherche-1/fiche-detaillee-B7Y9kzI1NjW3-13d7dafed4b063cab2fbd2b47ddc6360.html" TargetMode="External"/><Relationship Id="rId31" Type="http://schemas.openxmlformats.org/officeDocument/2006/relationships/hyperlink" Target="http://ameli-direct.ameli.fr/professionnels-de-sante/recherche-1/fiche-detaillee-B7Y9kzI1Mjex-13d7dafed4b063cab2fbd2b47ddc6360.html" TargetMode="External"/><Relationship Id="rId52" Type="http://schemas.openxmlformats.org/officeDocument/2006/relationships/hyperlink" Target="http://ameli-direct.ameli.fr/professionnels-de-sante/recherche-1/fiche-detaillee-B7Y9kzIyMzOx-13d7dafed4b063cab2fbd2b47ddc6360.html" TargetMode="External"/><Relationship Id="rId73" Type="http://schemas.openxmlformats.org/officeDocument/2006/relationships/hyperlink" Target="http://ameli-direct.ameli.fr/professionnels-de-sante/recherche-1/fiche-detaillee-B7Y9kzIyNjq3-13d7dafed4b063cab2fbd2b47ddc6360.html" TargetMode="External"/><Relationship Id="rId78" Type="http://schemas.openxmlformats.org/officeDocument/2006/relationships/hyperlink" Target="http://ameli-direct.ameli.fr/professionnels-de-sante/recherche-1/fiche-detaillee-B7Y9kzIxMzO7-13d7dafed4b063cab2fbd2b47ddc6360.html" TargetMode="External"/><Relationship Id="rId94" Type="http://schemas.openxmlformats.org/officeDocument/2006/relationships/hyperlink" Target="http://ameli-direct.ameli.fr/professionnels-de-sante/recherche-1/fiche-detaillee-B7Y9kzI0MjO7-13d7dafed4b063cab2fbd2b47ddc6360.html" TargetMode="External"/><Relationship Id="rId99" Type="http://schemas.openxmlformats.org/officeDocument/2006/relationships/hyperlink" Target="http://ameli-direct.ameli.fr/professionnels-de-sante/recherche-1/fiche-detaillee-B7Y9kzI1NTG3-13d7dafed4b063cab2fbd2b47ddc6360.html" TargetMode="External"/><Relationship Id="rId101" Type="http://schemas.openxmlformats.org/officeDocument/2006/relationships/hyperlink" Target="http://ameli-direct.ameli.fr/professionnels-de-sante/recherche-1/fiche-detaillee-B7Y9kzI0Mjax-13d7dafed4b063cab2fbd2b47ddc6360.html" TargetMode="External"/><Relationship Id="rId122" Type="http://schemas.openxmlformats.org/officeDocument/2006/relationships/hyperlink" Target="http://ameli-direct.ameli.fr/professionnels-de-sante/recherche-1/fiche-detaillee-B7Y9kzIyMDay-13d7dafed4b063cab2fbd2b47ddc6360.html" TargetMode="External"/><Relationship Id="rId143" Type="http://schemas.openxmlformats.org/officeDocument/2006/relationships/hyperlink" Target="http://ameli-direct.ameli.fr/professionnels-de-sante/recherche-1/fiche-detaillee-B7Y9kzIzMjC2-13d7dafed4b063cab2fbd2b47ddc6360.html" TargetMode="External"/><Relationship Id="rId148" Type="http://schemas.openxmlformats.org/officeDocument/2006/relationships/hyperlink" Target="http://ameli-direct.ameli.fr/professionnels-de-sante/recherche-1/fiche-detaillee-B7Y9kzIzNDq7-13d7dafed4b063cab2fbd2b47ddc6360.html" TargetMode="External"/><Relationship Id="rId164" Type="http://schemas.openxmlformats.org/officeDocument/2006/relationships/hyperlink" Target="http://ameli-direct.ameli.fr/professionnels-de-sante/recherche-1/fiche-detaillee-B7Y9kzIyNDOw-13d7dafed4b063cab2fbd2b47ddc6360.html" TargetMode="External"/><Relationship Id="rId169" Type="http://schemas.openxmlformats.org/officeDocument/2006/relationships/hyperlink" Target="http://ameli-direct.ameli.fr/professionnels-de-sante/recherche-1/fiche-detaillee-B7Y9kzI1NzS0-13d7dafed4b063cab2fbd2b47ddc6360.html" TargetMode="External"/><Relationship Id="rId185" Type="http://schemas.openxmlformats.org/officeDocument/2006/relationships/hyperlink" Target="http://ameli-direct.ameli.fr/professionnels-de-sante/recherche-1/fiche-detaillee-B7Y9kzI1NTS6-13d7dafed4b063cab2fbd2b47ddc6360.html" TargetMode="External"/><Relationship Id="rId4" Type="http://schemas.openxmlformats.org/officeDocument/2006/relationships/hyperlink" Target="http://ameli-direct.ameli.fr/professionnels-de-sante/recherche-1/fiche-detaillee-B7Y9kzIwMjqx-13d7dafed4b063cab2fbd2b47ddc6360.html" TargetMode="External"/><Relationship Id="rId9" Type="http://schemas.openxmlformats.org/officeDocument/2006/relationships/hyperlink" Target="http://ameli-direct.ameli.fr/professionnels-de-sante/recherche-1/fiche-detaillee-B7Y9kzI1OTGz-13d7dafed4b063cab2fbd2b47ddc6360.html" TargetMode="External"/><Relationship Id="rId180" Type="http://schemas.openxmlformats.org/officeDocument/2006/relationships/hyperlink" Target="http://ameli-direct.ameli.fr/professionnels-de-sante/recherche-1/fiche-detaillee-B7Y9kzIxNje1-13d7dafed4b063cab2fbd2b47ddc6360.html" TargetMode="External"/><Relationship Id="rId210" Type="http://schemas.openxmlformats.org/officeDocument/2006/relationships/hyperlink" Target="http://ameli-direct.ameli.fr/professionnels-de-sante/recherche-1/fiche-detaillee-B7Y9kzIxMzq2-13d7dafed4b063cab2fbd2b47ddc6360.html" TargetMode="External"/><Relationship Id="rId215" Type="http://schemas.openxmlformats.org/officeDocument/2006/relationships/hyperlink" Target="http://ameli-direct.ameli.fr/professionnels-de-sante/recherche-1/fiche-detaillee-B7Y9kzIwMTO7-13d7dafed4b063cab2fbd2b47ddc6360.html" TargetMode="External"/><Relationship Id="rId26" Type="http://schemas.openxmlformats.org/officeDocument/2006/relationships/hyperlink" Target="http://ameli-direct.ameli.fr/professionnels-de-sante/recherche-1/fiche-detaillee-B7Y9kzI1NzC3-13d7dafed4b063cab2fbd2b47ddc6360.html" TargetMode="External"/><Relationship Id="rId47" Type="http://schemas.openxmlformats.org/officeDocument/2006/relationships/hyperlink" Target="http://ameli-direct.ameli.fr/professionnels-de-sante/recherche-1/fiche-detaillee-B7Y9kzIxNTGx-13d7dafed4b063cab2fbd2b47ddc6360.html" TargetMode="External"/><Relationship Id="rId68" Type="http://schemas.openxmlformats.org/officeDocument/2006/relationships/hyperlink" Target="http://ameli-direct.ameli.fr/professionnels-de-sante/recherche-1/fiche-detaillee-B7Y9kzIyODqx-13d7dafed4b063cab2fbd2b47ddc6360.html" TargetMode="External"/><Relationship Id="rId89" Type="http://schemas.openxmlformats.org/officeDocument/2006/relationships/hyperlink" Target="http://ameli-direct.ameli.fr/professionnels-de-sante/recherche-1/fiche-detaillee-B7Y9kzIzMDqx-13d7dafed4b063cab2fbd2b47ddc6360.html" TargetMode="External"/><Relationship Id="rId112" Type="http://schemas.openxmlformats.org/officeDocument/2006/relationships/hyperlink" Target="http://ameli-direct.ameli.fr/professionnels-de-sante/recherche-1/fiche-detaillee-B7Y9kzI0MTW1-13d7dafed4b063cab2fbd2b47ddc6360.html" TargetMode="External"/><Relationship Id="rId133" Type="http://schemas.openxmlformats.org/officeDocument/2006/relationships/hyperlink" Target="http://ameli-direct.ameli.fr/professionnels-de-sante/recherche-1/fiche-detaillee-B7Y9kzIzOTq2-13d7dafed4b063cab2fbd2b47ddc6360.html" TargetMode="External"/><Relationship Id="rId154" Type="http://schemas.openxmlformats.org/officeDocument/2006/relationships/hyperlink" Target="http://ameli-direct.ameli.fr/professionnels-de-sante/recherche-1/fiche-detaillee-B7Y9kzIyOTS0-13d7dafed4b063cab2fbd2b47ddc6360.html" TargetMode="External"/><Relationship Id="rId175" Type="http://schemas.openxmlformats.org/officeDocument/2006/relationships/hyperlink" Target="http://ameli-direct.ameli.fr/professionnels-de-sante/recherche-1/fiche-detaillee-B7Y9kzIzMjqz-13d7dafed4b063cab2fbd2b47ddc6360.html" TargetMode="External"/><Relationship Id="rId196" Type="http://schemas.openxmlformats.org/officeDocument/2006/relationships/hyperlink" Target="http://ameli-direct.ameli.fr/professionnels-de-sante/recherche-1/fiche-detaillee-B7Y9kzIzNDa6-13d7dafed4b063cab2fbd2b47ddc6360.html" TargetMode="External"/><Relationship Id="rId200" Type="http://schemas.openxmlformats.org/officeDocument/2006/relationships/hyperlink" Target="http://ameli-direct.ameli.fr/professionnels-de-sante/recherche-1/fiche-detaillee-B7Y9kzIyMjCw-13d7dafed4b063cab2fbd2b47ddc6360.html" TargetMode="External"/><Relationship Id="rId16" Type="http://schemas.openxmlformats.org/officeDocument/2006/relationships/hyperlink" Target="http://ameli-direct.ameli.fr/professionnels-de-sante/recherche-1/fiche-detaillee-B7Y9kzI1NjC0-13d7dafed4b063cab2fbd2b47ddc6360.html" TargetMode="External"/><Relationship Id="rId221" Type="http://schemas.openxmlformats.org/officeDocument/2006/relationships/hyperlink" Target="http://ameli-direct.ameli.fr/professionnels-de-sante/recherche-1/fiche-detaillee-B7Y9kzIzMjGw-13d7dafed4b063cab2fbd2b47ddc6360.html" TargetMode="External"/><Relationship Id="rId37" Type="http://schemas.openxmlformats.org/officeDocument/2006/relationships/hyperlink" Target="http://ameli-direct.ameli.fr/professionnels-de-sante/recherche-1/fiche-detaillee-B7Y9kzIwNja6-13d7dafed4b063cab2fbd2b47ddc6360.html" TargetMode="External"/><Relationship Id="rId58" Type="http://schemas.openxmlformats.org/officeDocument/2006/relationships/hyperlink" Target="http://ameli-direct.ameli.fr/professionnels-de-sante/recherche-1/fiche-detaillee-B7Y9kzIwOTW6-13d7dafed4b063cab2fbd2b47ddc6360.html" TargetMode="External"/><Relationship Id="rId79" Type="http://schemas.openxmlformats.org/officeDocument/2006/relationships/hyperlink" Target="http://ameli-direct.ameli.fr/professionnels-de-sante/recherche-1/fiche-detaillee-B7Y9kzI1MDa6-13d7dafed4b063cab2fbd2b47ddc6360.html" TargetMode="External"/><Relationship Id="rId102" Type="http://schemas.openxmlformats.org/officeDocument/2006/relationships/hyperlink" Target="http://ameli-direct.ameli.fr/professionnels-de-sante/recherche-1/fiche-detaillee-B7Y9kzIyOTK7-13d7dafed4b063cab2fbd2b47ddc6360.html" TargetMode="External"/><Relationship Id="rId123" Type="http://schemas.openxmlformats.org/officeDocument/2006/relationships/hyperlink" Target="http://ameli-direct.ameli.fr/professionnels-de-sante/recherche-1/fiche-detaillee-B7Y9kzIwMzGx-13d7dafed4b063cab2fbd2b47ddc6360.html" TargetMode="External"/><Relationship Id="rId144" Type="http://schemas.openxmlformats.org/officeDocument/2006/relationships/hyperlink" Target="http://ameli-direct.ameli.fr/professionnels-de-sante/recherche-1/fiche-detaillee-B7Y9kzIzMzCx-13d7dafed4b063cab2fbd2b47ddc6360.html" TargetMode="External"/><Relationship Id="rId90" Type="http://schemas.openxmlformats.org/officeDocument/2006/relationships/hyperlink" Target="http://ameli-direct.ameli.fr/professionnels-de-sante/recherche-1/fiche-detaillee-B7Y9kzI1NzW2-13d7dafed4b063cab2fbd2b47ddc6360.html" TargetMode="External"/><Relationship Id="rId165" Type="http://schemas.openxmlformats.org/officeDocument/2006/relationships/hyperlink" Target="http://ameli-direct.ameli.fr/professionnels-de-sante/recherche-1/fiche-detaillee-B7Y9kzIwMzK7-13d7dafed4b063cab2fbd2b47ddc6360.html" TargetMode="External"/><Relationship Id="rId186" Type="http://schemas.openxmlformats.org/officeDocument/2006/relationships/hyperlink" Target="http://ameli-direct.ameli.fr/professionnels-de-sante/recherche-1/fiche-detaillee-B7Y9kzI1OTa7-13d7dafed4b063cab2fbd2b47ddc6360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146</xdr:row>
      <xdr:rowOff>0</xdr:rowOff>
    </xdr:from>
    <xdr:to>
      <xdr:col>6</xdr:col>
      <xdr:colOff>247650</xdr:colOff>
      <xdr:row>147</xdr:row>
      <xdr:rowOff>47625</xdr:rowOff>
    </xdr:to>
    <xdr:pic>
      <xdr:nvPicPr>
        <xdr:cNvPr id="17" name="Picture 24" descr="http://ameli-direct.ameli.fr/resources_ver/20121219191928/images/corps/picto_loup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786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152</xdr:row>
      <xdr:rowOff>0</xdr:rowOff>
    </xdr:from>
    <xdr:to>
      <xdr:col>6</xdr:col>
      <xdr:colOff>247650</xdr:colOff>
      <xdr:row>153</xdr:row>
      <xdr:rowOff>47625</xdr:rowOff>
    </xdr:to>
    <xdr:pic>
      <xdr:nvPicPr>
        <xdr:cNvPr id="18" name="Picture 25" descr="http://ameli-direct.ameli.fr/resources_ver/20121219191928/images/corps/picto_loupe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9003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159</xdr:row>
      <xdr:rowOff>0</xdr:rowOff>
    </xdr:from>
    <xdr:to>
      <xdr:col>6</xdr:col>
      <xdr:colOff>247650</xdr:colOff>
      <xdr:row>160</xdr:row>
      <xdr:rowOff>47625</xdr:rowOff>
    </xdr:to>
    <xdr:pic>
      <xdr:nvPicPr>
        <xdr:cNvPr id="19" name="Picture 26" descr="http://ameli-direct.ameli.fr/resources_ver/20121219191928/images/corps/picto_loup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30337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672</xdr:row>
      <xdr:rowOff>0</xdr:rowOff>
    </xdr:from>
    <xdr:to>
      <xdr:col>6</xdr:col>
      <xdr:colOff>247650</xdr:colOff>
      <xdr:row>673</xdr:row>
      <xdr:rowOff>47625</xdr:rowOff>
    </xdr:to>
    <xdr:pic>
      <xdr:nvPicPr>
        <xdr:cNvPr id="97" name="Picture 106" descr="http://ameli-direct.ameli.fr/resources_ver/20121219191928/images/corps/picto_loup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128063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678</xdr:row>
      <xdr:rowOff>0</xdr:rowOff>
    </xdr:from>
    <xdr:to>
      <xdr:col>6</xdr:col>
      <xdr:colOff>247650</xdr:colOff>
      <xdr:row>679</xdr:row>
      <xdr:rowOff>47625</xdr:rowOff>
    </xdr:to>
    <xdr:pic>
      <xdr:nvPicPr>
        <xdr:cNvPr id="98" name="Picture 107" descr="http://ameli-direct.ameli.fr/resources_ver/20121219191928/images/corps/picto_loup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12920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684</xdr:row>
      <xdr:rowOff>0</xdr:rowOff>
    </xdr:from>
    <xdr:to>
      <xdr:col>6</xdr:col>
      <xdr:colOff>247650</xdr:colOff>
      <xdr:row>685</xdr:row>
      <xdr:rowOff>47625</xdr:rowOff>
    </xdr:to>
    <xdr:pic>
      <xdr:nvPicPr>
        <xdr:cNvPr id="99" name="Picture 108" descr="http://ameli-direct.ameli.fr/resources_ver/20121219191928/images/corps/picto_loup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13034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247650</xdr:colOff>
      <xdr:row>692</xdr:row>
      <xdr:rowOff>47625</xdr:rowOff>
    </xdr:to>
    <xdr:pic>
      <xdr:nvPicPr>
        <xdr:cNvPr id="100" name="Picture 109" descr="http://ameli-direct.ameli.fr/resources_ver/20121219191928/images/corps/picto_loup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13168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247650</xdr:colOff>
      <xdr:row>699</xdr:row>
      <xdr:rowOff>47625</xdr:rowOff>
    </xdr:to>
    <xdr:pic>
      <xdr:nvPicPr>
        <xdr:cNvPr id="101" name="Picture 110" descr="http://ameli-direct.ameli.fr/resources_ver/20121219191928/images/corps/picto_loup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13301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1092</xdr:row>
      <xdr:rowOff>0</xdr:rowOff>
    </xdr:from>
    <xdr:to>
      <xdr:col>6</xdr:col>
      <xdr:colOff>247650</xdr:colOff>
      <xdr:row>1093</xdr:row>
      <xdr:rowOff>47625</xdr:rowOff>
    </xdr:to>
    <xdr:pic>
      <xdr:nvPicPr>
        <xdr:cNvPr id="163" name="Picture 172" descr="http://ameli-direct.ameli.fr/resources_ver/20121219191928/images/corps/picto_loup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08073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1097</xdr:row>
      <xdr:rowOff>0</xdr:rowOff>
    </xdr:from>
    <xdr:to>
      <xdr:col>6</xdr:col>
      <xdr:colOff>247650</xdr:colOff>
      <xdr:row>1098</xdr:row>
      <xdr:rowOff>47625</xdr:rowOff>
    </xdr:to>
    <xdr:pic>
      <xdr:nvPicPr>
        <xdr:cNvPr id="164" name="Picture 173" descr="http://ameli-direct.ameli.fr/resources_ver/20121219191928/images/corps/picto_loup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09026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1104</xdr:row>
      <xdr:rowOff>0</xdr:rowOff>
    </xdr:from>
    <xdr:to>
      <xdr:col>6</xdr:col>
      <xdr:colOff>247650</xdr:colOff>
      <xdr:row>1105</xdr:row>
      <xdr:rowOff>47625</xdr:rowOff>
    </xdr:to>
    <xdr:pic>
      <xdr:nvPicPr>
        <xdr:cNvPr id="165" name="Picture 174" descr="http://ameli-direct.ameli.fr/resources_ver/20121219191928/images/corps/picto_loup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035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1111</xdr:row>
      <xdr:rowOff>0</xdr:rowOff>
    </xdr:from>
    <xdr:to>
      <xdr:col>6</xdr:col>
      <xdr:colOff>247650</xdr:colOff>
      <xdr:row>1112</xdr:row>
      <xdr:rowOff>47625</xdr:rowOff>
    </xdr:to>
    <xdr:pic>
      <xdr:nvPicPr>
        <xdr:cNvPr id="166" name="Picture 175" descr="http://ameli-direct.ameli.fr/resources_ver/20121219191928/images/corps/picto_loup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169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1118</xdr:row>
      <xdr:rowOff>0</xdr:rowOff>
    </xdr:from>
    <xdr:to>
      <xdr:col>6</xdr:col>
      <xdr:colOff>247650</xdr:colOff>
      <xdr:row>1119</xdr:row>
      <xdr:rowOff>47625</xdr:rowOff>
    </xdr:to>
    <xdr:pic>
      <xdr:nvPicPr>
        <xdr:cNvPr id="167" name="Picture 176" descr="http://ameli-direct.ameli.fr/resources_ver/20121219191928/images/corps/picto_loup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302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1123</xdr:row>
      <xdr:rowOff>0</xdr:rowOff>
    </xdr:from>
    <xdr:to>
      <xdr:col>6</xdr:col>
      <xdr:colOff>247650</xdr:colOff>
      <xdr:row>1124</xdr:row>
      <xdr:rowOff>47625</xdr:rowOff>
    </xdr:to>
    <xdr:pic>
      <xdr:nvPicPr>
        <xdr:cNvPr id="168" name="Picture 177" descr="http://ameli-direct.ameli.fr/resources_ver/20121219191928/images/corps/picto_loup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397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1130</xdr:row>
      <xdr:rowOff>0</xdr:rowOff>
    </xdr:from>
    <xdr:to>
      <xdr:col>6</xdr:col>
      <xdr:colOff>247650</xdr:colOff>
      <xdr:row>1131</xdr:row>
      <xdr:rowOff>47625</xdr:rowOff>
    </xdr:to>
    <xdr:pic>
      <xdr:nvPicPr>
        <xdr:cNvPr id="169" name="Picture 178" descr="http://ameli-direct.ameli.fr/resources_ver/20121219191928/images/corps/picto_loup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5312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1136</xdr:row>
      <xdr:rowOff>0</xdr:rowOff>
    </xdr:from>
    <xdr:to>
      <xdr:col>6</xdr:col>
      <xdr:colOff>247650</xdr:colOff>
      <xdr:row>1137</xdr:row>
      <xdr:rowOff>47625</xdr:rowOff>
    </xdr:to>
    <xdr:pic>
      <xdr:nvPicPr>
        <xdr:cNvPr id="170" name="Picture 179" descr="http://ameli-direct.ameli.fr/resources_ver/20121219191928/images/corps/picto_loup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645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6</xdr:col>
      <xdr:colOff>247650</xdr:colOff>
      <xdr:row>1143</xdr:row>
      <xdr:rowOff>47625</xdr:rowOff>
    </xdr:to>
    <xdr:pic>
      <xdr:nvPicPr>
        <xdr:cNvPr id="171" name="Picture 180" descr="http://ameli-direct.ameli.fr/resources_ver/20121219191928/images/corps/picto_loup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7598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1149</xdr:row>
      <xdr:rowOff>0</xdr:rowOff>
    </xdr:from>
    <xdr:to>
      <xdr:col>6</xdr:col>
      <xdr:colOff>247650</xdr:colOff>
      <xdr:row>1150</xdr:row>
      <xdr:rowOff>47625</xdr:rowOff>
    </xdr:to>
    <xdr:pic>
      <xdr:nvPicPr>
        <xdr:cNvPr id="172" name="Picture 181" descr="http://ameli-direct.ameli.fr/resources_ver/20121219191928/images/corps/picto_loup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8932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1155</xdr:row>
      <xdr:rowOff>0</xdr:rowOff>
    </xdr:from>
    <xdr:to>
      <xdr:col>6</xdr:col>
      <xdr:colOff>247650</xdr:colOff>
      <xdr:row>1156</xdr:row>
      <xdr:rowOff>47625</xdr:rowOff>
    </xdr:to>
    <xdr:pic>
      <xdr:nvPicPr>
        <xdr:cNvPr id="173" name="Picture 182" descr="http://ameli-direct.ameli.fr/resources_ver/20121219191928/images/corps/picto_loup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007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1161</xdr:row>
      <xdr:rowOff>0</xdr:rowOff>
    </xdr:from>
    <xdr:to>
      <xdr:col>6</xdr:col>
      <xdr:colOff>247650</xdr:colOff>
      <xdr:row>1162</xdr:row>
      <xdr:rowOff>47625</xdr:rowOff>
    </xdr:to>
    <xdr:pic>
      <xdr:nvPicPr>
        <xdr:cNvPr id="174" name="Picture 183" descr="http://ameli-direct.ameli.fr/resources_ver/20121219191928/images/corps/picto_loup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1218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1168</xdr:row>
      <xdr:rowOff>0</xdr:rowOff>
    </xdr:from>
    <xdr:to>
      <xdr:col>6</xdr:col>
      <xdr:colOff>247650</xdr:colOff>
      <xdr:row>1169</xdr:row>
      <xdr:rowOff>47625</xdr:rowOff>
    </xdr:to>
    <xdr:pic>
      <xdr:nvPicPr>
        <xdr:cNvPr id="175" name="Picture 184" descr="http://ameli-direct.ameli.fr/resources_ver/20121219191928/images/corps/picto_loup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255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1174</xdr:row>
      <xdr:rowOff>0</xdr:rowOff>
    </xdr:from>
    <xdr:to>
      <xdr:col>6</xdr:col>
      <xdr:colOff>247650</xdr:colOff>
      <xdr:row>1175</xdr:row>
      <xdr:rowOff>47625</xdr:rowOff>
    </xdr:to>
    <xdr:pic>
      <xdr:nvPicPr>
        <xdr:cNvPr id="176" name="Picture 185" descr="http://ameli-direct.ameli.fr/resources_ver/20121219191928/images/corps/picto_loup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369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1180</xdr:row>
      <xdr:rowOff>0</xdr:rowOff>
    </xdr:from>
    <xdr:to>
      <xdr:col>6</xdr:col>
      <xdr:colOff>247650</xdr:colOff>
      <xdr:row>1181</xdr:row>
      <xdr:rowOff>47625</xdr:rowOff>
    </xdr:to>
    <xdr:pic>
      <xdr:nvPicPr>
        <xdr:cNvPr id="177" name="Picture 186" descr="http://ameli-direct.ameli.fr/resources_ver/20121219191928/images/corps/picto_loup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483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1186</xdr:row>
      <xdr:rowOff>0</xdr:rowOff>
    </xdr:from>
    <xdr:to>
      <xdr:col>6</xdr:col>
      <xdr:colOff>247650</xdr:colOff>
      <xdr:row>1187</xdr:row>
      <xdr:rowOff>47625</xdr:rowOff>
    </xdr:to>
    <xdr:pic>
      <xdr:nvPicPr>
        <xdr:cNvPr id="178" name="Picture 187" descr="http://ameli-direct.ameli.fr/resources_ver/20121219191928/images/corps/picto_loup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598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1193</xdr:row>
      <xdr:rowOff>0</xdr:rowOff>
    </xdr:from>
    <xdr:to>
      <xdr:col>6</xdr:col>
      <xdr:colOff>247650</xdr:colOff>
      <xdr:row>1194</xdr:row>
      <xdr:rowOff>47625</xdr:rowOff>
    </xdr:to>
    <xdr:pic>
      <xdr:nvPicPr>
        <xdr:cNvPr id="179" name="Picture 188" descr="http://ameli-direct.ameli.fr/resources_ver/20121219191928/images/corps/picto_loup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7314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1199</xdr:row>
      <xdr:rowOff>0</xdr:rowOff>
    </xdr:from>
    <xdr:to>
      <xdr:col>6</xdr:col>
      <xdr:colOff>247650</xdr:colOff>
      <xdr:row>1200</xdr:row>
      <xdr:rowOff>47625</xdr:rowOff>
    </xdr:to>
    <xdr:pic>
      <xdr:nvPicPr>
        <xdr:cNvPr id="180" name="Picture 189" descr="http://ameli-direct.ameli.fr/resources_ver/20121219191928/images/corps/picto_loup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8457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1204</xdr:row>
      <xdr:rowOff>0</xdr:rowOff>
    </xdr:from>
    <xdr:to>
      <xdr:col>6</xdr:col>
      <xdr:colOff>247650</xdr:colOff>
      <xdr:row>1205</xdr:row>
      <xdr:rowOff>47625</xdr:rowOff>
    </xdr:to>
    <xdr:pic>
      <xdr:nvPicPr>
        <xdr:cNvPr id="181" name="Picture 190" descr="http://ameli-direct.ameli.fr/resources_ver/20121219191928/images/corps/picto_loup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940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1210</xdr:row>
      <xdr:rowOff>0</xdr:rowOff>
    </xdr:from>
    <xdr:to>
      <xdr:col>6</xdr:col>
      <xdr:colOff>247650</xdr:colOff>
      <xdr:row>1211</xdr:row>
      <xdr:rowOff>47625</xdr:rowOff>
    </xdr:to>
    <xdr:pic>
      <xdr:nvPicPr>
        <xdr:cNvPr id="182" name="Picture 191" descr="http://ameli-direct.ameli.fr/resources_ver/20121219191928/images/corps/picto_loup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0552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1216</xdr:row>
      <xdr:rowOff>0</xdr:rowOff>
    </xdr:from>
    <xdr:to>
      <xdr:col>6</xdr:col>
      <xdr:colOff>247650</xdr:colOff>
      <xdr:row>1217</xdr:row>
      <xdr:rowOff>47625</xdr:rowOff>
    </xdr:to>
    <xdr:pic>
      <xdr:nvPicPr>
        <xdr:cNvPr id="183" name="Picture 192" descr="http://ameli-direct.ameli.fr/resources_ver/20121219191928/images/corps/picto_loup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169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247650</xdr:colOff>
      <xdr:row>1224</xdr:row>
      <xdr:rowOff>47625</xdr:rowOff>
    </xdr:to>
    <xdr:pic>
      <xdr:nvPicPr>
        <xdr:cNvPr id="184" name="Picture 193" descr="http://ameli-direct.ameli.fr/resources_ver/20121219191928/images/corps/picto_loup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302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1228</xdr:row>
      <xdr:rowOff>0</xdr:rowOff>
    </xdr:from>
    <xdr:to>
      <xdr:col>6</xdr:col>
      <xdr:colOff>247650</xdr:colOff>
      <xdr:row>1229</xdr:row>
      <xdr:rowOff>47625</xdr:rowOff>
    </xdr:to>
    <xdr:pic>
      <xdr:nvPicPr>
        <xdr:cNvPr id="185" name="Picture 194" descr="http://ameli-direct.ameli.fr/resources_ver/20121219191928/images/corps/picto_loup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398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1234</xdr:row>
      <xdr:rowOff>0</xdr:rowOff>
    </xdr:from>
    <xdr:to>
      <xdr:col>6</xdr:col>
      <xdr:colOff>247650</xdr:colOff>
      <xdr:row>1235</xdr:row>
      <xdr:rowOff>47625</xdr:rowOff>
    </xdr:to>
    <xdr:pic>
      <xdr:nvPicPr>
        <xdr:cNvPr id="186" name="Picture 195" descr="http://ameli-direct.ameli.fr/resources_ver/20121219191928/images/corps/picto_loup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512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1240</xdr:row>
      <xdr:rowOff>0</xdr:rowOff>
    </xdr:from>
    <xdr:to>
      <xdr:col>6</xdr:col>
      <xdr:colOff>247650</xdr:colOff>
      <xdr:row>1241</xdr:row>
      <xdr:rowOff>47625</xdr:rowOff>
    </xdr:to>
    <xdr:pic>
      <xdr:nvPicPr>
        <xdr:cNvPr id="187" name="Picture 196" descr="http://ameli-direct.ameli.fr/resources_ver/20121219191928/images/corps/picto_loup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626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1247</xdr:row>
      <xdr:rowOff>0</xdr:rowOff>
    </xdr:from>
    <xdr:to>
      <xdr:col>6</xdr:col>
      <xdr:colOff>247650</xdr:colOff>
      <xdr:row>1248</xdr:row>
      <xdr:rowOff>47625</xdr:rowOff>
    </xdr:to>
    <xdr:pic>
      <xdr:nvPicPr>
        <xdr:cNvPr id="188" name="Picture 197" descr="http://ameli-direct.ameli.fr/resources_ver/20121219191928/images/corps/picto_loup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7601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1254</xdr:row>
      <xdr:rowOff>0</xdr:rowOff>
    </xdr:from>
    <xdr:to>
      <xdr:col>6</xdr:col>
      <xdr:colOff>247650</xdr:colOff>
      <xdr:row>1255</xdr:row>
      <xdr:rowOff>47625</xdr:rowOff>
    </xdr:to>
    <xdr:pic>
      <xdr:nvPicPr>
        <xdr:cNvPr id="189" name="Picture 198" descr="http://ameli-direct.ameli.fr/resources_ver/20121219191928/images/corps/picto_loup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893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1260</xdr:row>
      <xdr:rowOff>0</xdr:rowOff>
    </xdr:from>
    <xdr:to>
      <xdr:col>6</xdr:col>
      <xdr:colOff>247650</xdr:colOff>
      <xdr:row>1261</xdr:row>
      <xdr:rowOff>47625</xdr:rowOff>
    </xdr:to>
    <xdr:pic>
      <xdr:nvPicPr>
        <xdr:cNvPr id="190" name="Picture 199" descr="http://ameli-direct.ameli.fr/resources_ver/20121219191928/images/corps/picto_loup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007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1265</xdr:row>
      <xdr:rowOff>0</xdr:rowOff>
    </xdr:from>
    <xdr:to>
      <xdr:col>6</xdr:col>
      <xdr:colOff>247650</xdr:colOff>
      <xdr:row>1266</xdr:row>
      <xdr:rowOff>47625</xdr:rowOff>
    </xdr:to>
    <xdr:pic>
      <xdr:nvPicPr>
        <xdr:cNvPr id="191" name="Picture 200" descr="http://ameli-direct.ameli.fr/resources_ver/20121219191928/images/corps/picto_loup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1030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1271</xdr:row>
      <xdr:rowOff>0</xdr:rowOff>
    </xdr:from>
    <xdr:to>
      <xdr:col>6</xdr:col>
      <xdr:colOff>247650</xdr:colOff>
      <xdr:row>1272</xdr:row>
      <xdr:rowOff>47625</xdr:rowOff>
    </xdr:to>
    <xdr:pic>
      <xdr:nvPicPr>
        <xdr:cNvPr id="192" name="Picture 201" descr="http://ameli-direct.ameli.fr/resources_ver/20121219191928/images/corps/picto_loup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217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1278</xdr:row>
      <xdr:rowOff>0</xdr:rowOff>
    </xdr:from>
    <xdr:to>
      <xdr:col>6</xdr:col>
      <xdr:colOff>247650</xdr:colOff>
      <xdr:row>1279</xdr:row>
      <xdr:rowOff>47625</xdr:rowOff>
    </xdr:to>
    <xdr:pic>
      <xdr:nvPicPr>
        <xdr:cNvPr id="193" name="Picture 202" descr="http://ameli-direct.ameli.fr/resources_ver/20121219191928/images/corps/picto_loup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350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1285</xdr:row>
      <xdr:rowOff>0</xdr:rowOff>
    </xdr:from>
    <xdr:to>
      <xdr:col>6</xdr:col>
      <xdr:colOff>247650</xdr:colOff>
      <xdr:row>1286</xdr:row>
      <xdr:rowOff>47625</xdr:rowOff>
    </xdr:to>
    <xdr:pic>
      <xdr:nvPicPr>
        <xdr:cNvPr id="194" name="Picture 203" descr="http://ameli-direct.ameli.fr/resources_ver/20121219191928/images/corps/picto_loupe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4840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1292</xdr:row>
      <xdr:rowOff>0</xdr:rowOff>
    </xdr:from>
    <xdr:to>
      <xdr:col>6</xdr:col>
      <xdr:colOff>247650</xdr:colOff>
      <xdr:row>1293</xdr:row>
      <xdr:rowOff>47625</xdr:rowOff>
    </xdr:to>
    <xdr:pic>
      <xdr:nvPicPr>
        <xdr:cNvPr id="195" name="Picture 204" descr="http://ameli-direct.ameli.fr/resources_ver/20121219191928/images/corps/picto_loupe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6173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1298</xdr:row>
      <xdr:rowOff>0</xdr:rowOff>
    </xdr:from>
    <xdr:to>
      <xdr:col>6</xdr:col>
      <xdr:colOff>247650</xdr:colOff>
      <xdr:row>1299</xdr:row>
      <xdr:rowOff>47625</xdr:rowOff>
    </xdr:to>
    <xdr:pic>
      <xdr:nvPicPr>
        <xdr:cNvPr id="196" name="Picture 205" descr="http://ameli-direct.ameli.fr/resources_ver/20121219191928/images/corps/picto_loupe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731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1304</xdr:row>
      <xdr:rowOff>0</xdr:rowOff>
    </xdr:from>
    <xdr:to>
      <xdr:col>6</xdr:col>
      <xdr:colOff>247650</xdr:colOff>
      <xdr:row>1305</xdr:row>
      <xdr:rowOff>47625</xdr:rowOff>
    </xdr:to>
    <xdr:pic>
      <xdr:nvPicPr>
        <xdr:cNvPr id="197" name="Picture 206" descr="http://ameli-direct.ameli.fr/resources_ver/20121219191928/images/corps/picto_loupe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845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1311</xdr:row>
      <xdr:rowOff>0</xdr:rowOff>
    </xdr:from>
    <xdr:to>
      <xdr:col>6</xdr:col>
      <xdr:colOff>247650</xdr:colOff>
      <xdr:row>1312</xdr:row>
      <xdr:rowOff>47625</xdr:rowOff>
    </xdr:to>
    <xdr:pic>
      <xdr:nvPicPr>
        <xdr:cNvPr id="198" name="Picture 207" descr="http://ameli-direct.ameli.fr/resources_ver/20121219191928/images/corps/picto_loup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979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1317</xdr:row>
      <xdr:rowOff>0</xdr:rowOff>
    </xdr:from>
    <xdr:to>
      <xdr:col>6</xdr:col>
      <xdr:colOff>247650</xdr:colOff>
      <xdr:row>1318</xdr:row>
      <xdr:rowOff>47625</xdr:rowOff>
    </xdr:to>
    <xdr:pic>
      <xdr:nvPicPr>
        <xdr:cNvPr id="199" name="Picture 208" descr="http://ameli-direct.ameli.fr/resources_ver/20121219191928/images/corps/picto_loupe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0936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1323</xdr:row>
      <xdr:rowOff>0</xdr:rowOff>
    </xdr:from>
    <xdr:to>
      <xdr:col>6</xdr:col>
      <xdr:colOff>247650</xdr:colOff>
      <xdr:row>1324</xdr:row>
      <xdr:rowOff>47625</xdr:rowOff>
    </xdr:to>
    <xdr:pic>
      <xdr:nvPicPr>
        <xdr:cNvPr id="200" name="Picture 209" descr="http://ameli-direct.ameli.fr/resources_ver/20121219191928/images/corps/picto_loupe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207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1329</xdr:row>
      <xdr:rowOff>0</xdr:rowOff>
    </xdr:from>
    <xdr:to>
      <xdr:col>6</xdr:col>
      <xdr:colOff>247650</xdr:colOff>
      <xdr:row>1330</xdr:row>
      <xdr:rowOff>47625</xdr:rowOff>
    </xdr:to>
    <xdr:pic>
      <xdr:nvPicPr>
        <xdr:cNvPr id="201" name="Picture 210" descr="http://ameli-direct.ameli.fr/resources_ver/20121219191928/images/corps/picto_loupe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3222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1336</xdr:row>
      <xdr:rowOff>0</xdr:rowOff>
    </xdr:from>
    <xdr:to>
      <xdr:col>6</xdr:col>
      <xdr:colOff>247650</xdr:colOff>
      <xdr:row>1337</xdr:row>
      <xdr:rowOff>47625</xdr:rowOff>
    </xdr:to>
    <xdr:pic>
      <xdr:nvPicPr>
        <xdr:cNvPr id="202" name="Picture 211" descr="http://ameli-direct.ameli.fr/resources_ver/20121219191928/images/corps/picto_loupe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455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1342</xdr:row>
      <xdr:rowOff>0</xdr:rowOff>
    </xdr:from>
    <xdr:to>
      <xdr:col>6</xdr:col>
      <xdr:colOff>247650</xdr:colOff>
      <xdr:row>1343</xdr:row>
      <xdr:rowOff>47625</xdr:rowOff>
    </xdr:to>
    <xdr:pic>
      <xdr:nvPicPr>
        <xdr:cNvPr id="203" name="Picture 212" descr="http://ameli-direct.ameli.fr/resources_ver/20121219191928/images/corps/picto_loupe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5698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1348</xdr:row>
      <xdr:rowOff>0</xdr:rowOff>
    </xdr:from>
    <xdr:to>
      <xdr:col>6</xdr:col>
      <xdr:colOff>247650</xdr:colOff>
      <xdr:row>1349</xdr:row>
      <xdr:rowOff>47625</xdr:rowOff>
    </xdr:to>
    <xdr:pic>
      <xdr:nvPicPr>
        <xdr:cNvPr id="204" name="Picture 213" descr="http://ameli-direct.ameli.fr/resources_ver/20121219191928/images/corps/picto_loupe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684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1355</xdr:row>
      <xdr:rowOff>0</xdr:rowOff>
    </xdr:from>
    <xdr:to>
      <xdr:col>6</xdr:col>
      <xdr:colOff>247650</xdr:colOff>
      <xdr:row>1356</xdr:row>
      <xdr:rowOff>47625</xdr:rowOff>
    </xdr:to>
    <xdr:pic>
      <xdr:nvPicPr>
        <xdr:cNvPr id="205" name="Picture 214" descr="http://ameli-direct.ameli.fr/resources_ver/20121219191928/images/corps/picto_loupe.gif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817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1361</xdr:row>
      <xdr:rowOff>0</xdr:rowOff>
    </xdr:from>
    <xdr:to>
      <xdr:col>6</xdr:col>
      <xdr:colOff>247650</xdr:colOff>
      <xdr:row>1362</xdr:row>
      <xdr:rowOff>47625</xdr:rowOff>
    </xdr:to>
    <xdr:pic>
      <xdr:nvPicPr>
        <xdr:cNvPr id="206" name="Picture 215" descr="http://ameli-direct.ameli.fr/resources_ver/20121219191928/images/corps/picto_loupe.gif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9318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1368</xdr:row>
      <xdr:rowOff>0</xdr:rowOff>
    </xdr:from>
    <xdr:to>
      <xdr:col>6</xdr:col>
      <xdr:colOff>247650</xdr:colOff>
      <xdr:row>1369</xdr:row>
      <xdr:rowOff>47625</xdr:rowOff>
    </xdr:to>
    <xdr:pic>
      <xdr:nvPicPr>
        <xdr:cNvPr id="207" name="Picture 216" descr="http://ameli-direct.ameli.fr/resources_ver/20121219191928/images/corps/picto_loupe.gif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065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1375</xdr:row>
      <xdr:rowOff>0</xdr:rowOff>
    </xdr:from>
    <xdr:to>
      <xdr:col>6</xdr:col>
      <xdr:colOff>247650</xdr:colOff>
      <xdr:row>1376</xdr:row>
      <xdr:rowOff>47625</xdr:rowOff>
    </xdr:to>
    <xdr:pic>
      <xdr:nvPicPr>
        <xdr:cNvPr id="208" name="Picture 217" descr="http://ameli-direct.ameli.fr/resources_ver/20121219191928/images/corps/picto_loupe.gif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198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1380</xdr:row>
      <xdr:rowOff>0</xdr:rowOff>
    </xdr:from>
    <xdr:to>
      <xdr:col>6</xdr:col>
      <xdr:colOff>247650</xdr:colOff>
      <xdr:row>1381</xdr:row>
      <xdr:rowOff>47625</xdr:rowOff>
    </xdr:to>
    <xdr:pic>
      <xdr:nvPicPr>
        <xdr:cNvPr id="209" name="Picture 218" descr="http://ameli-direct.ameli.fr/resources_ver/20121219191928/images/corps/picto_loupe.gif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293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1386</xdr:row>
      <xdr:rowOff>0</xdr:rowOff>
    </xdr:from>
    <xdr:to>
      <xdr:col>6</xdr:col>
      <xdr:colOff>247650</xdr:colOff>
      <xdr:row>1387</xdr:row>
      <xdr:rowOff>47625</xdr:rowOff>
    </xdr:to>
    <xdr:pic>
      <xdr:nvPicPr>
        <xdr:cNvPr id="210" name="Picture 219" descr="http://ameli-direct.ameli.fr/resources_ver/20121219191928/images/corps/picto_loupe.gif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408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1393</xdr:row>
      <xdr:rowOff>0</xdr:rowOff>
    </xdr:from>
    <xdr:to>
      <xdr:col>6</xdr:col>
      <xdr:colOff>247650</xdr:colOff>
      <xdr:row>1394</xdr:row>
      <xdr:rowOff>47625</xdr:rowOff>
    </xdr:to>
    <xdr:pic>
      <xdr:nvPicPr>
        <xdr:cNvPr id="211" name="Picture 220" descr="http://ameli-direct.ameli.fr/resources_ver/20121219191928/images/corps/picto_loupe.gif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5414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1400</xdr:row>
      <xdr:rowOff>0</xdr:rowOff>
    </xdr:from>
    <xdr:to>
      <xdr:col>6</xdr:col>
      <xdr:colOff>247650</xdr:colOff>
      <xdr:row>1401</xdr:row>
      <xdr:rowOff>47625</xdr:rowOff>
    </xdr:to>
    <xdr:pic>
      <xdr:nvPicPr>
        <xdr:cNvPr id="212" name="Picture 221" descr="http://ameli-direct.ameli.fr/resources_ver/20121219191928/images/corps/picto_loupe.gif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674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1407</xdr:row>
      <xdr:rowOff>0</xdr:rowOff>
    </xdr:from>
    <xdr:to>
      <xdr:col>6</xdr:col>
      <xdr:colOff>247650</xdr:colOff>
      <xdr:row>1408</xdr:row>
      <xdr:rowOff>47625</xdr:rowOff>
    </xdr:to>
    <xdr:pic>
      <xdr:nvPicPr>
        <xdr:cNvPr id="213" name="Picture 222" descr="http://ameli-direct.ameli.fr/resources_ver/20121219191928/images/corps/picto_loupe.gif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8081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1414</xdr:row>
      <xdr:rowOff>0</xdr:rowOff>
    </xdr:from>
    <xdr:to>
      <xdr:col>6</xdr:col>
      <xdr:colOff>247650</xdr:colOff>
      <xdr:row>1415</xdr:row>
      <xdr:rowOff>47625</xdr:rowOff>
    </xdr:to>
    <xdr:pic>
      <xdr:nvPicPr>
        <xdr:cNvPr id="214" name="Picture 223" descr="http://ameli-direct.ameli.fr/resources_ver/20121219191928/images/corps/picto_loupe.gif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941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1420</xdr:row>
      <xdr:rowOff>0</xdr:rowOff>
    </xdr:from>
    <xdr:to>
      <xdr:col>6</xdr:col>
      <xdr:colOff>247650</xdr:colOff>
      <xdr:row>1421</xdr:row>
      <xdr:rowOff>47625</xdr:rowOff>
    </xdr:to>
    <xdr:pic>
      <xdr:nvPicPr>
        <xdr:cNvPr id="215" name="Picture 224" descr="http://ameli-direct.ameli.fr/resources_ver/20121219191928/images/corps/picto_loupe.gif%20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7055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1426</xdr:row>
      <xdr:rowOff>0</xdr:rowOff>
    </xdr:from>
    <xdr:to>
      <xdr:col>6</xdr:col>
      <xdr:colOff>247650</xdr:colOff>
      <xdr:row>1427</xdr:row>
      <xdr:rowOff>47625</xdr:rowOff>
    </xdr:to>
    <xdr:pic>
      <xdr:nvPicPr>
        <xdr:cNvPr id="216" name="Picture 225" descr="http://ameli-direct.ameli.fr/resources_ver/20121219191928/images/corps/picto_loupe_vert.gif%20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1838325" y="27170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1123</xdr:row>
      <xdr:rowOff>0</xdr:rowOff>
    </xdr:from>
    <xdr:to>
      <xdr:col>6</xdr:col>
      <xdr:colOff>247650</xdr:colOff>
      <xdr:row>1124</xdr:row>
      <xdr:rowOff>47625</xdr:rowOff>
    </xdr:to>
    <xdr:pic>
      <xdr:nvPicPr>
        <xdr:cNvPr id="389" name="Picture 177" descr="http://ameli-direct.ameli.fr/resources_ver/20121219191928/images/corps/picto_loup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397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1130</xdr:row>
      <xdr:rowOff>0</xdr:rowOff>
    </xdr:from>
    <xdr:to>
      <xdr:col>6</xdr:col>
      <xdr:colOff>247650</xdr:colOff>
      <xdr:row>1131</xdr:row>
      <xdr:rowOff>47625</xdr:rowOff>
    </xdr:to>
    <xdr:pic>
      <xdr:nvPicPr>
        <xdr:cNvPr id="390" name="Picture 178" descr="http://ameli-direct.ameli.fr/resources_ver/20121219191928/images/corps/picto_loup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5312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1136</xdr:row>
      <xdr:rowOff>0</xdr:rowOff>
    </xdr:from>
    <xdr:to>
      <xdr:col>6</xdr:col>
      <xdr:colOff>247650</xdr:colOff>
      <xdr:row>1137</xdr:row>
      <xdr:rowOff>47625</xdr:rowOff>
    </xdr:to>
    <xdr:pic>
      <xdr:nvPicPr>
        <xdr:cNvPr id="391" name="Picture 179" descr="http://ameli-direct.ameli.fr/resources_ver/20121219191928/images/corps/picto_loup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645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6</xdr:col>
      <xdr:colOff>247650</xdr:colOff>
      <xdr:row>1143</xdr:row>
      <xdr:rowOff>47625</xdr:rowOff>
    </xdr:to>
    <xdr:pic>
      <xdr:nvPicPr>
        <xdr:cNvPr id="392" name="Picture 180" descr="http://ameli-direct.ameli.fr/resources_ver/20121219191928/images/corps/picto_loup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7598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1149</xdr:row>
      <xdr:rowOff>0</xdr:rowOff>
    </xdr:from>
    <xdr:to>
      <xdr:col>6</xdr:col>
      <xdr:colOff>247650</xdr:colOff>
      <xdr:row>1150</xdr:row>
      <xdr:rowOff>47625</xdr:rowOff>
    </xdr:to>
    <xdr:pic>
      <xdr:nvPicPr>
        <xdr:cNvPr id="393" name="Picture 181" descr="http://ameli-direct.ameli.fr/resources_ver/20121219191928/images/corps/picto_loup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18932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1155</xdr:row>
      <xdr:rowOff>0</xdr:rowOff>
    </xdr:from>
    <xdr:to>
      <xdr:col>6</xdr:col>
      <xdr:colOff>247650</xdr:colOff>
      <xdr:row>1156</xdr:row>
      <xdr:rowOff>47625</xdr:rowOff>
    </xdr:to>
    <xdr:pic>
      <xdr:nvPicPr>
        <xdr:cNvPr id="394" name="Picture 182" descr="http://ameli-direct.ameli.fr/resources_ver/20121219191928/images/corps/picto_loup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007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1161</xdr:row>
      <xdr:rowOff>0</xdr:rowOff>
    </xdr:from>
    <xdr:to>
      <xdr:col>6</xdr:col>
      <xdr:colOff>247650</xdr:colOff>
      <xdr:row>1162</xdr:row>
      <xdr:rowOff>47625</xdr:rowOff>
    </xdr:to>
    <xdr:pic>
      <xdr:nvPicPr>
        <xdr:cNvPr id="395" name="Picture 183" descr="http://ameli-direct.ameli.fr/resources_ver/20121219191928/images/corps/picto_loup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1218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1168</xdr:row>
      <xdr:rowOff>0</xdr:rowOff>
    </xdr:from>
    <xdr:to>
      <xdr:col>6</xdr:col>
      <xdr:colOff>247650</xdr:colOff>
      <xdr:row>1169</xdr:row>
      <xdr:rowOff>47625</xdr:rowOff>
    </xdr:to>
    <xdr:pic>
      <xdr:nvPicPr>
        <xdr:cNvPr id="396" name="Picture 184" descr="http://ameli-direct.ameli.fr/resources_ver/20121219191928/images/corps/picto_loup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255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1174</xdr:row>
      <xdr:rowOff>0</xdr:rowOff>
    </xdr:from>
    <xdr:to>
      <xdr:col>6</xdr:col>
      <xdr:colOff>247650</xdr:colOff>
      <xdr:row>1175</xdr:row>
      <xdr:rowOff>47625</xdr:rowOff>
    </xdr:to>
    <xdr:pic>
      <xdr:nvPicPr>
        <xdr:cNvPr id="397" name="Picture 185" descr="http://ameli-direct.ameli.fr/resources_ver/20121219191928/images/corps/picto_loup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369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1180</xdr:row>
      <xdr:rowOff>0</xdr:rowOff>
    </xdr:from>
    <xdr:to>
      <xdr:col>6</xdr:col>
      <xdr:colOff>247650</xdr:colOff>
      <xdr:row>1181</xdr:row>
      <xdr:rowOff>47625</xdr:rowOff>
    </xdr:to>
    <xdr:pic>
      <xdr:nvPicPr>
        <xdr:cNvPr id="398" name="Picture 186" descr="http://ameli-direct.ameli.fr/resources_ver/20121219191928/images/corps/picto_loup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483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1186</xdr:row>
      <xdr:rowOff>0</xdr:rowOff>
    </xdr:from>
    <xdr:to>
      <xdr:col>6</xdr:col>
      <xdr:colOff>247650</xdr:colOff>
      <xdr:row>1187</xdr:row>
      <xdr:rowOff>47625</xdr:rowOff>
    </xdr:to>
    <xdr:pic>
      <xdr:nvPicPr>
        <xdr:cNvPr id="399" name="Picture 187" descr="http://ameli-direct.ameli.fr/resources_ver/20121219191928/images/corps/picto_loup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598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1193</xdr:row>
      <xdr:rowOff>0</xdr:rowOff>
    </xdr:from>
    <xdr:to>
      <xdr:col>6</xdr:col>
      <xdr:colOff>247650</xdr:colOff>
      <xdr:row>1194</xdr:row>
      <xdr:rowOff>47625</xdr:rowOff>
    </xdr:to>
    <xdr:pic>
      <xdr:nvPicPr>
        <xdr:cNvPr id="400" name="Picture 188" descr="http://ameli-direct.ameli.fr/resources_ver/20121219191928/images/corps/picto_loup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7314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1199</xdr:row>
      <xdr:rowOff>0</xdr:rowOff>
    </xdr:from>
    <xdr:to>
      <xdr:col>6</xdr:col>
      <xdr:colOff>247650</xdr:colOff>
      <xdr:row>1200</xdr:row>
      <xdr:rowOff>47625</xdr:rowOff>
    </xdr:to>
    <xdr:pic>
      <xdr:nvPicPr>
        <xdr:cNvPr id="401" name="Picture 189" descr="http://ameli-direct.ameli.fr/resources_ver/20121219191928/images/corps/picto_loup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8457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1204</xdr:row>
      <xdr:rowOff>0</xdr:rowOff>
    </xdr:from>
    <xdr:to>
      <xdr:col>6</xdr:col>
      <xdr:colOff>247650</xdr:colOff>
      <xdr:row>1205</xdr:row>
      <xdr:rowOff>47625</xdr:rowOff>
    </xdr:to>
    <xdr:pic>
      <xdr:nvPicPr>
        <xdr:cNvPr id="402" name="Picture 190" descr="http://ameli-direct.ameli.fr/resources_ver/20121219191928/images/corps/picto_loup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2940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1210</xdr:row>
      <xdr:rowOff>0</xdr:rowOff>
    </xdr:from>
    <xdr:to>
      <xdr:col>6</xdr:col>
      <xdr:colOff>247650</xdr:colOff>
      <xdr:row>1211</xdr:row>
      <xdr:rowOff>47625</xdr:rowOff>
    </xdr:to>
    <xdr:pic>
      <xdr:nvPicPr>
        <xdr:cNvPr id="403" name="Picture 191" descr="http://ameli-direct.ameli.fr/resources_ver/20121219191928/images/corps/picto_loup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0552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1216</xdr:row>
      <xdr:rowOff>0</xdr:rowOff>
    </xdr:from>
    <xdr:to>
      <xdr:col>6</xdr:col>
      <xdr:colOff>247650</xdr:colOff>
      <xdr:row>1217</xdr:row>
      <xdr:rowOff>47625</xdr:rowOff>
    </xdr:to>
    <xdr:pic>
      <xdr:nvPicPr>
        <xdr:cNvPr id="404" name="Picture 192" descr="http://ameli-direct.ameli.fr/resources_ver/20121219191928/images/corps/picto_loup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169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1223</xdr:row>
      <xdr:rowOff>0</xdr:rowOff>
    </xdr:from>
    <xdr:to>
      <xdr:col>6</xdr:col>
      <xdr:colOff>247650</xdr:colOff>
      <xdr:row>1224</xdr:row>
      <xdr:rowOff>47625</xdr:rowOff>
    </xdr:to>
    <xdr:pic>
      <xdr:nvPicPr>
        <xdr:cNvPr id="405" name="Picture 193" descr="http://ameli-direct.ameli.fr/resources_ver/20121219191928/images/corps/picto_loup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302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1228</xdr:row>
      <xdr:rowOff>0</xdr:rowOff>
    </xdr:from>
    <xdr:to>
      <xdr:col>6</xdr:col>
      <xdr:colOff>247650</xdr:colOff>
      <xdr:row>1229</xdr:row>
      <xdr:rowOff>47625</xdr:rowOff>
    </xdr:to>
    <xdr:pic>
      <xdr:nvPicPr>
        <xdr:cNvPr id="406" name="Picture 194" descr="http://ameli-direct.ameli.fr/resources_ver/20121219191928/images/corps/picto_loup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398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1234</xdr:row>
      <xdr:rowOff>0</xdr:rowOff>
    </xdr:from>
    <xdr:to>
      <xdr:col>6</xdr:col>
      <xdr:colOff>247650</xdr:colOff>
      <xdr:row>1235</xdr:row>
      <xdr:rowOff>47625</xdr:rowOff>
    </xdr:to>
    <xdr:pic>
      <xdr:nvPicPr>
        <xdr:cNvPr id="407" name="Picture 195" descr="http://ameli-direct.ameli.fr/resources_ver/20121219191928/images/corps/picto_loup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512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1240</xdr:row>
      <xdr:rowOff>0</xdr:rowOff>
    </xdr:from>
    <xdr:to>
      <xdr:col>6</xdr:col>
      <xdr:colOff>247650</xdr:colOff>
      <xdr:row>1241</xdr:row>
      <xdr:rowOff>47625</xdr:rowOff>
    </xdr:to>
    <xdr:pic>
      <xdr:nvPicPr>
        <xdr:cNvPr id="408" name="Picture 196" descr="http://ameli-direct.ameli.fr/resources_ver/20121219191928/images/corps/picto_loup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626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1247</xdr:row>
      <xdr:rowOff>0</xdr:rowOff>
    </xdr:from>
    <xdr:to>
      <xdr:col>6</xdr:col>
      <xdr:colOff>247650</xdr:colOff>
      <xdr:row>1248</xdr:row>
      <xdr:rowOff>47625</xdr:rowOff>
    </xdr:to>
    <xdr:pic>
      <xdr:nvPicPr>
        <xdr:cNvPr id="409" name="Picture 197" descr="http://ameli-direct.ameli.fr/resources_ver/20121219191928/images/corps/picto_loup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7601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1254</xdr:row>
      <xdr:rowOff>0</xdr:rowOff>
    </xdr:from>
    <xdr:to>
      <xdr:col>6</xdr:col>
      <xdr:colOff>247650</xdr:colOff>
      <xdr:row>1255</xdr:row>
      <xdr:rowOff>47625</xdr:rowOff>
    </xdr:to>
    <xdr:pic>
      <xdr:nvPicPr>
        <xdr:cNvPr id="410" name="Picture 198" descr="http://ameli-direct.ameli.fr/resources_ver/20121219191928/images/corps/picto_loup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3893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1260</xdr:row>
      <xdr:rowOff>0</xdr:rowOff>
    </xdr:from>
    <xdr:to>
      <xdr:col>6</xdr:col>
      <xdr:colOff>247650</xdr:colOff>
      <xdr:row>1261</xdr:row>
      <xdr:rowOff>47625</xdr:rowOff>
    </xdr:to>
    <xdr:pic>
      <xdr:nvPicPr>
        <xdr:cNvPr id="411" name="Picture 199" descr="http://ameli-direct.ameli.fr/resources_ver/20121219191928/images/corps/picto_loup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007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1265</xdr:row>
      <xdr:rowOff>0</xdr:rowOff>
    </xdr:from>
    <xdr:to>
      <xdr:col>6</xdr:col>
      <xdr:colOff>247650</xdr:colOff>
      <xdr:row>1266</xdr:row>
      <xdr:rowOff>47625</xdr:rowOff>
    </xdr:to>
    <xdr:pic>
      <xdr:nvPicPr>
        <xdr:cNvPr id="412" name="Picture 200" descr="http://ameli-direct.ameli.fr/resources_ver/20121219191928/images/corps/picto_loup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1030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1271</xdr:row>
      <xdr:rowOff>0</xdr:rowOff>
    </xdr:from>
    <xdr:to>
      <xdr:col>6</xdr:col>
      <xdr:colOff>247650</xdr:colOff>
      <xdr:row>1272</xdr:row>
      <xdr:rowOff>47625</xdr:rowOff>
    </xdr:to>
    <xdr:pic>
      <xdr:nvPicPr>
        <xdr:cNvPr id="413" name="Picture 201" descr="http://ameli-direct.ameli.fr/resources_ver/20121219191928/images/corps/picto_loup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217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1278</xdr:row>
      <xdr:rowOff>0</xdr:rowOff>
    </xdr:from>
    <xdr:to>
      <xdr:col>6</xdr:col>
      <xdr:colOff>247650</xdr:colOff>
      <xdr:row>1279</xdr:row>
      <xdr:rowOff>47625</xdr:rowOff>
    </xdr:to>
    <xdr:pic>
      <xdr:nvPicPr>
        <xdr:cNvPr id="414" name="Picture 202" descr="http://ameli-direct.ameli.fr/resources_ver/20121219191928/images/corps/picto_loup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350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1285</xdr:row>
      <xdr:rowOff>0</xdr:rowOff>
    </xdr:from>
    <xdr:to>
      <xdr:col>6</xdr:col>
      <xdr:colOff>247650</xdr:colOff>
      <xdr:row>1286</xdr:row>
      <xdr:rowOff>47625</xdr:rowOff>
    </xdr:to>
    <xdr:pic>
      <xdr:nvPicPr>
        <xdr:cNvPr id="415" name="Picture 203" descr="http://ameli-direct.ameli.fr/resources_ver/20121219191928/images/corps/picto_loupe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4840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1292</xdr:row>
      <xdr:rowOff>0</xdr:rowOff>
    </xdr:from>
    <xdr:to>
      <xdr:col>6</xdr:col>
      <xdr:colOff>247650</xdr:colOff>
      <xdr:row>1293</xdr:row>
      <xdr:rowOff>47625</xdr:rowOff>
    </xdr:to>
    <xdr:pic>
      <xdr:nvPicPr>
        <xdr:cNvPr id="416" name="Picture 204" descr="http://ameli-direct.ameli.fr/resources_ver/20121219191928/images/corps/picto_loupe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6173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1298</xdr:row>
      <xdr:rowOff>0</xdr:rowOff>
    </xdr:from>
    <xdr:to>
      <xdr:col>6</xdr:col>
      <xdr:colOff>247650</xdr:colOff>
      <xdr:row>1299</xdr:row>
      <xdr:rowOff>47625</xdr:rowOff>
    </xdr:to>
    <xdr:pic>
      <xdr:nvPicPr>
        <xdr:cNvPr id="417" name="Picture 205" descr="http://ameli-direct.ameli.fr/resources_ver/20121219191928/images/corps/picto_loupe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7316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1304</xdr:row>
      <xdr:rowOff>0</xdr:rowOff>
    </xdr:from>
    <xdr:to>
      <xdr:col>6</xdr:col>
      <xdr:colOff>247650</xdr:colOff>
      <xdr:row>1305</xdr:row>
      <xdr:rowOff>47625</xdr:rowOff>
    </xdr:to>
    <xdr:pic>
      <xdr:nvPicPr>
        <xdr:cNvPr id="418" name="Picture 206" descr="http://ameli-direct.ameli.fr/resources_ver/20121219191928/images/corps/picto_loupe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8459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1311</xdr:row>
      <xdr:rowOff>0</xdr:rowOff>
    </xdr:from>
    <xdr:to>
      <xdr:col>6</xdr:col>
      <xdr:colOff>247650</xdr:colOff>
      <xdr:row>1312</xdr:row>
      <xdr:rowOff>47625</xdr:rowOff>
    </xdr:to>
    <xdr:pic>
      <xdr:nvPicPr>
        <xdr:cNvPr id="419" name="Picture 207" descr="http://ameli-direct.ameli.fr/resources_ver/20121219191928/images/corps/picto_loup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49793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1317</xdr:row>
      <xdr:rowOff>0</xdr:rowOff>
    </xdr:from>
    <xdr:to>
      <xdr:col>6</xdr:col>
      <xdr:colOff>247650</xdr:colOff>
      <xdr:row>1318</xdr:row>
      <xdr:rowOff>47625</xdr:rowOff>
    </xdr:to>
    <xdr:pic>
      <xdr:nvPicPr>
        <xdr:cNvPr id="420" name="Picture 208" descr="http://ameli-direct.ameli.fr/resources_ver/20121219191928/images/corps/picto_loupe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0936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1323</xdr:row>
      <xdr:rowOff>0</xdr:rowOff>
    </xdr:from>
    <xdr:to>
      <xdr:col>6</xdr:col>
      <xdr:colOff>247650</xdr:colOff>
      <xdr:row>1324</xdr:row>
      <xdr:rowOff>47625</xdr:rowOff>
    </xdr:to>
    <xdr:pic>
      <xdr:nvPicPr>
        <xdr:cNvPr id="421" name="Picture 209" descr="http://ameli-direct.ameli.fr/resources_ver/20121219191928/images/corps/picto_loupe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2079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1329</xdr:row>
      <xdr:rowOff>0</xdr:rowOff>
    </xdr:from>
    <xdr:to>
      <xdr:col>6</xdr:col>
      <xdr:colOff>247650</xdr:colOff>
      <xdr:row>1330</xdr:row>
      <xdr:rowOff>47625</xdr:rowOff>
    </xdr:to>
    <xdr:pic>
      <xdr:nvPicPr>
        <xdr:cNvPr id="422" name="Picture 210" descr="http://ameli-direct.ameli.fr/resources_ver/20121219191928/images/corps/picto_loupe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3222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1336</xdr:row>
      <xdr:rowOff>0</xdr:rowOff>
    </xdr:from>
    <xdr:to>
      <xdr:col>6</xdr:col>
      <xdr:colOff>247650</xdr:colOff>
      <xdr:row>1337</xdr:row>
      <xdr:rowOff>47625</xdr:rowOff>
    </xdr:to>
    <xdr:pic>
      <xdr:nvPicPr>
        <xdr:cNvPr id="423" name="Picture 211" descr="http://ameli-direct.ameli.fr/resources_ver/20121219191928/images/corps/picto_loupe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4555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1342</xdr:row>
      <xdr:rowOff>0</xdr:rowOff>
    </xdr:from>
    <xdr:to>
      <xdr:col>6</xdr:col>
      <xdr:colOff>247650</xdr:colOff>
      <xdr:row>1343</xdr:row>
      <xdr:rowOff>47625</xdr:rowOff>
    </xdr:to>
    <xdr:pic>
      <xdr:nvPicPr>
        <xdr:cNvPr id="424" name="Picture 212" descr="http://ameli-direct.ameli.fr/resources_ver/20121219191928/images/corps/picto_loupe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5698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1348</xdr:row>
      <xdr:rowOff>0</xdr:rowOff>
    </xdr:from>
    <xdr:to>
      <xdr:col>6</xdr:col>
      <xdr:colOff>247650</xdr:colOff>
      <xdr:row>1349</xdr:row>
      <xdr:rowOff>47625</xdr:rowOff>
    </xdr:to>
    <xdr:pic>
      <xdr:nvPicPr>
        <xdr:cNvPr id="425" name="Picture 213" descr="http://ameli-direct.ameli.fr/resources_ver/20121219191928/images/corps/picto_loupe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684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1355</xdr:row>
      <xdr:rowOff>0</xdr:rowOff>
    </xdr:from>
    <xdr:to>
      <xdr:col>6</xdr:col>
      <xdr:colOff>247650</xdr:colOff>
      <xdr:row>1356</xdr:row>
      <xdr:rowOff>47625</xdr:rowOff>
    </xdr:to>
    <xdr:pic>
      <xdr:nvPicPr>
        <xdr:cNvPr id="426" name="Picture 214" descr="http://ameli-direct.ameli.fr/resources_ver/20121219191928/images/corps/picto_loupe.gif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817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1361</xdr:row>
      <xdr:rowOff>0</xdr:rowOff>
    </xdr:from>
    <xdr:to>
      <xdr:col>6</xdr:col>
      <xdr:colOff>247650</xdr:colOff>
      <xdr:row>1362</xdr:row>
      <xdr:rowOff>47625</xdr:rowOff>
    </xdr:to>
    <xdr:pic>
      <xdr:nvPicPr>
        <xdr:cNvPr id="427" name="Picture 215" descr="http://ameli-direct.ameli.fr/resources_ver/20121219191928/images/corps/picto_loupe.gif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59318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1368</xdr:row>
      <xdr:rowOff>0</xdr:rowOff>
    </xdr:from>
    <xdr:to>
      <xdr:col>6</xdr:col>
      <xdr:colOff>247650</xdr:colOff>
      <xdr:row>1369</xdr:row>
      <xdr:rowOff>47625</xdr:rowOff>
    </xdr:to>
    <xdr:pic>
      <xdr:nvPicPr>
        <xdr:cNvPr id="428" name="Picture 216" descr="http://ameli-direct.ameli.fr/resources_ver/20121219191928/images/corps/picto_loupe.gif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0651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1375</xdr:row>
      <xdr:rowOff>0</xdr:rowOff>
    </xdr:from>
    <xdr:to>
      <xdr:col>6</xdr:col>
      <xdr:colOff>247650</xdr:colOff>
      <xdr:row>1376</xdr:row>
      <xdr:rowOff>47625</xdr:rowOff>
    </xdr:to>
    <xdr:pic>
      <xdr:nvPicPr>
        <xdr:cNvPr id="429" name="Picture 217" descr="http://ameli-direct.ameli.fr/resources_ver/20121219191928/images/corps/picto_loupe.gif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1985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1380</xdr:row>
      <xdr:rowOff>0</xdr:rowOff>
    </xdr:from>
    <xdr:to>
      <xdr:col>6</xdr:col>
      <xdr:colOff>247650</xdr:colOff>
      <xdr:row>1381</xdr:row>
      <xdr:rowOff>47625</xdr:rowOff>
    </xdr:to>
    <xdr:pic>
      <xdr:nvPicPr>
        <xdr:cNvPr id="430" name="Picture 218" descr="http://ameli-direct.ameli.fr/resources_ver/20121219191928/images/corps/picto_loupe.gif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293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1386</xdr:row>
      <xdr:rowOff>0</xdr:rowOff>
    </xdr:from>
    <xdr:to>
      <xdr:col>6</xdr:col>
      <xdr:colOff>247650</xdr:colOff>
      <xdr:row>1387</xdr:row>
      <xdr:rowOff>47625</xdr:rowOff>
    </xdr:to>
    <xdr:pic>
      <xdr:nvPicPr>
        <xdr:cNvPr id="431" name="Picture 219" descr="http://ameli-direct.ameli.fr/resources_ver/20121219191928/images/corps/picto_loupe.gif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4080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1393</xdr:row>
      <xdr:rowOff>0</xdr:rowOff>
    </xdr:from>
    <xdr:to>
      <xdr:col>6</xdr:col>
      <xdr:colOff>247650</xdr:colOff>
      <xdr:row>1394</xdr:row>
      <xdr:rowOff>47625</xdr:rowOff>
    </xdr:to>
    <xdr:pic>
      <xdr:nvPicPr>
        <xdr:cNvPr id="432" name="Picture 220" descr="http://ameli-direct.ameli.fr/resources_ver/20121219191928/images/corps/picto_loupe.gif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5414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1400</xdr:row>
      <xdr:rowOff>0</xdr:rowOff>
    </xdr:from>
    <xdr:to>
      <xdr:col>6</xdr:col>
      <xdr:colOff>247650</xdr:colOff>
      <xdr:row>1401</xdr:row>
      <xdr:rowOff>47625</xdr:rowOff>
    </xdr:to>
    <xdr:pic>
      <xdr:nvPicPr>
        <xdr:cNvPr id="433" name="Picture 221" descr="http://ameli-direct.ameli.fr/resources_ver/20121219191928/images/corps/picto_loupe.gif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674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1407</xdr:row>
      <xdr:rowOff>0</xdr:rowOff>
    </xdr:from>
    <xdr:to>
      <xdr:col>6</xdr:col>
      <xdr:colOff>247650</xdr:colOff>
      <xdr:row>1408</xdr:row>
      <xdr:rowOff>47625</xdr:rowOff>
    </xdr:to>
    <xdr:pic>
      <xdr:nvPicPr>
        <xdr:cNvPr id="434" name="Picture 222" descr="http://ameli-direct.ameli.fr/resources_ver/20121219191928/images/corps/picto_loupe.gif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80811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1414</xdr:row>
      <xdr:rowOff>0</xdr:rowOff>
    </xdr:from>
    <xdr:to>
      <xdr:col>6</xdr:col>
      <xdr:colOff>247650</xdr:colOff>
      <xdr:row>1415</xdr:row>
      <xdr:rowOff>47625</xdr:rowOff>
    </xdr:to>
    <xdr:pic>
      <xdr:nvPicPr>
        <xdr:cNvPr id="435" name="Picture 223" descr="http://ameli-direct.ameli.fr/resources_ver/20121219191928/images/corps/picto_loupe.gif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69414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1420</xdr:row>
      <xdr:rowOff>0</xdr:rowOff>
    </xdr:from>
    <xdr:to>
      <xdr:col>6</xdr:col>
      <xdr:colOff>247650</xdr:colOff>
      <xdr:row>1421</xdr:row>
      <xdr:rowOff>47625</xdr:rowOff>
    </xdr:to>
    <xdr:pic>
      <xdr:nvPicPr>
        <xdr:cNvPr id="436" name="Picture 224" descr="http://ameli-direct.ameli.fr/resources_ver/20121219191928/images/corps/picto_loupe.gif%20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38325" y="270557625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1426</xdr:row>
      <xdr:rowOff>0</xdr:rowOff>
    </xdr:from>
    <xdr:to>
      <xdr:col>6</xdr:col>
      <xdr:colOff>247650</xdr:colOff>
      <xdr:row>1427</xdr:row>
      <xdr:rowOff>47625</xdr:rowOff>
    </xdr:to>
    <xdr:pic>
      <xdr:nvPicPr>
        <xdr:cNvPr id="437" name="Picture 225" descr="http://ameli-direct.ameli.fr/resources_ver/20121219191928/images/corps/picto_loupe_vert.gif%20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1838325" y="271700625"/>
          <a:ext cx="247650" cy="2381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247650</xdr:colOff>
      <xdr:row>2</xdr:row>
      <xdr:rowOff>47625</xdr:rowOff>
    </xdr:to>
    <xdr:pic>
      <xdr:nvPicPr>
        <xdr:cNvPr id="1025" name="Picture 1" descr="http://ameli-direct.ameli.fr/resources_ver/20121219191928/images/corps/picto_loupe.gif%2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247650</xdr:colOff>
      <xdr:row>15</xdr:row>
      <xdr:rowOff>47625</xdr:rowOff>
    </xdr:to>
    <xdr:pic>
      <xdr:nvPicPr>
        <xdr:cNvPr id="1027" name="Picture 3" descr="http://ameli-direct.ameli.fr/resources_ver/20121219191928/images/corps/picto_loupe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2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247650</xdr:colOff>
      <xdr:row>22</xdr:row>
      <xdr:rowOff>47625</xdr:rowOff>
    </xdr:to>
    <xdr:pic>
      <xdr:nvPicPr>
        <xdr:cNvPr id="1028" name="Picture 4" descr="http://ameli-direct.ameli.fr/resources_ver/20121219191928/images/corps/picto_loup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14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247650</xdr:colOff>
      <xdr:row>29</xdr:row>
      <xdr:rowOff>47625</xdr:rowOff>
    </xdr:to>
    <xdr:pic>
      <xdr:nvPicPr>
        <xdr:cNvPr id="1029" name="Picture 5" descr="http://ameli-direct.ameli.fr/resources_ver/20121219191928/images/corps/picto_loup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85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247650</xdr:colOff>
      <xdr:row>35</xdr:row>
      <xdr:rowOff>47625</xdr:rowOff>
    </xdr:to>
    <xdr:pic>
      <xdr:nvPicPr>
        <xdr:cNvPr id="1030" name="Picture 6" descr="http://ameli-direct.ameli.fr/resources_ver/20121219191928/images/corps/picto_loup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38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247650</xdr:colOff>
      <xdr:row>40</xdr:row>
      <xdr:rowOff>47625</xdr:rowOff>
    </xdr:to>
    <xdr:pic>
      <xdr:nvPicPr>
        <xdr:cNvPr id="1031" name="Picture 7" descr="http://ameli-direct.ameli.fr/resources_ver/20121219191928/images/corps/picto_loup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71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247650</xdr:colOff>
      <xdr:row>45</xdr:row>
      <xdr:rowOff>47625</xdr:rowOff>
    </xdr:to>
    <xdr:pic>
      <xdr:nvPicPr>
        <xdr:cNvPr id="1032" name="Picture 8" descr="http://ameli-direct.ameli.fr/resources_ver/20121219191928/images/corps/picto_loup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04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247650</xdr:colOff>
      <xdr:row>52</xdr:row>
      <xdr:rowOff>47625</xdr:rowOff>
    </xdr:to>
    <xdr:pic>
      <xdr:nvPicPr>
        <xdr:cNvPr id="1033" name="Picture 9" descr="http://ameli-direct.ameli.fr/resources_ver/20121219191928/images/corps/picto_loup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76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247650</xdr:colOff>
      <xdr:row>57</xdr:row>
      <xdr:rowOff>47625</xdr:rowOff>
    </xdr:to>
    <xdr:pic>
      <xdr:nvPicPr>
        <xdr:cNvPr id="1034" name="Picture 10" descr="http://ameli-direct.ameli.fr/resources_ver/20121219191928/images/corps/picto_loup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09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247650</xdr:colOff>
      <xdr:row>63</xdr:row>
      <xdr:rowOff>47625</xdr:rowOff>
    </xdr:to>
    <xdr:pic>
      <xdr:nvPicPr>
        <xdr:cNvPr id="1035" name="Picture 11" descr="http://ameli-direct.ameli.fr/resources_ver/20121219191928/images/corps/picto_loup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62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247650</xdr:colOff>
      <xdr:row>68</xdr:row>
      <xdr:rowOff>47625</xdr:rowOff>
    </xdr:to>
    <xdr:pic>
      <xdr:nvPicPr>
        <xdr:cNvPr id="1036" name="Picture 12" descr="http://ameli-direct.ameli.fr/resources_ver/20121219191928/images/corps/picto_loup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95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247650</xdr:colOff>
      <xdr:row>75</xdr:row>
      <xdr:rowOff>47625</xdr:rowOff>
    </xdr:to>
    <xdr:pic>
      <xdr:nvPicPr>
        <xdr:cNvPr id="1037" name="Picture 13" descr="http://ameli-direct.ameli.fr/resources_ver/20121219191928/images/corps/picto_loup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66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247650</xdr:colOff>
      <xdr:row>82</xdr:row>
      <xdr:rowOff>47625</xdr:rowOff>
    </xdr:to>
    <xdr:pic>
      <xdr:nvPicPr>
        <xdr:cNvPr id="1038" name="Picture 14" descr="http://ameli-direct.ameli.fr/resources_ver/20121219191928/images/corps/picto_loup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38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247650</xdr:colOff>
      <xdr:row>89</xdr:row>
      <xdr:rowOff>47625</xdr:rowOff>
    </xdr:to>
    <xdr:pic>
      <xdr:nvPicPr>
        <xdr:cNvPr id="1039" name="Picture 15" descr="http://ameli-direct.ameli.fr/resources_ver/20121219191928/images/corps/picto_loup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09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0</xdr:col>
      <xdr:colOff>247650</xdr:colOff>
      <xdr:row>95</xdr:row>
      <xdr:rowOff>47625</xdr:rowOff>
    </xdr:to>
    <xdr:pic>
      <xdr:nvPicPr>
        <xdr:cNvPr id="1040" name="Picture 16" descr="http://ameli-direct.ameli.fr/resources_ver/20121219191928/images/corps/picto_loup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62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247650</xdr:colOff>
      <xdr:row>102</xdr:row>
      <xdr:rowOff>47625</xdr:rowOff>
    </xdr:to>
    <xdr:pic>
      <xdr:nvPicPr>
        <xdr:cNvPr id="1041" name="Picture 17" descr="http://ameli-direct.ameli.fr/resources_ver/20121219191928/images/corps/picto_loup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33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247650</xdr:colOff>
      <xdr:row>108</xdr:row>
      <xdr:rowOff>47625</xdr:rowOff>
    </xdr:to>
    <xdr:pic>
      <xdr:nvPicPr>
        <xdr:cNvPr id="1042" name="Picture 18" descr="http://ameli-direct.ameli.fr/resources_ver/20121219191928/images/corps/picto_loup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86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247650</xdr:colOff>
      <xdr:row>114</xdr:row>
      <xdr:rowOff>47625</xdr:rowOff>
    </xdr:to>
    <xdr:pic>
      <xdr:nvPicPr>
        <xdr:cNvPr id="1043" name="Picture 19" descr="http://ameli-direct.ameli.fr/resources_ver/20121219191928/images/corps/picto_loup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38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247650</xdr:colOff>
      <xdr:row>120</xdr:row>
      <xdr:rowOff>47625</xdr:rowOff>
    </xdr:to>
    <xdr:pic>
      <xdr:nvPicPr>
        <xdr:cNvPr id="1044" name="Picture 20" descr="http://ameli-direct.ameli.fr/resources_ver/20121219191928/images/corps/picto_loup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90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247650</xdr:colOff>
      <xdr:row>126</xdr:row>
      <xdr:rowOff>47625</xdr:rowOff>
    </xdr:to>
    <xdr:pic>
      <xdr:nvPicPr>
        <xdr:cNvPr id="1045" name="Picture 21" descr="http://ameli-direct.ameli.fr/resources_ver/20121219191928/images/corps/picto_loup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43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247650</xdr:colOff>
      <xdr:row>132</xdr:row>
      <xdr:rowOff>47625</xdr:rowOff>
    </xdr:to>
    <xdr:pic>
      <xdr:nvPicPr>
        <xdr:cNvPr id="1046" name="Picture 22" descr="http://ameli-direct.ameli.fr/resources_ver/20121219191928/images/corps/picto_loup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95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247650</xdr:colOff>
      <xdr:row>139</xdr:row>
      <xdr:rowOff>47625</xdr:rowOff>
    </xdr:to>
    <xdr:pic>
      <xdr:nvPicPr>
        <xdr:cNvPr id="1047" name="Picture 23" descr="http://ameli-direct.ameli.fr/resources_ver/20121219191928/images/corps/picto_loup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67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0</xdr:col>
      <xdr:colOff>247650</xdr:colOff>
      <xdr:row>145</xdr:row>
      <xdr:rowOff>47625</xdr:rowOff>
    </xdr:to>
    <xdr:pic>
      <xdr:nvPicPr>
        <xdr:cNvPr id="1048" name="Picture 24" descr="http://ameli-direct.ameli.fr/resources_ver/20121219191928/images/corps/picto_loup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619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0</xdr:col>
      <xdr:colOff>247650</xdr:colOff>
      <xdr:row>151</xdr:row>
      <xdr:rowOff>47625</xdr:rowOff>
    </xdr:to>
    <xdr:pic>
      <xdr:nvPicPr>
        <xdr:cNvPr id="1049" name="Picture 25" descr="http://ameli-direct.ameli.fr/resources_ver/20121219191928/images/corps/picto_loup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771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247650</xdr:colOff>
      <xdr:row>158</xdr:row>
      <xdr:rowOff>47625</xdr:rowOff>
    </xdr:to>
    <xdr:pic>
      <xdr:nvPicPr>
        <xdr:cNvPr id="1050" name="Picture 26" descr="http://ameli-direct.ameli.fr/resources_ver/20121219191928/images/corps/picto_loup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43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247650</xdr:colOff>
      <xdr:row>165</xdr:row>
      <xdr:rowOff>47625</xdr:rowOff>
    </xdr:to>
    <xdr:pic>
      <xdr:nvPicPr>
        <xdr:cNvPr id="1051" name="Picture 27" descr="http://ameli-direct.ameli.fr/resources_ver/20121219191928/images/corps/picto_loup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114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0</xdr:col>
      <xdr:colOff>247650</xdr:colOff>
      <xdr:row>172</xdr:row>
      <xdr:rowOff>47625</xdr:rowOff>
    </xdr:to>
    <xdr:pic>
      <xdr:nvPicPr>
        <xdr:cNvPr id="1052" name="Picture 28" descr="http://ameli-direct.ameli.fr/resources_ver/20121219191928/images/corps/picto_loup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286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0</xdr:col>
      <xdr:colOff>247650</xdr:colOff>
      <xdr:row>178</xdr:row>
      <xdr:rowOff>47625</xdr:rowOff>
    </xdr:to>
    <xdr:pic>
      <xdr:nvPicPr>
        <xdr:cNvPr id="1053" name="Picture 29" descr="http://ameli-direct.ameli.fr/resources_ver/20121219191928/images/corps/picto_loup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438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0</xdr:col>
      <xdr:colOff>247650</xdr:colOff>
      <xdr:row>184</xdr:row>
      <xdr:rowOff>47625</xdr:rowOff>
    </xdr:to>
    <xdr:pic>
      <xdr:nvPicPr>
        <xdr:cNvPr id="1054" name="Picture 30" descr="http://ameli-direct.ameli.fr/resources_ver/20121219191928/images/corps/picto_loup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91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190</xdr:row>
      <xdr:rowOff>0</xdr:rowOff>
    </xdr:from>
    <xdr:to>
      <xdr:col>0</xdr:col>
      <xdr:colOff>247650</xdr:colOff>
      <xdr:row>191</xdr:row>
      <xdr:rowOff>47625</xdr:rowOff>
    </xdr:to>
    <xdr:pic>
      <xdr:nvPicPr>
        <xdr:cNvPr id="1055" name="Picture 31" descr="http://ameli-direct.ameli.fr/resources_ver/20121219191928/images/corps/picto_loup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762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196</xdr:row>
      <xdr:rowOff>0</xdr:rowOff>
    </xdr:from>
    <xdr:to>
      <xdr:col>0</xdr:col>
      <xdr:colOff>247650</xdr:colOff>
      <xdr:row>197</xdr:row>
      <xdr:rowOff>47625</xdr:rowOff>
    </xdr:to>
    <xdr:pic>
      <xdr:nvPicPr>
        <xdr:cNvPr id="1056" name="Picture 32" descr="http://ameli-direct.ameli.fr/resources_ver/20121219191928/images/corps/picto_loup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14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203</xdr:row>
      <xdr:rowOff>0</xdr:rowOff>
    </xdr:from>
    <xdr:to>
      <xdr:col>0</xdr:col>
      <xdr:colOff>247650</xdr:colOff>
      <xdr:row>204</xdr:row>
      <xdr:rowOff>47625</xdr:rowOff>
    </xdr:to>
    <xdr:pic>
      <xdr:nvPicPr>
        <xdr:cNvPr id="1057" name="Picture 33" descr="http://ameli-direct.ameli.fr/resources_ver/20121219191928/images/corps/picto_loup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086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209</xdr:row>
      <xdr:rowOff>0</xdr:rowOff>
    </xdr:from>
    <xdr:to>
      <xdr:col>0</xdr:col>
      <xdr:colOff>247650</xdr:colOff>
      <xdr:row>210</xdr:row>
      <xdr:rowOff>47625</xdr:rowOff>
    </xdr:to>
    <xdr:pic>
      <xdr:nvPicPr>
        <xdr:cNvPr id="1058" name="Picture 34" descr="http://ameli-direct.ameli.fr/resources_ver/20121219191928/images/corps/picto_loup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238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216</xdr:row>
      <xdr:rowOff>0</xdr:rowOff>
    </xdr:from>
    <xdr:to>
      <xdr:col>0</xdr:col>
      <xdr:colOff>247650</xdr:colOff>
      <xdr:row>217</xdr:row>
      <xdr:rowOff>47625</xdr:rowOff>
    </xdr:to>
    <xdr:pic>
      <xdr:nvPicPr>
        <xdr:cNvPr id="1059" name="Picture 35" descr="http://ameli-direct.ameli.fr/resources_ver/20121219191928/images/corps/picto_loup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410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223</xdr:row>
      <xdr:rowOff>0</xdr:rowOff>
    </xdr:from>
    <xdr:to>
      <xdr:col>0</xdr:col>
      <xdr:colOff>247650</xdr:colOff>
      <xdr:row>224</xdr:row>
      <xdr:rowOff>47625</xdr:rowOff>
    </xdr:to>
    <xdr:pic>
      <xdr:nvPicPr>
        <xdr:cNvPr id="1060" name="Picture 36" descr="http://ameli-direct.ameli.fr/resources_ver/20121219191928/images/corps/picto_loup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81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229</xdr:row>
      <xdr:rowOff>0</xdr:rowOff>
    </xdr:from>
    <xdr:to>
      <xdr:col>0</xdr:col>
      <xdr:colOff>247650</xdr:colOff>
      <xdr:row>230</xdr:row>
      <xdr:rowOff>47625</xdr:rowOff>
    </xdr:to>
    <xdr:pic>
      <xdr:nvPicPr>
        <xdr:cNvPr id="1061" name="Picture 37" descr="http://ameli-direct.ameli.fr/resources_ver/20121219191928/images/corps/picto_loup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734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235</xdr:row>
      <xdr:rowOff>0</xdr:rowOff>
    </xdr:from>
    <xdr:to>
      <xdr:col>0</xdr:col>
      <xdr:colOff>247650</xdr:colOff>
      <xdr:row>236</xdr:row>
      <xdr:rowOff>47625</xdr:rowOff>
    </xdr:to>
    <xdr:pic>
      <xdr:nvPicPr>
        <xdr:cNvPr id="1062" name="Picture 38" descr="http://ameli-direct.ameli.fr/resources_ver/20121219191928/images/corps/picto_loup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86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242</xdr:row>
      <xdr:rowOff>0</xdr:rowOff>
    </xdr:from>
    <xdr:to>
      <xdr:col>0</xdr:col>
      <xdr:colOff>247650</xdr:colOff>
      <xdr:row>243</xdr:row>
      <xdr:rowOff>47625</xdr:rowOff>
    </xdr:to>
    <xdr:pic>
      <xdr:nvPicPr>
        <xdr:cNvPr id="1063" name="Picture 39" descr="http://ameli-direct.ameli.fr/resources_ver/20121219191928/images/corps/picto_loup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057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248</xdr:row>
      <xdr:rowOff>0</xdr:rowOff>
    </xdr:from>
    <xdr:to>
      <xdr:col>0</xdr:col>
      <xdr:colOff>247650</xdr:colOff>
      <xdr:row>249</xdr:row>
      <xdr:rowOff>47625</xdr:rowOff>
    </xdr:to>
    <xdr:pic>
      <xdr:nvPicPr>
        <xdr:cNvPr id="1064" name="Picture 40" descr="http://ameli-direct.ameli.fr/resources_ver/20121219191928/images/corps/picto_loup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210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0</xdr:col>
      <xdr:colOff>247650</xdr:colOff>
      <xdr:row>255</xdr:row>
      <xdr:rowOff>47625</xdr:rowOff>
    </xdr:to>
    <xdr:pic>
      <xdr:nvPicPr>
        <xdr:cNvPr id="1065" name="Picture 41" descr="http://ameli-direct.ameli.fr/resources_ver/20121219191928/images/corps/picto_loupe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362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261</xdr:row>
      <xdr:rowOff>0</xdr:rowOff>
    </xdr:from>
    <xdr:to>
      <xdr:col>0</xdr:col>
      <xdr:colOff>247650</xdr:colOff>
      <xdr:row>262</xdr:row>
      <xdr:rowOff>47625</xdr:rowOff>
    </xdr:to>
    <xdr:pic>
      <xdr:nvPicPr>
        <xdr:cNvPr id="1066" name="Picture 42" descr="http://ameli-direct.ameli.fr/resources_ver/20121219191928/images/corps/picto_loupe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534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0</xdr:col>
      <xdr:colOff>247650</xdr:colOff>
      <xdr:row>268</xdr:row>
      <xdr:rowOff>47625</xdr:rowOff>
    </xdr:to>
    <xdr:pic>
      <xdr:nvPicPr>
        <xdr:cNvPr id="1067" name="Picture 43" descr="http://ameli-direct.ameli.fr/resources_ver/20121219191928/images/corps/picto_loupe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686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273</xdr:row>
      <xdr:rowOff>0</xdr:rowOff>
    </xdr:from>
    <xdr:to>
      <xdr:col>0</xdr:col>
      <xdr:colOff>247650</xdr:colOff>
      <xdr:row>274</xdr:row>
      <xdr:rowOff>47625</xdr:rowOff>
    </xdr:to>
    <xdr:pic>
      <xdr:nvPicPr>
        <xdr:cNvPr id="1068" name="Picture 44" descr="http://ameli-direct.ameli.fr/resources_ver/20121219191928/images/corps/picto_loupe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838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280</xdr:row>
      <xdr:rowOff>0</xdr:rowOff>
    </xdr:from>
    <xdr:to>
      <xdr:col>0</xdr:col>
      <xdr:colOff>247650</xdr:colOff>
      <xdr:row>281</xdr:row>
      <xdr:rowOff>47625</xdr:rowOff>
    </xdr:to>
    <xdr:pic>
      <xdr:nvPicPr>
        <xdr:cNvPr id="1069" name="Picture 45" descr="http://ameli-direct.ameli.fr/resources_ver/20121219191928/images/corps/picto_loup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010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287</xdr:row>
      <xdr:rowOff>0</xdr:rowOff>
    </xdr:from>
    <xdr:to>
      <xdr:col>0</xdr:col>
      <xdr:colOff>247650</xdr:colOff>
      <xdr:row>288</xdr:row>
      <xdr:rowOff>47625</xdr:rowOff>
    </xdr:to>
    <xdr:pic>
      <xdr:nvPicPr>
        <xdr:cNvPr id="1070" name="Picture 46" descr="http://ameli-direct.ameli.fr/resources_ver/20121219191928/images/corps/picto_loupe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181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293</xdr:row>
      <xdr:rowOff>0</xdr:rowOff>
    </xdr:from>
    <xdr:to>
      <xdr:col>0</xdr:col>
      <xdr:colOff>247650</xdr:colOff>
      <xdr:row>294</xdr:row>
      <xdr:rowOff>47625</xdr:rowOff>
    </xdr:to>
    <xdr:pic>
      <xdr:nvPicPr>
        <xdr:cNvPr id="1071" name="Picture 47" descr="http://ameli-direct.ameli.fr/resources_ver/20121219191928/images/corps/picto_loupe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334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300</xdr:row>
      <xdr:rowOff>0</xdr:rowOff>
    </xdr:from>
    <xdr:to>
      <xdr:col>0</xdr:col>
      <xdr:colOff>247650</xdr:colOff>
      <xdr:row>301</xdr:row>
      <xdr:rowOff>47625</xdr:rowOff>
    </xdr:to>
    <xdr:pic>
      <xdr:nvPicPr>
        <xdr:cNvPr id="1072" name="Picture 48" descr="http://ameli-direct.ameli.fr/resources_ver/20121219191928/images/corps/picto_loupe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505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307</xdr:row>
      <xdr:rowOff>0</xdr:rowOff>
    </xdr:from>
    <xdr:to>
      <xdr:col>0</xdr:col>
      <xdr:colOff>247650</xdr:colOff>
      <xdr:row>308</xdr:row>
      <xdr:rowOff>47625</xdr:rowOff>
    </xdr:to>
    <xdr:pic>
      <xdr:nvPicPr>
        <xdr:cNvPr id="1073" name="Picture 49" descr="http://ameli-direct.ameli.fr/resources_ver/20121219191928/images/corps/picto_loupe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677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314</xdr:row>
      <xdr:rowOff>0</xdr:rowOff>
    </xdr:from>
    <xdr:to>
      <xdr:col>0</xdr:col>
      <xdr:colOff>247650</xdr:colOff>
      <xdr:row>315</xdr:row>
      <xdr:rowOff>47625</xdr:rowOff>
    </xdr:to>
    <xdr:pic>
      <xdr:nvPicPr>
        <xdr:cNvPr id="1074" name="Picture 50" descr="http://ameli-direct.ameli.fr/resources_ver/20121219191928/images/corps/picto_loupe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848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321</xdr:row>
      <xdr:rowOff>0</xdr:rowOff>
    </xdr:from>
    <xdr:to>
      <xdr:col>0</xdr:col>
      <xdr:colOff>247650</xdr:colOff>
      <xdr:row>322</xdr:row>
      <xdr:rowOff>47625</xdr:rowOff>
    </xdr:to>
    <xdr:pic>
      <xdr:nvPicPr>
        <xdr:cNvPr id="1075" name="Picture 51" descr="http://ameli-direct.ameli.fr/resources_ver/20121219191928/images/corps/picto_loupe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020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327</xdr:row>
      <xdr:rowOff>0</xdr:rowOff>
    </xdr:from>
    <xdr:to>
      <xdr:col>0</xdr:col>
      <xdr:colOff>247650</xdr:colOff>
      <xdr:row>328</xdr:row>
      <xdr:rowOff>47625</xdr:rowOff>
    </xdr:to>
    <xdr:pic>
      <xdr:nvPicPr>
        <xdr:cNvPr id="1076" name="Picture 52" descr="http://ameli-direct.ameli.fr/resources_ver/20121219191928/images/corps/picto_loupe.gif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72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333</xdr:row>
      <xdr:rowOff>0</xdr:rowOff>
    </xdr:from>
    <xdr:to>
      <xdr:col>0</xdr:col>
      <xdr:colOff>247650</xdr:colOff>
      <xdr:row>334</xdr:row>
      <xdr:rowOff>47625</xdr:rowOff>
    </xdr:to>
    <xdr:pic>
      <xdr:nvPicPr>
        <xdr:cNvPr id="1077" name="Picture 53" descr="http://ameli-direct.ameli.fr/resources_ver/20121219191928/images/corps/picto_loupe.gif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324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247650</xdr:colOff>
      <xdr:row>340</xdr:row>
      <xdr:rowOff>47625</xdr:rowOff>
    </xdr:to>
    <xdr:pic>
      <xdr:nvPicPr>
        <xdr:cNvPr id="1078" name="Picture 54" descr="http://ameli-direct.ameli.fr/resources_ver/20121219191928/images/corps/picto_loupe.gif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77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0</xdr:col>
      <xdr:colOff>247650</xdr:colOff>
      <xdr:row>346</xdr:row>
      <xdr:rowOff>47625</xdr:rowOff>
    </xdr:to>
    <xdr:pic>
      <xdr:nvPicPr>
        <xdr:cNvPr id="1079" name="Picture 55" descr="http://ameli-direct.ameli.fr/resources_ver/20121219191928/images/corps/picto_loupe.gif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629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351</xdr:row>
      <xdr:rowOff>0</xdr:rowOff>
    </xdr:from>
    <xdr:to>
      <xdr:col>0</xdr:col>
      <xdr:colOff>247650</xdr:colOff>
      <xdr:row>352</xdr:row>
      <xdr:rowOff>47625</xdr:rowOff>
    </xdr:to>
    <xdr:pic>
      <xdr:nvPicPr>
        <xdr:cNvPr id="1080" name="Picture 56" descr="http://ameli-direct.ameli.fr/resources_ver/20121219191928/images/corps/picto_loupe.gif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782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357</xdr:row>
      <xdr:rowOff>0</xdr:rowOff>
    </xdr:from>
    <xdr:to>
      <xdr:col>0</xdr:col>
      <xdr:colOff>247650</xdr:colOff>
      <xdr:row>358</xdr:row>
      <xdr:rowOff>47625</xdr:rowOff>
    </xdr:to>
    <xdr:pic>
      <xdr:nvPicPr>
        <xdr:cNvPr id="1081" name="Picture 57" descr="http://ameli-direct.ameli.fr/resources_ver/20121219191928/images/corps/picto_loupe.gif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934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363</xdr:row>
      <xdr:rowOff>0</xdr:rowOff>
    </xdr:from>
    <xdr:to>
      <xdr:col>0</xdr:col>
      <xdr:colOff>247650</xdr:colOff>
      <xdr:row>364</xdr:row>
      <xdr:rowOff>47625</xdr:rowOff>
    </xdr:to>
    <xdr:pic>
      <xdr:nvPicPr>
        <xdr:cNvPr id="1082" name="Picture 58" descr="http://ameli-direct.ameli.fr/resources_ver/20121219191928/images/corps/picto_loupe.gif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086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369</xdr:row>
      <xdr:rowOff>0</xdr:rowOff>
    </xdr:from>
    <xdr:to>
      <xdr:col>0</xdr:col>
      <xdr:colOff>247650</xdr:colOff>
      <xdr:row>370</xdr:row>
      <xdr:rowOff>47625</xdr:rowOff>
    </xdr:to>
    <xdr:pic>
      <xdr:nvPicPr>
        <xdr:cNvPr id="1083" name="Picture 59" descr="http://ameli-direct.ameli.fr/resources_ver/20121219191928/images/corps/picto_loupe.gif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39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375</xdr:row>
      <xdr:rowOff>0</xdr:rowOff>
    </xdr:from>
    <xdr:to>
      <xdr:col>0</xdr:col>
      <xdr:colOff>247650</xdr:colOff>
      <xdr:row>376</xdr:row>
      <xdr:rowOff>47625</xdr:rowOff>
    </xdr:to>
    <xdr:pic>
      <xdr:nvPicPr>
        <xdr:cNvPr id="1084" name="Picture 60" descr="http://ameli-direct.ameli.fr/resources_ver/20121219191928/images/corps/picto_loupe.gif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91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382</xdr:row>
      <xdr:rowOff>0</xdr:rowOff>
    </xdr:from>
    <xdr:to>
      <xdr:col>0</xdr:col>
      <xdr:colOff>247650</xdr:colOff>
      <xdr:row>383</xdr:row>
      <xdr:rowOff>47625</xdr:rowOff>
    </xdr:to>
    <xdr:pic>
      <xdr:nvPicPr>
        <xdr:cNvPr id="1085" name="Picture 61" descr="http://ameli-direct.ameli.fr/resources_ver/20121219191928/images/corps/picto_loupe.gif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563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387</xdr:row>
      <xdr:rowOff>0</xdr:rowOff>
    </xdr:from>
    <xdr:to>
      <xdr:col>0</xdr:col>
      <xdr:colOff>247650</xdr:colOff>
      <xdr:row>388</xdr:row>
      <xdr:rowOff>47625</xdr:rowOff>
    </xdr:to>
    <xdr:pic>
      <xdr:nvPicPr>
        <xdr:cNvPr id="1086" name="Picture 62" descr="http://ameli-direct.ameli.fr/resources_ver/20121219191928/images/corps/picto_loupe.gif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696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394</xdr:row>
      <xdr:rowOff>0</xdr:rowOff>
    </xdr:from>
    <xdr:to>
      <xdr:col>0</xdr:col>
      <xdr:colOff>247650</xdr:colOff>
      <xdr:row>395</xdr:row>
      <xdr:rowOff>47625</xdr:rowOff>
    </xdr:to>
    <xdr:pic>
      <xdr:nvPicPr>
        <xdr:cNvPr id="1087" name="Picture 63" descr="http://ameli-direct.ameli.fr/resources_ver/20121219191928/images/corps/picto_loupe.gif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67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401</xdr:row>
      <xdr:rowOff>0</xdr:rowOff>
    </xdr:from>
    <xdr:to>
      <xdr:col>0</xdr:col>
      <xdr:colOff>247650</xdr:colOff>
      <xdr:row>402</xdr:row>
      <xdr:rowOff>47625</xdr:rowOff>
    </xdr:to>
    <xdr:pic>
      <xdr:nvPicPr>
        <xdr:cNvPr id="1088" name="Picture 64" descr="http://ameli-direct.ameli.fr/resources_ver/20121219191928/images/corps/picto_loupe.gif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039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406</xdr:row>
      <xdr:rowOff>0</xdr:rowOff>
    </xdr:from>
    <xdr:to>
      <xdr:col>0</xdr:col>
      <xdr:colOff>247650</xdr:colOff>
      <xdr:row>407</xdr:row>
      <xdr:rowOff>47625</xdr:rowOff>
    </xdr:to>
    <xdr:pic>
      <xdr:nvPicPr>
        <xdr:cNvPr id="1089" name="Picture 65" descr="http://ameli-direct.ameli.fr/resources_ver/20121219191928/images/corps/picto_loupe.gif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72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413</xdr:row>
      <xdr:rowOff>0</xdr:rowOff>
    </xdr:from>
    <xdr:to>
      <xdr:col>0</xdr:col>
      <xdr:colOff>247650</xdr:colOff>
      <xdr:row>414</xdr:row>
      <xdr:rowOff>47625</xdr:rowOff>
    </xdr:to>
    <xdr:pic>
      <xdr:nvPicPr>
        <xdr:cNvPr id="1090" name="Picture 66" descr="http://ameli-direct.ameli.fr/resources_ver/20121219191928/images/corps/picto_loupe.gif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44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419</xdr:row>
      <xdr:rowOff>0</xdr:rowOff>
    </xdr:from>
    <xdr:to>
      <xdr:col>0</xdr:col>
      <xdr:colOff>247650</xdr:colOff>
      <xdr:row>420</xdr:row>
      <xdr:rowOff>47625</xdr:rowOff>
    </xdr:to>
    <xdr:pic>
      <xdr:nvPicPr>
        <xdr:cNvPr id="1091" name="Picture 67" descr="http://ameli-direct.ameli.fr/resources_ver/20121219191928/images/corps/picto_loupe.gif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496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425</xdr:row>
      <xdr:rowOff>0</xdr:rowOff>
    </xdr:from>
    <xdr:to>
      <xdr:col>0</xdr:col>
      <xdr:colOff>247650</xdr:colOff>
      <xdr:row>426</xdr:row>
      <xdr:rowOff>47625</xdr:rowOff>
    </xdr:to>
    <xdr:pic>
      <xdr:nvPicPr>
        <xdr:cNvPr id="1092" name="Picture 68" descr="http://ameli-direct.ameli.fr/resources_ver/20121219191928/images/corps/picto_loupe.gif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48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432</xdr:row>
      <xdr:rowOff>0</xdr:rowOff>
    </xdr:from>
    <xdr:to>
      <xdr:col>0</xdr:col>
      <xdr:colOff>247650</xdr:colOff>
      <xdr:row>433</xdr:row>
      <xdr:rowOff>47625</xdr:rowOff>
    </xdr:to>
    <xdr:pic>
      <xdr:nvPicPr>
        <xdr:cNvPr id="1093" name="Picture 69" descr="http://ameli-direct.ameli.fr/resources_ver/20121219191928/images/corps/picto_loupe.gif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820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439</xdr:row>
      <xdr:rowOff>0</xdr:rowOff>
    </xdr:from>
    <xdr:to>
      <xdr:col>0</xdr:col>
      <xdr:colOff>247650</xdr:colOff>
      <xdr:row>440</xdr:row>
      <xdr:rowOff>47625</xdr:rowOff>
    </xdr:to>
    <xdr:pic>
      <xdr:nvPicPr>
        <xdr:cNvPr id="1094" name="Picture 70" descr="http://ameli-direct.ameli.fr/resources_ver/20121219191928/images/corps/picto_loupe.gif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91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446</xdr:row>
      <xdr:rowOff>0</xdr:rowOff>
    </xdr:from>
    <xdr:to>
      <xdr:col>0</xdr:col>
      <xdr:colOff>247650</xdr:colOff>
      <xdr:row>447</xdr:row>
      <xdr:rowOff>47625</xdr:rowOff>
    </xdr:to>
    <xdr:pic>
      <xdr:nvPicPr>
        <xdr:cNvPr id="1095" name="Picture 71" descr="http://ameli-direct.ameli.fr/resources_ver/20121219191928/images/corps/picto_loupe.gif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163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452</xdr:row>
      <xdr:rowOff>0</xdr:rowOff>
    </xdr:from>
    <xdr:to>
      <xdr:col>0</xdr:col>
      <xdr:colOff>247650</xdr:colOff>
      <xdr:row>453</xdr:row>
      <xdr:rowOff>47625</xdr:rowOff>
    </xdr:to>
    <xdr:pic>
      <xdr:nvPicPr>
        <xdr:cNvPr id="1096" name="Picture 72" descr="http://ameli-direct.ameli.fr/resources_ver/20121219191928/images/corps/picto_loupe.gif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315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458</xdr:row>
      <xdr:rowOff>0</xdr:rowOff>
    </xdr:from>
    <xdr:to>
      <xdr:col>0</xdr:col>
      <xdr:colOff>247650</xdr:colOff>
      <xdr:row>459</xdr:row>
      <xdr:rowOff>47625</xdr:rowOff>
    </xdr:to>
    <xdr:pic>
      <xdr:nvPicPr>
        <xdr:cNvPr id="1097" name="Picture 73" descr="http://ameli-direct.ameli.fr/resources_ver/20121219191928/images/corps/picto_loupe.gif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468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465</xdr:row>
      <xdr:rowOff>0</xdr:rowOff>
    </xdr:from>
    <xdr:to>
      <xdr:col>0</xdr:col>
      <xdr:colOff>247650</xdr:colOff>
      <xdr:row>466</xdr:row>
      <xdr:rowOff>47625</xdr:rowOff>
    </xdr:to>
    <xdr:pic>
      <xdr:nvPicPr>
        <xdr:cNvPr id="1098" name="Picture 74" descr="http://ameli-direct.ameli.fr/resources_ver/20121219191928/images/corps/picto_loupe.gif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639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471</xdr:row>
      <xdr:rowOff>0</xdr:rowOff>
    </xdr:from>
    <xdr:to>
      <xdr:col>0</xdr:col>
      <xdr:colOff>247650</xdr:colOff>
      <xdr:row>472</xdr:row>
      <xdr:rowOff>47625</xdr:rowOff>
    </xdr:to>
    <xdr:pic>
      <xdr:nvPicPr>
        <xdr:cNvPr id="1099" name="Picture 75" descr="http://ameli-direct.ameli.fr/resources_ver/20121219191928/images/corps/picto_loupe.gif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791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477</xdr:row>
      <xdr:rowOff>0</xdr:rowOff>
    </xdr:from>
    <xdr:to>
      <xdr:col>0</xdr:col>
      <xdr:colOff>247650</xdr:colOff>
      <xdr:row>478</xdr:row>
      <xdr:rowOff>47625</xdr:rowOff>
    </xdr:to>
    <xdr:pic>
      <xdr:nvPicPr>
        <xdr:cNvPr id="1100" name="Picture 76" descr="http://ameli-direct.ameli.fr/resources_ver/20121219191928/images/corps/picto_loupe.gif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944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483</xdr:row>
      <xdr:rowOff>0</xdr:rowOff>
    </xdr:from>
    <xdr:to>
      <xdr:col>0</xdr:col>
      <xdr:colOff>247650</xdr:colOff>
      <xdr:row>484</xdr:row>
      <xdr:rowOff>47625</xdr:rowOff>
    </xdr:to>
    <xdr:pic>
      <xdr:nvPicPr>
        <xdr:cNvPr id="1101" name="Picture 77" descr="http://ameli-direct.ameli.fr/resources_ver/20121219191928/images/corps/picto_loupe.gif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096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489</xdr:row>
      <xdr:rowOff>0</xdr:rowOff>
    </xdr:from>
    <xdr:to>
      <xdr:col>0</xdr:col>
      <xdr:colOff>247650</xdr:colOff>
      <xdr:row>490</xdr:row>
      <xdr:rowOff>47625</xdr:rowOff>
    </xdr:to>
    <xdr:pic>
      <xdr:nvPicPr>
        <xdr:cNvPr id="1102" name="Picture 78" descr="http://ameli-direct.ameli.fr/resources_ver/20121219191928/images/corps/picto_loupe.gif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249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0</xdr:col>
      <xdr:colOff>247650</xdr:colOff>
      <xdr:row>497</xdr:row>
      <xdr:rowOff>47625</xdr:rowOff>
    </xdr:to>
    <xdr:pic>
      <xdr:nvPicPr>
        <xdr:cNvPr id="1103" name="Picture 79" descr="http://ameli-direct.ameli.fr/resources_ver/20121219191928/images/corps/picto_loupe.gif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420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502</xdr:row>
      <xdr:rowOff>0</xdr:rowOff>
    </xdr:from>
    <xdr:to>
      <xdr:col>0</xdr:col>
      <xdr:colOff>247650</xdr:colOff>
      <xdr:row>503</xdr:row>
      <xdr:rowOff>47625</xdr:rowOff>
    </xdr:to>
    <xdr:pic>
      <xdr:nvPicPr>
        <xdr:cNvPr id="1104" name="Picture 80" descr="http://ameli-direct.ameli.fr/resources_ver/20121219191928/images/corps/picto_loupe.gif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573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508</xdr:row>
      <xdr:rowOff>0</xdr:rowOff>
    </xdr:from>
    <xdr:to>
      <xdr:col>0</xdr:col>
      <xdr:colOff>247650</xdr:colOff>
      <xdr:row>509</xdr:row>
      <xdr:rowOff>47625</xdr:rowOff>
    </xdr:to>
    <xdr:pic>
      <xdr:nvPicPr>
        <xdr:cNvPr id="1105" name="Picture 81" descr="http://ameli-direct.ameli.fr/resources_ver/20121219191928/images/corps/picto_loupe.gif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725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515</xdr:row>
      <xdr:rowOff>0</xdr:rowOff>
    </xdr:from>
    <xdr:to>
      <xdr:col>0</xdr:col>
      <xdr:colOff>247650</xdr:colOff>
      <xdr:row>516</xdr:row>
      <xdr:rowOff>47625</xdr:rowOff>
    </xdr:to>
    <xdr:pic>
      <xdr:nvPicPr>
        <xdr:cNvPr id="1106" name="Picture 82" descr="http://ameli-direct.ameli.fr/resources_ver/20121219191928/images/corps/picto_loupe.gif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896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522</xdr:row>
      <xdr:rowOff>0</xdr:rowOff>
    </xdr:from>
    <xdr:to>
      <xdr:col>0</xdr:col>
      <xdr:colOff>247650</xdr:colOff>
      <xdr:row>523</xdr:row>
      <xdr:rowOff>47625</xdr:rowOff>
    </xdr:to>
    <xdr:pic>
      <xdr:nvPicPr>
        <xdr:cNvPr id="1107" name="Picture 83" descr="http://ameli-direct.ameli.fr/resources_ver/20121219191928/images/corps/picto_loupe.gif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068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529</xdr:row>
      <xdr:rowOff>0</xdr:rowOff>
    </xdr:from>
    <xdr:to>
      <xdr:col>0</xdr:col>
      <xdr:colOff>247650</xdr:colOff>
      <xdr:row>530</xdr:row>
      <xdr:rowOff>47625</xdr:rowOff>
    </xdr:to>
    <xdr:pic>
      <xdr:nvPicPr>
        <xdr:cNvPr id="1108" name="Picture 84" descr="http://ameli-direct.ameli.fr/resources_ver/20121219191928/images/corps/picto_loupe.gif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239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536</xdr:row>
      <xdr:rowOff>0</xdr:rowOff>
    </xdr:from>
    <xdr:to>
      <xdr:col>0</xdr:col>
      <xdr:colOff>247650</xdr:colOff>
      <xdr:row>537</xdr:row>
      <xdr:rowOff>47625</xdr:rowOff>
    </xdr:to>
    <xdr:pic>
      <xdr:nvPicPr>
        <xdr:cNvPr id="1109" name="Picture 85" descr="http://ameli-direct.ameli.fr/resources_ver/20121219191928/images/corps/picto_loupe.gif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411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543</xdr:row>
      <xdr:rowOff>0</xdr:rowOff>
    </xdr:from>
    <xdr:to>
      <xdr:col>0</xdr:col>
      <xdr:colOff>247650</xdr:colOff>
      <xdr:row>544</xdr:row>
      <xdr:rowOff>47625</xdr:rowOff>
    </xdr:to>
    <xdr:pic>
      <xdr:nvPicPr>
        <xdr:cNvPr id="1110" name="Picture 86" descr="http://ameli-direct.ameli.fr/resources_ver/20121219191928/images/corps/picto_loupe.gif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582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549</xdr:row>
      <xdr:rowOff>0</xdr:rowOff>
    </xdr:from>
    <xdr:to>
      <xdr:col>0</xdr:col>
      <xdr:colOff>247650</xdr:colOff>
      <xdr:row>550</xdr:row>
      <xdr:rowOff>47625</xdr:rowOff>
    </xdr:to>
    <xdr:pic>
      <xdr:nvPicPr>
        <xdr:cNvPr id="1111" name="Picture 87" descr="http://ameli-direct.ameli.fr/resources_ver/20121219191928/images/corps/picto_loupe.gif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735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555</xdr:row>
      <xdr:rowOff>0</xdr:rowOff>
    </xdr:from>
    <xdr:to>
      <xdr:col>0</xdr:col>
      <xdr:colOff>247650</xdr:colOff>
      <xdr:row>556</xdr:row>
      <xdr:rowOff>47625</xdr:rowOff>
    </xdr:to>
    <xdr:pic>
      <xdr:nvPicPr>
        <xdr:cNvPr id="1112" name="Picture 88" descr="http://ameli-direct.ameli.fr/resources_ver/20121219191928/images/corps/picto_loupe.gif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887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561</xdr:row>
      <xdr:rowOff>0</xdr:rowOff>
    </xdr:from>
    <xdr:to>
      <xdr:col>0</xdr:col>
      <xdr:colOff>247650</xdr:colOff>
      <xdr:row>562</xdr:row>
      <xdr:rowOff>47625</xdr:rowOff>
    </xdr:to>
    <xdr:pic>
      <xdr:nvPicPr>
        <xdr:cNvPr id="1113" name="Picture 89" descr="http://ameli-direct.ameli.fr/resources_ver/20121219191928/images/corps/picto_loupe.gif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039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568</xdr:row>
      <xdr:rowOff>0</xdr:rowOff>
    </xdr:from>
    <xdr:to>
      <xdr:col>0</xdr:col>
      <xdr:colOff>247650</xdr:colOff>
      <xdr:row>569</xdr:row>
      <xdr:rowOff>47625</xdr:rowOff>
    </xdr:to>
    <xdr:pic>
      <xdr:nvPicPr>
        <xdr:cNvPr id="1114" name="Picture 90" descr="http://ameli-direct.ameli.fr/resources_ver/20121219191928/images/corps/picto_loupe.gif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211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574</xdr:row>
      <xdr:rowOff>0</xdr:rowOff>
    </xdr:from>
    <xdr:to>
      <xdr:col>0</xdr:col>
      <xdr:colOff>247650</xdr:colOff>
      <xdr:row>575</xdr:row>
      <xdr:rowOff>47625</xdr:rowOff>
    </xdr:to>
    <xdr:pic>
      <xdr:nvPicPr>
        <xdr:cNvPr id="1115" name="Picture 91" descr="http://ameli-direct.ameli.fr/resources_ver/20121219191928/images/corps/picto_loupe.gif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363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581</xdr:row>
      <xdr:rowOff>0</xdr:rowOff>
    </xdr:from>
    <xdr:to>
      <xdr:col>0</xdr:col>
      <xdr:colOff>247650</xdr:colOff>
      <xdr:row>582</xdr:row>
      <xdr:rowOff>47625</xdr:rowOff>
    </xdr:to>
    <xdr:pic>
      <xdr:nvPicPr>
        <xdr:cNvPr id="1116" name="Picture 92" descr="http://ameli-direct.ameli.fr/resources_ver/20121219191928/images/corps/picto_loupe.gif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535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587</xdr:row>
      <xdr:rowOff>0</xdr:rowOff>
    </xdr:from>
    <xdr:to>
      <xdr:col>0</xdr:col>
      <xdr:colOff>247650</xdr:colOff>
      <xdr:row>588</xdr:row>
      <xdr:rowOff>47625</xdr:rowOff>
    </xdr:to>
    <xdr:pic>
      <xdr:nvPicPr>
        <xdr:cNvPr id="1117" name="Picture 93" descr="http://ameli-direct.ameli.fr/resources_ver/20121219191928/images/corps/picto_loupe.gif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687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593</xdr:row>
      <xdr:rowOff>0</xdr:rowOff>
    </xdr:from>
    <xdr:to>
      <xdr:col>0</xdr:col>
      <xdr:colOff>247650</xdr:colOff>
      <xdr:row>594</xdr:row>
      <xdr:rowOff>47625</xdr:rowOff>
    </xdr:to>
    <xdr:pic>
      <xdr:nvPicPr>
        <xdr:cNvPr id="1118" name="Picture 94" descr="http://ameli-direct.ameli.fr/resources_ver/20121219191928/images/corps/picto_loupe.gif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839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600</xdr:row>
      <xdr:rowOff>0</xdr:rowOff>
    </xdr:from>
    <xdr:to>
      <xdr:col>0</xdr:col>
      <xdr:colOff>247650</xdr:colOff>
      <xdr:row>601</xdr:row>
      <xdr:rowOff>47625</xdr:rowOff>
    </xdr:to>
    <xdr:pic>
      <xdr:nvPicPr>
        <xdr:cNvPr id="1119" name="Picture 95" descr="http://ameli-direct.ameli.fr/resources_ver/20121219191928/images/corps/picto_loupe.gif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011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606</xdr:row>
      <xdr:rowOff>0</xdr:rowOff>
    </xdr:from>
    <xdr:to>
      <xdr:col>0</xdr:col>
      <xdr:colOff>247650</xdr:colOff>
      <xdr:row>607</xdr:row>
      <xdr:rowOff>47625</xdr:rowOff>
    </xdr:to>
    <xdr:pic>
      <xdr:nvPicPr>
        <xdr:cNvPr id="1120" name="Picture 96" descr="http://ameli-direct.ameli.fr/resources_ver/20121219191928/images/corps/picto_loupe.gif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163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612</xdr:row>
      <xdr:rowOff>0</xdr:rowOff>
    </xdr:from>
    <xdr:to>
      <xdr:col>0</xdr:col>
      <xdr:colOff>247650</xdr:colOff>
      <xdr:row>613</xdr:row>
      <xdr:rowOff>47625</xdr:rowOff>
    </xdr:to>
    <xdr:pic>
      <xdr:nvPicPr>
        <xdr:cNvPr id="1121" name="Picture 97" descr="http://ameli-direct.ameli.fr/resources_ver/20121219191928/images/corps/picto_loupe.gif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316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619</xdr:row>
      <xdr:rowOff>0</xdr:rowOff>
    </xdr:from>
    <xdr:to>
      <xdr:col>0</xdr:col>
      <xdr:colOff>247650</xdr:colOff>
      <xdr:row>620</xdr:row>
      <xdr:rowOff>47625</xdr:rowOff>
    </xdr:to>
    <xdr:pic>
      <xdr:nvPicPr>
        <xdr:cNvPr id="1122" name="Picture 98" descr="http://ameli-direct.ameli.fr/resources_ver/20121219191928/images/corps/picto_loupe.gif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487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625</xdr:row>
      <xdr:rowOff>0</xdr:rowOff>
    </xdr:from>
    <xdr:to>
      <xdr:col>0</xdr:col>
      <xdr:colOff>247650</xdr:colOff>
      <xdr:row>626</xdr:row>
      <xdr:rowOff>47625</xdr:rowOff>
    </xdr:to>
    <xdr:pic>
      <xdr:nvPicPr>
        <xdr:cNvPr id="1123" name="Picture 99" descr="http://ameli-direct.ameli.fr/resources_ver/20121219191928/images/corps/picto_loupe.gif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640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632</xdr:row>
      <xdr:rowOff>0</xdr:rowOff>
    </xdr:from>
    <xdr:to>
      <xdr:col>0</xdr:col>
      <xdr:colOff>247650</xdr:colOff>
      <xdr:row>633</xdr:row>
      <xdr:rowOff>47625</xdr:rowOff>
    </xdr:to>
    <xdr:pic>
      <xdr:nvPicPr>
        <xdr:cNvPr id="1124" name="Picture 100" descr="http://ameli-direct.ameli.fr/resources_ver/20121219191928/images/corps/picto_loupe.gif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811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639</xdr:row>
      <xdr:rowOff>0</xdr:rowOff>
    </xdr:from>
    <xdr:to>
      <xdr:col>0</xdr:col>
      <xdr:colOff>247650</xdr:colOff>
      <xdr:row>640</xdr:row>
      <xdr:rowOff>47625</xdr:rowOff>
    </xdr:to>
    <xdr:pic>
      <xdr:nvPicPr>
        <xdr:cNvPr id="1125" name="Picture 101" descr="http://ameli-direct.ameli.fr/resources_ver/20121219191928/images/corps/picto_loupe.gif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982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645</xdr:row>
      <xdr:rowOff>0</xdr:rowOff>
    </xdr:from>
    <xdr:to>
      <xdr:col>0</xdr:col>
      <xdr:colOff>247650</xdr:colOff>
      <xdr:row>646</xdr:row>
      <xdr:rowOff>47625</xdr:rowOff>
    </xdr:to>
    <xdr:pic>
      <xdr:nvPicPr>
        <xdr:cNvPr id="1126" name="Picture 102" descr="http://ameli-direct.ameli.fr/resources_ver/20121219191928/images/corps/picto_loupe.gif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135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651</xdr:row>
      <xdr:rowOff>0</xdr:rowOff>
    </xdr:from>
    <xdr:to>
      <xdr:col>0</xdr:col>
      <xdr:colOff>247650</xdr:colOff>
      <xdr:row>652</xdr:row>
      <xdr:rowOff>47625</xdr:rowOff>
    </xdr:to>
    <xdr:pic>
      <xdr:nvPicPr>
        <xdr:cNvPr id="1127" name="Picture 103" descr="http://ameli-direct.ameli.fr/resources_ver/20121219191928/images/corps/picto_loupe.gif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287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658</xdr:row>
      <xdr:rowOff>0</xdr:rowOff>
    </xdr:from>
    <xdr:to>
      <xdr:col>0</xdr:col>
      <xdr:colOff>247650</xdr:colOff>
      <xdr:row>659</xdr:row>
      <xdr:rowOff>47625</xdr:rowOff>
    </xdr:to>
    <xdr:pic>
      <xdr:nvPicPr>
        <xdr:cNvPr id="1128" name="Picture 104" descr="http://ameli-direct.ameli.fr/resources_ver/20121219191928/images/corps/picto_loupe.gif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459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664</xdr:row>
      <xdr:rowOff>0</xdr:rowOff>
    </xdr:from>
    <xdr:to>
      <xdr:col>0</xdr:col>
      <xdr:colOff>247650</xdr:colOff>
      <xdr:row>665</xdr:row>
      <xdr:rowOff>47625</xdr:rowOff>
    </xdr:to>
    <xdr:pic>
      <xdr:nvPicPr>
        <xdr:cNvPr id="1129" name="Picture 105" descr="http://ameli-direct.ameli.fr/resources_ver/20121219191928/images/corps/picto_loupe.gif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611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670</xdr:row>
      <xdr:rowOff>0</xdr:rowOff>
    </xdr:from>
    <xdr:to>
      <xdr:col>0</xdr:col>
      <xdr:colOff>247650</xdr:colOff>
      <xdr:row>671</xdr:row>
      <xdr:rowOff>47625</xdr:rowOff>
    </xdr:to>
    <xdr:pic>
      <xdr:nvPicPr>
        <xdr:cNvPr id="1130" name="Picture 106" descr="http://ameli-direct.ameli.fr/resources_ver/20121219191928/images/corps/picto_loupe.gif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764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676</xdr:row>
      <xdr:rowOff>0</xdr:rowOff>
    </xdr:from>
    <xdr:to>
      <xdr:col>0</xdr:col>
      <xdr:colOff>247650</xdr:colOff>
      <xdr:row>677</xdr:row>
      <xdr:rowOff>47625</xdr:rowOff>
    </xdr:to>
    <xdr:pic>
      <xdr:nvPicPr>
        <xdr:cNvPr id="1131" name="Picture 107" descr="http://ameli-direct.ameli.fr/resources_ver/20121219191928/images/corps/picto_loupe.gif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916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682</xdr:row>
      <xdr:rowOff>0</xdr:rowOff>
    </xdr:from>
    <xdr:to>
      <xdr:col>0</xdr:col>
      <xdr:colOff>247650</xdr:colOff>
      <xdr:row>683</xdr:row>
      <xdr:rowOff>47625</xdr:rowOff>
    </xdr:to>
    <xdr:pic>
      <xdr:nvPicPr>
        <xdr:cNvPr id="1132" name="Picture 108" descr="http://ameli-direct.ameli.fr/resources_ver/20121219191928/images/corps/picto_loupe.gif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068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689</xdr:row>
      <xdr:rowOff>0</xdr:rowOff>
    </xdr:from>
    <xdr:to>
      <xdr:col>0</xdr:col>
      <xdr:colOff>247650</xdr:colOff>
      <xdr:row>690</xdr:row>
      <xdr:rowOff>47625</xdr:rowOff>
    </xdr:to>
    <xdr:pic>
      <xdr:nvPicPr>
        <xdr:cNvPr id="1133" name="Picture 109" descr="http://ameli-direct.ameli.fr/resources_ver/20121219191928/images/corps/picto_loupe.gif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240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696</xdr:row>
      <xdr:rowOff>0</xdr:rowOff>
    </xdr:from>
    <xdr:to>
      <xdr:col>0</xdr:col>
      <xdr:colOff>247650</xdr:colOff>
      <xdr:row>697</xdr:row>
      <xdr:rowOff>47625</xdr:rowOff>
    </xdr:to>
    <xdr:pic>
      <xdr:nvPicPr>
        <xdr:cNvPr id="1134" name="Picture 110" descr="http://ameli-direct.ameli.fr/resources_ver/20121219191928/images/corps/picto_loupe.gif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411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703</xdr:row>
      <xdr:rowOff>0</xdr:rowOff>
    </xdr:from>
    <xdr:to>
      <xdr:col>0</xdr:col>
      <xdr:colOff>247650</xdr:colOff>
      <xdr:row>704</xdr:row>
      <xdr:rowOff>47625</xdr:rowOff>
    </xdr:to>
    <xdr:pic>
      <xdr:nvPicPr>
        <xdr:cNvPr id="1135" name="Picture 111" descr="http://ameli-direct.ameli.fr/resources_ver/20121219191928/images/corps/picto_loupe.gif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583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709</xdr:row>
      <xdr:rowOff>0</xdr:rowOff>
    </xdr:from>
    <xdr:to>
      <xdr:col>0</xdr:col>
      <xdr:colOff>247650</xdr:colOff>
      <xdr:row>710</xdr:row>
      <xdr:rowOff>47625</xdr:rowOff>
    </xdr:to>
    <xdr:pic>
      <xdr:nvPicPr>
        <xdr:cNvPr id="1136" name="Picture 112" descr="http://ameli-direct.ameli.fr/resources_ver/20121219191928/images/corps/picto_loupe.gif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735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715</xdr:row>
      <xdr:rowOff>0</xdr:rowOff>
    </xdr:from>
    <xdr:to>
      <xdr:col>0</xdr:col>
      <xdr:colOff>247650</xdr:colOff>
      <xdr:row>716</xdr:row>
      <xdr:rowOff>47625</xdr:rowOff>
    </xdr:to>
    <xdr:pic>
      <xdr:nvPicPr>
        <xdr:cNvPr id="1137" name="Picture 113" descr="http://ameli-direct.ameli.fr/resources_ver/20121219191928/images/corps/picto_loupe.gif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887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722</xdr:row>
      <xdr:rowOff>0</xdr:rowOff>
    </xdr:from>
    <xdr:to>
      <xdr:col>0</xdr:col>
      <xdr:colOff>247650</xdr:colOff>
      <xdr:row>723</xdr:row>
      <xdr:rowOff>47625</xdr:rowOff>
    </xdr:to>
    <xdr:pic>
      <xdr:nvPicPr>
        <xdr:cNvPr id="1138" name="Picture 114" descr="http://ameli-direct.ameli.fr/resources_ver/20121219191928/images/corps/picto_loupe.gif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059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729</xdr:row>
      <xdr:rowOff>0</xdr:rowOff>
    </xdr:from>
    <xdr:to>
      <xdr:col>0</xdr:col>
      <xdr:colOff>247650</xdr:colOff>
      <xdr:row>730</xdr:row>
      <xdr:rowOff>47625</xdr:rowOff>
    </xdr:to>
    <xdr:pic>
      <xdr:nvPicPr>
        <xdr:cNvPr id="1139" name="Picture 115" descr="http://ameli-direct.ameli.fr/resources_ver/20121219191928/images/corps/picto_loupe.gif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230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735</xdr:row>
      <xdr:rowOff>0</xdr:rowOff>
    </xdr:from>
    <xdr:to>
      <xdr:col>0</xdr:col>
      <xdr:colOff>247650</xdr:colOff>
      <xdr:row>736</xdr:row>
      <xdr:rowOff>47625</xdr:rowOff>
    </xdr:to>
    <xdr:pic>
      <xdr:nvPicPr>
        <xdr:cNvPr id="1140" name="Picture 116" descr="http://ameli-direct.ameli.fr/resources_ver/20121219191928/images/corps/picto_loupe.gif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383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742</xdr:row>
      <xdr:rowOff>0</xdr:rowOff>
    </xdr:from>
    <xdr:to>
      <xdr:col>0</xdr:col>
      <xdr:colOff>247650</xdr:colOff>
      <xdr:row>743</xdr:row>
      <xdr:rowOff>47625</xdr:rowOff>
    </xdr:to>
    <xdr:pic>
      <xdr:nvPicPr>
        <xdr:cNvPr id="1141" name="Picture 117" descr="http://ameli-direct.ameli.fr/resources_ver/20121219191928/images/corps/picto_loupe.gif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554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749</xdr:row>
      <xdr:rowOff>0</xdr:rowOff>
    </xdr:from>
    <xdr:to>
      <xdr:col>0</xdr:col>
      <xdr:colOff>247650</xdr:colOff>
      <xdr:row>750</xdr:row>
      <xdr:rowOff>47625</xdr:rowOff>
    </xdr:to>
    <xdr:pic>
      <xdr:nvPicPr>
        <xdr:cNvPr id="1142" name="Picture 118" descr="http://ameli-direct.ameli.fr/resources_ver/20121219191928/images/corps/picto_loupe.gif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726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755</xdr:row>
      <xdr:rowOff>0</xdr:rowOff>
    </xdr:from>
    <xdr:to>
      <xdr:col>0</xdr:col>
      <xdr:colOff>247650</xdr:colOff>
      <xdr:row>756</xdr:row>
      <xdr:rowOff>47625</xdr:rowOff>
    </xdr:to>
    <xdr:pic>
      <xdr:nvPicPr>
        <xdr:cNvPr id="1143" name="Picture 119" descr="http://ameli-direct.ameli.fr/resources_ver/20121219191928/images/corps/picto_loupe.gif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878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247650</xdr:colOff>
      <xdr:row>763</xdr:row>
      <xdr:rowOff>47625</xdr:rowOff>
    </xdr:to>
    <xdr:pic>
      <xdr:nvPicPr>
        <xdr:cNvPr id="1144" name="Picture 120" descr="http://ameli-direct.ameli.fr/resources_ver/20121219191928/images/corps/picto_loupe.gif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050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768</xdr:row>
      <xdr:rowOff>0</xdr:rowOff>
    </xdr:from>
    <xdr:to>
      <xdr:col>0</xdr:col>
      <xdr:colOff>247650</xdr:colOff>
      <xdr:row>769</xdr:row>
      <xdr:rowOff>47625</xdr:rowOff>
    </xdr:to>
    <xdr:pic>
      <xdr:nvPicPr>
        <xdr:cNvPr id="1145" name="Picture 121" descr="http://ameli-direct.ameli.fr/resources_ver/20121219191928/images/corps/picto_loupe.gif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202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775</xdr:row>
      <xdr:rowOff>0</xdr:rowOff>
    </xdr:from>
    <xdr:to>
      <xdr:col>0</xdr:col>
      <xdr:colOff>247650</xdr:colOff>
      <xdr:row>776</xdr:row>
      <xdr:rowOff>47625</xdr:rowOff>
    </xdr:to>
    <xdr:pic>
      <xdr:nvPicPr>
        <xdr:cNvPr id="1146" name="Picture 122" descr="http://ameli-direct.ameli.fr/resources_ver/20121219191928/images/corps/picto_loupe.gif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373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782</xdr:row>
      <xdr:rowOff>0</xdr:rowOff>
    </xdr:from>
    <xdr:to>
      <xdr:col>0</xdr:col>
      <xdr:colOff>247650</xdr:colOff>
      <xdr:row>783</xdr:row>
      <xdr:rowOff>47625</xdr:rowOff>
    </xdr:to>
    <xdr:pic>
      <xdr:nvPicPr>
        <xdr:cNvPr id="1147" name="Picture 123" descr="http://ameli-direct.ameli.fr/resources_ver/20121219191928/images/corps/picto_loupe.gif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545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789</xdr:row>
      <xdr:rowOff>0</xdr:rowOff>
    </xdr:from>
    <xdr:to>
      <xdr:col>0</xdr:col>
      <xdr:colOff>247650</xdr:colOff>
      <xdr:row>790</xdr:row>
      <xdr:rowOff>47625</xdr:rowOff>
    </xdr:to>
    <xdr:pic>
      <xdr:nvPicPr>
        <xdr:cNvPr id="1148" name="Picture 124" descr="http://ameli-direct.ameli.fr/resources_ver/20121219191928/images/corps/picto_loupe.gif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716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795</xdr:row>
      <xdr:rowOff>0</xdr:rowOff>
    </xdr:from>
    <xdr:to>
      <xdr:col>0</xdr:col>
      <xdr:colOff>247650</xdr:colOff>
      <xdr:row>796</xdr:row>
      <xdr:rowOff>47625</xdr:rowOff>
    </xdr:to>
    <xdr:pic>
      <xdr:nvPicPr>
        <xdr:cNvPr id="1149" name="Picture 125" descr="http://ameli-direct.ameli.fr/resources_ver/20121219191928/images/corps/picto_loupe.gif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9869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802</xdr:row>
      <xdr:rowOff>0</xdr:rowOff>
    </xdr:from>
    <xdr:to>
      <xdr:col>0</xdr:col>
      <xdr:colOff>247650</xdr:colOff>
      <xdr:row>803</xdr:row>
      <xdr:rowOff>47625</xdr:rowOff>
    </xdr:to>
    <xdr:pic>
      <xdr:nvPicPr>
        <xdr:cNvPr id="1150" name="Picture 126" descr="http://ameli-direct.ameli.fr/resources_ver/20121219191928/images/corps/picto_loupe.gif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040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809</xdr:row>
      <xdr:rowOff>0</xdr:rowOff>
    </xdr:from>
    <xdr:to>
      <xdr:col>0</xdr:col>
      <xdr:colOff>247650</xdr:colOff>
      <xdr:row>810</xdr:row>
      <xdr:rowOff>47625</xdr:rowOff>
    </xdr:to>
    <xdr:pic>
      <xdr:nvPicPr>
        <xdr:cNvPr id="1151" name="Picture 127" descr="http://ameli-direct.ameli.fr/resources_ver/20121219191928/images/corps/picto_loupe.gif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212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815</xdr:row>
      <xdr:rowOff>0</xdr:rowOff>
    </xdr:from>
    <xdr:to>
      <xdr:col>0</xdr:col>
      <xdr:colOff>247650</xdr:colOff>
      <xdr:row>816</xdr:row>
      <xdr:rowOff>47625</xdr:rowOff>
    </xdr:to>
    <xdr:pic>
      <xdr:nvPicPr>
        <xdr:cNvPr id="1152" name="Picture 128" descr="http://ameli-direct.ameli.fr/resources_ver/20121219191928/images/corps/picto_loupe.gif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364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821</xdr:row>
      <xdr:rowOff>0</xdr:rowOff>
    </xdr:from>
    <xdr:to>
      <xdr:col>0</xdr:col>
      <xdr:colOff>247650</xdr:colOff>
      <xdr:row>822</xdr:row>
      <xdr:rowOff>47625</xdr:rowOff>
    </xdr:to>
    <xdr:pic>
      <xdr:nvPicPr>
        <xdr:cNvPr id="1153" name="Picture 129" descr="http://ameli-direct.ameli.fr/resources_ver/20121219191928/images/corps/picto_loupe.gif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516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827</xdr:row>
      <xdr:rowOff>0</xdr:rowOff>
    </xdr:from>
    <xdr:to>
      <xdr:col>0</xdr:col>
      <xdr:colOff>247650</xdr:colOff>
      <xdr:row>828</xdr:row>
      <xdr:rowOff>47625</xdr:rowOff>
    </xdr:to>
    <xdr:pic>
      <xdr:nvPicPr>
        <xdr:cNvPr id="1154" name="Picture 130" descr="http://ameli-direct.ameli.fr/resources_ver/20121219191928/images/corps/picto_loupe.gif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669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834</xdr:row>
      <xdr:rowOff>0</xdr:rowOff>
    </xdr:from>
    <xdr:to>
      <xdr:col>0</xdr:col>
      <xdr:colOff>247650</xdr:colOff>
      <xdr:row>835</xdr:row>
      <xdr:rowOff>47625</xdr:rowOff>
    </xdr:to>
    <xdr:pic>
      <xdr:nvPicPr>
        <xdr:cNvPr id="1155" name="Picture 131" descr="http://ameli-direct.ameli.fr/resources_ver/20121219191928/images/corps/picto_loupe.gif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840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839</xdr:row>
      <xdr:rowOff>0</xdr:rowOff>
    </xdr:from>
    <xdr:to>
      <xdr:col>0</xdr:col>
      <xdr:colOff>247650</xdr:colOff>
      <xdr:row>840</xdr:row>
      <xdr:rowOff>47625</xdr:rowOff>
    </xdr:to>
    <xdr:pic>
      <xdr:nvPicPr>
        <xdr:cNvPr id="1156" name="Picture 132" descr="http://ameli-direct.ameli.fr/resources_ver/20121219191928/images/corps/picto_loupe.gif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974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846</xdr:row>
      <xdr:rowOff>0</xdr:rowOff>
    </xdr:from>
    <xdr:to>
      <xdr:col>0</xdr:col>
      <xdr:colOff>247650</xdr:colOff>
      <xdr:row>847</xdr:row>
      <xdr:rowOff>47625</xdr:rowOff>
    </xdr:to>
    <xdr:pic>
      <xdr:nvPicPr>
        <xdr:cNvPr id="1157" name="Picture 133" descr="http://ameli-direct.ameli.fr/resources_ver/20121219191928/images/corps/picto_loupe.gif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145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853</xdr:row>
      <xdr:rowOff>0</xdr:rowOff>
    </xdr:from>
    <xdr:to>
      <xdr:col>0</xdr:col>
      <xdr:colOff>247650</xdr:colOff>
      <xdr:row>854</xdr:row>
      <xdr:rowOff>47625</xdr:rowOff>
    </xdr:to>
    <xdr:pic>
      <xdr:nvPicPr>
        <xdr:cNvPr id="1158" name="Picture 134" descr="http://ameli-direct.ameli.fr/resources_ver/20121219191928/images/corps/picto_loupe.gif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316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859</xdr:row>
      <xdr:rowOff>0</xdr:rowOff>
    </xdr:from>
    <xdr:to>
      <xdr:col>0</xdr:col>
      <xdr:colOff>247650</xdr:colOff>
      <xdr:row>860</xdr:row>
      <xdr:rowOff>47625</xdr:rowOff>
    </xdr:to>
    <xdr:pic>
      <xdr:nvPicPr>
        <xdr:cNvPr id="1159" name="Picture 135" descr="http://ameli-direct.ameli.fr/resources_ver/20121219191928/images/corps/picto_loupe.gif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469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865</xdr:row>
      <xdr:rowOff>0</xdr:rowOff>
    </xdr:from>
    <xdr:to>
      <xdr:col>0</xdr:col>
      <xdr:colOff>247650</xdr:colOff>
      <xdr:row>866</xdr:row>
      <xdr:rowOff>47625</xdr:rowOff>
    </xdr:to>
    <xdr:pic>
      <xdr:nvPicPr>
        <xdr:cNvPr id="1160" name="Picture 136" descr="http://ameli-direct.ameli.fr/resources_ver/20121219191928/images/corps/picto_loupe.gif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621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871</xdr:row>
      <xdr:rowOff>0</xdr:rowOff>
    </xdr:from>
    <xdr:to>
      <xdr:col>0</xdr:col>
      <xdr:colOff>247650</xdr:colOff>
      <xdr:row>872</xdr:row>
      <xdr:rowOff>47625</xdr:rowOff>
    </xdr:to>
    <xdr:pic>
      <xdr:nvPicPr>
        <xdr:cNvPr id="1161" name="Picture 137" descr="http://ameli-direct.ameli.fr/resources_ver/20121219191928/images/corps/picto_loupe.gif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774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877</xdr:row>
      <xdr:rowOff>0</xdr:rowOff>
    </xdr:from>
    <xdr:to>
      <xdr:col>0</xdr:col>
      <xdr:colOff>247650</xdr:colOff>
      <xdr:row>878</xdr:row>
      <xdr:rowOff>47625</xdr:rowOff>
    </xdr:to>
    <xdr:pic>
      <xdr:nvPicPr>
        <xdr:cNvPr id="1162" name="Picture 138" descr="http://ameli-direct.ameli.fr/resources_ver/20121219191928/images/corps/picto_loupe.gif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926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882</xdr:row>
      <xdr:rowOff>0</xdr:rowOff>
    </xdr:from>
    <xdr:to>
      <xdr:col>0</xdr:col>
      <xdr:colOff>247650</xdr:colOff>
      <xdr:row>883</xdr:row>
      <xdr:rowOff>47625</xdr:rowOff>
    </xdr:to>
    <xdr:pic>
      <xdr:nvPicPr>
        <xdr:cNvPr id="1163" name="Picture 139" descr="http://ameli-direct.ameli.fr/resources_ver/20121219191928/images/corps/picto_loupe.gif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059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887</xdr:row>
      <xdr:rowOff>0</xdr:rowOff>
    </xdr:from>
    <xdr:to>
      <xdr:col>0</xdr:col>
      <xdr:colOff>247650</xdr:colOff>
      <xdr:row>888</xdr:row>
      <xdr:rowOff>47625</xdr:rowOff>
    </xdr:to>
    <xdr:pic>
      <xdr:nvPicPr>
        <xdr:cNvPr id="1164" name="Picture 140" descr="http://ameli-direct.ameli.fr/resources_ver/20121219191928/images/corps/picto_loupe.gif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193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893</xdr:row>
      <xdr:rowOff>0</xdr:rowOff>
    </xdr:from>
    <xdr:to>
      <xdr:col>0</xdr:col>
      <xdr:colOff>247650</xdr:colOff>
      <xdr:row>894</xdr:row>
      <xdr:rowOff>47625</xdr:rowOff>
    </xdr:to>
    <xdr:pic>
      <xdr:nvPicPr>
        <xdr:cNvPr id="1165" name="Picture 141" descr="http://ameli-direct.ameli.fr/resources_ver/20121219191928/images/corps/picto_loupe.gif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345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899</xdr:row>
      <xdr:rowOff>0</xdr:rowOff>
    </xdr:from>
    <xdr:to>
      <xdr:col>0</xdr:col>
      <xdr:colOff>247650</xdr:colOff>
      <xdr:row>900</xdr:row>
      <xdr:rowOff>47625</xdr:rowOff>
    </xdr:to>
    <xdr:pic>
      <xdr:nvPicPr>
        <xdr:cNvPr id="1166" name="Picture 142" descr="http://ameli-direct.ameli.fr/resources_ver/20121219191928/images/corps/picto_loupe.gif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498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906</xdr:row>
      <xdr:rowOff>0</xdr:rowOff>
    </xdr:from>
    <xdr:to>
      <xdr:col>0</xdr:col>
      <xdr:colOff>247650</xdr:colOff>
      <xdr:row>907</xdr:row>
      <xdr:rowOff>47625</xdr:rowOff>
    </xdr:to>
    <xdr:pic>
      <xdr:nvPicPr>
        <xdr:cNvPr id="1167" name="Picture 143" descr="http://ameli-direct.ameli.fr/resources_ver/20121219191928/images/corps/picto_loupe.gif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669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912</xdr:row>
      <xdr:rowOff>0</xdr:rowOff>
    </xdr:from>
    <xdr:to>
      <xdr:col>0</xdr:col>
      <xdr:colOff>247650</xdr:colOff>
      <xdr:row>913</xdr:row>
      <xdr:rowOff>47625</xdr:rowOff>
    </xdr:to>
    <xdr:pic>
      <xdr:nvPicPr>
        <xdr:cNvPr id="1168" name="Picture 144" descr="http://ameli-direct.ameli.fr/resources_ver/20121219191928/images/corps/picto_loupe.gif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821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919</xdr:row>
      <xdr:rowOff>0</xdr:rowOff>
    </xdr:from>
    <xdr:to>
      <xdr:col>0</xdr:col>
      <xdr:colOff>247650</xdr:colOff>
      <xdr:row>920</xdr:row>
      <xdr:rowOff>47625</xdr:rowOff>
    </xdr:to>
    <xdr:pic>
      <xdr:nvPicPr>
        <xdr:cNvPr id="1169" name="Picture 145" descr="http://ameli-direct.ameli.fr/resources_ver/20121219191928/images/corps/picto_loupe.gif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993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926</xdr:row>
      <xdr:rowOff>0</xdr:rowOff>
    </xdr:from>
    <xdr:to>
      <xdr:col>0</xdr:col>
      <xdr:colOff>247650</xdr:colOff>
      <xdr:row>927</xdr:row>
      <xdr:rowOff>47625</xdr:rowOff>
    </xdr:to>
    <xdr:pic>
      <xdr:nvPicPr>
        <xdr:cNvPr id="1170" name="Picture 146" descr="http://ameli-direct.ameli.fr/resources_ver/20121219191928/images/corps/picto_loupe.gif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164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933</xdr:row>
      <xdr:rowOff>0</xdr:rowOff>
    </xdr:from>
    <xdr:to>
      <xdr:col>0</xdr:col>
      <xdr:colOff>247650</xdr:colOff>
      <xdr:row>934</xdr:row>
      <xdr:rowOff>47625</xdr:rowOff>
    </xdr:to>
    <xdr:pic>
      <xdr:nvPicPr>
        <xdr:cNvPr id="1171" name="Picture 147" descr="http://ameli-direct.ameli.fr/resources_ver/20121219191928/images/corps/picto_loupe.gif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336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939</xdr:row>
      <xdr:rowOff>0</xdr:rowOff>
    </xdr:from>
    <xdr:to>
      <xdr:col>0</xdr:col>
      <xdr:colOff>247650</xdr:colOff>
      <xdr:row>940</xdr:row>
      <xdr:rowOff>47625</xdr:rowOff>
    </xdr:to>
    <xdr:pic>
      <xdr:nvPicPr>
        <xdr:cNvPr id="1172" name="Picture 148" descr="http://ameli-direct.ameli.fr/resources_ver/20121219191928/images/corps/picto_loupe.gif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488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946</xdr:row>
      <xdr:rowOff>0</xdr:rowOff>
    </xdr:from>
    <xdr:to>
      <xdr:col>0</xdr:col>
      <xdr:colOff>247650</xdr:colOff>
      <xdr:row>947</xdr:row>
      <xdr:rowOff>47625</xdr:rowOff>
    </xdr:to>
    <xdr:pic>
      <xdr:nvPicPr>
        <xdr:cNvPr id="1173" name="Picture 149" descr="http://ameli-direct.ameli.fr/resources_ver/20121219191928/images/corps/picto_loupe.gif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660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953</xdr:row>
      <xdr:rowOff>0</xdr:rowOff>
    </xdr:from>
    <xdr:to>
      <xdr:col>0</xdr:col>
      <xdr:colOff>247650</xdr:colOff>
      <xdr:row>954</xdr:row>
      <xdr:rowOff>47625</xdr:rowOff>
    </xdr:to>
    <xdr:pic>
      <xdr:nvPicPr>
        <xdr:cNvPr id="1174" name="Picture 150" descr="http://ameli-direct.ameli.fr/resources_ver/20121219191928/images/corps/picto_loupe.gif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831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959</xdr:row>
      <xdr:rowOff>0</xdr:rowOff>
    </xdr:from>
    <xdr:to>
      <xdr:col>0</xdr:col>
      <xdr:colOff>247650</xdr:colOff>
      <xdr:row>960</xdr:row>
      <xdr:rowOff>47625</xdr:rowOff>
    </xdr:to>
    <xdr:pic>
      <xdr:nvPicPr>
        <xdr:cNvPr id="1175" name="Picture 151" descr="http://ameli-direct.ameli.fr/resources_ver/20121219191928/images/corps/picto_loupe.gif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983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965</xdr:row>
      <xdr:rowOff>0</xdr:rowOff>
    </xdr:from>
    <xdr:to>
      <xdr:col>0</xdr:col>
      <xdr:colOff>247650</xdr:colOff>
      <xdr:row>966</xdr:row>
      <xdr:rowOff>47625</xdr:rowOff>
    </xdr:to>
    <xdr:pic>
      <xdr:nvPicPr>
        <xdr:cNvPr id="1176" name="Picture 152" descr="http://ameli-direct.ameli.fr/resources_ver/20121219191928/images/corps/picto_loupe.gif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136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972</xdr:row>
      <xdr:rowOff>0</xdr:rowOff>
    </xdr:from>
    <xdr:to>
      <xdr:col>0</xdr:col>
      <xdr:colOff>247650</xdr:colOff>
      <xdr:row>973</xdr:row>
      <xdr:rowOff>47625</xdr:rowOff>
    </xdr:to>
    <xdr:pic>
      <xdr:nvPicPr>
        <xdr:cNvPr id="1177" name="Picture 153" descr="http://ameli-direct.ameli.fr/resources_ver/20121219191928/images/corps/picto_loupe.gif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07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978</xdr:row>
      <xdr:rowOff>0</xdr:rowOff>
    </xdr:from>
    <xdr:to>
      <xdr:col>0</xdr:col>
      <xdr:colOff>247650</xdr:colOff>
      <xdr:row>979</xdr:row>
      <xdr:rowOff>47625</xdr:rowOff>
    </xdr:to>
    <xdr:pic>
      <xdr:nvPicPr>
        <xdr:cNvPr id="1178" name="Picture 154" descr="http://ameli-direct.ameli.fr/resources_ver/20121219191928/images/corps/picto_loupe.gif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460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984</xdr:row>
      <xdr:rowOff>0</xdr:rowOff>
    </xdr:from>
    <xdr:to>
      <xdr:col>0</xdr:col>
      <xdr:colOff>247650</xdr:colOff>
      <xdr:row>985</xdr:row>
      <xdr:rowOff>47625</xdr:rowOff>
    </xdr:to>
    <xdr:pic>
      <xdr:nvPicPr>
        <xdr:cNvPr id="1179" name="Picture 155" descr="http://ameli-direct.ameli.fr/resources_ver/20121219191928/images/corps/picto_loupe.gif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612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991</xdr:row>
      <xdr:rowOff>0</xdr:rowOff>
    </xdr:from>
    <xdr:to>
      <xdr:col>0</xdr:col>
      <xdr:colOff>247650</xdr:colOff>
      <xdr:row>992</xdr:row>
      <xdr:rowOff>47625</xdr:rowOff>
    </xdr:to>
    <xdr:pic>
      <xdr:nvPicPr>
        <xdr:cNvPr id="1180" name="Picture 156" descr="http://ameli-direct.ameli.fr/resources_ver/20121219191928/images/corps/picto_loupe.gif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784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998</xdr:row>
      <xdr:rowOff>0</xdr:rowOff>
    </xdr:from>
    <xdr:to>
      <xdr:col>0</xdr:col>
      <xdr:colOff>247650</xdr:colOff>
      <xdr:row>999</xdr:row>
      <xdr:rowOff>47625</xdr:rowOff>
    </xdr:to>
    <xdr:pic>
      <xdr:nvPicPr>
        <xdr:cNvPr id="1181" name="Picture 157" descr="http://ameli-direct.ameli.fr/resources_ver/20121219191928/images/corps/picto_loupe.gif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955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1003</xdr:row>
      <xdr:rowOff>0</xdr:rowOff>
    </xdr:from>
    <xdr:to>
      <xdr:col>0</xdr:col>
      <xdr:colOff>247650</xdr:colOff>
      <xdr:row>1004</xdr:row>
      <xdr:rowOff>47625</xdr:rowOff>
    </xdr:to>
    <xdr:pic>
      <xdr:nvPicPr>
        <xdr:cNvPr id="1182" name="Picture 158" descr="http://ameli-direct.ameli.fr/resources_ver/20121219191928/images/corps/picto_loupe.gif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088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1010</xdr:row>
      <xdr:rowOff>0</xdr:rowOff>
    </xdr:from>
    <xdr:to>
      <xdr:col>0</xdr:col>
      <xdr:colOff>247650</xdr:colOff>
      <xdr:row>1011</xdr:row>
      <xdr:rowOff>47625</xdr:rowOff>
    </xdr:to>
    <xdr:pic>
      <xdr:nvPicPr>
        <xdr:cNvPr id="1183" name="Picture 159" descr="http://ameli-direct.ameli.fr/resources_ver/20121219191928/images/corps/picto_loupe.gif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260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1015</xdr:row>
      <xdr:rowOff>0</xdr:rowOff>
    </xdr:from>
    <xdr:to>
      <xdr:col>0</xdr:col>
      <xdr:colOff>247650</xdr:colOff>
      <xdr:row>1016</xdr:row>
      <xdr:rowOff>47625</xdr:rowOff>
    </xdr:to>
    <xdr:pic>
      <xdr:nvPicPr>
        <xdr:cNvPr id="1184" name="Picture 160" descr="http://ameli-direct.ameli.fr/resources_ver/20121219191928/images/corps/picto_loupe.gif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393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1021</xdr:row>
      <xdr:rowOff>0</xdr:rowOff>
    </xdr:from>
    <xdr:to>
      <xdr:col>0</xdr:col>
      <xdr:colOff>247650</xdr:colOff>
      <xdr:row>1022</xdr:row>
      <xdr:rowOff>47625</xdr:rowOff>
    </xdr:to>
    <xdr:pic>
      <xdr:nvPicPr>
        <xdr:cNvPr id="1185" name="Picture 161" descr="http://ameli-direct.ameli.fr/resources_ver/20121219191928/images/corps/picto_loupe.gif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546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1027</xdr:row>
      <xdr:rowOff>0</xdr:rowOff>
    </xdr:from>
    <xdr:to>
      <xdr:col>0</xdr:col>
      <xdr:colOff>247650</xdr:colOff>
      <xdr:row>1028</xdr:row>
      <xdr:rowOff>47625</xdr:rowOff>
    </xdr:to>
    <xdr:pic>
      <xdr:nvPicPr>
        <xdr:cNvPr id="1186" name="Picture 162" descr="http://ameli-direct.ameli.fr/resources_ver/20121219191928/images/corps/picto_loupe.gif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698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1033</xdr:row>
      <xdr:rowOff>0</xdr:rowOff>
    </xdr:from>
    <xdr:to>
      <xdr:col>0</xdr:col>
      <xdr:colOff>247650</xdr:colOff>
      <xdr:row>1034</xdr:row>
      <xdr:rowOff>47625</xdr:rowOff>
    </xdr:to>
    <xdr:pic>
      <xdr:nvPicPr>
        <xdr:cNvPr id="1187" name="Picture 163" descr="http://ameli-direct.ameli.fr/resources_ver/20121219191928/images/corps/picto_loupe.gif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5850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1039</xdr:row>
      <xdr:rowOff>0</xdr:rowOff>
    </xdr:from>
    <xdr:to>
      <xdr:col>0</xdr:col>
      <xdr:colOff>247650</xdr:colOff>
      <xdr:row>1040</xdr:row>
      <xdr:rowOff>47625</xdr:rowOff>
    </xdr:to>
    <xdr:pic>
      <xdr:nvPicPr>
        <xdr:cNvPr id="1188" name="Picture 164" descr="http://ameli-direct.ameli.fr/resources_ver/20121219191928/images/corps/picto_loupe.gif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003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1045</xdr:row>
      <xdr:rowOff>0</xdr:rowOff>
    </xdr:from>
    <xdr:to>
      <xdr:col>0</xdr:col>
      <xdr:colOff>247650</xdr:colOff>
      <xdr:row>1046</xdr:row>
      <xdr:rowOff>47625</xdr:rowOff>
    </xdr:to>
    <xdr:pic>
      <xdr:nvPicPr>
        <xdr:cNvPr id="1189" name="Picture 165" descr="http://ameli-direct.ameli.fr/resources_ver/20121219191928/images/corps/picto_loupe.gif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155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1052</xdr:row>
      <xdr:rowOff>0</xdr:rowOff>
    </xdr:from>
    <xdr:to>
      <xdr:col>0</xdr:col>
      <xdr:colOff>247650</xdr:colOff>
      <xdr:row>1053</xdr:row>
      <xdr:rowOff>47625</xdr:rowOff>
    </xdr:to>
    <xdr:pic>
      <xdr:nvPicPr>
        <xdr:cNvPr id="1190" name="Picture 166" descr="http://ameli-direct.ameli.fr/resources_ver/20121219191928/images/corps/picto_loupe.gif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327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1059</xdr:row>
      <xdr:rowOff>0</xdr:rowOff>
    </xdr:from>
    <xdr:to>
      <xdr:col>0</xdr:col>
      <xdr:colOff>247650</xdr:colOff>
      <xdr:row>1060</xdr:row>
      <xdr:rowOff>47625</xdr:rowOff>
    </xdr:to>
    <xdr:pic>
      <xdr:nvPicPr>
        <xdr:cNvPr id="1191" name="Picture 167" descr="http://ameli-direct.ameli.fr/resources_ver/20121219191928/images/corps/picto_loupe.gif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4985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1064</xdr:row>
      <xdr:rowOff>0</xdr:rowOff>
    </xdr:from>
    <xdr:to>
      <xdr:col>0</xdr:col>
      <xdr:colOff>247650</xdr:colOff>
      <xdr:row>1065</xdr:row>
      <xdr:rowOff>47625</xdr:rowOff>
    </xdr:to>
    <xdr:pic>
      <xdr:nvPicPr>
        <xdr:cNvPr id="1192" name="Picture 168" descr="http://ameli-direct.ameli.fr/resources_ver/20121219191928/images/corps/picto_loupe.gif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631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1070</xdr:row>
      <xdr:rowOff>0</xdr:rowOff>
    </xdr:from>
    <xdr:to>
      <xdr:col>0</xdr:col>
      <xdr:colOff>247650</xdr:colOff>
      <xdr:row>1071</xdr:row>
      <xdr:rowOff>47625</xdr:rowOff>
    </xdr:to>
    <xdr:pic>
      <xdr:nvPicPr>
        <xdr:cNvPr id="1193" name="Picture 169" descr="http://ameli-direct.ameli.fr/resources_ver/20121219191928/images/corps/picto_loupe.gif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784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1077</xdr:row>
      <xdr:rowOff>0</xdr:rowOff>
    </xdr:from>
    <xdr:to>
      <xdr:col>0</xdr:col>
      <xdr:colOff>247650</xdr:colOff>
      <xdr:row>1078</xdr:row>
      <xdr:rowOff>47625</xdr:rowOff>
    </xdr:to>
    <xdr:pic>
      <xdr:nvPicPr>
        <xdr:cNvPr id="1194" name="Picture 170" descr="http://ameli-direct.ameli.fr/resources_ver/20121219191928/images/corps/picto_loupe.gif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955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1083</xdr:row>
      <xdr:rowOff>0</xdr:rowOff>
    </xdr:from>
    <xdr:to>
      <xdr:col>0</xdr:col>
      <xdr:colOff>247650</xdr:colOff>
      <xdr:row>1084</xdr:row>
      <xdr:rowOff>47625</xdr:rowOff>
    </xdr:to>
    <xdr:pic>
      <xdr:nvPicPr>
        <xdr:cNvPr id="1195" name="Picture 171" descr="http://ameli-direct.ameli.fr/resources_ver/20121219191928/images/corps/picto_loupe.gif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108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1090</xdr:row>
      <xdr:rowOff>0</xdr:rowOff>
    </xdr:from>
    <xdr:to>
      <xdr:col>0</xdr:col>
      <xdr:colOff>247650</xdr:colOff>
      <xdr:row>1091</xdr:row>
      <xdr:rowOff>47625</xdr:rowOff>
    </xdr:to>
    <xdr:pic>
      <xdr:nvPicPr>
        <xdr:cNvPr id="1196" name="Picture 172" descr="http://ameli-direct.ameli.fr/resources_ver/20121219191928/images/corps/picto_loupe.gif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279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1095</xdr:row>
      <xdr:rowOff>0</xdr:rowOff>
    </xdr:from>
    <xdr:to>
      <xdr:col>0</xdr:col>
      <xdr:colOff>247650</xdr:colOff>
      <xdr:row>1096</xdr:row>
      <xdr:rowOff>47625</xdr:rowOff>
    </xdr:to>
    <xdr:pic>
      <xdr:nvPicPr>
        <xdr:cNvPr id="1197" name="Picture 173" descr="http://ameli-direct.ameli.fr/resources_ver/20121219191928/images/corps/picto_loupe.gif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412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1102</xdr:row>
      <xdr:rowOff>0</xdr:rowOff>
    </xdr:from>
    <xdr:to>
      <xdr:col>0</xdr:col>
      <xdr:colOff>247650</xdr:colOff>
      <xdr:row>1103</xdr:row>
      <xdr:rowOff>47625</xdr:rowOff>
    </xdr:to>
    <xdr:pic>
      <xdr:nvPicPr>
        <xdr:cNvPr id="1198" name="Picture 174" descr="http://ameli-direct.ameli.fr/resources_ver/20121219191928/images/corps/picto_loupe.gif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584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1109</xdr:row>
      <xdr:rowOff>0</xdr:rowOff>
    </xdr:from>
    <xdr:to>
      <xdr:col>0</xdr:col>
      <xdr:colOff>247650</xdr:colOff>
      <xdr:row>1110</xdr:row>
      <xdr:rowOff>47625</xdr:rowOff>
    </xdr:to>
    <xdr:pic>
      <xdr:nvPicPr>
        <xdr:cNvPr id="1199" name="Picture 175" descr="http://ameli-direct.ameli.fr/resources_ver/20121219191928/images/corps/picto_loupe.gif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755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1116</xdr:row>
      <xdr:rowOff>0</xdr:rowOff>
    </xdr:from>
    <xdr:to>
      <xdr:col>0</xdr:col>
      <xdr:colOff>247650</xdr:colOff>
      <xdr:row>1117</xdr:row>
      <xdr:rowOff>47625</xdr:rowOff>
    </xdr:to>
    <xdr:pic>
      <xdr:nvPicPr>
        <xdr:cNvPr id="1200" name="Picture 176" descr="http://ameli-direct.ameli.fr/resources_ver/20121219191928/images/corps/picto_loupe.gif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927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1121</xdr:row>
      <xdr:rowOff>0</xdr:rowOff>
    </xdr:from>
    <xdr:to>
      <xdr:col>0</xdr:col>
      <xdr:colOff>247650</xdr:colOff>
      <xdr:row>1122</xdr:row>
      <xdr:rowOff>47625</xdr:rowOff>
    </xdr:to>
    <xdr:pic>
      <xdr:nvPicPr>
        <xdr:cNvPr id="1201" name="Picture 177" descr="http://ameli-direct.ameli.fr/resources_ver/20121219191928/images/corps/picto_loupe.gif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060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1128</xdr:row>
      <xdr:rowOff>0</xdr:rowOff>
    </xdr:from>
    <xdr:to>
      <xdr:col>0</xdr:col>
      <xdr:colOff>247650</xdr:colOff>
      <xdr:row>1129</xdr:row>
      <xdr:rowOff>47625</xdr:rowOff>
    </xdr:to>
    <xdr:pic>
      <xdr:nvPicPr>
        <xdr:cNvPr id="1202" name="Picture 178" descr="http://ameli-direct.ameli.fr/resources_ver/20121219191928/images/corps/picto_loupe.gif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232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1134</xdr:row>
      <xdr:rowOff>0</xdr:rowOff>
    </xdr:from>
    <xdr:to>
      <xdr:col>0</xdr:col>
      <xdr:colOff>247650</xdr:colOff>
      <xdr:row>1135</xdr:row>
      <xdr:rowOff>47625</xdr:rowOff>
    </xdr:to>
    <xdr:pic>
      <xdr:nvPicPr>
        <xdr:cNvPr id="1203" name="Picture 179" descr="http://ameli-direct.ameli.fr/resources_ver/20121219191928/images/corps/picto_loupe.gif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384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1140</xdr:row>
      <xdr:rowOff>0</xdr:rowOff>
    </xdr:from>
    <xdr:to>
      <xdr:col>0</xdr:col>
      <xdr:colOff>247650</xdr:colOff>
      <xdr:row>1141</xdr:row>
      <xdr:rowOff>47625</xdr:rowOff>
    </xdr:to>
    <xdr:pic>
      <xdr:nvPicPr>
        <xdr:cNvPr id="1204" name="Picture 180" descr="http://ameli-direct.ameli.fr/resources_ver/20121219191928/images/corps/picto_loupe.gif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536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1147</xdr:row>
      <xdr:rowOff>0</xdr:rowOff>
    </xdr:from>
    <xdr:to>
      <xdr:col>0</xdr:col>
      <xdr:colOff>247650</xdr:colOff>
      <xdr:row>1148</xdr:row>
      <xdr:rowOff>47625</xdr:rowOff>
    </xdr:to>
    <xdr:pic>
      <xdr:nvPicPr>
        <xdr:cNvPr id="1205" name="Picture 181" descr="http://ameli-direct.ameli.fr/resources_ver/20121219191928/images/corps/picto_loupe.gif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708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1153</xdr:row>
      <xdr:rowOff>0</xdr:rowOff>
    </xdr:from>
    <xdr:to>
      <xdr:col>0</xdr:col>
      <xdr:colOff>247650</xdr:colOff>
      <xdr:row>1154</xdr:row>
      <xdr:rowOff>47625</xdr:rowOff>
    </xdr:to>
    <xdr:pic>
      <xdr:nvPicPr>
        <xdr:cNvPr id="1206" name="Picture 182" descr="http://ameli-direct.ameli.fr/resources_ver/20121219191928/images/corps/picto_loupe.gif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8607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1159</xdr:row>
      <xdr:rowOff>0</xdr:rowOff>
    </xdr:from>
    <xdr:to>
      <xdr:col>0</xdr:col>
      <xdr:colOff>247650</xdr:colOff>
      <xdr:row>1160</xdr:row>
      <xdr:rowOff>47625</xdr:rowOff>
    </xdr:to>
    <xdr:pic>
      <xdr:nvPicPr>
        <xdr:cNvPr id="1207" name="Picture 183" descr="http://ameli-direct.ameli.fr/resources_ver/20121219191928/images/corps/picto_loupe.gif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0131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1166</xdr:row>
      <xdr:rowOff>0</xdr:rowOff>
    </xdr:from>
    <xdr:to>
      <xdr:col>0</xdr:col>
      <xdr:colOff>247650</xdr:colOff>
      <xdr:row>1167</xdr:row>
      <xdr:rowOff>47625</xdr:rowOff>
    </xdr:to>
    <xdr:pic>
      <xdr:nvPicPr>
        <xdr:cNvPr id="1208" name="Picture 184" descr="http://ameli-direct.ameli.fr/resources_ver/20121219191928/images/corps/picto_loupe.gif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184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1172</xdr:row>
      <xdr:rowOff>0</xdr:rowOff>
    </xdr:from>
    <xdr:to>
      <xdr:col>0</xdr:col>
      <xdr:colOff>247650</xdr:colOff>
      <xdr:row>1173</xdr:row>
      <xdr:rowOff>47625</xdr:rowOff>
    </xdr:to>
    <xdr:pic>
      <xdr:nvPicPr>
        <xdr:cNvPr id="1209" name="Picture 185" descr="http://ameli-direct.ameli.fr/resources_ver/20121219191928/images/corps/picto_loupe.gif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337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1178</xdr:row>
      <xdr:rowOff>0</xdr:rowOff>
    </xdr:from>
    <xdr:to>
      <xdr:col>0</xdr:col>
      <xdr:colOff>247650</xdr:colOff>
      <xdr:row>1179</xdr:row>
      <xdr:rowOff>47625</xdr:rowOff>
    </xdr:to>
    <xdr:pic>
      <xdr:nvPicPr>
        <xdr:cNvPr id="1210" name="Picture 186" descr="http://ameli-direct.ameli.fr/resources_ver/20121219191928/images/corps/picto_loupe.gif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489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1184</xdr:row>
      <xdr:rowOff>0</xdr:rowOff>
    </xdr:from>
    <xdr:to>
      <xdr:col>0</xdr:col>
      <xdr:colOff>247650</xdr:colOff>
      <xdr:row>1185</xdr:row>
      <xdr:rowOff>47625</xdr:rowOff>
    </xdr:to>
    <xdr:pic>
      <xdr:nvPicPr>
        <xdr:cNvPr id="1211" name="Picture 187" descr="http://ameli-direct.ameli.fr/resources_ver/20121219191928/images/corps/picto_loupe.gif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641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1191</xdr:row>
      <xdr:rowOff>0</xdr:rowOff>
    </xdr:from>
    <xdr:to>
      <xdr:col>0</xdr:col>
      <xdr:colOff>247650</xdr:colOff>
      <xdr:row>1192</xdr:row>
      <xdr:rowOff>47625</xdr:rowOff>
    </xdr:to>
    <xdr:pic>
      <xdr:nvPicPr>
        <xdr:cNvPr id="1212" name="Picture 188" descr="http://ameli-direct.ameli.fr/resources_ver/20121219191928/images/corps/picto_loupe.gif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813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1197</xdr:row>
      <xdr:rowOff>0</xdr:rowOff>
    </xdr:from>
    <xdr:to>
      <xdr:col>0</xdr:col>
      <xdr:colOff>247650</xdr:colOff>
      <xdr:row>1198</xdr:row>
      <xdr:rowOff>47625</xdr:rowOff>
    </xdr:to>
    <xdr:pic>
      <xdr:nvPicPr>
        <xdr:cNvPr id="1213" name="Picture 189" descr="http://ameli-direct.ameli.fr/resources_ver/20121219191928/images/corps/picto_loupe.gif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9656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1202</xdr:row>
      <xdr:rowOff>0</xdr:rowOff>
    </xdr:from>
    <xdr:to>
      <xdr:col>0</xdr:col>
      <xdr:colOff>247650</xdr:colOff>
      <xdr:row>1203</xdr:row>
      <xdr:rowOff>47625</xdr:rowOff>
    </xdr:to>
    <xdr:pic>
      <xdr:nvPicPr>
        <xdr:cNvPr id="1214" name="Picture 190" descr="http://ameli-direct.ameli.fr/resources_ver/20121219191928/images/corps/picto_loupe.gif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099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1208</xdr:row>
      <xdr:rowOff>0</xdr:rowOff>
    </xdr:from>
    <xdr:to>
      <xdr:col>0</xdr:col>
      <xdr:colOff>247650</xdr:colOff>
      <xdr:row>1209</xdr:row>
      <xdr:rowOff>47625</xdr:rowOff>
    </xdr:to>
    <xdr:pic>
      <xdr:nvPicPr>
        <xdr:cNvPr id="1215" name="Picture 191" descr="http://ameli-direct.ameli.fr/resources_ver/20121219191928/images/corps/picto_loupe.gif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251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1214</xdr:row>
      <xdr:rowOff>0</xdr:rowOff>
    </xdr:from>
    <xdr:to>
      <xdr:col>0</xdr:col>
      <xdr:colOff>247650</xdr:colOff>
      <xdr:row>1215</xdr:row>
      <xdr:rowOff>47625</xdr:rowOff>
    </xdr:to>
    <xdr:pic>
      <xdr:nvPicPr>
        <xdr:cNvPr id="1216" name="Picture 192" descr="http://ameli-direct.ameli.fr/resources_ver/20121219191928/images/corps/picto_loupe.gif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403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1221</xdr:row>
      <xdr:rowOff>0</xdr:rowOff>
    </xdr:from>
    <xdr:to>
      <xdr:col>0</xdr:col>
      <xdr:colOff>247650</xdr:colOff>
      <xdr:row>1222</xdr:row>
      <xdr:rowOff>47625</xdr:rowOff>
    </xdr:to>
    <xdr:pic>
      <xdr:nvPicPr>
        <xdr:cNvPr id="1217" name="Picture 193" descr="http://ameli-direct.ameli.fr/resources_ver/20121219191928/images/corps/picto_loupe.gif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575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1226</xdr:row>
      <xdr:rowOff>0</xdr:rowOff>
    </xdr:from>
    <xdr:to>
      <xdr:col>0</xdr:col>
      <xdr:colOff>247650</xdr:colOff>
      <xdr:row>1227</xdr:row>
      <xdr:rowOff>47625</xdr:rowOff>
    </xdr:to>
    <xdr:pic>
      <xdr:nvPicPr>
        <xdr:cNvPr id="1218" name="Picture 194" descr="http://ameli-direct.ameli.fr/resources_ver/20121219191928/images/corps/picto_loupe.gif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708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1232</xdr:row>
      <xdr:rowOff>0</xdr:rowOff>
    </xdr:from>
    <xdr:to>
      <xdr:col>0</xdr:col>
      <xdr:colOff>247650</xdr:colOff>
      <xdr:row>1233</xdr:row>
      <xdr:rowOff>47625</xdr:rowOff>
    </xdr:to>
    <xdr:pic>
      <xdr:nvPicPr>
        <xdr:cNvPr id="1219" name="Picture 195" descr="http://ameli-direct.ameli.fr/resources_ver/20121219191928/images/corps/picto_loupe.gif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861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1238</xdr:row>
      <xdr:rowOff>0</xdr:rowOff>
    </xdr:from>
    <xdr:to>
      <xdr:col>0</xdr:col>
      <xdr:colOff>247650</xdr:colOff>
      <xdr:row>1239</xdr:row>
      <xdr:rowOff>47625</xdr:rowOff>
    </xdr:to>
    <xdr:pic>
      <xdr:nvPicPr>
        <xdr:cNvPr id="1220" name="Picture 196" descr="http://ameli-direct.ameli.fr/resources_ver/20121219191928/images/corps/picto_loupe.gif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0134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1245</xdr:row>
      <xdr:rowOff>0</xdr:rowOff>
    </xdr:from>
    <xdr:to>
      <xdr:col>0</xdr:col>
      <xdr:colOff>247650</xdr:colOff>
      <xdr:row>1246</xdr:row>
      <xdr:rowOff>47625</xdr:rowOff>
    </xdr:to>
    <xdr:pic>
      <xdr:nvPicPr>
        <xdr:cNvPr id="1221" name="Picture 197" descr="http://ameli-direct.ameli.fr/resources_ver/20121219191928/images/corps/picto_loupe.gif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184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1252</xdr:row>
      <xdr:rowOff>0</xdr:rowOff>
    </xdr:from>
    <xdr:to>
      <xdr:col>0</xdr:col>
      <xdr:colOff>247650</xdr:colOff>
      <xdr:row>1253</xdr:row>
      <xdr:rowOff>47625</xdr:rowOff>
    </xdr:to>
    <xdr:pic>
      <xdr:nvPicPr>
        <xdr:cNvPr id="1222" name="Picture 198" descr="http://ameli-direct.ameli.fr/resources_ver/20121219191928/images/corps/picto_loupe.gif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3563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1258</xdr:row>
      <xdr:rowOff>0</xdr:rowOff>
    </xdr:from>
    <xdr:to>
      <xdr:col>0</xdr:col>
      <xdr:colOff>247650</xdr:colOff>
      <xdr:row>1259</xdr:row>
      <xdr:rowOff>47625</xdr:rowOff>
    </xdr:to>
    <xdr:pic>
      <xdr:nvPicPr>
        <xdr:cNvPr id="1223" name="Picture 199" descr="http://ameli-direct.ameli.fr/resources_ver/20121219191928/images/corps/picto_loupe.gif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508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1263</xdr:row>
      <xdr:rowOff>0</xdr:rowOff>
    </xdr:from>
    <xdr:to>
      <xdr:col>0</xdr:col>
      <xdr:colOff>247650</xdr:colOff>
      <xdr:row>1264</xdr:row>
      <xdr:rowOff>47625</xdr:rowOff>
    </xdr:to>
    <xdr:pic>
      <xdr:nvPicPr>
        <xdr:cNvPr id="1224" name="Picture 200" descr="http://ameli-direct.ameli.fr/resources_ver/20121219191928/images/corps/picto_loupe.gif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642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1269</xdr:row>
      <xdr:rowOff>0</xdr:rowOff>
    </xdr:from>
    <xdr:to>
      <xdr:col>0</xdr:col>
      <xdr:colOff>247650</xdr:colOff>
      <xdr:row>1270</xdr:row>
      <xdr:rowOff>47625</xdr:rowOff>
    </xdr:to>
    <xdr:pic>
      <xdr:nvPicPr>
        <xdr:cNvPr id="1225" name="Picture 201" descr="http://ameli-direct.ameli.fr/resources_ver/20121219191928/images/corps/picto_loupe.gif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794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1276</xdr:row>
      <xdr:rowOff>0</xdr:rowOff>
    </xdr:from>
    <xdr:to>
      <xdr:col>0</xdr:col>
      <xdr:colOff>247650</xdr:colOff>
      <xdr:row>1277</xdr:row>
      <xdr:rowOff>47625</xdr:rowOff>
    </xdr:to>
    <xdr:pic>
      <xdr:nvPicPr>
        <xdr:cNvPr id="1226" name="Picture 202" descr="http://ameli-direct.ameli.fr/resources_ver/20121219191928/images/corps/picto_loupe.gif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965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1283</xdr:row>
      <xdr:rowOff>0</xdr:rowOff>
    </xdr:from>
    <xdr:to>
      <xdr:col>0</xdr:col>
      <xdr:colOff>247650</xdr:colOff>
      <xdr:row>1284</xdr:row>
      <xdr:rowOff>47625</xdr:rowOff>
    </xdr:to>
    <xdr:pic>
      <xdr:nvPicPr>
        <xdr:cNvPr id="1227" name="Picture 203" descr="http://ameli-direct.ameli.fr/resources_ver/20121219191928/images/corps/picto_loupe.gif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137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1290</xdr:row>
      <xdr:rowOff>0</xdr:rowOff>
    </xdr:from>
    <xdr:to>
      <xdr:col>0</xdr:col>
      <xdr:colOff>247650</xdr:colOff>
      <xdr:row>1291</xdr:row>
      <xdr:rowOff>47625</xdr:rowOff>
    </xdr:to>
    <xdr:pic>
      <xdr:nvPicPr>
        <xdr:cNvPr id="1228" name="Picture 204" descr="http://ameli-direct.ameli.fr/resources_ver/20121219191928/images/corps/picto_loupe.gif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308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1296</xdr:row>
      <xdr:rowOff>0</xdr:rowOff>
    </xdr:from>
    <xdr:to>
      <xdr:col>0</xdr:col>
      <xdr:colOff>247650</xdr:colOff>
      <xdr:row>1297</xdr:row>
      <xdr:rowOff>47625</xdr:rowOff>
    </xdr:to>
    <xdr:pic>
      <xdr:nvPicPr>
        <xdr:cNvPr id="1229" name="Picture 205" descr="http://ameli-direct.ameli.fr/resources_ver/20121219191928/images/corps/picto_loupe.gif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461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1302</xdr:row>
      <xdr:rowOff>0</xdr:rowOff>
    </xdr:from>
    <xdr:to>
      <xdr:col>0</xdr:col>
      <xdr:colOff>247650</xdr:colOff>
      <xdr:row>1303</xdr:row>
      <xdr:rowOff>47625</xdr:rowOff>
    </xdr:to>
    <xdr:pic>
      <xdr:nvPicPr>
        <xdr:cNvPr id="1230" name="Picture 206" descr="http://ameli-direct.ameli.fr/resources_ver/20121219191928/images/corps/picto_loupe.gif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613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1309</xdr:row>
      <xdr:rowOff>0</xdr:rowOff>
    </xdr:from>
    <xdr:to>
      <xdr:col>0</xdr:col>
      <xdr:colOff>247650</xdr:colOff>
      <xdr:row>1310</xdr:row>
      <xdr:rowOff>47625</xdr:rowOff>
    </xdr:to>
    <xdr:pic>
      <xdr:nvPicPr>
        <xdr:cNvPr id="1231" name="Picture 207" descr="http://ameli-direct.ameli.fr/resources_ver/20121219191928/images/corps/picto_loupe.gif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7850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1315</xdr:row>
      <xdr:rowOff>0</xdr:rowOff>
    </xdr:from>
    <xdr:to>
      <xdr:col>0</xdr:col>
      <xdr:colOff>247650</xdr:colOff>
      <xdr:row>1316</xdr:row>
      <xdr:rowOff>47625</xdr:rowOff>
    </xdr:to>
    <xdr:pic>
      <xdr:nvPicPr>
        <xdr:cNvPr id="1232" name="Picture 208" descr="http://ameli-direct.ameli.fr/resources_ver/20121219191928/images/corps/picto_loupe.gif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937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1321</xdr:row>
      <xdr:rowOff>0</xdr:rowOff>
    </xdr:from>
    <xdr:to>
      <xdr:col>0</xdr:col>
      <xdr:colOff>247650</xdr:colOff>
      <xdr:row>1322</xdr:row>
      <xdr:rowOff>47625</xdr:rowOff>
    </xdr:to>
    <xdr:pic>
      <xdr:nvPicPr>
        <xdr:cNvPr id="1233" name="Picture 209" descr="http://ameli-direct.ameli.fr/resources_ver/20121219191928/images/corps/picto_loupe.gif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0898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1327</xdr:row>
      <xdr:rowOff>0</xdr:rowOff>
    </xdr:from>
    <xdr:to>
      <xdr:col>0</xdr:col>
      <xdr:colOff>247650</xdr:colOff>
      <xdr:row>1328</xdr:row>
      <xdr:rowOff>47625</xdr:rowOff>
    </xdr:to>
    <xdr:pic>
      <xdr:nvPicPr>
        <xdr:cNvPr id="1234" name="Picture 210" descr="http://ameli-direct.ameli.fr/resources_ver/20121219191928/images/corps/picto_loupe.gif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242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1334</xdr:row>
      <xdr:rowOff>0</xdr:rowOff>
    </xdr:from>
    <xdr:to>
      <xdr:col>0</xdr:col>
      <xdr:colOff>247650</xdr:colOff>
      <xdr:row>1335</xdr:row>
      <xdr:rowOff>47625</xdr:rowOff>
    </xdr:to>
    <xdr:pic>
      <xdr:nvPicPr>
        <xdr:cNvPr id="1235" name="Picture 211" descr="http://ameli-direct.ameli.fr/resources_ver/20121219191928/images/corps/picto_loupe.gif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4137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1340</xdr:row>
      <xdr:rowOff>0</xdr:rowOff>
    </xdr:from>
    <xdr:to>
      <xdr:col>0</xdr:col>
      <xdr:colOff>247650</xdr:colOff>
      <xdr:row>1341</xdr:row>
      <xdr:rowOff>47625</xdr:rowOff>
    </xdr:to>
    <xdr:pic>
      <xdr:nvPicPr>
        <xdr:cNvPr id="1236" name="Picture 212" descr="http://ameli-direct.ameli.fr/resources_ver/20121219191928/images/corps/picto_loupe.gif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5661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1346</xdr:row>
      <xdr:rowOff>0</xdr:rowOff>
    </xdr:from>
    <xdr:to>
      <xdr:col>0</xdr:col>
      <xdr:colOff>247650</xdr:colOff>
      <xdr:row>1347</xdr:row>
      <xdr:rowOff>47625</xdr:rowOff>
    </xdr:to>
    <xdr:pic>
      <xdr:nvPicPr>
        <xdr:cNvPr id="1237" name="Picture 213" descr="http://ameli-direct.ameli.fr/resources_ver/20121219191928/images/corps/picto_loupe.gif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7185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1353</xdr:row>
      <xdr:rowOff>0</xdr:rowOff>
    </xdr:from>
    <xdr:to>
      <xdr:col>0</xdr:col>
      <xdr:colOff>247650</xdr:colOff>
      <xdr:row>1354</xdr:row>
      <xdr:rowOff>47625</xdr:rowOff>
    </xdr:to>
    <xdr:pic>
      <xdr:nvPicPr>
        <xdr:cNvPr id="1238" name="Picture 214" descr="http://ameli-direct.ameli.fr/resources_ver/20121219191928/images/corps/picto_loupe.gif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8899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1359</xdr:row>
      <xdr:rowOff>0</xdr:rowOff>
    </xdr:from>
    <xdr:to>
      <xdr:col>0</xdr:col>
      <xdr:colOff>247650</xdr:colOff>
      <xdr:row>1360</xdr:row>
      <xdr:rowOff>47625</xdr:rowOff>
    </xdr:to>
    <xdr:pic>
      <xdr:nvPicPr>
        <xdr:cNvPr id="1239" name="Picture 215" descr="http://ameli-direct.ameli.fr/resources_ver/20121219191928/images/corps/picto_loupe.gif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042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1366</xdr:row>
      <xdr:rowOff>0</xdr:rowOff>
    </xdr:from>
    <xdr:to>
      <xdr:col>0</xdr:col>
      <xdr:colOff>247650</xdr:colOff>
      <xdr:row>1367</xdr:row>
      <xdr:rowOff>47625</xdr:rowOff>
    </xdr:to>
    <xdr:pic>
      <xdr:nvPicPr>
        <xdr:cNvPr id="1240" name="Picture 216" descr="http://ameli-direct.ameli.fr/resources_ver/20121219191928/images/corps/picto_loupe.gif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213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1373</xdr:row>
      <xdr:rowOff>0</xdr:rowOff>
    </xdr:from>
    <xdr:to>
      <xdr:col>0</xdr:col>
      <xdr:colOff>247650</xdr:colOff>
      <xdr:row>1374</xdr:row>
      <xdr:rowOff>47625</xdr:rowOff>
    </xdr:to>
    <xdr:pic>
      <xdr:nvPicPr>
        <xdr:cNvPr id="1241" name="Picture 217" descr="http://ameli-direct.ameli.fr/resources_ver/20121219191928/images/corps/picto_loupe.gif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3852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1378</xdr:row>
      <xdr:rowOff>0</xdr:rowOff>
    </xdr:from>
    <xdr:to>
      <xdr:col>0</xdr:col>
      <xdr:colOff>247650</xdr:colOff>
      <xdr:row>1379</xdr:row>
      <xdr:rowOff>47625</xdr:rowOff>
    </xdr:to>
    <xdr:pic>
      <xdr:nvPicPr>
        <xdr:cNvPr id="1242" name="Picture 218" descr="http://ameli-direct.ameli.fr/resources_ver/20121219191928/images/corps/picto_loupe.gif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5186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1384</xdr:row>
      <xdr:rowOff>0</xdr:rowOff>
    </xdr:from>
    <xdr:to>
      <xdr:col>0</xdr:col>
      <xdr:colOff>247650</xdr:colOff>
      <xdr:row>1385</xdr:row>
      <xdr:rowOff>47625</xdr:rowOff>
    </xdr:to>
    <xdr:pic>
      <xdr:nvPicPr>
        <xdr:cNvPr id="1243" name="Picture 219" descr="http://ameli-direct.ameli.fr/resources_ver/20121219191928/images/corps/picto_loupe.gif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6710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1391</xdr:row>
      <xdr:rowOff>0</xdr:rowOff>
    </xdr:from>
    <xdr:to>
      <xdr:col>0</xdr:col>
      <xdr:colOff>247650</xdr:colOff>
      <xdr:row>1392</xdr:row>
      <xdr:rowOff>47625</xdr:rowOff>
    </xdr:to>
    <xdr:pic>
      <xdr:nvPicPr>
        <xdr:cNvPr id="1244" name="Picture 220" descr="http://ameli-direct.ameli.fr/resources_ver/20121219191928/images/corps/picto_loupe.gif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48424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1398</xdr:row>
      <xdr:rowOff>0</xdr:rowOff>
    </xdr:from>
    <xdr:to>
      <xdr:col>0</xdr:col>
      <xdr:colOff>247650</xdr:colOff>
      <xdr:row>1399</xdr:row>
      <xdr:rowOff>47625</xdr:rowOff>
    </xdr:to>
    <xdr:pic>
      <xdr:nvPicPr>
        <xdr:cNvPr id="1245" name="Picture 221" descr="http://ameli-direct.ameli.fr/resources_ver/20121219191928/images/corps/picto_loupe.gif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0139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1405</xdr:row>
      <xdr:rowOff>0</xdr:rowOff>
    </xdr:from>
    <xdr:to>
      <xdr:col>0</xdr:col>
      <xdr:colOff>247650</xdr:colOff>
      <xdr:row>1406</xdr:row>
      <xdr:rowOff>47625</xdr:rowOff>
    </xdr:to>
    <xdr:pic>
      <xdr:nvPicPr>
        <xdr:cNvPr id="1246" name="Picture 222" descr="http://ameli-direct.ameli.fr/resources_ver/20121219191928/images/corps/picto_loupe.gif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18535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1412</xdr:row>
      <xdr:rowOff>0</xdr:rowOff>
    </xdr:from>
    <xdr:to>
      <xdr:col>0</xdr:col>
      <xdr:colOff>247650</xdr:colOff>
      <xdr:row>1413</xdr:row>
      <xdr:rowOff>47625</xdr:rowOff>
    </xdr:to>
    <xdr:pic>
      <xdr:nvPicPr>
        <xdr:cNvPr id="1247" name="Picture 223" descr="http://ameli-direct.ameli.fr/resources_ver/20121219191928/images/corps/picto_loupe.gif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3568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1418</xdr:row>
      <xdr:rowOff>0</xdr:rowOff>
    </xdr:from>
    <xdr:to>
      <xdr:col>0</xdr:col>
      <xdr:colOff>247650</xdr:colOff>
      <xdr:row>1419</xdr:row>
      <xdr:rowOff>47625</xdr:rowOff>
    </xdr:to>
    <xdr:pic>
      <xdr:nvPicPr>
        <xdr:cNvPr id="1248" name="Picture 224" descr="http://ameli-direct.ameli.fr/resources_ver/20121219191928/images/corps/picto_loupe.gif%20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5092000"/>
          <a:ext cx="2476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1424</xdr:row>
      <xdr:rowOff>0</xdr:rowOff>
    </xdr:from>
    <xdr:to>
      <xdr:col>0</xdr:col>
      <xdr:colOff>247650</xdr:colOff>
      <xdr:row>1425</xdr:row>
      <xdr:rowOff>47625</xdr:rowOff>
    </xdr:to>
    <xdr:pic>
      <xdr:nvPicPr>
        <xdr:cNvPr id="1249" name="Picture 225" descr="http://ameli-direct.ameli.fr/resources_ver/20121219191928/images/corps/picto_loupe_vert.gif%20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" cstate="print"/>
        <a:srcRect/>
        <a:stretch>
          <a:fillRect/>
        </a:stretch>
      </xdr:blipFill>
      <xdr:spPr bwMode="auto">
        <a:xfrm>
          <a:off x="0" y="356616000"/>
          <a:ext cx="247650" cy="238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31"/>
  <sheetViews>
    <sheetView showGridLines="0" tabSelected="1" zoomScale="70" zoomScaleNormal="70" workbookViewId="0">
      <selection activeCell="E22" sqref="E22"/>
    </sheetView>
  </sheetViews>
  <sheetFormatPr baseColWidth="10" defaultRowHeight="14.5" x14ac:dyDescent="0.35"/>
  <cols>
    <col min="1" max="1" width="35.453125" bestFit="1" customWidth="1"/>
    <col min="2" max="2" width="4.6328125" customWidth="1"/>
    <col min="3" max="3" width="35.453125" bestFit="1" customWidth="1"/>
    <col min="4" max="4" width="13.08984375" bestFit="1" customWidth="1"/>
    <col min="5" max="5" width="9.7265625" bestFit="1" customWidth="1"/>
    <col min="6" max="6" width="4.7265625" style="1" bestFit="1" customWidth="1"/>
    <col min="7" max="7" width="40.26953125" style="7" bestFit="1" customWidth="1"/>
    <col min="8" max="8" width="5.90625" style="1" bestFit="1" customWidth="1"/>
    <col min="9" max="10" width="40.26953125" bestFit="1" customWidth="1"/>
    <col min="11" max="11" width="32.36328125" bestFit="1" customWidth="1"/>
    <col min="12" max="12" width="15.90625" customWidth="1"/>
    <col min="13" max="13" width="35.08984375" bestFit="1" customWidth="1"/>
    <col min="15" max="15" width="18.08984375" customWidth="1"/>
  </cols>
  <sheetData>
    <row r="1" spans="1:16" ht="15" thickBot="1" x14ac:dyDescent="0.4">
      <c r="G1" s="4"/>
    </row>
    <row r="2" spans="1:16" ht="15" thickBot="1" x14ac:dyDescent="0.4">
      <c r="B2" t="s">
        <v>1289</v>
      </c>
      <c r="D2" s="10"/>
      <c r="E2" s="10"/>
      <c r="F2" s="11"/>
      <c r="G2" s="12" t="s">
        <v>899</v>
      </c>
      <c r="H2" s="11"/>
      <c r="I2" s="13" t="s">
        <v>895</v>
      </c>
      <c r="J2" s="13" t="s">
        <v>898</v>
      </c>
      <c r="K2" s="13" t="s">
        <v>896</v>
      </c>
      <c r="L2" s="13" t="s">
        <v>900</v>
      </c>
      <c r="M2" s="13" t="s">
        <v>897</v>
      </c>
      <c r="O2" s="5" t="s">
        <v>901</v>
      </c>
    </row>
    <row r="3" spans="1:16" ht="15.5" thickTop="1" thickBot="1" x14ac:dyDescent="0.4">
      <c r="A3" t="s">
        <v>1281</v>
      </c>
      <c r="B3" s="21" t="str">
        <f t="shared" ref="B3:B4" si="0">IF(ISERROR(SEARCH(74,C3,1)),"",MID(C3,1,2))</f>
        <v/>
      </c>
      <c r="C3" t="s">
        <v>1281</v>
      </c>
      <c r="D3" s="14" t="str">
        <f>CONCATENATE(E3,F3)</f>
        <v>Nom1</v>
      </c>
      <c r="E3" s="19" t="str">
        <f t="shared" ref="E3:E21" si="1">IF(ISERR(SEARCH("&lt;",G3,1)),IF(ISERR(SEARCH($O$4,LEFT(G3,3),1)),IF(ISERR(SEARCH($O$3,LEFT(G3,2),1)),IF(ISERR(SEARCH("?? ?? ?? ?? ??",G3,1)),IF(AND(EXACT(UPPER(G3),G3),G3&lt;&gt;O3,E2&lt;&gt;$J$2,E2&lt;&gt;"Adresse2"),"Adresse1",IF(AND((EXACT(UPPER(G3),G3)),E2&lt;&gt;"Adresse2"),"Adresse2","Adresse 3")),"Tel"),"CP"),"Adresse1"),"Nom")</f>
        <v>Nom</v>
      </c>
      <c r="F3" s="15">
        <f t="shared" ref="F3:F48" si="2">IF(E3="nom",F2+1,F2)</f>
        <v>1</v>
      </c>
      <c r="G3" t="str">
        <f t="shared" ref="G3:G67" si="3">IF(B2="74","&lt; "&amp;MID(A3,1,50),A3)</f>
        <v>&lt; ANGLEYS YOLANDE</v>
      </c>
      <c r="H3" s="15">
        <v>1</v>
      </c>
      <c r="I3" s="16" t="str">
        <f t="shared" ref="I3:I66" si="4">IF(ISNA(VLOOKUP(CONCATENATE(I$2,$H3),$D$3:$G$1048576,4,FALSE)),"",RIGHT(VLOOKUP(CONCATENATE(I$2,$H3),$D$3:$G$1048576,4,FALSE),LEN(VLOOKUP(CONCATENATE(I$2,$H3),$D$3:$G$1048576,4,FALSE))-2))</f>
        <v>ANGLEYS YOLANDE</v>
      </c>
      <c r="J3" s="16" t="str">
        <f t="shared" ref="J3:M22" si="5">IF(ISNA(VLOOKUP(CONCATENATE(J$2,$H3),$D$3:$G$1048576,4,FALSE)),"",VLOOKUP(CONCATENATE(J$2,$H3),$D$3:$G$1048576,4,FALSE))</f>
        <v>45 AVENUE DE FRANCE</v>
      </c>
      <c r="K3" s="16" t="str">
        <f t="shared" si="5"/>
        <v/>
      </c>
      <c r="L3" s="16" t="str">
        <f t="shared" si="5"/>
        <v/>
      </c>
      <c r="M3" s="17" t="str">
        <f t="shared" si="5"/>
        <v>74000 ANNECY</v>
      </c>
      <c r="O3" s="6">
        <v>74</v>
      </c>
    </row>
    <row r="4" spans="1:16" ht="15" thickBot="1" x14ac:dyDescent="0.4">
      <c r="A4" t="s">
        <v>366</v>
      </c>
      <c r="B4" s="21" t="str">
        <f t="shared" si="0"/>
        <v/>
      </c>
      <c r="C4" t="s">
        <v>366</v>
      </c>
      <c r="D4" s="18" t="str">
        <f t="shared" ref="D4:D67" si="6">CONCATENATE(E4,F4)</f>
        <v>Adresse11</v>
      </c>
      <c r="E4" s="19" t="str">
        <f t="shared" si="1"/>
        <v>Adresse1</v>
      </c>
      <c r="F4" s="20">
        <f t="shared" si="2"/>
        <v>1</v>
      </c>
      <c r="G4" t="str">
        <f t="shared" si="3"/>
        <v>45 AVENUE DE FRANCE</v>
      </c>
      <c r="H4" s="20">
        <v>2</v>
      </c>
      <c r="I4" s="2" t="str">
        <f t="shared" si="4"/>
        <v>ANGLEYS YOLANDE</v>
      </c>
      <c r="J4" s="2" t="str">
        <f t="shared" si="5"/>
        <v>2 ART DE GENEVE</v>
      </c>
      <c r="K4" s="2" t="str">
        <f t="shared" si="5"/>
        <v/>
      </c>
      <c r="L4" s="2" t="str">
        <f t="shared" si="5"/>
        <v/>
      </c>
      <c r="M4" s="3" t="str">
        <f t="shared" si="5"/>
        <v>74150 RUMILLY</v>
      </c>
      <c r="O4" s="9" t="str">
        <f>O3&amp;" "</f>
        <v xml:space="preserve">74 </v>
      </c>
      <c r="P4" t="s">
        <v>902</v>
      </c>
    </row>
    <row r="5" spans="1:16" x14ac:dyDescent="0.35">
      <c r="A5" t="s">
        <v>35</v>
      </c>
      <c r="B5" s="21" t="str">
        <f>IF(ISERROR(SEARCH(74,C5,1)),"",MID(C5,1,2))</f>
        <v>74</v>
      </c>
      <c r="C5" t="s">
        <v>35</v>
      </c>
      <c r="D5" s="18" t="str">
        <f t="shared" si="6"/>
        <v>CP1</v>
      </c>
      <c r="E5" s="19" t="str">
        <f t="shared" si="1"/>
        <v>CP</v>
      </c>
      <c r="F5" s="20">
        <f t="shared" si="2"/>
        <v>1</v>
      </c>
      <c r="G5" t="str">
        <f t="shared" si="3"/>
        <v>74000 ANNECY</v>
      </c>
      <c r="H5" s="20">
        <v>3</v>
      </c>
      <c r="I5" s="2" t="str">
        <f t="shared" si="4"/>
        <v>CORREARD CELINE</v>
      </c>
      <c r="J5" s="2" t="str">
        <f t="shared" si="5"/>
        <v>8 AVENUE DE NOVEL</v>
      </c>
      <c r="K5" s="2" t="str">
        <f t="shared" si="5"/>
        <v/>
      </c>
      <c r="L5" s="2" t="str">
        <f t="shared" si="5"/>
        <v/>
      </c>
      <c r="M5" s="3" t="str">
        <f t="shared" si="5"/>
        <v>74000 ANNECY</v>
      </c>
    </row>
    <row r="6" spans="1:16" x14ac:dyDescent="0.35">
      <c r="A6" t="s">
        <v>1281</v>
      </c>
      <c r="B6" s="21" t="str">
        <f t="shared" ref="B6:B69" si="7">IF(ISERROR(SEARCH(74,C6,1)),"",MID(C6,1,2))</f>
        <v/>
      </c>
      <c r="C6" t="s">
        <v>1281</v>
      </c>
      <c r="D6" s="18" t="str">
        <f t="shared" si="6"/>
        <v>Nom2</v>
      </c>
      <c r="E6" s="19" t="str">
        <f t="shared" si="1"/>
        <v>Nom</v>
      </c>
      <c r="F6" s="20">
        <f t="shared" si="2"/>
        <v>2</v>
      </c>
      <c r="G6" t="str">
        <f t="shared" si="3"/>
        <v>&lt; ANGLEYS YOLANDE</v>
      </c>
      <c r="H6" s="20">
        <v>4</v>
      </c>
      <c r="I6" s="2" t="str">
        <f t="shared" si="4"/>
        <v>PAILLET-COUSINET CLAIRE</v>
      </c>
      <c r="J6" s="2" t="str">
        <f t="shared" si="5"/>
        <v>MAISON MEDICALE DU MONT BLANC</v>
      </c>
      <c r="K6" s="2" t="str">
        <f t="shared" si="5"/>
        <v>129 PASSAGE DE MORGES</v>
      </c>
      <c r="L6" s="2" t="str">
        <f t="shared" si="5"/>
        <v/>
      </c>
      <c r="M6" s="3" t="str">
        <f t="shared" si="5"/>
        <v>74170 ST GERVAIS LES BAINS</v>
      </c>
    </row>
    <row r="7" spans="1:16" x14ac:dyDescent="0.35">
      <c r="A7" t="s">
        <v>365</v>
      </c>
      <c r="B7" s="21" t="str">
        <f t="shared" si="7"/>
        <v/>
      </c>
      <c r="C7" t="s">
        <v>365</v>
      </c>
      <c r="D7" s="18" t="str">
        <f t="shared" si="6"/>
        <v>Adresse12</v>
      </c>
      <c r="E7" s="19" t="str">
        <f t="shared" si="1"/>
        <v>Adresse1</v>
      </c>
      <c r="F7" s="20">
        <f t="shared" si="2"/>
        <v>2</v>
      </c>
      <c r="G7" t="str">
        <f t="shared" si="3"/>
        <v>2 ART DE GENEVE</v>
      </c>
      <c r="H7" s="20">
        <v>5</v>
      </c>
      <c r="I7" s="2" t="str">
        <f t="shared" si="4"/>
        <v>MESTRALLET-BUINOUD ISABELLE</v>
      </c>
      <c r="J7" s="2" t="str">
        <f t="shared" si="5"/>
        <v>510 ROUTE DES PEROSAIS</v>
      </c>
      <c r="K7" s="2" t="str">
        <f t="shared" si="5"/>
        <v/>
      </c>
      <c r="L7" s="2" t="str">
        <f t="shared" si="5"/>
        <v/>
      </c>
      <c r="M7" s="3" t="str">
        <f t="shared" si="5"/>
        <v>74380 CRANVES SALES</v>
      </c>
    </row>
    <row r="8" spans="1:16" x14ac:dyDescent="0.35">
      <c r="A8" t="s">
        <v>15</v>
      </c>
      <c r="B8" s="21" t="str">
        <f t="shared" si="7"/>
        <v>74</v>
      </c>
      <c r="C8" t="s">
        <v>15</v>
      </c>
      <c r="D8" s="18" t="str">
        <f t="shared" si="6"/>
        <v>CP2</v>
      </c>
      <c r="E8" s="19" t="str">
        <f t="shared" si="1"/>
        <v>CP</v>
      </c>
      <c r="F8" s="20">
        <f t="shared" si="2"/>
        <v>2</v>
      </c>
      <c r="G8" t="str">
        <f t="shared" si="3"/>
        <v>74150 RUMILLY</v>
      </c>
      <c r="H8" s="20">
        <v>6</v>
      </c>
      <c r="I8" s="2" t="str">
        <f t="shared" si="4"/>
        <v>BROISIN MELANIE</v>
      </c>
      <c r="J8" s="2" t="str">
        <f t="shared" si="5"/>
        <v>CABINET BROISIN</v>
      </c>
      <c r="K8" s="2" t="str">
        <f t="shared" si="5"/>
        <v>IMMEUBLE DES 4 RIVIERES</v>
      </c>
      <c r="L8" s="2" t="str">
        <f t="shared" si="5"/>
        <v/>
      </c>
      <c r="M8" s="3" t="str">
        <f t="shared" si="5"/>
        <v>74250 VIUZ EN SALLAZ</v>
      </c>
    </row>
    <row r="9" spans="1:16" x14ac:dyDescent="0.35">
      <c r="A9" t="s">
        <v>1282</v>
      </c>
      <c r="B9" s="21" t="str">
        <f t="shared" si="7"/>
        <v/>
      </c>
      <c r="C9" t="s">
        <v>1282</v>
      </c>
      <c r="D9" s="18" t="str">
        <f t="shared" si="6"/>
        <v>Nom3</v>
      </c>
      <c r="E9" s="19" t="str">
        <f t="shared" si="1"/>
        <v>Nom</v>
      </c>
      <c r="F9" s="20">
        <f t="shared" si="2"/>
        <v>3</v>
      </c>
      <c r="G9" t="str">
        <f t="shared" si="3"/>
        <v>&lt; CORREARD CELINE</v>
      </c>
      <c r="H9" s="20">
        <v>7</v>
      </c>
      <c r="I9" s="2" t="str">
        <f t="shared" si="4"/>
        <v>RODOR ELISE</v>
      </c>
      <c r="J9" s="2" t="str">
        <f t="shared" si="5"/>
        <v>8 AVENUE DE CHAMP FLEURI</v>
      </c>
      <c r="K9" s="2" t="str">
        <f t="shared" si="5"/>
        <v/>
      </c>
      <c r="L9" s="2" t="str">
        <f t="shared" si="5"/>
        <v/>
      </c>
      <c r="M9" s="3" t="str">
        <f t="shared" si="5"/>
        <v>74600 SEYNOD</v>
      </c>
    </row>
    <row r="10" spans="1:16" x14ac:dyDescent="0.35">
      <c r="A10" t="s">
        <v>589</v>
      </c>
      <c r="B10" s="21" t="str">
        <f t="shared" si="7"/>
        <v/>
      </c>
      <c r="C10" t="s">
        <v>589</v>
      </c>
      <c r="D10" s="18" t="str">
        <f t="shared" si="6"/>
        <v>Adresse13</v>
      </c>
      <c r="E10" s="19" t="str">
        <f t="shared" si="1"/>
        <v>Adresse1</v>
      </c>
      <c r="F10" s="20">
        <f t="shared" si="2"/>
        <v>3</v>
      </c>
      <c r="G10" t="str">
        <f t="shared" si="3"/>
        <v>8 AVENUE DE NOVEL</v>
      </c>
      <c r="H10" s="20">
        <v>8</v>
      </c>
      <c r="I10" s="2" t="str">
        <f t="shared" si="4"/>
        <v>FINOT CELINE</v>
      </c>
      <c r="J10" s="2" t="str">
        <f t="shared" si="5"/>
        <v>260 RUE JOSEPH VALLOT</v>
      </c>
      <c r="K10" s="2" t="str">
        <f t="shared" si="5"/>
        <v/>
      </c>
      <c r="L10" s="2" t="str">
        <f t="shared" si="5"/>
        <v/>
      </c>
      <c r="M10" s="3" t="str">
        <f t="shared" si="5"/>
        <v>74400 CHAMONIX MONT BLANC</v>
      </c>
    </row>
    <row r="11" spans="1:16" x14ac:dyDescent="0.35">
      <c r="A11" t="s">
        <v>35</v>
      </c>
      <c r="B11" s="21" t="str">
        <f t="shared" si="7"/>
        <v>74</v>
      </c>
      <c r="C11" t="s">
        <v>35</v>
      </c>
      <c r="D11" s="18" t="str">
        <f t="shared" si="6"/>
        <v>CP3</v>
      </c>
      <c r="E11" s="19" t="str">
        <f t="shared" si="1"/>
        <v>CP</v>
      </c>
      <c r="F11" s="20">
        <f t="shared" si="2"/>
        <v>3</v>
      </c>
      <c r="G11" t="str">
        <f t="shared" si="3"/>
        <v>74000 ANNECY</v>
      </c>
      <c r="H11" s="20">
        <v>9</v>
      </c>
      <c r="I11" s="2" t="str">
        <f t="shared" si="4"/>
        <v>SALOME PAULINE</v>
      </c>
      <c r="J11" s="2" t="str">
        <f t="shared" si="5"/>
        <v>CABINET D ORTHOPHONIE</v>
      </c>
      <c r="K11" s="2" t="str">
        <f t="shared" si="5"/>
        <v>22 AVENUE DE FRANCE</v>
      </c>
      <c r="L11" s="2" t="str">
        <f t="shared" si="5"/>
        <v/>
      </c>
      <c r="M11" s="3" t="str">
        <f t="shared" si="5"/>
        <v>74000 ANNECY</v>
      </c>
      <c r="O11" s="8"/>
    </row>
    <row r="12" spans="1:16" x14ac:dyDescent="0.35">
      <c r="A12" t="s">
        <v>1283</v>
      </c>
      <c r="B12" s="21" t="str">
        <f t="shared" si="7"/>
        <v/>
      </c>
      <c r="C12" t="s">
        <v>1283</v>
      </c>
      <c r="D12" s="18" t="str">
        <f t="shared" si="6"/>
        <v>Nom4</v>
      </c>
      <c r="E12" s="19" t="str">
        <f t="shared" si="1"/>
        <v>Nom</v>
      </c>
      <c r="F12" s="20">
        <f t="shared" si="2"/>
        <v>4</v>
      </c>
      <c r="G12" t="str">
        <f t="shared" si="3"/>
        <v>&lt; PAILLET-COUSINET CLAIRE</v>
      </c>
      <c r="H12" s="20">
        <v>10</v>
      </c>
      <c r="I12" s="2" t="str">
        <f t="shared" si="4"/>
        <v>AUSSEDAT SOLENE</v>
      </c>
      <c r="J12" s="2" t="str">
        <f t="shared" si="5"/>
        <v>MEDIC CENTER</v>
      </c>
      <c r="K12" s="2" t="str">
        <f t="shared" si="5"/>
        <v>6 RUE JEAN LOUIS GRIVAZ</v>
      </c>
      <c r="L12" s="2" t="str">
        <f t="shared" si="5"/>
        <v/>
      </c>
      <c r="M12" s="3" t="str">
        <f t="shared" si="5"/>
        <v>74000 ANNECY</v>
      </c>
    </row>
    <row r="13" spans="1:16" x14ac:dyDescent="0.35">
      <c r="A13" t="s">
        <v>903</v>
      </c>
      <c r="B13" s="21" t="str">
        <f t="shared" si="7"/>
        <v/>
      </c>
      <c r="C13" t="s">
        <v>903</v>
      </c>
      <c r="D13" s="18" t="str">
        <f t="shared" si="6"/>
        <v>Adresse14</v>
      </c>
      <c r="E13" s="19" t="str">
        <f t="shared" si="1"/>
        <v>Adresse1</v>
      </c>
      <c r="F13" s="20">
        <f t="shared" si="2"/>
        <v>4</v>
      </c>
      <c r="G13" t="str">
        <f t="shared" si="3"/>
        <v>MAISON MEDICALE DU MONT BLANC</v>
      </c>
      <c r="H13" s="20">
        <v>11</v>
      </c>
      <c r="I13" s="2" t="str">
        <f t="shared" si="4"/>
        <v>PILORGE AMELIE</v>
      </c>
      <c r="J13" s="2" t="str">
        <f t="shared" si="5"/>
        <v>MEDIC CENTER</v>
      </c>
      <c r="K13" s="2" t="str">
        <f t="shared" si="5"/>
        <v>6 RUE JEAN LOUIS GRIVAZ</v>
      </c>
      <c r="L13" s="2" t="str">
        <f t="shared" si="5"/>
        <v/>
      </c>
      <c r="M13" s="3" t="str">
        <f t="shared" si="5"/>
        <v>74000 ANNECY</v>
      </c>
    </row>
    <row r="14" spans="1:16" x14ac:dyDescent="0.35">
      <c r="A14" t="s">
        <v>904</v>
      </c>
      <c r="B14" s="21" t="str">
        <f t="shared" si="7"/>
        <v/>
      </c>
      <c r="C14" t="s">
        <v>904</v>
      </c>
      <c r="D14" s="18" t="str">
        <f t="shared" si="6"/>
        <v>Adresse24</v>
      </c>
      <c r="E14" s="19" t="str">
        <f t="shared" si="1"/>
        <v>Adresse2</v>
      </c>
      <c r="F14" s="20">
        <f t="shared" si="2"/>
        <v>4</v>
      </c>
      <c r="G14" t="str">
        <f t="shared" si="3"/>
        <v>129 PASSAGE DE MORGES</v>
      </c>
      <c r="H14" s="20">
        <v>12</v>
      </c>
      <c r="I14" s="2" t="str">
        <f t="shared" si="4"/>
        <v>FERLIN EMILIE</v>
      </c>
      <c r="J14" s="2" t="str">
        <f t="shared" si="5"/>
        <v>11B RUE ANDRE THEURIET</v>
      </c>
      <c r="K14" s="2" t="str">
        <f t="shared" si="5"/>
        <v/>
      </c>
      <c r="L14" s="2" t="str">
        <f t="shared" si="5"/>
        <v/>
      </c>
      <c r="M14" s="3" t="str">
        <f t="shared" si="5"/>
        <v>74000 ANNECY</v>
      </c>
    </row>
    <row r="15" spans="1:16" x14ac:dyDescent="0.35">
      <c r="A15" t="s">
        <v>139</v>
      </c>
      <c r="B15" s="21" t="str">
        <f t="shared" si="7"/>
        <v>74</v>
      </c>
      <c r="C15" t="s">
        <v>139</v>
      </c>
      <c r="D15" s="18" t="str">
        <f t="shared" si="6"/>
        <v>CP4</v>
      </c>
      <c r="E15" s="19" t="str">
        <f t="shared" si="1"/>
        <v>CP</v>
      </c>
      <c r="F15" s="20">
        <f t="shared" si="2"/>
        <v>4</v>
      </c>
      <c r="G15" t="str">
        <f t="shared" si="3"/>
        <v>74170 ST GERVAIS LES BAINS</v>
      </c>
      <c r="H15" s="20">
        <v>13</v>
      </c>
      <c r="I15" s="2" t="str">
        <f t="shared" si="4"/>
        <v>POMATTO ANNE</v>
      </c>
      <c r="J15" s="2" t="str">
        <f t="shared" si="5"/>
        <v>60 PLACE DES ARAVIS</v>
      </c>
      <c r="K15" s="2" t="str">
        <f t="shared" si="5"/>
        <v/>
      </c>
      <c r="L15" s="2" t="str">
        <f t="shared" si="5"/>
        <v/>
      </c>
      <c r="M15" s="3" t="str">
        <f t="shared" si="5"/>
        <v>74300 ARACHES LA FRASSE</v>
      </c>
    </row>
    <row r="16" spans="1:16" x14ac:dyDescent="0.35">
      <c r="A16" t="s">
        <v>1284</v>
      </c>
      <c r="B16" s="21" t="str">
        <f t="shared" si="7"/>
        <v/>
      </c>
      <c r="C16" t="s">
        <v>1284</v>
      </c>
      <c r="D16" s="18" t="str">
        <f t="shared" si="6"/>
        <v>Nom5</v>
      </c>
      <c r="E16" s="19" t="str">
        <f t="shared" si="1"/>
        <v>Nom</v>
      </c>
      <c r="F16" s="20">
        <f t="shared" si="2"/>
        <v>5</v>
      </c>
      <c r="G16" t="str">
        <f t="shared" si="3"/>
        <v>&lt; MESTRALLET-BUINOUD ISABELLE</v>
      </c>
      <c r="H16" s="20">
        <v>14</v>
      </c>
      <c r="I16" s="2" t="str">
        <f t="shared" si="4"/>
        <v>GAUDIER ISABELLE</v>
      </c>
      <c r="J16" s="2" t="str">
        <f t="shared" si="5"/>
        <v>181 PLACE SAINT JACQUES</v>
      </c>
      <c r="K16" s="2" t="str">
        <f t="shared" si="5"/>
        <v/>
      </c>
      <c r="L16" s="2" t="str">
        <f t="shared" si="5"/>
        <v/>
      </c>
      <c r="M16" s="3" t="str">
        <f t="shared" si="5"/>
        <v>74700 SALLANCHES</v>
      </c>
    </row>
    <row r="17" spans="1:13" x14ac:dyDescent="0.35">
      <c r="A17" t="s">
        <v>61</v>
      </c>
      <c r="B17" s="21" t="str">
        <f t="shared" si="7"/>
        <v/>
      </c>
      <c r="C17" t="s">
        <v>61</v>
      </c>
      <c r="D17" s="18" t="str">
        <f t="shared" si="6"/>
        <v>Adresse15</v>
      </c>
      <c r="E17" s="19" t="str">
        <f t="shared" si="1"/>
        <v>Adresse1</v>
      </c>
      <c r="F17" s="20">
        <f t="shared" si="2"/>
        <v>5</v>
      </c>
      <c r="G17" t="str">
        <f t="shared" si="3"/>
        <v>510 ROUTE DES PEROSAIS</v>
      </c>
      <c r="H17" s="20">
        <v>15</v>
      </c>
      <c r="I17" s="2" t="str">
        <f t="shared" si="4"/>
        <v>BERRUYER-MOLLIER VICTOIRE</v>
      </c>
      <c r="J17" s="2" t="str">
        <f t="shared" si="5"/>
        <v>91 AVENUE DU LEMAN</v>
      </c>
      <c r="K17" s="2" t="str">
        <f t="shared" si="5"/>
        <v/>
      </c>
      <c r="L17" s="2" t="str">
        <f t="shared" si="5"/>
        <v/>
      </c>
      <c r="M17" s="3" t="str">
        <f t="shared" si="5"/>
        <v>74380 BONNE</v>
      </c>
    </row>
    <row r="18" spans="1:13" x14ac:dyDescent="0.35">
      <c r="A18" t="s">
        <v>28</v>
      </c>
      <c r="B18" s="21" t="str">
        <f t="shared" si="7"/>
        <v>74</v>
      </c>
      <c r="C18" t="s">
        <v>28</v>
      </c>
      <c r="D18" s="18" t="str">
        <f t="shared" si="6"/>
        <v>CP5</v>
      </c>
      <c r="E18" s="19" t="str">
        <f t="shared" si="1"/>
        <v>CP</v>
      </c>
      <c r="F18" s="20">
        <f t="shared" si="2"/>
        <v>5</v>
      </c>
      <c r="G18" t="str">
        <f t="shared" si="3"/>
        <v>74380 CRANVES SALES</v>
      </c>
      <c r="H18" s="20">
        <v>16</v>
      </c>
      <c r="I18" s="2" t="str">
        <f t="shared" si="4"/>
        <v>CORNUT CLEMENCE</v>
      </c>
      <c r="J18" s="2" t="str">
        <f t="shared" si="5"/>
        <v>CABINET D ORTHOPHONIE</v>
      </c>
      <c r="K18" s="2" t="str">
        <f t="shared" si="5"/>
        <v>17 RUE DU DOCTEUR BONNEFOY</v>
      </c>
      <c r="L18" s="2" t="str">
        <f t="shared" si="5"/>
        <v/>
      </c>
      <c r="M18" s="3" t="str">
        <f t="shared" si="5"/>
        <v>74700 SALLANCHES</v>
      </c>
    </row>
    <row r="19" spans="1:13" x14ac:dyDescent="0.35">
      <c r="A19" t="s">
        <v>1285</v>
      </c>
      <c r="B19" s="21" t="str">
        <f t="shared" si="7"/>
        <v/>
      </c>
      <c r="C19" t="s">
        <v>1285</v>
      </c>
      <c r="D19" s="18" t="str">
        <f t="shared" si="6"/>
        <v>Nom6</v>
      </c>
      <c r="E19" s="19" t="str">
        <f t="shared" si="1"/>
        <v>Nom</v>
      </c>
      <c r="F19" s="20">
        <f t="shared" si="2"/>
        <v>6</v>
      </c>
      <c r="G19" t="str">
        <f t="shared" si="3"/>
        <v>&lt; BROISIN MELANIE</v>
      </c>
      <c r="H19" s="20">
        <v>17</v>
      </c>
      <c r="I19" s="2" t="str">
        <f t="shared" si="4"/>
        <v>KIFFER DELPHINE</v>
      </c>
      <c r="J19" s="2" t="str">
        <f t="shared" si="5"/>
        <v>14 RUE POYA</v>
      </c>
      <c r="K19" s="2" t="str">
        <f t="shared" si="5"/>
        <v/>
      </c>
      <c r="L19" s="2" t="str">
        <f t="shared" si="5"/>
        <v/>
      </c>
      <c r="M19" s="3" t="str">
        <f t="shared" si="5"/>
        <v>74970 MARIGNIER</v>
      </c>
    </row>
    <row r="20" spans="1:13" x14ac:dyDescent="0.35">
      <c r="A20" t="s">
        <v>905</v>
      </c>
      <c r="B20" s="21" t="str">
        <f t="shared" si="7"/>
        <v/>
      </c>
      <c r="C20" t="s">
        <v>905</v>
      </c>
      <c r="D20" s="18" t="str">
        <f t="shared" si="6"/>
        <v>Adresse16</v>
      </c>
      <c r="E20" s="19" t="str">
        <f t="shared" si="1"/>
        <v>Adresse1</v>
      </c>
      <c r="F20" s="20">
        <f t="shared" si="2"/>
        <v>6</v>
      </c>
      <c r="G20" t="str">
        <f t="shared" si="3"/>
        <v>CABINET BROISIN</v>
      </c>
      <c r="H20" s="20">
        <v>18</v>
      </c>
      <c r="I20" s="2" t="str">
        <f t="shared" si="4"/>
        <v>MADEJ EMELINE</v>
      </c>
      <c r="J20" s="2" t="str">
        <f t="shared" si="5"/>
        <v>11B BOULEVARD DU SEMNOZ</v>
      </c>
      <c r="K20" s="2" t="str">
        <f t="shared" si="5"/>
        <v/>
      </c>
      <c r="L20" s="2" t="str">
        <f t="shared" si="5"/>
        <v/>
      </c>
      <c r="M20" s="3" t="str">
        <f t="shared" si="5"/>
        <v>74600 SEYNOD</v>
      </c>
    </row>
    <row r="21" spans="1:13" x14ac:dyDescent="0.35">
      <c r="A21" t="s">
        <v>906</v>
      </c>
      <c r="B21" s="21" t="str">
        <f t="shared" si="7"/>
        <v/>
      </c>
      <c r="C21" t="s">
        <v>906</v>
      </c>
      <c r="D21" s="18" t="str">
        <f t="shared" si="6"/>
        <v>Adresse26</v>
      </c>
      <c r="E21" s="19" t="str">
        <f t="shared" si="1"/>
        <v>Adresse2</v>
      </c>
      <c r="F21" s="20">
        <f t="shared" si="2"/>
        <v>6</v>
      </c>
      <c r="G21" t="str">
        <f t="shared" si="3"/>
        <v>IMMEUBLE DES 4 RIVIERES</v>
      </c>
      <c r="H21" s="20">
        <v>19</v>
      </c>
      <c r="I21" s="2" t="str">
        <f t="shared" si="4"/>
        <v>VIARD-VIALLET AGNES</v>
      </c>
      <c r="J21" s="2" t="str">
        <f t="shared" si="5"/>
        <v>399 ROUTE DU ROSAY</v>
      </c>
      <c r="K21" s="2" t="str">
        <f t="shared" si="5"/>
        <v/>
      </c>
      <c r="L21" s="2" t="str">
        <f t="shared" si="5"/>
        <v/>
      </c>
      <c r="M21" s="3" t="str">
        <f t="shared" si="5"/>
        <v>74700 SALLANCHES</v>
      </c>
    </row>
    <row r="22" spans="1:13" x14ac:dyDescent="0.35">
      <c r="A22" t="s">
        <v>907</v>
      </c>
      <c r="B22" s="21" t="str">
        <f t="shared" si="7"/>
        <v/>
      </c>
      <c r="C22" t="s">
        <v>907</v>
      </c>
      <c r="D22" s="18" t="str">
        <f t="shared" si="6"/>
        <v>Adresse 36</v>
      </c>
      <c r="E22" s="19" t="str">
        <f>IF(ISERR(SEARCH("&lt;",G22,1)),IF(ISERR(SEARCH($O$4,LEFT(G22,3),1)),IF(ISERR(SEARCH($O$3,LEFT(G22,2),1)),IF(ISERR(SEARCH("?? ?? ?? ?? ??",G22,1)),IF(AND(EXACT(UPPER(G22),G22),G22&lt;&gt;O22,E21&lt;&gt;$J$2,E21&lt;&gt;"Adresse2"),"Adresse1",IF(AND((EXACT(UPPER(G22),G22)),E21&lt;&gt;"Adresse2"),"Adresse2","Adresse 3")),"Tel"),"CP"),"Adresse1"),"Nom")</f>
        <v>Adresse 3</v>
      </c>
      <c r="F22" s="20">
        <f t="shared" si="2"/>
        <v>6</v>
      </c>
      <c r="G22" t="str">
        <f t="shared" si="3"/>
        <v>800 AVENUE DE SAVOIE</v>
      </c>
      <c r="H22" s="20">
        <v>20</v>
      </c>
      <c r="I22" s="2" t="str">
        <f t="shared" si="4"/>
        <v>CORNEJO VARINIA</v>
      </c>
      <c r="J22" s="2" t="str">
        <f t="shared" si="5"/>
        <v>LE CLOS DESJACQUES</v>
      </c>
      <c r="K22" s="2" t="str">
        <f t="shared" si="5"/>
        <v>8B RUE AMEDEE VIII DE SAVOIE</v>
      </c>
      <c r="L22" s="2" t="str">
        <f t="shared" si="5"/>
        <v/>
      </c>
      <c r="M22" s="3" t="str">
        <f t="shared" si="5"/>
        <v>74160 ST JULIEN EN GENEVOIS</v>
      </c>
    </row>
    <row r="23" spans="1:13" x14ac:dyDescent="0.35">
      <c r="A23" t="s">
        <v>340</v>
      </c>
      <c r="B23" s="21" t="str">
        <f t="shared" si="7"/>
        <v>74</v>
      </c>
      <c r="C23" t="s">
        <v>340</v>
      </c>
      <c r="D23" s="18" t="str">
        <f t="shared" si="6"/>
        <v>CP6</v>
      </c>
      <c r="E23" s="19" t="str">
        <f t="shared" ref="E23:E86" si="8">IF(ISERR(SEARCH("&lt;",G23,1)),IF(ISERR(SEARCH($O$4,LEFT(G23,3),1)),IF(ISERR(SEARCH($O$3,LEFT(G23,2),1)),IF(ISERR(SEARCH("?? ?? ?? ?? ??",G23,1)),IF(AND(EXACT(UPPER(G23),G23),G23&lt;&gt;O23,E22&lt;&gt;$J$2,E22&lt;&gt;"Adresse2"),"Adresse1",IF(AND((EXACT(UPPER(G23),G23)),E22&lt;&gt;"Adresse2"),"Adresse2","Adresse 3")),"Tel"),"CP"),"Adresse1"),"Nom")</f>
        <v>CP</v>
      </c>
      <c r="F23" s="20">
        <f t="shared" si="2"/>
        <v>6</v>
      </c>
      <c r="G23" t="str">
        <f t="shared" si="3"/>
        <v>74250 VIUZ EN SALLAZ</v>
      </c>
      <c r="H23" s="20">
        <v>21</v>
      </c>
      <c r="I23" s="2" t="str">
        <f t="shared" si="4"/>
        <v>ALLEGRE CECILE</v>
      </c>
      <c r="J23" s="2" t="str">
        <f t="shared" ref="J23:M42" si="9">IF(ISNA(VLOOKUP(CONCATENATE(J$2,$H23),$D$3:$G$1048576,4,FALSE)),"",VLOOKUP(CONCATENATE(J$2,$H23),$D$3:$G$1048576,4,FALSE))</f>
        <v>CABINET D ORTHOPHONISTES</v>
      </c>
      <c r="K23" s="2" t="str">
        <f t="shared" si="9"/>
        <v>BAT A 4</v>
      </c>
      <c r="L23" s="2" t="str">
        <f t="shared" si="9"/>
        <v/>
      </c>
      <c r="M23" s="3" t="str">
        <f t="shared" si="9"/>
        <v>74370 METZ TESSY</v>
      </c>
    </row>
    <row r="24" spans="1:13" x14ac:dyDescent="0.35">
      <c r="A24" t="s">
        <v>1286</v>
      </c>
      <c r="B24" s="21" t="str">
        <f t="shared" si="7"/>
        <v/>
      </c>
      <c r="C24" t="s">
        <v>1286</v>
      </c>
      <c r="D24" s="18" t="str">
        <f t="shared" si="6"/>
        <v>Nom7</v>
      </c>
      <c r="E24" s="19" t="str">
        <f t="shared" si="8"/>
        <v>Nom</v>
      </c>
      <c r="F24" s="20">
        <f t="shared" si="2"/>
        <v>7</v>
      </c>
      <c r="G24" t="str">
        <f t="shared" si="3"/>
        <v>&lt; RODOR ELISE</v>
      </c>
      <c r="H24" s="20">
        <v>22</v>
      </c>
      <c r="I24" s="2" t="str">
        <f t="shared" si="4"/>
        <v>PINGET CELINE</v>
      </c>
      <c r="J24" s="2" t="str">
        <f t="shared" si="9"/>
        <v>125 RUE DU BOIS BIZOT</v>
      </c>
      <c r="K24" s="2" t="str">
        <f t="shared" si="9"/>
        <v/>
      </c>
      <c r="L24" s="2" t="str">
        <f t="shared" si="9"/>
        <v/>
      </c>
      <c r="M24" s="3" t="str">
        <f t="shared" si="9"/>
        <v>74930 REIGNIER</v>
      </c>
    </row>
    <row r="25" spans="1:13" x14ac:dyDescent="0.35">
      <c r="A25" t="s">
        <v>908</v>
      </c>
      <c r="B25" s="21" t="str">
        <f t="shared" si="7"/>
        <v/>
      </c>
      <c r="C25" t="s">
        <v>908</v>
      </c>
      <c r="D25" s="18" t="str">
        <f t="shared" si="6"/>
        <v>Adresse17</v>
      </c>
      <c r="E25" s="19" t="str">
        <f t="shared" si="8"/>
        <v>Adresse1</v>
      </c>
      <c r="F25" s="20">
        <f t="shared" si="2"/>
        <v>7</v>
      </c>
      <c r="G25" t="str">
        <f t="shared" si="3"/>
        <v>8 AVENUE DE CHAMP FLEURI</v>
      </c>
      <c r="H25" s="20">
        <v>23</v>
      </c>
      <c r="I25" s="2" t="str">
        <f t="shared" si="4"/>
        <v>CORCOBA-LALLEMENT ISABELLE</v>
      </c>
      <c r="J25" s="2" t="str">
        <f t="shared" si="9"/>
        <v>SCM CORCOBA PINGET KIFFER</v>
      </c>
      <c r="K25" s="2" t="str">
        <f t="shared" si="9"/>
        <v>45 RUE DE LA BOCQUETTE</v>
      </c>
      <c r="L25" s="2" t="str">
        <f t="shared" si="9"/>
        <v/>
      </c>
      <c r="M25" s="3" t="str">
        <f t="shared" si="9"/>
        <v>74300 CLUSES</v>
      </c>
    </row>
    <row r="26" spans="1:13" x14ac:dyDescent="0.35">
      <c r="A26" t="s">
        <v>21</v>
      </c>
      <c r="B26" s="21" t="str">
        <f t="shared" si="7"/>
        <v>74</v>
      </c>
      <c r="C26" t="s">
        <v>21</v>
      </c>
      <c r="D26" s="18" t="str">
        <f t="shared" si="6"/>
        <v>CP7</v>
      </c>
      <c r="E26" s="19" t="str">
        <f t="shared" si="8"/>
        <v>CP</v>
      </c>
      <c r="F26" s="20">
        <f t="shared" si="2"/>
        <v>7</v>
      </c>
      <c r="G26" t="str">
        <f t="shared" si="3"/>
        <v>74600 SEYNOD</v>
      </c>
      <c r="H26" s="20">
        <v>24</v>
      </c>
      <c r="I26" s="2" t="str">
        <f t="shared" si="4"/>
        <v>BONTRON-TISSOT PASCALE</v>
      </c>
      <c r="J26" s="2" t="str">
        <f t="shared" si="9"/>
        <v>CABINET CHAPELIER BONTRON CATTET</v>
      </c>
      <c r="K26" s="2" t="str">
        <f t="shared" si="9"/>
        <v>26 AVENUE DE CHAMBERY</v>
      </c>
      <c r="L26" s="2" t="str">
        <f t="shared" si="9"/>
        <v/>
      </c>
      <c r="M26" s="3" t="str">
        <f t="shared" si="9"/>
        <v>74000 ANNECY</v>
      </c>
    </row>
    <row r="27" spans="1:13" x14ac:dyDescent="0.35">
      <c r="A27" t="s">
        <v>1287</v>
      </c>
      <c r="B27" s="21" t="str">
        <f t="shared" si="7"/>
        <v/>
      </c>
      <c r="C27" t="s">
        <v>1287</v>
      </c>
      <c r="D27" s="18" t="str">
        <f t="shared" si="6"/>
        <v>Nom8</v>
      </c>
      <c r="E27" s="19" t="str">
        <f t="shared" si="8"/>
        <v>Nom</v>
      </c>
      <c r="F27" s="20">
        <f t="shared" si="2"/>
        <v>8</v>
      </c>
      <c r="G27" t="str">
        <f t="shared" si="3"/>
        <v>&lt; FINOT CELINE</v>
      </c>
      <c r="H27" s="20">
        <v>25</v>
      </c>
      <c r="I27" s="2" t="str">
        <f t="shared" si="4"/>
        <v>METAIT ANNICK</v>
      </c>
      <c r="J27" s="2" t="str">
        <f t="shared" si="9"/>
        <v>MME PERRON</v>
      </c>
      <c r="K27" s="2" t="str">
        <f t="shared" si="9"/>
        <v>13 RUE DE LA LATHARDAZ</v>
      </c>
      <c r="L27" s="2" t="str">
        <f t="shared" si="9"/>
        <v/>
      </c>
      <c r="M27" s="3" t="str">
        <f t="shared" si="9"/>
        <v>74960 MEYTHET</v>
      </c>
    </row>
    <row r="28" spans="1:13" x14ac:dyDescent="0.35">
      <c r="A28" t="s">
        <v>240</v>
      </c>
      <c r="B28" s="21" t="str">
        <f t="shared" si="7"/>
        <v/>
      </c>
      <c r="C28" t="s">
        <v>240</v>
      </c>
      <c r="D28" s="18" t="str">
        <f t="shared" si="6"/>
        <v>Adresse18</v>
      </c>
      <c r="E28" s="19" t="str">
        <f t="shared" si="8"/>
        <v>Adresse1</v>
      </c>
      <c r="F28" s="20">
        <f t="shared" si="2"/>
        <v>8</v>
      </c>
      <c r="G28" t="str">
        <f t="shared" si="3"/>
        <v>260 RUE JOSEPH VALLOT</v>
      </c>
      <c r="H28" s="20">
        <v>26</v>
      </c>
      <c r="I28" s="2" t="str">
        <f t="shared" si="4"/>
        <v>PERRIN SYLVAINE</v>
      </c>
      <c r="J28" s="2" t="str">
        <f t="shared" si="9"/>
        <v>CABINET D ORTHOPHONIE</v>
      </c>
      <c r="K28" s="2" t="str">
        <f t="shared" si="9"/>
        <v>BATIMENT A 4</v>
      </c>
      <c r="L28" s="2" t="str">
        <f t="shared" si="9"/>
        <v/>
      </c>
      <c r="M28" s="3" t="str">
        <f t="shared" si="9"/>
        <v>74370 METZ TESSY</v>
      </c>
    </row>
    <row r="29" spans="1:13" x14ac:dyDescent="0.35">
      <c r="A29" t="s">
        <v>25</v>
      </c>
      <c r="B29" s="21" t="str">
        <f t="shared" si="7"/>
        <v>74</v>
      </c>
      <c r="C29" t="s">
        <v>25</v>
      </c>
      <c r="D29" s="18" t="str">
        <f t="shared" si="6"/>
        <v>CP8</v>
      </c>
      <c r="E29" s="19" t="str">
        <f t="shared" si="8"/>
        <v>CP</v>
      </c>
      <c r="F29" s="20">
        <f t="shared" si="2"/>
        <v>8</v>
      </c>
      <c r="G29" t="str">
        <f t="shared" si="3"/>
        <v>74400 CHAMONIX MONT BLANC</v>
      </c>
      <c r="H29" s="20">
        <v>27</v>
      </c>
      <c r="I29" s="2" t="str">
        <f t="shared" si="4"/>
        <v>DISLAIRE KATHY</v>
      </c>
      <c r="J29" s="2" t="str">
        <f t="shared" si="9"/>
        <v>CABINET DE SOINS CORAXE</v>
      </c>
      <c r="K29" s="2" t="str">
        <f t="shared" si="9"/>
        <v>1 AVENUE JEAN MOULIN</v>
      </c>
      <c r="L29" s="2" t="str">
        <f t="shared" si="9"/>
        <v/>
      </c>
      <c r="M29" s="3" t="str">
        <f t="shared" si="9"/>
        <v>74150 RUMILLY</v>
      </c>
    </row>
    <row r="30" spans="1:13" x14ac:dyDescent="0.35">
      <c r="A30" t="s">
        <v>1288</v>
      </c>
      <c r="B30" s="21" t="str">
        <f t="shared" si="7"/>
        <v/>
      </c>
      <c r="C30" t="s">
        <v>1288</v>
      </c>
      <c r="D30" s="18" t="str">
        <f t="shared" si="6"/>
        <v>Nom9</v>
      </c>
      <c r="E30" s="19" t="str">
        <f t="shared" si="8"/>
        <v>Nom</v>
      </c>
      <c r="F30" s="20">
        <f t="shared" si="2"/>
        <v>9</v>
      </c>
      <c r="G30" t="str">
        <f t="shared" si="3"/>
        <v>&lt; SALOME PAULINE</v>
      </c>
      <c r="H30" s="20">
        <v>28</v>
      </c>
      <c r="I30" s="2" t="str">
        <f t="shared" si="4"/>
        <v>BREGEARD CLAIRE</v>
      </c>
      <c r="J30" s="2" t="str">
        <f t="shared" si="9"/>
        <v>CAB MLE BREGEARD</v>
      </c>
      <c r="K30" s="2" t="str">
        <f t="shared" si="9"/>
        <v>37 RUE DU LACHAT</v>
      </c>
      <c r="L30" s="2" t="str">
        <f t="shared" si="9"/>
        <v/>
      </c>
      <c r="M30" s="3" t="str">
        <f t="shared" si="9"/>
        <v>74940 ANNECY LE VIEUX</v>
      </c>
    </row>
    <row r="31" spans="1:13" x14ac:dyDescent="0.35">
      <c r="A31" t="s">
        <v>57</v>
      </c>
      <c r="B31" s="21" t="str">
        <f t="shared" si="7"/>
        <v/>
      </c>
      <c r="C31" t="s">
        <v>57</v>
      </c>
      <c r="D31" s="18" t="str">
        <f t="shared" si="6"/>
        <v>Adresse19</v>
      </c>
      <c r="E31" s="19" t="str">
        <f t="shared" si="8"/>
        <v>Adresse1</v>
      </c>
      <c r="F31" s="20">
        <f t="shared" si="2"/>
        <v>9</v>
      </c>
      <c r="G31" t="str">
        <f t="shared" si="3"/>
        <v>CABINET D ORTHOPHONIE</v>
      </c>
      <c r="H31" s="20">
        <v>29</v>
      </c>
      <c r="I31" s="2" t="str">
        <f t="shared" si="4"/>
        <v>DEREUDER FRANCOIS</v>
      </c>
      <c r="J31" s="2" t="str">
        <f t="shared" si="9"/>
        <v>6 ROUTE DE VONGY</v>
      </c>
      <c r="K31" s="2" t="str">
        <f t="shared" si="9"/>
        <v/>
      </c>
      <c r="L31" s="2" t="str">
        <f t="shared" si="9"/>
        <v/>
      </c>
      <c r="M31" s="3" t="str">
        <f t="shared" si="9"/>
        <v>74200 THONON LES BAINS</v>
      </c>
    </row>
    <row r="32" spans="1:13" x14ac:dyDescent="0.35">
      <c r="A32" t="s">
        <v>191</v>
      </c>
      <c r="B32" s="21" t="str">
        <f t="shared" si="7"/>
        <v/>
      </c>
      <c r="C32" t="s">
        <v>191</v>
      </c>
      <c r="D32" s="18" t="str">
        <f t="shared" si="6"/>
        <v>Adresse29</v>
      </c>
      <c r="E32" s="19" t="str">
        <f t="shared" si="8"/>
        <v>Adresse2</v>
      </c>
      <c r="F32" s="20">
        <f t="shared" si="2"/>
        <v>9</v>
      </c>
      <c r="G32" t="str">
        <f t="shared" si="3"/>
        <v>22 AVENUE DE FRANCE</v>
      </c>
      <c r="H32" s="20">
        <v>30</v>
      </c>
      <c r="I32" s="2" t="str">
        <f t="shared" si="4"/>
        <v>MARCZAK-DRUART JOELLE</v>
      </c>
      <c r="J32" s="2" t="str">
        <f t="shared" si="9"/>
        <v>IMMEUBLE ATHOS</v>
      </c>
      <c r="K32" s="2" t="str">
        <f t="shared" si="9"/>
        <v>5 AVENUE DE CONCISE</v>
      </c>
      <c r="L32" s="2" t="str">
        <f t="shared" si="9"/>
        <v/>
      </c>
      <c r="M32" s="3" t="str">
        <f t="shared" si="9"/>
        <v>74200 THONON LES BAINS</v>
      </c>
    </row>
    <row r="33" spans="1:13" x14ac:dyDescent="0.35">
      <c r="A33" t="s">
        <v>35</v>
      </c>
      <c r="B33" s="21" t="str">
        <f t="shared" si="7"/>
        <v>74</v>
      </c>
      <c r="C33" t="s">
        <v>35</v>
      </c>
      <c r="D33" s="18" t="str">
        <f t="shared" si="6"/>
        <v>CP9</v>
      </c>
      <c r="E33" s="19" t="str">
        <f t="shared" si="8"/>
        <v>CP</v>
      </c>
      <c r="F33" s="20">
        <f t="shared" si="2"/>
        <v>9</v>
      </c>
      <c r="G33" t="str">
        <f t="shared" si="3"/>
        <v>74000 ANNECY</v>
      </c>
      <c r="H33" s="20">
        <v>31</v>
      </c>
      <c r="I33" s="2" t="str">
        <f t="shared" si="4"/>
        <v>VUICHARD SABINE</v>
      </c>
      <c r="J33" s="2" t="str">
        <f t="shared" si="9"/>
        <v>CABINET D ORTHOPHONIE</v>
      </c>
      <c r="K33" s="2" t="str">
        <f t="shared" si="9"/>
        <v>73 CHEMIN VY DARRI</v>
      </c>
      <c r="L33" s="2" t="str">
        <f t="shared" si="9"/>
        <v/>
      </c>
      <c r="M33" s="3" t="str">
        <f t="shared" si="9"/>
        <v>74580 VIRY</v>
      </c>
    </row>
    <row r="34" spans="1:13" x14ac:dyDescent="0.35">
      <c r="A34" t="s">
        <v>909</v>
      </c>
      <c r="B34" s="21" t="str">
        <f t="shared" si="7"/>
        <v/>
      </c>
      <c r="C34" t="s">
        <v>909</v>
      </c>
      <c r="D34" s="18" t="str">
        <f t="shared" si="6"/>
        <v>Nom10</v>
      </c>
      <c r="E34" s="19" t="str">
        <f t="shared" si="8"/>
        <v>Nom</v>
      </c>
      <c r="F34" s="20">
        <f t="shared" si="2"/>
        <v>10</v>
      </c>
      <c r="G34" t="str">
        <f t="shared" si="3"/>
        <v>&lt; AUSSEDAT SOLENE</v>
      </c>
      <c r="H34" s="20">
        <v>32</v>
      </c>
      <c r="I34" s="2" t="str">
        <f t="shared" si="4"/>
        <v>NENCI GERALDINE</v>
      </c>
      <c r="J34" s="2" t="str">
        <f t="shared" si="9"/>
        <v>CABINET D ORTOPHONIE</v>
      </c>
      <c r="K34" s="2" t="str">
        <f t="shared" si="9"/>
        <v>RESIDENCE LE CLOS BOVET</v>
      </c>
      <c r="L34" s="2" t="str">
        <f t="shared" si="9"/>
        <v/>
      </c>
      <c r="M34" s="3" t="str">
        <f t="shared" si="9"/>
        <v>74200 THONON LES BAINS</v>
      </c>
    </row>
    <row r="35" spans="1:13" x14ac:dyDescent="0.35">
      <c r="A35" t="s">
        <v>910</v>
      </c>
      <c r="B35" s="21" t="str">
        <f t="shared" si="7"/>
        <v/>
      </c>
      <c r="C35" t="s">
        <v>910</v>
      </c>
      <c r="D35" s="18" t="str">
        <f t="shared" si="6"/>
        <v>Adresse110</v>
      </c>
      <c r="E35" s="19" t="str">
        <f t="shared" si="8"/>
        <v>Adresse1</v>
      </c>
      <c r="F35" s="20">
        <f t="shared" si="2"/>
        <v>10</v>
      </c>
      <c r="G35" t="str">
        <f t="shared" si="3"/>
        <v>MEDIC CENTER</v>
      </c>
      <c r="H35" s="20">
        <v>33</v>
      </c>
      <c r="I35" s="2" t="str">
        <f t="shared" si="4"/>
        <v>BATAILLARD SABRINA</v>
      </c>
      <c r="J35" s="2" t="str">
        <f t="shared" si="9"/>
        <v>125 RUE DU BOIS BIZOT</v>
      </c>
      <c r="K35" s="2" t="str">
        <f t="shared" si="9"/>
        <v/>
      </c>
      <c r="L35" s="2" t="str">
        <f t="shared" si="9"/>
        <v/>
      </c>
      <c r="M35" s="3" t="str">
        <f t="shared" si="9"/>
        <v>74930 REIGNIER ESERY</v>
      </c>
    </row>
    <row r="36" spans="1:13" x14ac:dyDescent="0.35">
      <c r="A36" t="s">
        <v>911</v>
      </c>
      <c r="B36" s="21" t="str">
        <f t="shared" si="7"/>
        <v/>
      </c>
      <c r="C36" t="s">
        <v>911</v>
      </c>
      <c r="D36" s="18" t="str">
        <f t="shared" si="6"/>
        <v>Adresse210</v>
      </c>
      <c r="E36" s="19" t="str">
        <f t="shared" si="8"/>
        <v>Adresse2</v>
      </c>
      <c r="F36" s="20">
        <f t="shared" si="2"/>
        <v>10</v>
      </c>
      <c r="G36" t="str">
        <f t="shared" si="3"/>
        <v>6 RUE JEAN LOUIS GRIVAZ</v>
      </c>
      <c r="H36" s="20">
        <v>34</v>
      </c>
      <c r="I36" s="2" t="str">
        <f t="shared" si="4"/>
        <v>BATAILLARD SABRINA</v>
      </c>
      <c r="J36" s="2" t="str">
        <f t="shared" si="9"/>
        <v>510 ROUTE DES PEROSAIS</v>
      </c>
      <c r="K36" s="2" t="str">
        <f t="shared" si="9"/>
        <v/>
      </c>
      <c r="L36" s="2" t="str">
        <f t="shared" si="9"/>
        <v/>
      </c>
      <c r="M36" s="3" t="str">
        <f t="shared" si="9"/>
        <v>74380 CRANVES SALES</v>
      </c>
    </row>
    <row r="37" spans="1:13" x14ac:dyDescent="0.35">
      <c r="A37" t="s">
        <v>35</v>
      </c>
      <c r="B37" s="21" t="str">
        <f t="shared" si="7"/>
        <v>74</v>
      </c>
      <c r="C37" t="s">
        <v>35</v>
      </c>
      <c r="D37" s="18" t="str">
        <f t="shared" si="6"/>
        <v>CP10</v>
      </c>
      <c r="E37" s="19" t="str">
        <f t="shared" si="8"/>
        <v>CP</v>
      </c>
      <c r="F37" s="20">
        <f t="shared" si="2"/>
        <v>10</v>
      </c>
      <c r="G37" t="str">
        <f t="shared" si="3"/>
        <v>74000 ANNECY</v>
      </c>
      <c r="H37" s="20">
        <v>35</v>
      </c>
      <c r="I37" s="2" t="str">
        <f t="shared" si="4"/>
        <v>RACIMORA JOELLE</v>
      </c>
      <c r="J37" s="2" t="str">
        <f t="shared" si="9"/>
        <v>CABINET DE MME RACIMORA</v>
      </c>
      <c r="K37" s="2" t="str">
        <f t="shared" si="9"/>
        <v>LA COTE</v>
      </c>
      <c r="L37" s="2" t="str">
        <f t="shared" si="9"/>
        <v/>
      </c>
      <c r="M37" s="3" t="str">
        <f t="shared" si="9"/>
        <v>74270 MENTHONNEX SOUS CLERMONT</v>
      </c>
    </row>
    <row r="38" spans="1:13" x14ac:dyDescent="0.35">
      <c r="A38" t="s">
        <v>912</v>
      </c>
      <c r="B38" s="21" t="str">
        <f t="shared" si="7"/>
        <v/>
      </c>
      <c r="C38" t="s">
        <v>912</v>
      </c>
      <c r="D38" s="18" t="str">
        <f t="shared" si="6"/>
        <v>Nom11</v>
      </c>
      <c r="E38" s="19" t="str">
        <f t="shared" si="8"/>
        <v>Nom</v>
      </c>
      <c r="F38" s="20">
        <f t="shared" si="2"/>
        <v>11</v>
      </c>
      <c r="G38" t="str">
        <f t="shared" si="3"/>
        <v>&lt; PILORGE AMELIE</v>
      </c>
      <c r="H38" s="20">
        <v>36</v>
      </c>
      <c r="I38" s="2" t="str">
        <f t="shared" si="4"/>
        <v>BOUTEILLE AMANDINE</v>
      </c>
      <c r="J38" s="2" t="str">
        <f t="shared" si="9"/>
        <v>24 ROUTE DE FRANGY</v>
      </c>
      <c r="K38" s="2" t="str">
        <f t="shared" si="9"/>
        <v/>
      </c>
      <c r="L38" s="2" t="str">
        <f t="shared" si="9"/>
        <v/>
      </c>
      <c r="M38" s="3" t="str">
        <f t="shared" si="9"/>
        <v>74960 MEYTHET</v>
      </c>
    </row>
    <row r="39" spans="1:13" x14ac:dyDescent="0.35">
      <c r="A39" t="s">
        <v>910</v>
      </c>
      <c r="B39" s="21" t="str">
        <f t="shared" si="7"/>
        <v/>
      </c>
      <c r="C39" t="s">
        <v>910</v>
      </c>
      <c r="D39" s="18" t="str">
        <f t="shared" si="6"/>
        <v>Adresse111</v>
      </c>
      <c r="E39" s="19" t="str">
        <f t="shared" si="8"/>
        <v>Adresse1</v>
      </c>
      <c r="F39" s="20">
        <f t="shared" si="2"/>
        <v>11</v>
      </c>
      <c r="G39" t="str">
        <f t="shared" si="3"/>
        <v>MEDIC CENTER</v>
      </c>
      <c r="H39" s="20">
        <v>37</v>
      </c>
      <c r="I39" s="2" t="str">
        <f t="shared" si="4"/>
        <v>CATTET GERALDINE</v>
      </c>
      <c r="J39" s="2" t="str">
        <f t="shared" si="9"/>
        <v>CABINET BONTRON CHAPELIER CATTET</v>
      </c>
      <c r="K39" s="2" t="str">
        <f t="shared" si="9"/>
        <v>26 AVENUE DE CHAMBERY</v>
      </c>
      <c r="L39" s="2" t="str">
        <f t="shared" si="9"/>
        <v/>
      </c>
      <c r="M39" s="3" t="str">
        <f t="shared" si="9"/>
        <v>74000 ANNECY</v>
      </c>
    </row>
    <row r="40" spans="1:13" x14ac:dyDescent="0.35">
      <c r="A40" t="s">
        <v>911</v>
      </c>
      <c r="B40" s="21" t="str">
        <f t="shared" si="7"/>
        <v/>
      </c>
      <c r="C40" t="s">
        <v>911</v>
      </c>
      <c r="D40" s="18" t="str">
        <f t="shared" si="6"/>
        <v>Adresse211</v>
      </c>
      <c r="E40" s="19" t="str">
        <f t="shared" si="8"/>
        <v>Adresse2</v>
      </c>
      <c r="F40" s="20">
        <f t="shared" si="2"/>
        <v>11</v>
      </c>
      <c r="G40" t="str">
        <f t="shared" si="3"/>
        <v>6 RUE JEAN LOUIS GRIVAZ</v>
      </c>
      <c r="H40" s="20">
        <v>38</v>
      </c>
      <c r="I40" s="2" t="str">
        <f t="shared" si="4"/>
        <v>PELTIER-BRONNEC AURELIE</v>
      </c>
      <c r="J40" s="2" t="str">
        <f t="shared" si="9"/>
        <v>CABINET D ORTHOPHONIE</v>
      </c>
      <c r="K40" s="2" t="str">
        <f t="shared" si="9"/>
        <v>13 RUE LATHARDAZ</v>
      </c>
      <c r="L40" s="2" t="str">
        <f t="shared" si="9"/>
        <v/>
      </c>
      <c r="M40" s="3" t="str">
        <f t="shared" si="9"/>
        <v>74960 MEYTHET</v>
      </c>
    </row>
    <row r="41" spans="1:13" x14ac:dyDescent="0.35">
      <c r="A41" t="s">
        <v>35</v>
      </c>
      <c r="B41" s="21" t="str">
        <f t="shared" si="7"/>
        <v>74</v>
      </c>
      <c r="C41" t="s">
        <v>35</v>
      </c>
      <c r="D41" s="18" t="str">
        <f t="shared" si="6"/>
        <v>CP11</v>
      </c>
      <c r="E41" s="19" t="str">
        <f t="shared" si="8"/>
        <v>CP</v>
      </c>
      <c r="F41" s="20">
        <f t="shared" si="2"/>
        <v>11</v>
      </c>
      <c r="G41" t="str">
        <f t="shared" si="3"/>
        <v>74000 ANNECY</v>
      </c>
      <c r="H41" s="20">
        <v>39</v>
      </c>
      <c r="I41" s="2" t="str">
        <f t="shared" si="4"/>
        <v>MUCHERY PAULINE</v>
      </c>
      <c r="J41" s="2" t="str">
        <f t="shared" si="9"/>
        <v>CABINET D ORTHOPONIE</v>
      </c>
      <c r="K41" s="2" t="str">
        <f t="shared" si="9"/>
        <v>513 ROUTE DE LA FORGE</v>
      </c>
      <c r="L41" s="2" t="str">
        <f t="shared" si="9"/>
        <v/>
      </c>
      <c r="M41" s="3" t="str">
        <f t="shared" si="9"/>
        <v>74250 VIUZ EN SALLAZ</v>
      </c>
    </row>
    <row r="42" spans="1:13" x14ac:dyDescent="0.35">
      <c r="A42" t="s">
        <v>913</v>
      </c>
      <c r="B42" s="21" t="str">
        <f t="shared" si="7"/>
        <v/>
      </c>
      <c r="C42" t="s">
        <v>913</v>
      </c>
      <c r="D42" s="18" t="str">
        <f t="shared" si="6"/>
        <v>Nom12</v>
      </c>
      <c r="E42" s="19" t="str">
        <f t="shared" si="8"/>
        <v>Nom</v>
      </c>
      <c r="F42" s="20">
        <f t="shared" si="2"/>
        <v>12</v>
      </c>
      <c r="G42" t="str">
        <f t="shared" si="3"/>
        <v>&lt; FERLIN EMILIE</v>
      </c>
      <c r="H42" s="20">
        <v>40</v>
      </c>
      <c r="I42" s="2" t="str">
        <f t="shared" si="4"/>
        <v>ROBERT BAUDEY SIDONIE</v>
      </c>
      <c r="J42" s="2" t="str">
        <f t="shared" si="9"/>
        <v>CABINET ORTHOPHONISTE</v>
      </c>
      <c r="K42" s="2" t="str">
        <f t="shared" si="9"/>
        <v>2 RUE DES ECOLES</v>
      </c>
      <c r="L42" s="2" t="str">
        <f t="shared" si="9"/>
        <v/>
      </c>
      <c r="M42" s="3" t="str">
        <f t="shared" si="9"/>
        <v>74440 MIEUSSY</v>
      </c>
    </row>
    <row r="43" spans="1:13" x14ac:dyDescent="0.35">
      <c r="A43" t="s">
        <v>314</v>
      </c>
      <c r="B43" s="21" t="str">
        <f t="shared" si="7"/>
        <v/>
      </c>
      <c r="C43" t="s">
        <v>314</v>
      </c>
      <c r="D43" s="18" t="str">
        <f t="shared" si="6"/>
        <v>Adresse112</v>
      </c>
      <c r="E43" s="19" t="str">
        <f t="shared" si="8"/>
        <v>Adresse1</v>
      </c>
      <c r="F43" s="20">
        <f t="shared" si="2"/>
        <v>12</v>
      </c>
      <c r="G43" t="str">
        <f t="shared" si="3"/>
        <v>11B RUE ANDRE THEURIET</v>
      </c>
      <c r="H43" s="20">
        <v>41</v>
      </c>
      <c r="I43" s="2" t="str">
        <f t="shared" si="4"/>
        <v>JOUANNE CHRISTELLE</v>
      </c>
      <c r="J43" s="2" t="str">
        <f t="shared" ref="J43:M62" si="10">IF(ISNA(VLOOKUP(CONCATENATE(J$2,$H43),$D$3:$G$1048576,4,FALSE)),"",VLOOKUP(CONCATENATE(J$2,$H43),$D$3:$G$1048576,4,FALSE))</f>
        <v>LE BELLEVUE</v>
      </c>
      <c r="K43" s="2" t="str">
        <f t="shared" si="10"/>
        <v>260 RUE VALLAT</v>
      </c>
      <c r="L43" s="2" t="str">
        <f t="shared" si="10"/>
        <v/>
      </c>
      <c r="M43" s="3" t="str">
        <f t="shared" si="10"/>
        <v>74400 CHAMONIX MONT BLANC</v>
      </c>
    </row>
    <row r="44" spans="1:13" x14ac:dyDescent="0.35">
      <c r="A44" t="s">
        <v>35</v>
      </c>
      <c r="B44" s="21" t="str">
        <f t="shared" si="7"/>
        <v>74</v>
      </c>
      <c r="C44" t="s">
        <v>35</v>
      </c>
      <c r="D44" s="18" t="str">
        <f t="shared" si="6"/>
        <v>CP12</v>
      </c>
      <c r="E44" s="19" t="str">
        <f t="shared" si="8"/>
        <v>CP</v>
      </c>
      <c r="F44" s="20">
        <f t="shared" si="2"/>
        <v>12</v>
      </c>
      <c r="G44" t="str">
        <f t="shared" si="3"/>
        <v>74000 ANNECY</v>
      </c>
      <c r="H44" s="20">
        <v>42</v>
      </c>
      <c r="I44" s="2" t="str">
        <f t="shared" si="4"/>
        <v>RUBY MARIE CHRISTINE</v>
      </c>
      <c r="J44" s="2" t="str">
        <f t="shared" si="10"/>
        <v>CABINET DE MME RUBY</v>
      </c>
      <c r="K44" s="2" t="str">
        <f t="shared" si="10"/>
        <v>19 ROUTE DU CANAL</v>
      </c>
      <c r="L44" s="2" t="str">
        <f t="shared" si="10"/>
        <v/>
      </c>
      <c r="M44" s="3" t="str">
        <f t="shared" si="10"/>
        <v>74330 LA BALME DE SILLINGY</v>
      </c>
    </row>
    <row r="45" spans="1:13" x14ac:dyDescent="0.35">
      <c r="A45" t="s">
        <v>914</v>
      </c>
      <c r="B45" s="21" t="str">
        <f t="shared" si="7"/>
        <v/>
      </c>
      <c r="C45" t="s">
        <v>914</v>
      </c>
      <c r="D45" s="18" t="str">
        <f t="shared" si="6"/>
        <v>Nom13</v>
      </c>
      <c r="E45" s="19" t="str">
        <f t="shared" si="8"/>
        <v>Nom</v>
      </c>
      <c r="F45" s="20">
        <f t="shared" si="2"/>
        <v>13</v>
      </c>
      <c r="G45" t="str">
        <f t="shared" si="3"/>
        <v>&lt; POMATTO ANNE</v>
      </c>
      <c r="H45" s="20">
        <v>43</v>
      </c>
      <c r="I45" s="2" t="str">
        <f t="shared" si="4"/>
        <v>LE-JUNTER CAROLINE</v>
      </c>
      <c r="J45" s="2" t="str">
        <f t="shared" si="10"/>
        <v>1 CHEMIN DES MURATS</v>
      </c>
      <c r="K45" s="2" t="str">
        <f t="shared" si="10"/>
        <v/>
      </c>
      <c r="L45" s="2" t="str">
        <f t="shared" si="10"/>
        <v/>
      </c>
      <c r="M45" s="3" t="str">
        <f t="shared" si="10"/>
        <v>74200 MARIN</v>
      </c>
    </row>
    <row r="46" spans="1:13" x14ac:dyDescent="0.35">
      <c r="A46" t="s">
        <v>915</v>
      </c>
      <c r="B46" s="21" t="str">
        <f t="shared" si="7"/>
        <v/>
      </c>
      <c r="C46" t="s">
        <v>915</v>
      </c>
      <c r="D46" s="18" t="str">
        <f t="shared" si="6"/>
        <v>Adresse113</v>
      </c>
      <c r="E46" s="19" t="str">
        <f t="shared" si="8"/>
        <v>Adresse1</v>
      </c>
      <c r="F46" s="20">
        <f t="shared" si="2"/>
        <v>13</v>
      </c>
      <c r="G46" t="str">
        <f t="shared" si="3"/>
        <v>60 PLACE DES ARAVIS</v>
      </c>
      <c r="H46" s="20">
        <v>44</v>
      </c>
      <c r="I46" s="2" t="str">
        <f t="shared" si="4"/>
        <v>QUIQUE CLAIRE</v>
      </c>
      <c r="J46" s="2" t="str">
        <f t="shared" si="10"/>
        <v>QUIQUE CLAIRE</v>
      </c>
      <c r="K46" s="2" t="str">
        <f t="shared" si="10"/>
        <v>10 RUE BEAUSOLEIL</v>
      </c>
      <c r="L46" s="2" t="str">
        <f t="shared" si="10"/>
        <v/>
      </c>
      <c r="M46" s="3" t="str">
        <f t="shared" si="10"/>
        <v>74960 CRAN GEVRIER</v>
      </c>
    </row>
    <row r="47" spans="1:13" x14ac:dyDescent="0.35">
      <c r="A47" t="s">
        <v>916</v>
      </c>
      <c r="B47" s="21" t="str">
        <f t="shared" si="7"/>
        <v>74</v>
      </c>
      <c r="C47" t="s">
        <v>916</v>
      </c>
      <c r="D47" s="18" t="str">
        <f t="shared" si="6"/>
        <v>CP13</v>
      </c>
      <c r="E47" s="19" t="str">
        <f t="shared" si="8"/>
        <v>CP</v>
      </c>
      <c r="F47" s="20">
        <f t="shared" si="2"/>
        <v>13</v>
      </c>
      <c r="G47" t="str">
        <f t="shared" si="3"/>
        <v>74300 ARACHES LA FRASSE</v>
      </c>
      <c r="H47" s="20">
        <v>45</v>
      </c>
      <c r="I47" s="2" t="str">
        <f t="shared" si="4"/>
        <v>SCALABRE-PORTEMAN FRANCOISE</v>
      </c>
      <c r="J47" s="2" t="str">
        <f t="shared" si="10"/>
        <v>43 RUE SOMMEILLER</v>
      </c>
      <c r="K47" s="2" t="str">
        <f t="shared" si="10"/>
        <v/>
      </c>
      <c r="L47" s="2" t="str">
        <f t="shared" si="10"/>
        <v/>
      </c>
      <c r="M47" s="3" t="str">
        <f t="shared" si="10"/>
        <v>74000 ANNECY</v>
      </c>
    </row>
    <row r="48" spans="1:13" x14ac:dyDescent="0.35">
      <c r="A48" t="s">
        <v>917</v>
      </c>
      <c r="B48" s="21" t="str">
        <f t="shared" si="7"/>
        <v/>
      </c>
      <c r="C48" t="s">
        <v>917</v>
      </c>
      <c r="D48" s="18" t="str">
        <f t="shared" si="6"/>
        <v>Nom14</v>
      </c>
      <c r="E48" s="19" t="str">
        <f t="shared" si="8"/>
        <v>Nom</v>
      </c>
      <c r="F48" s="20">
        <f t="shared" si="2"/>
        <v>14</v>
      </c>
      <c r="G48" t="str">
        <f t="shared" si="3"/>
        <v>&lt; GAUDIER ISABELLE</v>
      </c>
      <c r="H48" s="20">
        <v>46</v>
      </c>
      <c r="I48" s="2" t="str">
        <f t="shared" si="4"/>
        <v>SCALABRE-PORTEMAN FRANCOISE</v>
      </c>
      <c r="J48" s="2" t="str">
        <f t="shared" si="10"/>
        <v>22 AVENUE DE FRANCE</v>
      </c>
      <c r="K48" s="2" t="str">
        <f t="shared" si="10"/>
        <v/>
      </c>
      <c r="L48" s="2" t="str">
        <f t="shared" si="10"/>
        <v/>
      </c>
      <c r="M48" s="3" t="str">
        <f t="shared" si="10"/>
        <v>74000 ANNECY</v>
      </c>
    </row>
    <row r="49" spans="1:13" x14ac:dyDescent="0.35">
      <c r="A49" t="s">
        <v>633</v>
      </c>
      <c r="B49" s="21" t="str">
        <f t="shared" si="7"/>
        <v/>
      </c>
      <c r="C49" t="s">
        <v>633</v>
      </c>
      <c r="D49" s="18" t="str">
        <f t="shared" si="6"/>
        <v>Adresse114</v>
      </c>
      <c r="E49" s="19" t="str">
        <f t="shared" si="8"/>
        <v>Adresse1</v>
      </c>
      <c r="F49" s="20">
        <f>IF(E49="nom",F48+1,F48)</f>
        <v>14</v>
      </c>
      <c r="G49" t="str">
        <f t="shared" si="3"/>
        <v>181 PLACE SAINT JACQUES</v>
      </c>
      <c r="H49" s="20">
        <v>47</v>
      </c>
      <c r="I49" s="2" t="str">
        <f t="shared" si="4"/>
        <v>MERMAZ-BARAN ISABELLE</v>
      </c>
      <c r="J49" s="2" t="str">
        <f t="shared" si="10"/>
        <v>CABINET MERMAZ BARAN</v>
      </c>
      <c r="K49" s="2" t="str">
        <f t="shared" si="10"/>
        <v>RESIDENCE DU CLOCHER</v>
      </c>
      <c r="L49" s="2" t="str">
        <f t="shared" si="10"/>
        <v/>
      </c>
      <c r="M49" s="3" t="str">
        <f t="shared" si="10"/>
        <v>74410 ST JORIOZ</v>
      </c>
    </row>
    <row r="50" spans="1:13" x14ac:dyDescent="0.35">
      <c r="A50" t="s">
        <v>49</v>
      </c>
      <c r="B50" s="21" t="str">
        <f t="shared" si="7"/>
        <v>74</v>
      </c>
      <c r="C50" t="s">
        <v>49</v>
      </c>
      <c r="D50" s="18" t="str">
        <f t="shared" si="6"/>
        <v>CP14</v>
      </c>
      <c r="E50" s="19" t="str">
        <f t="shared" si="8"/>
        <v>CP</v>
      </c>
      <c r="F50" s="20">
        <f t="shared" ref="F50:F113" si="11">IF(E50="nom",F49+1,F49)</f>
        <v>14</v>
      </c>
      <c r="G50" t="str">
        <f t="shared" si="3"/>
        <v>74700 SALLANCHES</v>
      </c>
      <c r="H50" s="20">
        <v>48</v>
      </c>
      <c r="I50" s="2" t="str">
        <f t="shared" si="4"/>
        <v>BERAT-SEARA FREDERIQUE</v>
      </c>
      <c r="J50" s="2" t="str">
        <f t="shared" si="10"/>
        <v>MAISON MEDICALE</v>
      </c>
      <c r="K50" s="2" t="str">
        <f t="shared" si="10"/>
        <v>878 ROUTE DE LA PLAGNE</v>
      </c>
      <c r="L50" s="2" t="str">
        <f t="shared" si="10"/>
        <v/>
      </c>
      <c r="M50" s="3" t="str">
        <f t="shared" si="10"/>
        <v>74110 MORZINE</v>
      </c>
    </row>
    <row r="51" spans="1:13" x14ac:dyDescent="0.35">
      <c r="A51" t="s">
        <v>918</v>
      </c>
      <c r="B51" s="21" t="str">
        <f t="shared" si="7"/>
        <v/>
      </c>
      <c r="C51" t="s">
        <v>918</v>
      </c>
      <c r="D51" s="18" t="str">
        <f t="shared" si="6"/>
        <v>Nom15</v>
      </c>
      <c r="E51" s="19" t="str">
        <f t="shared" si="8"/>
        <v>Nom</v>
      </c>
      <c r="F51" s="20">
        <f t="shared" si="11"/>
        <v>15</v>
      </c>
      <c r="G51" t="str">
        <f t="shared" si="3"/>
        <v>&lt; BERRUYER-MOLLIER VICTOIRE</v>
      </c>
      <c r="H51" s="20">
        <v>49</v>
      </c>
      <c r="I51" s="2" t="str">
        <f t="shared" si="4"/>
        <v>ROMEDER MARINE</v>
      </c>
      <c r="J51" s="2" t="str">
        <f t="shared" si="10"/>
        <v>210 AVENUE DE MARLIOZ</v>
      </c>
      <c r="K51" s="2" t="str">
        <f t="shared" si="10"/>
        <v/>
      </c>
      <c r="L51" s="2" t="str">
        <f t="shared" si="10"/>
        <v/>
      </c>
      <c r="M51" s="3" t="str">
        <f t="shared" si="10"/>
        <v>74190 PASSY</v>
      </c>
    </row>
    <row r="52" spans="1:13" x14ac:dyDescent="0.35">
      <c r="A52" t="s">
        <v>522</v>
      </c>
      <c r="B52" s="21" t="str">
        <f t="shared" si="7"/>
        <v/>
      </c>
      <c r="C52" t="s">
        <v>522</v>
      </c>
      <c r="D52" s="18" t="str">
        <f t="shared" si="6"/>
        <v>Adresse115</v>
      </c>
      <c r="E52" s="19" t="str">
        <f t="shared" si="8"/>
        <v>Adresse1</v>
      </c>
      <c r="F52" s="20">
        <f t="shared" si="11"/>
        <v>15</v>
      </c>
      <c r="G52" t="str">
        <f t="shared" si="3"/>
        <v>91 AVENUE DU LEMAN</v>
      </c>
      <c r="H52" s="20">
        <v>50</v>
      </c>
      <c r="I52" s="2" t="str">
        <f t="shared" si="4"/>
        <v>MERMILLOD ANNE</v>
      </c>
      <c r="J52" s="2" t="str">
        <f t="shared" si="10"/>
        <v>CABNET MERMILLOD</v>
      </c>
      <c r="K52" s="2" t="str">
        <f t="shared" si="10"/>
        <v>RESIDENCE LA TOURNETTE C</v>
      </c>
      <c r="L52" s="2" t="str">
        <f t="shared" si="10"/>
        <v/>
      </c>
      <c r="M52" s="3" t="str">
        <f t="shared" si="10"/>
        <v>74450 ST JEAN DE SIXT</v>
      </c>
    </row>
    <row r="53" spans="1:13" x14ac:dyDescent="0.35">
      <c r="A53" t="s">
        <v>523</v>
      </c>
      <c r="B53" s="21" t="str">
        <f t="shared" si="7"/>
        <v>74</v>
      </c>
      <c r="C53" t="s">
        <v>523</v>
      </c>
      <c r="D53" s="18" t="str">
        <f t="shared" si="6"/>
        <v>CP15</v>
      </c>
      <c r="E53" s="19" t="str">
        <f t="shared" si="8"/>
        <v>CP</v>
      </c>
      <c r="F53" s="20">
        <f t="shared" si="11"/>
        <v>15</v>
      </c>
      <c r="G53" t="str">
        <f t="shared" si="3"/>
        <v>74380 BONNE</v>
      </c>
      <c r="H53" s="20">
        <v>51</v>
      </c>
      <c r="I53" s="2" t="str">
        <f t="shared" si="4"/>
        <v>SERGENT LUCIE</v>
      </c>
      <c r="J53" s="2" t="str">
        <f t="shared" si="10"/>
        <v>18 CHEMIN DES CLOCHES</v>
      </c>
      <c r="K53" s="2" t="str">
        <f t="shared" si="10"/>
        <v/>
      </c>
      <c r="L53" s="2" t="str">
        <f t="shared" si="10"/>
        <v/>
      </c>
      <c r="M53" s="3" t="str">
        <f t="shared" si="10"/>
        <v>74940 ANNECY LE VIEUX</v>
      </c>
    </row>
    <row r="54" spans="1:13" x14ac:dyDescent="0.35">
      <c r="A54" t="s">
        <v>919</v>
      </c>
      <c r="B54" s="21" t="str">
        <f t="shared" si="7"/>
        <v/>
      </c>
      <c r="C54" t="s">
        <v>919</v>
      </c>
      <c r="D54" s="18" t="str">
        <f t="shared" si="6"/>
        <v>Nom16</v>
      </c>
      <c r="E54" s="19" t="str">
        <f t="shared" si="8"/>
        <v>Nom</v>
      </c>
      <c r="F54" s="20">
        <f t="shared" si="11"/>
        <v>16</v>
      </c>
      <c r="G54" t="str">
        <f t="shared" si="3"/>
        <v>&lt; CORNUT CLEMENCE</v>
      </c>
      <c r="H54" s="20">
        <v>52</v>
      </c>
      <c r="I54" s="2" t="str">
        <f t="shared" si="4"/>
        <v>GUIDON CHARLINE</v>
      </c>
      <c r="J54" s="2" t="str">
        <f t="shared" si="10"/>
        <v>510 ROUTE DES PEROSAIS</v>
      </c>
      <c r="K54" s="2" t="str">
        <f t="shared" si="10"/>
        <v/>
      </c>
      <c r="L54" s="2" t="str">
        <f t="shared" si="10"/>
        <v/>
      </c>
      <c r="M54" s="3" t="str">
        <f t="shared" si="10"/>
        <v>74380 CRANVES SALES</v>
      </c>
    </row>
    <row r="55" spans="1:13" x14ac:dyDescent="0.35">
      <c r="A55" t="s">
        <v>57</v>
      </c>
      <c r="B55" s="21" t="str">
        <f t="shared" si="7"/>
        <v/>
      </c>
      <c r="C55" t="s">
        <v>57</v>
      </c>
      <c r="D55" s="18" t="str">
        <f t="shared" si="6"/>
        <v>Adresse116</v>
      </c>
      <c r="E55" s="19" t="str">
        <f t="shared" si="8"/>
        <v>Adresse1</v>
      </c>
      <c r="F55" s="20">
        <f t="shared" si="11"/>
        <v>16</v>
      </c>
      <c r="G55" t="str">
        <f t="shared" si="3"/>
        <v>CABINET D ORTHOPHONIE</v>
      </c>
      <c r="H55" s="20">
        <v>53</v>
      </c>
      <c r="I55" s="2" t="str">
        <f t="shared" si="4"/>
        <v>GUIDON CHARLINE</v>
      </c>
      <c r="J55" s="2" t="str">
        <f t="shared" si="10"/>
        <v>MEDIC CENTER</v>
      </c>
      <c r="K55" s="2" t="str">
        <f t="shared" si="10"/>
        <v>ZAC GALBERT</v>
      </c>
      <c r="L55" s="2" t="str">
        <f t="shared" si="10"/>
        <v/>
      </c>
      <c r="M55" s="3" t="str">
        <f t="shared" si="10"/>
        <v>74000 ANNECY</v>
      </c>
    </row>
    <row r="56" spans="1:13" x14ac:dyDescent="0.35">
      <c r="A56" t="s">
        <v>920</v>
      </c>
      <c r="B56" s="21" t="str">
        <f t="shared" si="7"/>
        <v/>
      </c>
      <c r="C56" t="s">
        <v>920</v>
      </c>
      <c r="D56" s="18" t="str">
        <f t="shared" si="6"/>
        <v>Adresse216</v>
      </c>
      <c r="E56" s="19" t="str">
        <f t="shared" si="8"/>
        <v>Adresse2</v>
      </c>
      <c r="F56" s="20">
        <f t="shared" si="11"/>
        <v>16</v>
      </c>
      <c r="G56" t="str">
        <f t="shared" si="3"/>
        <v>17 RUE DU DOCTEUR BONNEFOY</v>
      </c>
      <c r="H56" s="20">
        <v>54</v>
      </c>
      <c r="I56" s="2" t="str">
        <f t="shared" si="4"/>
        <v>DEBAY MARINE</v>
      </c>
      <c r="J56" s="2" t="str">
        <f t="shared" si="10"/>
        <v>22 AVENUE DE FRANCE</v>
      </c>
      <c r="K56" s="2" t="str">
        <f t="shared" si="10"/>
        <v/>
      </c>
      <c r="L56" s="2" t="str">
        <f t="shared" si="10"/>
        <v/>
      </c>
      <c r="M56" s="3" t="str">
        <f t="shared" si="10"/>
        <v>74000 ANNECY</v>
      </c>
    </row>
    <row r="57" spans="1:13" x14ac:dyDescent="0.35">
      <c r="A57" t="s">
        <v>49</v>
      </c>
      <c r="B57" s="21" t="str">
        <f t="shared" si="7"/>
        <v>74</v>
      </c>
      <c r="C57" t="s">
        <v>49</v>
      </c>
      <c r="D57" s="18" t="str">
        <f t="shared" si="6"/>
        <v>CP16</v>
      </c>
      <c r="E57" s="19" t="str">
        <f t="shared" si="8"/>
        <v>CP</v>
      </c>
      <c r="F57" s="20">
        <f t="shared" si="11"/>
        <v>16</v>
      </c>
      <c r="G57" t="str">
        <f t="shared" si="3"/>
        <v>74700 SALLANCHES</v>
      </c>
      <c r="H57" s="20">
        <v>55</v>
      </c>
      <c r="I57" s="2" t="str">
        <f t="shared" si="4"/>
        <v>BRIET-DE-RAINVILLERS CLARISSE</v>
      </c>
      <c r="J57" s="2" t="str">
        <f t="shared" si="10"/>
        <v>CABINET D ORTHOPHONIE</v>
      </c>
      <c r="K57" s="2" t="str">
        <f t="shared" si="10"/>
        <v>LE CLOS DE LA CHAPELLE BA</v>
      </c>
      <c r="L57" s="2" t="str">
        <f t="shared" si="10"/>
        <v/>
      </c>
      <c r="M57" s="3" t="str">
        <f t="shared" si="10"/>
        <v>74200 THONON LES BAINS</v>
      </c>
    </row>
    <row r="58" spans="1:13" x14ac:dyDescent="0.35">
      <c r="A58" t="s">
        <v>921</v>
      </c>
      <c r="B58" s="21" t="str">
        <f t="shared" si="7"/>
        <v/>
      </c>
      <c r="C58" t="s">
        <v>921</v>
      </c>
      <c r="D58" s="18" t="str">
        <f t="shared" si="6"/>
        <v>Nom17</v>
      </c>
      <c r="E58" s="19" t="str">
        <f t="shared" si="8"/>
        <v>Nom</v>
      </c>
      <c r="F58" s="20">
        <f t="shared" si="11"/>
        <v>17</v>
      </c>
      <c r="G58" t="str">
        <f t="shared" si="3"/>
        <v>&lt; KIFFER DELPHINE</v>
      </c>
      <c r="H58" s="20">
        <v>56</v>
      </c>
      <c r="I58" s="2" t="str">
        <f t="shared" si="4"/>
        <v>BLUTEAU MARIELLE</v>
      </c>
      <c r="J58" s="2" t="str">
        <f t="shared" si="10"/>
        <v>3565 LD CHEF LIEU</v>
      </c>
      <c r="K58" s="2" t="str">
        <f t="shared" si="10"/>
        <v/>
      </c>
      <c r="L58" s="2" t="str">
        <f t="shared" si="10"/>
        <v/>
      </c>
      <c r="M58" s="3" t="str">
        <f t="shared" si="10"/>
        <v>74200 ARMOY</v>
      </c>
    </row>
    <row r="59" spans="1:13" x14ac:dyDescent="0.35">
      <c r="A59" t="s">
        <v>198</v>
      </c>
      <c r="B59" s="21" t="str">
        <f t="shared" si="7"/>
        <v/>
      </c>
      <c r="C59" t="s">
        <v>198</v>
      </c>
      <c r="D59" s="18" t="str">
        <f t="shared" si="6"/>
        <v>Adresse117</v>
      </c>
      <c r="E59" s="19" t="str">
        <f t="shared" si="8"/>
        <v>Adresse1</v>
      </c>
      <c r="F59" s="20">
        <f t="shared" si="11"/>
        <v>17</v>
      </c>
      <c r="G59" t="str">
        <f t="shared" si="3"/>
        <v>14 RUE POYA</v>
      </c>
      <c r="H59" s="20">
        <v>57</v>
      </c>
      <c r="I59" s="2" t="str">
        <f t="shared" si="4"/>
        <v>JOSSERAND-GEORGES BLANDINE</v>
      </c>
      <c r="J59" s="2" t="str">
        <f t="shared" si="10"/>
        <v>CABINET DU DR JOSSERAND</v>
      </c>
      <c r="K59" s="2" t="str">
        <f t="shared" si="10"/>
        <v>LA POINTELLAZ A</v>
      </c>
      <c r="L59" s="2" t="str">
        <f t="shared" si="10"/>
        <v/>
      </c>
      <c r="M59" s="3" t="str">
        <f t="shared" si="10"/>
        <v>74230 THONES</v>
      </c>
    </row>
    <row r="60" spans="1:13" x14ac:dyDescent="0.35">
      <c r="A60" t="s">
        <v>199</v>
      </c>
      <c r="B60" s="21" t="str">
        <f t="shared" si="7"/>
        <v>74</v>
      </c>
      <c r="C60" t="s">
        <v>199</v>
      </c>
      <c r="D60" s="18" t="str">
        <f t="shared" si="6"/>
        <v>CP17</v>
      </c>
      <c r="E60" s="19" t="str">
        <f t="shared" si="8"/>
        <v>CP</v>
      </c>
      <c r="F60" s="20">
        <f t="shared" si="11"/>
        <v>17</v>
      </c>
      <c r="G60" t="str">
        <f t="shared" si="3"/>
        <v>74970 MARIGNIER</v>
      </c>
      <c r="H60" s="20">
        <v>58</v>
      </c>
      <c r="I60" s="2" t="str">
        <f t="shared" si="4"/>
        <v>AGNELLET-SIVIGNON CORINNE</v>
      </c>
      <c r="J60" s="2" t="str">
        <f t="shared" si="10"/>
        <v>73 ROUTE DE CHEZ BRACHET</v>
      </c>
      <c r="K60" s="2" t="str">
        <f t="shared" si="10"/>
        <v/>
      </c>
      <c r="L60" s="2" t="str">
        <f t="shared" si="10"/>
        <v/>
      </c>
      <c r="M60" s="3" t="str">
        <f t="shared" si="10"/>
        <v>74230 DINGY ST CLAIR</v>
      </c>
    </row>
    <row r="61" spans="1:13" x14ac:dyDescent="0.35">
      <c r="A61" t="s">
        <v>922</v>
      </c>
      <c r="B61" s="21" t="str">
        <f t="shared" si="7"/>
        <v/>
      </c>
      <c r="C61" t="s">
        <v>922</v>
      </c>
      <c r="D61" s="18" t="str">
        <f t="shared" si="6"/>
        <v>Nom18</v>
      </c>
      <c r="E61" s="19" t="str">
        <f t="shared" si="8"/>
        <v>Nom</v>
      </c>
      <c r="F61" s="20">
        <f t="shared" si="11"/>
        <v>18</v>
      </c>
      <c r="G61" t="str">
        <f t="shared" si="3"/>
        <v>&lt; MADEJ EMELINE</v>
      </c>
      <c r="H61" s="20">
        <v>59</v>
      </c>
      <c r="I61" s="2" t="str">
        <f t="shared" si="4"/>
        <v>MOUGEL CHANTAL</v>
      </c>
      <c r="J61" s="2" t="str">
        <f t="shared" si="10"/>
        <v>CABINET MOUGEL</v>
      </c>
      <c r="K61" s="2" t="str">
        <f t="shared" si="10"/>
        <v>LE MANDARIN</v>
      </c>
      <c r="L61" s="2" t="str">
        <f t="shared" si="10"/>
        <v/>
      </c>
      <c r="M61" s="3" t="str">
        <f t="shared" si="10"/>
        <v>74960 MEYTHET</v>
      </c>
    </row>
    <row r="62" spans="1:13" x14ac:dyDescent="0.35">
      <c r="A62" t="s">
        <v>923</v>
      </c>
      <c r="B62" s="21" t="str">
        <f t="shared" si="7"/>
        <v/>
      </c>
      <c r="C62" t="s">
        <v>923</v>
      </c>
      <c r="D62" s="18" t="str">
        <f t="shared" si="6"/>
        <v>Adresse118</v>
      </c>
      <c r="E62" s="19" t="str">
        <f t="shared" si="8"/>
        <v>Adresse1</v>
      </c>
      <c r="F62" s="20">
        <f t="shared" si="11"/>
        <v>18</v>
      </c>
      <c r="G62" t="str">
        <f t="shared" si="3"/>
        <v>11B BOULEVARD DU SEMNOZ</v>
      </c>
      <c r="H62" s="20">
        <v>60</v>
      </c>
      <c r="I62" s="2" t="str">
        <f t="shared" si="4"/>
        <v>CURTON-GUY LISE</v>
      </c>
      <c r="J62" s="2" t="str">
        <f t="shared" si="10"/>
        <v>91 AVENUE DU LEMAN</v>
      </c>
      <c r="K62" s="2" t="str">
        <f t="shared" si="10"/>
        <v/>
      </c>
      <c r="L62" s="2" t="str">
        <f t="shared" si="10"/>
        <v/>
      </c>
      <c r="M62" s="3" t="str">
        <f t="shared" si="10"/>
        <v>74380 BONNE</v>
      </c>
    </row>
    <row r="63" spans="1:13" x14ac:dyDescent="0.35">
      <c r="A63" t="s">
        <v>21</v>
      </c>
      <c r="B63" s="21" t="str">
        <f t="shared" si="7"/>
        <v>74</v>
      </c>
      <c r="C63" t="s">
        <v>21</v>
      </c>
      <c r="D63" s="18" t="str">
        <f t="shared" si="6"/>
        <v>CP18</v>
      </c>
      <c r="E63" s="19" t="str">
        <f t="shared" si="8"/>
        <v>CP</v>
      </c>
      <c r="F63" s="20">
        <f t="shared" si="11"/>
        <v>18</v>
      </c>
      <c r="G63" t="str">
        <f t="shared" si="3"/>
        <v>74600 SEYNOD</v>
      </c>
      <c r="H63" s="20">
        <v>61</v>
      </c>
      <c r="I63" s="2" t="str">
        <f t="shared" si="4"/>
        <v>BESSET LAURENCE</v>
      </c>
      <c r="J63" s="2" t="str">
        <f t="shared" ref="J63:M82" si="12">IF(ISNA(VLOOKUP(CONCATENATE(J$2,$H63),$D$3:$G$1048576,4,FALSE)),"",VLOOKUP(CONCATENATE(J$2,$H63),$D$3:$G$1048576,4,FALSE))</f>
        <v>CABINET D ORTHOPHONIE</v>
      </c>
      <c r="K63" s="2" t="str">
        <f t="shared" si="12"/>
        <v>8 RUE DE L ARLEQUIN</v>
      </c>
      <c r="L63" s="2" t="str">
        <f t="shared" si="12"/>
        <v/>
      </c>
      <c r="M63" s="3" t="str">
        <f t="shared" si="12"/>
        <v>74960 CRAN GEVRIER</v>
      </c>
    </row>
    <row r="64" spans="1:13" x14ac:dyDescent="0.35">
      <c r="A64" t="s">
        <v>924</v>
      </c>
      <c r="B64" s="21" t="str">
        <f t="shared" si="7"/>
        <v/>
      </c>
      <c r="C64" t="s">
        <v>924</v>
      </c>
      <c r="D64" s="18" t="str">
        <f t="shared" si="6"/>
        <v>Nom19</v>
      </c>
      <c r="E64" s="19" t="str">
        <f t="shared" si="8"/>
        <v>Nom</v>
      </c>
      <c r="F64" s="20">
        <f t="shared" si="11"/>
        <v>19</v>
      </c>
      <c r="G64" t="str">
        <f t="shared" si="3"/>
        <v>&lt; VIARD-VIALLET AGNES</v>
      </c>
      <c r="H64" s="20">
        <v>62</v>
      </c>
      <c r="I64" s="2" t="str">
        <f t="shared" si="4"/>
        <v>OLIVIER DOMINIQUE</v>
      </c>
      <c r="J64" s="2" t="str">
        <f t="shared" si="12"/>
        <v>CABINET MME OLIVIER</v>
      </c>
      <c r="K64" s="2" t="str">
        <f t="shared" si="12"/>
        <v>RES L ADRET</v>
      </c>
      <c r="L64" s="2" t="str">
        <f t="shared" si="12"/>
        <v/>
      </c>
      <c r="M64" s="3" t="str">
        <f t="shared" si="12"/>
        <v>74700 SALLANCHES</v>
      </c>
    </row>
    <row r="65" spans="1:13" x14ac:dyDescent="0.35">
      <c r="A65" t="s">
        <v>533</v>
      </c>
      <c r="B65" s="21" t="str">
        <f t="shared" si="7"/>
        <v/>
      </c>
      <c r="C65" t="s">
        <v>533</v>
      </c>
      <c r="D65" s="18" t="str">
        <f t="shared" si="6"/>
        <v>Adresse119</v>
      </c>
      <c r="E65" s="19" t="str">
        <f t="shared" si="8"/>
        <v>Adresse1</v>
      </c>
      <c r="F65" s="20">
        <f t="shared" si="11"/>
        <v>19</v>
      </c>
      <c r="G65" t="str">
        <f t="shared" si="3"/>
        <v>399 ROUTE DU ROSAY</v>
      </c>
      <c r="H65" s="20">
        <v>63</v>
      </c>
      <c r="I65" s="2" t="str">
        <f t="shared" si="4"/>
        <v>PERRILLAT DELPHINE</v>
      </c>
      <c r="J65" s="2" t="str">
        <f t="shared" si="12"/>
        <v>LA POINTELLAZ A</v>
      </c>
      <c r="K65" s="2" t="str">
        <f t="shared" si="12"/>
        <v>28 RUE DES CLEFS</v>
      </c>
      <c r="L65" s="2" t="str">
        <f t="shared" si="12"/>
        <v/>
      </c>
      <c r="M65" s="3" t="str">
        <f t="shared" si="12"/>
        <v>74230 THONES</v>
      </c>
    </row>
    <row r="66" spans="1:13" x14ac:dyDescent="0.35">
      <c r="A66" t="s">
        <v>49</v>
      </c>
      <c r="B66" s="21" t="str">
        <f t="shared" si="7"/>
        <v>74</v>
      </c>
      <c r="C66" t="s">
        <v>49</v>
      </c>
      <c r="D66" s="18" t="str">
        <f t="shared" si="6"/>
        <v>CP19</v>
      </c>
      <c r="E66" s="19" t="str">
        <f t="shared" si="8"/>
        <v>CP</v>
      </c>
      <c r="F66" s="20">
        <f t="shared" si="11"/>
        <v>19</v>
      </c>
      <c r="G66" t="str">
        <f t="shared" si="3"/>
        <v>74700 SALLANCHES</v>
      </c>
      <c r="H66" s="20">
        <v>64</v>
      </c>
      <c r="I66" s="2" t="str">
        <f t="shared" si="4"/>
        <v>DELORME MURIEL</v>
      </c>
      <c r="J66" s="2" t="str">
        <f t="shared" si="12"/>
        <v>84 RUE DES GRANDES TERRES</v>
      </c>
      <c r="K66" s="2" t="str">
        <f t="shared" si="12"/>
        <v/>
      </c>
      <c r="L66" s="2" t="str">
        <f t="shared" si="12"/>
        <v/>
      </c>
      <c r="M66" s="3" t="str">
        <f t="shared" si="12"/>
        <v>74330 EPAGNY</v>
      </c>
    </row>
    <row r="67" spans="1:13" x14ac:dyDescent="0.35">
      <c r="A67" t="s">
        <v>925</v>
      </c>
      <c r="B67" s="21" t="str">
        <f t="shared" si="7"/>
        <v/>
      </c>
      <c r="C67" t="s">
        <v>925</v>
      </c>
      <c r="D67" s="18" t="str">
        <f t="shared" si="6"/>
        <v>Nom20</v>
      </c>
      <c r="E67" s="19" t="str">
        <f t="shared" si="8"/>
        <v>Nom</v>
      </c>
      <c r="F67" s="20">
        <f t="shared" si="11"/>
        <v>20</v>
      </c>
      <c r="G67" t="str">
        <f t="shared" si="3"/>
        <v>&lt; CORNEJO VARINIA</v>
      </c>
      <c r="H67" s="20">
        <v>65</v>
      </c>
      <c r="I67" s="2" t="str">
        <f t="shared" ref="I67:I130" si="13">IF(ISNA(VLOOKUP(CONCATENATE(I$2,$H67),$D$3:$G$1048576,4,FALSE)),"",RIGHT(VLOOKUP(CONCATENATE(I$2,$H67),$D$3:$G$1048576,4,FALSE),LEN(VLOOKUP(CONCATENATE(I$2,$H67),$D$3:$G$1048576,4,FALSE))-2))</f>
        <v>COLOMB ISABELLE</v>
      </c>
      <c r="J67" s="2" t="str">
        <f t="shared" si="12"/>
        <v>1 PLACE DE LA GRENETTE</v>
      </c>
      <c r="K67" s="2" t="str">
        <f t="shared" si="12"/>
        <v/>
      </c>
      <c r="L67" s="2" t="str">
        <f t="shared" si="12"/>
        <v/>
      </c>
      <c r="M67" s="3" t="str">
        <f t="shared" si="12"/>
        <v>74370 METZ TESSY</v>
      </c>
    </row>
    <row r="68" spans="1:13" x14ac:dyDescent="0.35">
      <c r="A68" t="s">
        <v>926</v>
      </c>
      <c r="B68" s="21" t="str">
        <f t="shared" si="7"/>
        <v/>
      </c>
      <c r="C68" t="s">
        <v>926</v>
      </c>
      <c r="D68" s="18" t="str">
        <f t="shared" ref="D68:D131" si="14">CONCATENATE(E68,F68)</f>
        <v>Adresse120</v>
      </c>
      <c r="E68" s="19" t="str">
        <f t="shared" si="8"/>
        <v>Adresse1</v>
      </c>
      <c r="F68" s="20">
        <f t="shared" si="11"/>
        <v>20</v>
      </c>
      <c r="G68" t="str">
        <f t="shared" ref="G68:G131" si="15">IF(B67="74","&lt; "&amp;MID(A68,1,50),A68)</f>
        <v>LE CLOS DESJACQUES</v>
      </c>
      <c r="H68" s="20">
        <v>66</v>
      </c>
      <c r="I68" s="2" t="str">
        <f t="shared" si="13"/>
        <v>PIETRZAK STEPHANIE</v>
      </c>
      <c r="J68" s="2" t="str">
        <f t="shared" si="12"/>
        <v>CABINET D ORTHOPHONIE</v>
      </c>
      <c r="K68" s="2" t="str">
        <f t="shared" si="12"/>
        <v>CHEVAL BLANC</v>
      </c>
      <c r="L68" s="2" t="str">
        <f t="shared" si="12"/>
        <v/>
      </c>
      <c r="M68" s="3" t="str">
        <f t="shared" si="12"/>
        <v>74150 RUMILLY</v>
      </c>
    </row>
    <row r="69" spans="1:13" x14ac:dyDescent="0.35">
      <c r="A69" t="s">
        <v>461</v>
      </c>
      <c r="B69" s="21" t="str">
        <f t="shared" si="7"/>
        <v/>
      </c>
      <c r="C69" t="s">
        <v>461</v>
      </c>
      <c r="D69" s="18" t="str">
        <f t="shared" si="14"/>
        <v>Adresse220</v>
      </c>
      <c r="E69" s="19" t="str">
        <f t="shared" si="8"/>
        <v>Adresse2</v>
      </c>
      <c r="F69" s="20">
        <f t="shared" si="11"/>
        <v>20</v>
      </c>
      <c r="G69" t="str">
        <f t="shared" si="15"/>
        <v>8B RUE AMEDEE VIII DE SAVOIE</v>
      </c>
      <c r="H69" s="20">
        <v>67</v>
      </c>
      <c r="I69" s="2" t="str">
        <f t="shared" si="13"/>
        <v>PIETRZAK STEPHANIE</v>
      </c>
      <c r="J69" s="2" t="str">
        <f t="shared" si="12"/>
        <v>82 ROUTE D'ANNECY</v>
      </c>
      <c r="K69" s="2" t="str">
        <f t="shared" si="12"/>
        <v/>
      </c>
      <c r="L69" s="2" t="str">
        <f t="shared" si="12"/>
        <v/>
      </c>
      <c r="M69" s="3" t="str">
        <f t="shared" si="12"/>
        <v>74410 ST JORIOZ</v>
      </c>
    </row>
    <row r="70" spans="1:13" x14ac:dyDescent="0.35">
      <c r="A70" t="s">
        <v>86</v>
      </c>
      <c r="B70" s="21" t="str">
        <f t="shared" ref="B70:B133" si="16">IF(ISERROR(SEARCH(74,C70,1)),"",MID(C70,1,2))</f>
        <v>74</v>
      </c>
      <c r="C70" t="s">
        <v>86</v>
      </c>
      <c r="D70" s="18" t="str">
        <f t="shared" si="14"/>
        <v>CP20</v>
      </c>
      <c r="E70" s="19" t="str">
        <f t="shared" si="8"/>
        <v>CP</v>
      </c>
      <c r="F70" s="20">
        <f t="shared" si="11"/>
        <v>20</v>
      </c>
      <c r="G70" t="str">
        <f t="shared" si="15"/>
        <v>74160 ST JULIEN EN GENEVOIS</v>
      </c>
      <c r="H70" s="20">
        <v>68</v>
      </c>
      <c r="I70" s="2" t="str">
        <f t="shared" si="13"/>
        <v>ROCHER CLEMENCE</v>
      </c>
      <c r="J70" s="2" t="str">
        <f t="shared" si="12"/>
        <v>43 RUE SOMMELIER</v>
      </c>
      <c r="K70" s="2" t="str">
        <f t="shared" si="12"/>
        <v/>
      </c>
      <c r="L70" s="2" t="str">
        <f t="shared" si="12"/>
        <v/>
      </c>
      <c r="M70" s="3" t="str">
        <f t="shared" si="12"/>
        <v>74000 ANNECY</v>
      </c>
    </row>
    <row r="71" spans="1:13" x14ac:dyDescent="0.35">
      <c r="A71" t="s">
        <v>927</v>
      </c>
      <c r="B71" s="21" t="str">
        <f t="shared" si="16"/>
        <v/>
      </c>
      <c r="C71" t="s">
        <v>927</v>
      </c>
      <c r="D71" s="18" t="str">
        <f t="shared" si="14"/>
        <v>Nom21</v>
      </c>
      <c r="E71" s="19" t="str">
        <f t="shared" si="8"/>
        <v>Nom</v>
      </c>
      <c r="F71" s="20">
        <f t="shared" si="11"/>
        <v>21</v>
      </c>
      <c r="G71" t="str">
        <f t="shared" si="15"/>
        <v>&lt; ALLEGRE CECILE</v>
      </c>
      <c r="H71" s="20">
        <v>69</v>
      </c>
      <c r="I71" s="2" t="str">
        <f t="shared" si="13"/>
        <v>ABOUSSAID ZOHRA</v>
      </c>
      <c r="J71" s="2" t="str">
        <f t="shared" si="12"/>
        <v>CABINET D ORTHOPHONIE</v>
      </c>
      <c r="K71" s="2" t="str">
        <f t="shared" si="12"/>
        <v>1 CHEMIN MURATS</v>
      </c>
      <c r="L71" s="2" t="str">
        <f t="shared" si="12"/>
        <v/>
      </c>
      <c r="M71" s="3" t="str">
        <f t="shared" si="12"/>
        <v>74200 MARIN</v>
      </c>
    </row>
    <row r="72" spans="1:13" x14ac:dyDescent="0.35">
      <c r="A72" t="s">
        <v>451</v>
      </c>
      <c r="B72" s="21" t="str">
        <f t="shared" si="16"/>
        <v/>
      </c>
      <c r="C72" t="s">
        <v>451</v>
      </c>
      <c r="D72" s="18" t="str">
        <f t="shared" si="14"/>
        <v>Adresse121</v>
      </c>
      <c r="E72" s="19" t="str">
        <f t="shared" si="8"/>
        <v>Adresse1</v>
      </c>
      <c r="F72" s="20">
        <f t="shared" si="11"/>
        <v>21</v>
      </c>
      <c r="G72" t="str">
        <f t="shared" si="15"/>
        <v>CABINET D ORTHOPHONISTES</v>
      </c>
      <c r="H72" s="20">
        <v>70</v>
      </c>
      <c r="I72" s="2" t="str">
        <f t="shared" si="13"/>
        <v>STRIEBEL MARINE</v>
      </c>
      <c r="J72" s="2" t="str">
        <f t="shared" si="12"/>
        <v>129 PASSAGE DES MORGES</v>
      </c>
      <c r="K72" s="2" t="str">
        <f t="shared" si="12"/>
        <v/>
      </c>
      <c r="L72" s="2" t="str">
        <f t="shared" si="12"/>
        <v/>
      </c>
      <c r="M72" s="3" t="str">
        <f t="shared" si="12"/>
        <v>74170 ST GERVAIS LES BAINS</v>
      </c>
    </row>
    <row r="73" spans="1:13" x14ac:dyDescent="0.35">
      <c r="A73" t="s">
        <v>928</v>
      </c>
      <c r="B73" s="21" t="str">
        <f t="shared" si="16"/>
        <v/>
      </c>
      <c r="C73" t="s">
        <v>928</v>
      </c>
      <c r="D73" s="18" t="str">
        <f t="shared" si="14"/>
        <v>Adresse221</v>
      </c>
      <c r="E73" s="19" t="str">
        <f t="shared" si="8"/>
        <v>Adresse2</v>
      </c>
      <c r="F73" s="20">
        <f t="shared" si="11"/>
        <v>21</v>
      </c>
      <c r="G73" t="str">
        <f t="shared" si="15"/>
        <v>BAT A 4</v>
      </c>
      <c r="H73" s="20">
        <v>71</v>
      </c>
      <c r="I73" s="2" t="str">
        <f t="shared" si="13"/>
        <v>COUPEZ CATHERINE</v>
      </c>
      <c r="J73" s="2" t="str">
        <f t="shared" si="12"/>
        <v>CABINET ORTHOPHONIE</v>
      </c>
      <c r="K73" s="2" t="str">
        <f t="shared" si="12"/>
        <v>109 AVENUE DE GENEVE</v>
      </c>
      <c r="L73" s="2" t="str">
        <f t="shared" si="12"/>
        <v/>
      </c>
      <c r="M73" s="3" t="str">
        <f t="shared" si="12"/>
        <v>74000 ANNECY</v>
      </c>
    </row>
    <row r="74" spans="1:13" x14ac:dyDescent="0.35">
      <c r="A74" t="s">
        <v>929</v>
      </c>
      <c r="B74" s="21" t="str">
        <f t="shared" si="16"/>
        <v/>
      </c>
      <c r="C74" t="s">
        <v>929</v>
      </c>
      <c r="D74" s="18" t="str">
        <f t="shared" si="14"/>
        <v>Adresse 321</v>
      </c>
      <c r="E74" s="19" t="str">
        <f t="shared" si="8"/>
        <v>Adresse 3</v>
      </c>
      <c r="F74" s="20">
        <f t="shared" si="11"/>
        <v>21</v>
      </c>
      <c r="G74" t="str">
        <f t="shared" si="15"/>
        <v>1 PLACE GRENETTE</v>
      </c>
      <c r="H74" s="20">
        <v>72</v>
      </c>
      <c r="I74" s="2" t="str">
        <f t="shared" si="13"/>
        <v>VOUAUX MAGALI</v>
      </c>
      <c r="J74" s="2" t="str">
        <f t="shared" si="12"/>
        <v>141 AVENUE DE LA GARE</v>
      </c>
      <c r="K74" s="2" t="str">
        <f t="shared" si="12"/>
        <v/>
      </c>
      <c r="L74" s="2" t="str">
        <f t="shared" si="12"/>
        <v/>
      </c>
      <c r="M74" s="3" t="str">
        <f t="shared" si="12"/>
        <v>74440 TANINGES</v>
      </c>
    </row>
    <row r="75" spans="1:13" x14ac:dyDescent="0.35">
      <c r="A75" t="s">
        <v>94</v>
      </c>
      <c r="B75" s="21" t="str">
        <f t="shared" si="16"/>
        <v>74</v>
      </c>
      <c r="C75" t="s">
        <v>94</v>
      </c>
      <c r="D75" s="18" t="str">
        <f t="shared" si="14"/>
        <v>CP21</v>
      </c>
      <c r="E75" s="19" t="str">
        <f t="shared" si="8"/>
        <v>CP</v>
      </c>
      <c r="F75" s="20">
        <f t="shared" si="11"/>
        <v>21</v>
      </c>
      <c r="G75" t="str">
        <f t="shared" si="15"/>
        <v>74370 METZ TESSY</v>
      </c>
      <c r="H75" s="20">
        <v>73</v>
      </c>
      <c r="I75" s="2" t="str">
        <f t="shared" si="13"/>
        <v>DOMENGET AMELIE</v>
      </c>
      <c r="J75" s="2" t="str">
        <f t="shared" si="12"/>
        <v>11B BOULEVARD DU SEMNOZ</v>
      </c>
      <c r="K75" s="2" t="str">
        <f t="shared" si="12"/>
        <v/>
      </c>
      <c r="L75" s="2" t="str">
        <f t="shared" si="12"/>
        <v/>
      </c>
      <c r="M75" s="3" t="str">
        <f t="shared" si="12"/>
        <v>74600 SEYNOD</v>
      </c>
    </row>
    <row r="76" spans="1:13" x14ac:dyDescent="0.35">
      <c r="A76" t="s">
        <v>930</v>
      </c>
      <c r="B76" s="21" t="str">
        <f t="shared" si="16"/>
        <v/>
      </c>
      <c r="C76" t="s">
        <v>930</v>
      </c>
      <c r="D76" s="18" t="str">
        <f t="shared" si="14"/>
        <v>Nom22</v>
      </c>
      <c r="E76" s="19" t="str">
        <f t="shared" si="8"/>
        <v>Nom</v>
      </c>
      <c r="F76" s="20">
        <f t="shared" si="11"/>
        <v>22</v>
      </c>
      <c r="G76" t="str">
        <f t="shared" si="15"/>
        <v>&lt; PINGET CELINE</v>
      </c>
      <c r="H76" s="20">
        <v>74</v>
      </c>
      <c r="I76" s="2" t="str">
        <f t="shared" si="13"/>
        <v>CADEAU ELISE</v>
      </c>
      <c r="J76" s="2" t="str">
        <f t="shared" si="12"/>
        <v>513 ROUTE DE LA FORGE</v>
      </c>
      <c r="K76" s="2" t="str">
        <f t="shared" si="12"/>
        <v/>
      </c>
      <c r="L76" s="2" t="str">
        <f t="shared" si="12"/>
        <v/>
      </c>
      <c r="M76" s="3" t="str">
        <f t="shared" si="12"/>
        <v>74250 VIUZ EN SALLAZ</v>
      </c>
    </row>
    <row r="77" spans="1:13" x14ac:dyDescent="0.35">
      <c r="A77" t="s">
        <v>71</v>
      </c>
      <c r="B77" s="21" t="str">
        <f t="shared" si="16"/>
        <v/>
      </c>
      <c r="C77" t="s">
        <v>71</v>
      </c>
      <c r="D77" s="18" t="str">
        <f t="shared" si="14"/>
        <v>Adresse122</v>
      </c>
      <c r="E77" s="19" t="str">
        <f t="shared" si="8"/>
        <v>Adresse1</v>
      </c>
      <c r="F77" s="20">
        <f t="shared" si="11"/>
        <v>22</v>
      </c>
      <c r="G77" t="str">
        <f t="shared" si="15"/>
        <v>125 RUE DU BOIS BIZOT</v>
      </c>
      <c r="H77" s="20">
        <v>75</v>
      </c>
      <c r="I77" s="2" t="str">
        <f t="shared" si="13"/>
        <v>GRUMEAU-DUBOUCHET JOELLE</v>
      </c>
      <c r="J77" s="2" t="str">
        <f t="shared" si="12"/>
        <v>CABINET MME GRUMEAU</v>
      </c>
      <c r="K77" s="2" t="str">
        <f t="shared" si="12"/>
        <v>IMMEUBLE II</v>
      </c>
      <c r="L77" s="2" t="str">
        <f t="shared" si="12"/>
        <v/>
      </c>
      <c r="M77" s="3" t="str">
        <f t="shared" si="12"/>
        <v>74330 POISY</v>
      </c>
    </row>
    <row r="78" spans="1:13" x14ac:dyDescent="0.35">
      <c r="A78" t="s">
        <v>72</v>
      </c>
      <c r="B78" s="21" t="str">
        <f t="shared" si="16"/>
        <v>74</v>
      </c>
      <c r="C78" t="s">
        <v>72</v>
      </c>
      <c r="D78" s="18" t="str">
        <f t="shared" si="14"/>
        <v>CP22</v>
      </c>
      <c r="E78" s="19" t="str">
        <f t="shared" si="8"/>
        <v>CP</v>
      </c>
      <c r="F78" s="20">
        <f t="shared" si="11"/>
        <v>22</v>
      </c>
      <c r="G78" t="str">
        <f t="shared" si="15"/>
        <v>74930 REIGNIER</v>
      </c>
      <c r="H78" s="20">
        <v>76</v>
      </c>
      <c r="I78" s="2" t="str">
        <f t="shared" si="13"/>
        <v>DORIDON-LAUPRETRE PATRICIA</v>
      </c>
      <c r="J78" s="2" t="str">
        <f t="shared" si="12"/>
        <v>CABINET MELLE DORIDON</v>
      </c>
      <c r="K78" s="2" t="str">
        <f t="shared" si="12"/>
        <v>1 RUE AIME MUGNIER</v>
      </c>
      <c r="L78" s="2" t="str">
        <f t="shared" si="12"/>
        <v/>
      </c>
      <c r="M78" s="3" t="str">
        <f t="shared" si="12"/>
        <v>74600 SEYNOD</v>
      </c>
    </row>
    <row r="79" spans="1:13" x14ac:dyDescent="0.35">
      <c r="A79" t="s">
        <v>931</v>
      </c>
      <c r="B79" s="21" t="str">
        <f t="shared" si="16"/>
        <v/>
      </c>
      <c r="C79" t="s">
        <v>931</v>
      </c>
      <c r="D79" s="18" t="str">
        <f t="shared" si="14"/>
        <v>Nom23</v>
      </c>
      <c r="E79" s="19" t="str">
        <f t="shared" si="8"/>
        <v>Nom</v>
      </c>
      <c r="F79" s="20">
        <f t="shared" si="11"/>
        <v>23</v>
      </c>
      <c r="G79" t="str">
        <f t="shared" si="15"/>
        <v>&lt; CORCOBA-LALLEMENT ISABELLE</v>
      </c>
      <c r="H79" s="20">
        <v>77</v>
      </c>
      <c r="I79" s="2" t="str">
        <f t="shared" si="13"/>
        <v>MONTANT PASCALE</v>
      </c>
      <c r="J79" s="2" t="str">
        <f t="shared" si="12"/>
        <v>1 RUE DES ECOLES</v>
      </c>
      <c r="K79" s="2" t="str">
        <f t="shared" si="12"/>
        <v/>
      </c>
      <c r="L79" s="2" t="str">
        <f t="shared" si="12"/>
        <v/>
      </c>
      <c r="M79" s="3" t="str">
        <f t="shared" si="12"/>
        <v>74940 ANNECY LE VIEUX</v>
      </c>
    </row>
    <row r="80" spans="1:13" x14ac:dyDescent="0.35">
      <c r="A80" t="s">
        <v>296</v>
      </c>
      <c r="B80" s="21" t="str">
        <f t="shared" si="16"/>
        <v/>
      </c>
      <c r="C80" t="s">
        <v>296</v>
      </c>
      <c r="D80" s="18" t="str">
        <f t="shared" si="14"/>
        <v>Adresse123</v>
      </c>
      <c r="E80" s="19" t="str">
        <f t="shared" si="8"/>
        <v>Adresse1</v>
      </c>
      <c r="F80" s="20">
        <f t="shared" si="11"/>
        <v>23</v>
      </c>
      <c r="G80" t="str">
        <f t="shared" si="15"/>
        <v>SCM CORCOBA PINGET KIFFER</v>
      </c>
      <c r="H80" s="20">
        <v>78</v>
      </c>
      <c r="I80" s="2" t="str">
        <f t="shared" si="13"/>
        <v>LARQUETOUT CHRISTINE</v>
      </c>
      <c r="J80" s="2" t="str">
        <f t="shared" si="12"/>
        <v>46 PLACE DE L'EGLISE</v>
      </c>
      <c r="K80" s="2" t="str">
        <f t="shared" si="12"/>
        <v/>
      </c>
      <c r="L80" s="2" t="str">
        <f t="shared" si="12"/>
        <v/>
      </c>
      <c r="M80" s="3" t="str">
        <f t="shared" si="12"/>
        <v>74350 CRUSEILLES</v>
      </c>
    </row>
    <row r="81" spans="1:13" x14ac:dyDescent="0.35">
      <c r="A81" t="s">
        <v>297</v>
      </c>
      <c r="B81" s="21" t="str">
        <f t="shared" si="16"/>
        <v/>
      </c>
      <c r="C81" t="s">
        <v>297</v>
      </c>
      <c r="D81" s="18" t="str">
        <f t="shared" si="14"/>
        <v>Adresse223</v>
      </c>
      <c r="E81" s="19" t="str">
        <f t="shared" si="8"/>
        <v>Adresse2</v>
      </c>
      <c r="F81" s="20">
        <f t="shared" si="11"/>
        <v>23</v>
      </c>
      <c r="G81" t="str">
        <f t="shared" si="15"/>
        <v>45 RUE DE LA BOCQUETTE</v>
      </c>
      <c r="H81" s="20">
        <v>79</v>
      </c>
      <c r="I81" s="2" t="str">
        <f t="shared" si="13"/>
        <v>LAVOREL LYDIE</v>
      </c>
      <c r="J81" s="2" t="str">
        <f t="shared" si="12"/>
        <v>170 ROUTE DE MARSIN</v>
      </c>
      <c r="K81" s="2" t="str">
        <f t="shared" si="12"/>
        <v/>
      </c>
      <c r="L81" s="2" t="str">
        <f t="shared" si="12"/>
        <v/>
      </c>
      <c r="M81" s="3" t="str">
        <f t="shared" si="12"/>
        <v>74270 CHENE EN SEMINE</v>
      </c>
    </row>
    <row r="82" spans="1:13" x14ac:dyDescent="0.35">
      <c r="A82" t="s">
        <v>267</v>
      </c>
      <c r="B82" s="21" t="str">
        <f t="shared" si="16"/>
        <v>74</v>
      </c>
      <c r="C82" t="s">
        <v>267</v>
      </c>
      <c r="D82" s="18" t="str">
        <f t="shared" si="14"/>
        <v>CP23</v>
      </c>
      <c r="E82" s="19" t="str">
        <f t="shared" si="8"/>
        <v>CP</v>
      </c>
      <c r="F82" s="20">
        <f t="shared" si="11"/>
        <v>23</v>
      </c>
      <c r="G82" t="str">
        <f t="shared" si="15"/>
        <v>74300 CLUSES</v>
      </c>
      <c r="H82" s="20">
        <v>80</v>
      </c>
      <c r="I82" s="2" t="str">
        <f t="shared" si="13"/>
        <v>BASSET-REYNE PASCALE</v>
      </c>
      <c r="J82" s="2" t="str">
        <f t="shared" si="12"/>
        <v>CABINET BASSET REYNE</v>
      </c>
      <c r="K82" s="2" t="str">
        <f t="shared" si="12"/>
        <v>2 ALLEE DU PERE ELOI</v>
      </c>
      <c r="L82" s="2" t="str">
        <f t="shared" si="12"/>
        <v/>
      </c>
      <c r="M82" s="3" t="str">
        <f t="shared" si="12"/>
        <v>74330 LA BALME DE SILLINGY</v>
      </c>
    </row>
    <row r="83" spans="1:13" x14ac:dyDescent="0.35">
      <c r="A83" t="s">
        <v>932</v>
      </c>
      <c r="B83" s="21" t="str">
        <f t="shared" si="16"/>
        <v/>
      </c>
      <c r="C83" t="s">
        <v>932</v>
      </c>
      <c r="D83" s="18" t="str">
        <f t="shared" si="14"/>
        <v>Nom24</v>
      </c>
      <c r="E83" s="19" t="str">
        <f t="shared" si="8"/>
        <v>Nom</v>
      </c>
      <c r="F83" s="20">
        <f t="shared" si="11"/>
        <v>24</v>
      </c>
      <c r="G83" t="str">
        <f t="shared" si="15"/>
        <v>&lt; BONTRON-TISSOT PASCALE</v>
      </c>
      <c r="H83" s="20">
        <v>81</v>
      </c>
      <c r="I83" s="2" t="str">
        <f t="shared" si="13"/>
        <v>ARMANINI CAROLINE</v>
      </c>
      <c r="J83" s="2" t="str">
        <f t="shared" ref="J83:M102" si="17">IF(ISNA(VLOOKUP(CONCATENATE(J$2,$H83),$D$3:$G$1048576,4,FALSE)),"",VLOOKUP(CONCATENATE(J$2,$H83),$D$3:$G$1048576,4,FALSE))</f>
        <v>42 RUE DU MURAILLON</v>
      </c>
      <c r="K83" s="2" t="str">
        <f t="shared" si="17"/>
        <v/>
      </c>
      <c r="L83" s="2" t="str">
        <f t="shared" si="17"/>
        <v/>
      </c>
      <c r="M83" s="3" t="str">
        <f t="shared" si="17"/>
        <v>74600 SEYNOD</v>
      </c>
    </row>
    <row r="84" spans="1:13" x14ac:dyDescent="0.35">
      <c r="A84" t="s">
        <v>303</v>
      </c>
      <c r="B84" s="21" t="str">
        <f t="shared" si="16"/>
        <v/>
      </c>
      <c r="C84" t="s">
        <v>303</v>
      </c>
      <c r="D84" s="18" t="str">
        <f t="shared" si="14"/>
        <v>Adresse124</v>
      </c>
      <c r="E84" s="19" t="str">
        <f t="shared" si="8"/>
        <v>Adresse1</v>
      </c>
      <c r="F84" s="20">
        <f t="shared" si="11"/>
        <v>24</v>
      </c>
      <c r="G84" t="str">
        <f t="shared" si="15"/>
        <v>CABINET CHAPELIER BONTRON CATTET</v>
      </c>
      <c r="H84" s="20">
        <v>82</v>
      </c>
      <c r="I84" s="2" t="str">
        <f t="shared" si="13"/>
        <v>VEUILLEZ LUCIE</v>
      </c>
      <c r="J84" s="2" t="str">
        <f t="shared" si="17"/>
        <v>LE CLOS DE LA CHAPELLE</v>
      </c>
      <c r="K84" s="2" t="str">
        <f t="shared" si="17"/>
        <v>BAT C</v>
      </c>
      <c r="L84" s="2" t="str">
        <f t="shared" si="17"/>
        <v/>
      </c>
      <c r="M84" s="3" t="str">
        <f t="shared" si="17"/>
        <v>74200 THONON LES BAINS</v>
      </c>
    </row>
    <row r="85" spans="1:13" x14ac:dyDescent="0.35">
      <c r="A85" t="s">
        <v>34</v>
      </c>
      <c r="B85" s="21" t="str">
        <f t="shared" si="16"/>
        <v/>
      </c>
      <c r="C85" t="s">
        <v>34</v>
      </c>
      <c r="D85" s="18" t="str">
        <f t="shared" si="14"/>
        <v>Adresse224</v>
      </c>
      <c r="E85" s="19" t="str">
        <f t="shared" si="8"/>
        <v>Adresse2</v>
      </c>
      <c r="F85" s="20">
        <f t="shared" si="11"/>
        <v>24</v>
      </c>
      <c r="G85" t="str">
        <f t="shared" si="15"/>
        <v>26 AVENUE DE CHAMBERY</v>
      </c>
      <c r="H85" s="20">
        <v>83</v>
      </c>
      <c r="I85" s="2" t="str">
        <f t="shared" si="13"/>
        <v>GERLINGER DELPHINE</v>
      </c>
      <c r="J85" s="2" t="str">
        <f t="shared" si="17"/>
        <v>105 ROUTE DU PRESIDENT LAVY</v>
      </c>
      <c r="K85" s="2" t="str">
        <f t="shared" si="17"/>
        <v/>
      </c>
      <c r="L85" s="2" t="str">
        <f t="shared" si="17"/>
        <v/>
      </c>
      <c r="M85" s="3" t="str">
        <f t="shared" si="17"/>
        <v>74370 ARGONAY</v>
      </c>
    </row>
    <row r="86" spans="1:13" x14ac:dyDescent="0.35">
      <c r="A86" t="s">
        <v>35</v>
      </c>
      <c r="B86" s="21" t="str">
        <f t="shared" si="16"/>
        <v>74</v>
      </c>
      <c r="C86" t="s">
        <v>35</v>
      </c>
      <c r="D86" s="18" t="str">
        <f t="shared" si="14"/>
        <v>CP24</v>
      </c>
      <c r="E86" s="19" t="str">
        <f t="shared" si="8"/>
        <v>CP</v>
      </c>
      <c r="F86" s="20">
        <f t="shared" si="11"/>
        <v>24</v>
      </c>
      <c r="G86" t="str">
        <f t="shared" si="15"/>
        <v>74000 ANNECY</v>
      </c>
      <c r="H86" s="20">
        <v>84</v>
      </c>
      <c r="I86" s="2" t="str">
        <f t="shared" si="13"/>
        <v>PINON ELODIE</v>
      </c>
      <c r="J86" s="2" t="str">
        <f t="shared" si="17"/>
        <v>141 AVENUE DE LA GARE</v>
      </c>
      <c r="K86" s="2" t="str">
        <f t="shared" si="17"/>
        <v/>
      </c>
      <c r="L86" s="2" t="str">
        <f t="shared" si="17"/>
        <v/>
      </c>
      <c r="M86" s="3" t="str">
        <f t="shared" si="17"/>
        <v>74440 TANINGES</v>
      </c>
    </row>
    <row r="87" spans="1:13" x14ac:dyDescent="0.35">
      <c r="A87" t="s">
        <v>933</v>
      </c>
      <c r="B87" s="21" t="str">
        <f t="shared" si="16"/>
        <v/>
      </c>
      <c r="C87" t="s">
        <v>933</v>
      </c>
      <c r="D87" s="18" t="str">
        <f t="shared" si="14"/>
        <v>Nom25</v>
      </c>
      <c r="E87" s="19" t="str">
        <f t="shared" ref="E87:E150" si="18">IF(ISERR(SEARCH("&lt;",G87,1)),IF(ISERR(SEARCH($O$4,LEFT(G87,3),1)),IF(ISERR(SEARCH($O$3,LEFT(G87,2),1)),IF(ISERR(SEARCH("?? ?? ?? ?? ??",G87,1)),IF(AND(EXACT(UPPER(G87),G87),G87&lt;&gt;O87,E86&lt;&gt;$J$2,E86&lt;&gt;"Adresse2"),"Adresse1",IF(AND((EXACT(UPPER(G87),G87)),E86&lt;&gt;"Adresse2"),"Adresse2","Adresse 3")),"Tel"),"CP"),"Adresse1"),"Nom")</f>
        <v>Nom</v>
      </c>
      <c r="F87" s="20">
        <f t="shared" si="11"/>
        <v>25</v>
      </c>
      <c r="G87" t="str">
        <f t="shared" si="15"/>
        <v>&lt; METAIT ANNICK</v>
      </c>
      <c r="H87" s="20">
        <v>85</v>
      </c>
      <c r="I87" s="2" t="str">
        <f t="shared" si="13"/>
        <v>GARCIA CORALINE</v>
      </c>
      <c r="J87" s="2" t="str">
        <f t="shared" si="17"/>
        <v>125 RUE DU BOIS BIZOT</v>
      </c>
      <c r="K87" s="2" t="str">
        <f t="shared" si="17"/>
        <v/>
      </c>
      <c r="L87" s="2" t="str">
        <f t="shared" si="17"/>
        <v/>
      </c>
      <c r="M87" s="3" t="str">
        <f t="shared" si="17"/>
        <v>74930 REIGNIER ESERY</v>
      </c>
    </row>
    <row r="88" spans="1:13" x14ac:dyDescent="0.35">
      <c r="A88" t="s">
        <v>482</v>
      </c>
      <c r="B88" s="21" t="str">
        <f t="shared" si="16"/>
        <v/>
      </c>
      <c r="C88" t="s">
        <v>482</v>
      </c>
      <c r="D88" s="18" t="str">
        <f t="shared" si="14"/>
        <v>Adresse125</v>
      </c>
      <c r="E88" s="19" t="str">
        <f t="shared" si="18"/>
        <v>Adresse1</v>
      </c>
      <c r="F88" s="20">
        <f t="shared" si="11"/>
        <v>25</v>
      </c>
      <c r="G88" t="str">
        <f t="shared" si="15"/>
        <v>MME PERRON</v>
      </c>
      <c r="H88" s="20">
        <v>86</v>
      </c>
      <c r="I88" s="2" t="str">
        <f t="shared" si="13"/>
        <v>VANDENABEELE DELPHINE</v>
      </c>
      <c r="J88" s="2" t="str">
        <f t="shared" si="17"/>
        <v>CABINET D ORTHOPHONIE</v>
      </c>
      <c r="K88" s="2" t="str">
        <f t="shared" si="17"/>
        <v>2 RUE DES ECOLES</v>
      </c>
      <c r="L88" s="2" t="str">
        <f t="shared" si="17"/>
        <v/>
      </c>
      <c r="M88" s="3" t="str">
        <f t="shared" si="17"/>
        <v>74440 MIEUSSY</v>
      </c>
    </row>
    <row r="89" spans="1:13" x14ac:dyDescent="0.35">
      <c r="A89" t="s">
        <v>357</v>
      </c>
      <c r="B89" s="21" t="str">
        <f t="shared" si="16"/>
        <v/>
      </c>
      <c r="C89" t="s">
        <v>357</v>
      </c>
      <c r="D89" s="18" t="str">
        <f t="shared" si="14"/>
        <v>Adresse225</v>
      </c>
      <c r="E89" s="19" t="str">
        <f t="shared" si="18"/>
        <v>Adresse2</v>
      </c>
      <c r="F89" s="20">
        <f t="shared" si="11"/>
        <v>25</v>
      </c>
      <c r="G89" t="str">
        <f t="shared" si="15"/>
        <v>13 RUE DE LA LATHARDAZ</v>
      </c>
      <c r="H89" s="20">
        <v>87</v>
      </c>
      <c r="I89" s="2" t="str">
        <f t="shared" si="13"/>
        <v>BASTARD NICOLE</v>
      </c>
      <c r="J89" s="2" t="str">
        <f t="shared" si="17"/>
        <v>CABINET MLLE BASTARD</v>
      </c>
      <c r="K89" s="2" t="str">
        <f t="shared" si="17"/>
        <v>30 AVENUE DU GENERAL DE GAULLE</v>
      </c>
      <c r="L89" s="2" t="str">
        <f t="shared" si="17"/>
        <v/>
      </c>
      <c r="M89" s="3" t="str">
        <f t="shared" si="17"/>
        <v>74200 THONON LES BAINS</v>
      </c>
    </row>
    <row r="90" spans="1:13" x14ac:dyDescent="0.35">
      <c r="A90" t="s">
        <v>131</v>
      </c>
      <c r="B90" s="21" t="str">
        <f t="shared" si="16"/>
        <v>74</v>
      </c>
      <c r="C90" t="s">
        <v>131</v>
      </c>
      <c r="D90" s="18" t="str">
        <f t="shared" si="14"/>
        <v>CP25</v>
      </c>
      <c r="E90" s="19" t="str">
        <f t="shared" si="18"/>
        <v>CP</v>
      </c>
      <c r="F90" s="20">
        <f t="shared" si="11"/>
        <v>25</v>
      </c>
      <c r="G90" t="str">
        <f t="shared" si="15"/>
        <v>74960 MEYTHET</v>
      </c>
      <c r="H90" s="20">
        <v>88</v>
      </c>
      <c r="I90" s="2" t="str">
        <f t="shared" si="13"/>
        <v>GENGEMBRE LAURIE</v>
      </c>
      <c r="J90" s="2" t="str">
        <f t="shared" si="17"/>
        <v>CABINET DE MME LYONNAZ BOVIO</v>
      </c>
      <c r="K90" s="2" t="str">
        <f t="shared" si="17"/>
        <v>LE PERICLES LA BOUVARDE</v>
      </c>
      <c r="L90" s="2" t="str">
        <f t="shared" si="17"/>
        <v/>
      </c>
      <c r="M90" s="3" t="str">
        <f t="shared" si="17"/>
        <v>74370 METZ TESSY</v>
      </c>
    </row>
    <row r="91" spans="1:13" x14ac:dyDescent="0.35">
      <c r="A91" t="s">
        <v>934</v>
      </c>
      <c r="B91" s="21" t="str">
        <f t="shared" si="16"/>
        <v/>
      </c>
      <c r="C91" t="s">
        <v>934</v>
      </c>
      <c r="D91" s="18" t="str">
        <f t="shared" si="14"/>
        <v>Nom26</v>
      </c>
      <c r="E91" s="19" t="str">
        <f t="shared" si="18"/>
        <v>Nom</v>
      </c>
      <c r="F91" s="20">
        <f t="shared" si="11"/>
        <v>26</v>
      </c>
      <c r="G91" t="str">
        <f t="shared" si="15"/>
        <v>&lt; PERRIN SYLVAINE</v>
      </c>
      <c r="H91" s="20">
        <v>89</v>
      </c>
      <c r="I91" s="2" t="str">
        <f t="shared" si="13"/>
        <v>SOMERVILLE-ROBERTS MARIE LAURENCE</v>
      </c>
      <c r="J91" s="2" t="str">
        <f t="shared" si="17"/>
        <v>26 ALLEE DE LA GRANDE FERME</v>
      </c>
      <c r="K91" s="2" t="str">
        <f t="shared" si="17"/>
        <v/>
      </c>
      <c r="L91" s="2" t="str">
        <f t="shared" si="17"/>
        <v/>
      </c>
      <c r="M91" s="3" t="str">
        <f t="shared" si="17"/>
        <v>74370 PRINGY</v>
      </c>
    </row>
    <row r="92" spans="1:13" x14ac:dyDescent="0.35">
      <c r="A92" t="s">
        <v>57</v>
      </c>
      <c r="B92" s="21" t="str">
        <f t="shared" si="16"/>
        <v/>
      </c>
      <c r="C92" t="s">
        <v>57</v>
      </c>
      <c r="D92" s="18" t="str">
        <f t="shared" si="14"/>
        <v>Adresse126</v>
      </c>
      <c r="E92" s="19" t="str">
        <f t="shared" si="18"/>
        <v>Adresse1</v>
      </c>
      <c r="F92" s="20">
        <f t="shared" si="11"/>
        <v>26</v>
      </c>
      <c r="G92" t="str">
        <f t="shared" si="15"/>
        <v>CABINET D ORTHOPHONIE</v>
      </c>
      <c r="H92" s="20">
        <v>90</v>
      </c>
      <c r="I92" s="2" t="str">
        <f t="shared" si="13"/>
        <v>PUTOT CHRISTINE</v>
      </c>
      <c r="J92" s="2" t="str">
        <f t="shared" si="17"/>
        <v>PUTOT CHRISTINE</v>
      </c>
      <c r="K92" s="2" t="str">
        <f t="shared" si="17"/>
        <v>10 RUE BEAUSOLEIL</v>
      </c>
      <c r="L92" s="2" t="str">
        <f t="shared" si="17"/>
        <v/>
      </c>
      <c r="M92" s="3" t="str">
        <f t="shared" si="17"/>
        <v>74960 CRAN GEVRIER</v>
      </c>
    </row>
    <row r="93" spans="1:13" x14ac:dyDescent="0.35">
      <c r="A93" t="s">
        <v>935</v>
      </c>
      <c r="B93" s="21" t="str">
        <f t="shared" si="16"/>
        <v/>
      </c>
      <c r="C93" t="s">
        <v>935</v>
      </c>
      <c r="D93" s="18" t="str">
        <f t="shared" si="14"/>
        <v>Adresse226</v>
      </c>
      <c r="E93" s="19" t="str">
        <f t="shared" si="18"/>
        <v>Adresse2</v>
      </c>
      <c r="F93" s="20">
        <f t="shared" si="11"/>
        <v>26</v>
      </c>
      <c r="G93" t="str">
        <f t="shared" si="15"/>
        <v>BATIMENT A 4</v>
      </c>
      <c r="H93" s="20">
        <v>91</v>
      </c>
      <c r="I93" s="2" t="str">
        <f t="shared" si="13"/>
        <v>ROMAIN LUCILE</v>
      </c>
      <c r="J93" s="2" t="str">
        <f t="shared" si="17"/>
        <v>24 RUE HENRY BORDEAUX</v>
      </c>
      <c r="K93" s="2" t="str">
        <f t="shared" si="17"/>
        <v/>
      </c>
      <c r="L93" s="2" t="str">
        <f t="shared" si="17"/>
        <v/>
      </c>
      <c r="M93" s="3" t="str">
        <f t="shared" si="17"/>
        <v>74000 ANNECY</v>
      </c>
    </row>
    <row r="94" spans="1:13" x14ac:dyDescent="0.35">
      <c r="A94" t="s">
        <v>93</v>
      </c>
      <c r="B94" s="21" t="str">
        <f t="shared" si="16"/>
        <v/>
      </c>
      <c r="C94" t="s">
        <v>93</v>
      </c>
      <c r="D94" s="18" t="str">
        <f t="shared" si="14"/>
        <v>Adresse 326</v>
      </c>
      <c r="E94" s="19" t="str">
        <f t="shared" si="18"/>
        <v>Adresse 3</v>
      </c>
      <c r="F94" s="20">
        <f t="shared" si="11"/>
        <v>26</v>
      </c>
      <c r="G94" t="str">
        <f t="shared" si="15"/>
        <v>1 PLACE DE LA GRENETTE</v>
      </c>
      <c r="H94" s="20">
        <v>92</v>
      </c>
      <c r="I94" s="2" t="str">
        <f t="shared" si="13"/>
        <v>GINON CATHERINE</v>
      </c>
      <c r="J94" s="2" t="str">
        <f t="shared" si="17"/>
        <v>37 RUE DE CHAMP FLEURI</v>
      </c>
      <c r="K94" s="2" t="str">
        <f t="shared" si="17"/>
        <v/>
      </c>
      <c r="L94" s="2" t="str">
        <f t="shared" si="17"/>
        <v/>
      </c>
      <c r="M94" s="3" t="str">
        <f t="shared" si="17"/>
        <v>74600 SEYNOD</v>
      </c>
    </row>
    <row r="95" spans="1:13" x14ac:dyDescent="0.35">
      <c r="A95" t="s">
        <v>94</v>
      </c>
      <c r="B95" s="21" t="str">
        <f t="shared" si="16"/>
        <v>74</v>
      </c>
      <c r="C95" t="s">
        <v>94</v>
      </c>
      <c r="D95" s="18" t="str">
        <f t="shared" si="14"/>
        <v>CP26</v>
      </c>
      <c r="E95" s="19" t="str">
        <f t="shared" si="18"/>
        <v>CP</v>
      </c>
      <c r="F95" s="20">
        <f t="shared" si="11"/>
        <v>26</v>
      </c>
      <c r="G95" t="str">
        <f t="shared" si="15"/>
        <v>74370 METZ TESSY</v>
      </c>
      <c r="H95" s="20">
        <v>93</v>
      </c>
      <c r="I95" s="2" t="str">
        <f t="shared" si="13"/>
        <v>LOAKES MARIANNE</v>
      </c>
      <c r="J95" s="2" t="str">
        <f t="shared" si="17"/>
        <v>200 ROUTE D AIX LES BAINS</v>
      </c>
      <c r="K95" s="2" t="str">
        <f t="shared" si="17"/>
        <v/>
      </c>
      <c r="L95" s="2" t="str">
        <f t="shared" si="17"/>
        <v/>
      </c>
      <c r="M95" s="3" t="str">
        <f t="shared" si="17"/>
        <v>74540 ST FELIX</v>
      </c>
    </row>
    <row r="96" spans="1:13" x14ac:dyDescent="0.35">
      <c r="A96" t="s">
        <v>936</v>
      </c>
      <c r="B96" s="21" t="str">
        <f t="shared" si="16"/>
        <v/>
      </c>
      <c r="C96" t="s">
        <v>936</v>
      </c>
      <c r="D96" s="18" t="str">
        <f t="shared" si="14"/>
        <v>Nom27</v>
      </c>
      <c r="E96" s="19" t="str">
        <f t="shared" si="18"/>
        <v>Nom</v>
      </c>
      <c r="F96" s="20">
        <f t="shared" si="11"/>
        <v>27</v>
      </c>
      <c r="G96" t="str">
        <f t="shared" si="15"/>
        <v>&lt; DISLAIRE KATHY</v>
      </c>
      <c r="H96" s="20">
        <v>94</v>
      </c>
      <c r="I96" s="2" t="str">
        <f t="shared" si="13"/>
        <v>RAHIMAN SOPHIE</v>
      </c>
      <c r="J96" s="2" t="str">
        <f t="shared" si="17"/>
        <v>RAHIMAN</v>
      </c>
      <c r="K96" s="2" t="str">
        <f t="shared" si="17"/>
        <v>8 RUE LE MAIL</v>
      </c>
      <c r="L96" s="2" t="str">
        <f t="shared" si="17"/>
        <v/>
      </c>
      <c r="M96" s="3" t="str">
        <f t="shared" si="17"/>
        <v>74160 ST JULIEN EN GENEVOIS</v>
      </c>
    </row>
    <row r="97" spans="1:13" x14ac:dyDescent="0.35">
      <c r="A97" t="s">
        <v>937</v>
      </c>
      <c r="B97" s="21" t="str">
        <f t="shared" si="16"/>
        <v/>
      </c>
      <c r="C97" t="s">
        <v>937</v>
      </c>
      <c r="D97" s="18" t="str">
        <f t="shared" si="14"/>
        <v>Adresse127</v>
      </c>
      <c r="E97" s="19" t="str">
        <f t="shared" si="18"/>
        <v>Adresse1</v>
      </c>
      <c r="F97" s="20">
        <f t="shared" si="11"/>
        <v>27</v>
      </c>
      <c r="G97" t="str">
        <f t="shared" si="15"/>
        <v>CABINET DE SOINS CORAXE</v>
      </c>
      <c r="H97" s="20">
        <v>95</v>
      </c>
      <c r="I97" s="2" t="str">
        <f t="shared" si="13"/>
        <v>GANZER ISABELLE</v>
      </c>
      <c r="J97" s="2" t="str">
        <f t="shared" si="17"/>
        <v>CABINET D ORTHOPHONIE</v>
      </c>
      <c r="K97" s="2" t="str">
        <f t="shared" si="17"/>
        <v>9 AVENUE DE TERNIER</v>
      </c>
      <c r="L97" s="2" t="str">
        <f t="shared" si="17"/>
        <v/>
      </c>
      <c r="M97" s="3" t="str">
        <f t="shared" si="17"/>
        <v>74160 ST JULIEN EN GENEVOIS</v>
      </c>
    </row>
    <row r="98" spans="1:13" x14ac:dyDescent="0.35">
      <c r="A98" t="s">
        <v>938</v>
      </c>
      <c r="B98" s="21" t="str">
        <f t="shared" si="16"/>
        <v/>
      </c>
      <c r="C98" t="s">
        <v>938</v>
      </c>
      <c r="D98" s="18" t="str">
        <f t="shared" si="14"/>
        <v>Adresse227</v>
      </c>
      <c r="E98" s="19" t="str">
        <f t="shared" si="18"/>
        <v>Adresse2</v>
      </c>
      <c r="F98" s="20">
        <f t="shared" si="11"/>
        <v>27</v>
      </c>
      <c r="G98" t="str">
        <f t="shared" si="15"/>
        <v>1 AVENUE JEAN MOULIN</v>
      </c>
      <c r="H98" s="20">
        <v>96</v>
      </c>
      <c r="I98" s="2" t="str">
        <f t="shared" si="13"/>
        <v>HYZARD LAURA</v>
      </c>
      <c r="J98" s="2" t="str">
        <f t="shared" si="17"/>
        <v>10 RUE BEAUSOLEIL</v>
      </c>
      <c r="K98" s="2" t="str">
        <f t="shared" si="17"/>
        <v/>
      </c>
      <c r="L98" s="2" t="str">
        <f t="shared" si="17"/>
        <v/>
      </c>
      <c r="M98" s="3" t="str">
        <f t="shared" si="17"/>
        <v>74960 CRAN GEVRIER</v>
      </c>
    </row>
    <row r="99" spans="1:13" x14ac:dyDescent="0.35">
      <c r="A99" t="s">
        <v>15</v>
      </c>
      <c r="B99" s="21" t="str">
        <f t="shared" si="16"/>
        <v>74</v>
      </c>
      <c r="C99" t="s">
        <v>15</v>
      </c>
      <c r="D99" s="18" t="str">
        <f t="shared" si="14"/>
        <v>CP27</v>
      </c>
      <c r="E99" s="19" t="str">
        <f t="shared" si="18"/>
        <v>CP</v>
      </c>
      <c r="F99" s="20">
        <f t="shared" si="11"/>
        <v>27</v>
      </c>
      <c r="G99" t="str">
        <f t="shared" si="15"/>
        <v>74150 RUMILLY</v>
      </c>
      <c r="H99" s="20">
        <v>97</v>
      </c>
      <c r="I99" s="2" t="str">
        <f t="shared" si="13"/>
        <v>LE-JUNTER-DOLQUES GAELLE</v>
      </c>
      <c r="J99" s="2" t="str">
        <f t="shared" si="17"/>
        <v>CABINET D ORTHOPHONIE</v>
      </c>
      <c r="K99" s="2" t="str">
        <f t="shared" si="17"/>
        <v>1 CHEMIN DES MURATS</v>
      </c>
      <c r="L99" s="2" t="str">
        <f t="shared" si="17"/>
        <v/>
      </c>
      <c r="M99" s="3" t="str">
        <f t="shared" si="17"/>
        <v>74200 MARIN</v>
      </c>
    </row>
    <row r="100" spans="1:13" x14ac:dyDescent="0.35">
      <c r="A100" t="s">
        <v>939</v>
      </c>
      <c r="B100" s="21" t="str">
        <f t="shared" si="16"/>
        <v/>
      </c>
      <c r="C100" t="s">
        <v>939</v>
      </c>
      <c r="D100" s="18" t="str">
        <f t="shared" si="14"/>
        <v>Nom28</v>
      </c>
      <c r="E100" s="19" t="str">
        <f t="shared" si="18"/>
        <v>Nom</v>
      </c>
      <c r="F100" s="20">
        <f t="shared" si="11"/>
        <v>28</v>
      </c>
      <c r="G100" t="str">
        <f t="shared" si="15"/>
        <v>&lt; BREGEARD CLAIRE</v>
      </c>
      <c r="H100" s="20">
        <v>98</v>
      </c>
      <c r="I100" s="2" t="str">
        <f t="shared" si="13"/>
        <v>LONARDI-PRUVOST ANNE</v>
      </c>
      <c r="J100" s="2" t="str">
        <f t="shared" si="17"/>
        <v>3 RUE DU PARC</v>
      </c>
      <c r="K100" s="2" t="str">
        <f t="shared" si="17"/>
        <v/>
      </c>
      <c r="L100" s="2" t="str">
        <f t="shared" si="17"/>
        <v/>
      </c>
      <c r="M100" s="3" t="str">
        <f t="shared" si="17"/>
        <v>74100 ANNEMASSE</v>
      </c>
    </row>
    <row r="101" spans="1:13" x14ac:dyDescent="0.35">
      <c r="A101" t="s">
        <v>606</v>
      </c>
      <c r="B101" s="21" t="str">
        <f t="shared" si="16"/>
        <v/>
      </c>
      <c r="C101" t="s">
        <v>606</v>
      </c>
      <c r="D101" s="18" t="str">
        <f t="shared" si="14"/>
        <v>Adresse128</v>
      </c>
      <c r="E101" s="19" t="str">
        <f t="shared" si="18"/>
        <v>Adresse1</v>
      </c>
      <c r="F101" s="20">
        <f t="shared" si="11"/>
        <v>28</v>
      </c>
      <c r="G101" t="str">
        <f t="shared" si="15"/>
        <v>CAB MLE BREGEARD</v>
      </c>
      <c r="H101" s="20">
        <v>99</v>
      </c>
      <c r="I101" s="2" t="str">
        <f t="shared" si="13"/>
        <v>TOURNIER MANON</v>
      </c>
      <c r="J101" s="2" t="str">
        <f t="shared" si="17"/>
        <v>LE CYRIEL</v>
      </c>
      <c r="K101" s="2" t="str">
        <f t="shared" si="17"/>
        <v>CHEF LIEU</v>
      </c>
      <c r="L101" s="2" t="str">
        <f t="shared" si="17"/>
        <v/>
      </c>
      <c r="M101" s="3" t="str">
        <f t="shared" si="17"/>
        <v>74500 ST PAUL EN CHABLAIS</v>
      </c>
    </row>
    <row r="102" spans="1:13" x14ac:dyDescent="0.35">
      <c r="A102" t="s">
        <v>607</v>
      </c>
      <c r="B102" s="21" t="str">
        <f t="shared" si="16"/>
        <v/>
      </c>
      <c r="C102" t="s">
        <v>607</v>
      </c>
      <c r="D102" s="18" t="str">
        <f t="shared" si="14"/>
        <v>Adresse228</v>
      </c>
      <c r="E102" s="19" t="str">
        <f t="shared" si="18"/>
        <v>Adresse2</v>
      </c>
      <c r="F102" s="20">
        <f t="shared" si="11"/>
        <v>28</v>
      </c>
      <c r="G102" t="str">
        <f t="shared" si="15"/>
        <v>37 RUE DU LACHAT</v>
      </c>
      <c r="H102" s="20">
        <v>100</v>
      </c>
      <c r="I102" s="2" t="str">
        <f t="shared" si="13"/>
        <v>TOURNIER MANON</v>
      </c>
      <c r="J102" s="2" t="str">
        <f t="shared" si="17"/>
        <v>LA CLOSERIE ENTREE B</v>
      </c>
      <c r="K102" s="2" t="str">
        <f t="shared" si="17"/>
        <v>7 ROUTE DE VONGY</v>
      </c>
      <c r="L102" s="2" t="str">
        <f t="shared" si="17"/>
        <v/>
      </c>
      <c r="M102" s="3" t="str">
        <f t="shared" si="17"/>
        <v>74200 THONON LES BAINS</v>
      </c>
    </row>
    <row r="103" spans="1:13" x14ac:dyDescent="0.35">
      <c r="A103" t="s">
        <v>319</v>
      </c>
      <c r="B103" s="21" t="str">
        <f t="shared" si="16"/>
        <v>74</v>
      </c>
      <c r="C103" t="s">
        <v>319</v>
      </c>
      <c r="D103" s="18" t="str">
        <f t="shared" si="14"/>
        <v>CP28</v>
      </c>
      <c r="E103" s="19" t="str">
        <f t="shared" si="18"/>
        <v>CP</v>
      </c>
      <c r="F103" s="20">
        <f t="shared" si="11"/>
        <v>28</v>
      </c>
      <c r="G103" t="str">
        <f t="shared" si="15"/>
        <v>74940 ANNECY LE VIEUX</v>
      </c>
      <c r="H103" s="20">
        <v>101</v>
      </c>
      <c r="I103" s="2" t="str">
        <f t="shared" si="13"/>
        <v>SACE CLAIRE</v>
      </c>
      <c r="J103" s="2" t="str">
        <f t="shared" ref="J103:M122" si="19">IF(ISNA(VLOOKUP(CONCATENATE(J$2,$H103),$D$3:$G$1048576,4,FALSE)),"",VLOOKUP(CONCATENATE(J$2,$H103),$D$3:$G$1048576,4,FALSE))</f>
        <v>1 ROUTE DE GENEVE</v>
      </c>
      <c r="K103" s="2" t="str">
        <f t="shared" si="19"/>
        <v/>
      </c>
      <c r="L103" s="2" t="str">
        <f t="shared" si="19"/>
        <v/>
      </c>
      <c r="M103" s="3" t="str">
        <f t="shared" si="19"/>
        <v>74350 ALLONZIER LA CAILLE</v>
      </c>
    </row>
    <row r="104" spans="1:13" x14ac:dyDescent="0.35">
      <c r="A104" t="s">
        <v>940</v>
      </c>
      <c r="B104" s="21" t="str">
        <f t="shared" si="16"/>
        <v/>
      </c>
      <c r="C104" t="s">
        <v>940</v>
      </c>
      <c r="D104" s="18" t="str">
        <f t="shared" si="14"/>
        <v>Nom29</v>
      </c>
      <c r="E104" s="19" t="str">
        <f t="shared" si="18"/>
        <v>Nom</v>
      </c>
      <c r="F104" s="20">
        <f t="shared" si="11"/>
        <v>29</v>
      </c>
      <c r="G104" t="str">
        <f t="shared" si="15"/>
        <v>&lt; DEREUDER FRANCOIS</v>
      </c>
      <c r="H104" s="20">
        <v>102</v>
      </c>
      <c r="I104" s="2" t="str">
        <f t="shared" si="13"/>
        <v>DELETRAZ CATHERINE</v>
      </c>
      <c r="J104" s="2" t="str">
        <f t="shared" si="19"/>
        <v>MLE DELETRAZ</v>
      </c>
      <c r="K104" s="2" t="str">
        <f t="shared" si="19"/>
        <v>7 RUE BLAISE PASCAL</v>
      </c>
      <c r="L104" s="2" t="str">
        <f t="shared" si="19"/>
        <v/>
      </c>
      <c r="M104" s="3" t="str">
        <f t="shared" si="19"/>
        <v>74600 SEYNOD</v>
      </c>
    </row>
    <row r="105" spans="1:13" x14ac:dyDescent="0.35">
      <c r="A105" t="s">
        <v>559</v>
      </c>
      <c r="B105" s="21" t="str">
        <f t="shared" si="16"/>
        <v/>
      </c>
      <c r="C105" t="s">
        <v>559</v>
      </c>
      <c r="D105" s="18" t="str">
        <f t="shared" si="14"/>
        <v>Adresse129</v>
      </c>
      <c r="E105" s="19" t="str">
        <f t="shared" si="18"/>
        <v>Adresse1</v>
      </c>
      <c r="F105" s="20">
        <f t="shared" si="11"/>
        <v>29</v>
      </c>
      <c r="G105" t="str">
        <f t="shared" si="15"/>
        <v>6 ROUTE DE VONGY</v>
      </c>
      <c r="H105" s="20">
        <v>103</v>
      </c>
      <c r="I105" s="2" t="str">
        <f t="shared" si="13"/>
        <v>PERRAULT ANNE CHARLOTTE</v>
      </c>
      <c r="J105" s="2" t="str">
        <f t="shared" si="19"/>
        <v>CABINET ORTHOPHONIE</v>
      </c>
      <c r="K105" s="2" t="str">
        <f t="shared" si="19"/>
        <v>1 RUE AIME MUGNIER</v>
      </c>
      <c r="L105" s="2" t="str">
        <f t="shared" si="19"/>
        <v/>
      </c>
      <c r="M105" s="3" t="str">
        <f t="shared" si="19"/>
        <v>74600 SEYNOD</v>
      </c>
    </row>
    <row r="106" spans="1:13" x14ac:dyDescent="0.35">
      <c r="A106" t="s">
        <v>10</v>
      </c>
      <c r="B106" s="21" t="str">
        <f t="shared" si="16"/>
        <v>74</v>
      </c>
      <c r="C106" t="s">
        <v>10</v>
      </c>
      <c r="D106" s="18" t="str">
        <f t="shared" si="14"/>
        <v>CP29</v>
      </c>
      <c r="E106" s="19" t="str">
        <f t="shared" si="18"/>
        <v>CP</v>
      </c>
      <c r="F106" s="20">
        <f t="shared" si="11"/>
        <v>29</v>
      </c>
      <c r="G106" t="str">
        <f t="shared" si="15"/>
        <v>74200 THONON LES BAINS</v>
      </c>
      <c r="H106" s="20">
        <v>104</v>
      </c>
      <c r="I106" s="2" t="str">
        <f t="shared" si="13"/>
        <v>TWOREK BARBARA</v>
      </c>
      <c r="J106" s="2" t="str">
        <f t="shared" si="19"/>
        <v>CABINET DE SOINS CORAXE</v>
      </c>
      <c r="K106" s="2" t="str">
        <f t="shared" si="19"/>
        <v>1 AVENUE JEAN MOULIN</v>
      </c>
      <c r="L106" s="2" t="str">
        <f t="shared" si="19"/>
        <v/>
      </c>
      <c r="M106" s="3" t="str">
        <f t="shared" si="19"/>
        <v>74150 RUMILLY</v>
      </c>
    </row>
    <row r="107" spans="1:13" x14ac:dyDescent="0.35">
      <c r="A107" t="s">
        <v>941</v>
      </c>
      <c r="B107" s="21" t="str">
        <f t="shared" si="16"/>
        <v/>
      </c>
      <c r="C107" t="s">
        <v>941</v>
      </c>
      <c r="D107" s="18" t="str">
        <f t="shared" si="14"/>
        <v>Nom30</v>
      </c>
      <c r="E107" s="19" t="str">
        <f t="shared" si="18"/>
        <v>Nom</v>
      </c>
      <c r="F107" s="20">
        <f t="shared" si="11"/>
        <v>30</v>
      </c>
      <c r="G107" t="str">
        <f t="shared" si="15"/>
        <v>&lt; MARCZAK-DRUART JOELLE</v>
      </c>
      <c r="H107" s="20">
        <v>105</v>
      </c>
      <c r="I107" s="2" t="str">
        <f t="shared" si="13"/>
        <v>NICOLLIN-LOMBARD MARIE</v>
      </c>
      <c r="J107" s="2" t="str">
        <f t="shared" si="19"/>
        <v>CABINET D ORTHOPHONIE</v>
      </c>
      <c r="K107" s="2" t="str">
        <f t="shared" si="19"/>
        <v>22 PLACE DE L EGLISE</v>
      </c>
      <c r="L107" s="2" t="str">
        <f t="shared" si="19"/>
        <v/>
      </c>
      <c r="M107" s="3" t="str">
        <f t="shared" si="19"/>
        <v>74570 THORENS GLIERES</v>
      </c>
    </row>
    <row r="108" spans="1:13" x14ac:dyDescent="0.35">
      <c r="A108" t="s">
        <v>942</v>
      </c>
      <c r="B108" s="21" t="str">
        <f t="shared" si="16"/>
        <v/>
      </c>
      <c r="C108" t="s">
        <v>942</v>
      </c>
      <c r="D108" s="18" t="str">
        <f t="shared" si="14"/>
        <v>Adresse130</v>
      </c>
      <c r="E108" s="19" t="str">
        <f t="shared" si="18"/>
        <v>Adresse1</v>
      </c>
      <c r="F108" s="20">
        <f t="shared" si="11"/>
        <v>30</v>
      </c>
      <c r="G108" t="str">
        <f t="shared" si="15"/>
        <v>IMMEUBLE ATHOS</v>
      </c>
      <c r="H108" s="20">
        <v>106</v>
      </c>
      <c r="I108" s="2" t="str">
        <f t="shared" si="13"/>
        <v>RIGAL SABINE</v>
      </c>
      <c r="J108" s="2" t="str">
        <f t="shared" si="19"/>
        <v>72 ALLEE DES ARTIMBALES</v>
      </c>
      <c r="K108" s="2" t="str">
        <f t="shared" si="19"/>
        <v/>
      </c>
      <c r="L108" s="2" t="str">
        <f t="shared" si="19"/>
        <v/>
      </c>
      <c r="M108" s="3" t="str">
        <f t="shared" si="19"/>
        <v>74330 EPAGNY</v>
      </c>
    </row>
    <row r="109" spans="1:13" x14ac:dyDescent="0.35">
      <c r="A109" t="s">
        <v>9</v>
      </c>
      <c r="B109" s="21" t="str">
        <f t="shared" si="16"/>
        <v/>
      </c>
      <c r="C109" t="s">
        <v>9</v>
      </c>
      <c r="D109" s="18" t="str">
        <f t="shared" si="14"/>
        <v>Adresse230</v>
      </c>
      <c r="E109" s="19" t="str">
        <f t="shared" si="18"/>
        <v>Adresse2</v>
      </c>
      <c r="F109" s="20">
        <f t="shared" si="11"/>
        <v>30</v>
      </c>
      <c r="G109" t="str">
        <f t="shared" si="15"/>
        <v>5 AVENUE DE CONCISE</v>
      </c>
      <c r="H109" s="20">
        <v>107</v>
      </c>
      <c r="I109" s="2" t="str">
        <f t="shared" si="13"/>
        <v>BURNELL MELANIE</v>
      </c>
      <c r="J109" s="2" t="str">
        <f t="shared" si="19"/>
        <v>CABINET D ORTHOPHONIE</v>
      </c>
      <c r="K109" s="2" t="str">
        <f t="shared" si="19"/>
        <v>82 ROUTE D ANNECY</v>
      </c>
      <c r="L109" s="2" t="str">
        <f t="shared" si="19"/>
        <v/>
      </c>
      <c r="M109" s="3" t="str">
        <f t="shared" si="19"/>
        <v>74410 ST JORIOZ</v>
      </c>
    </row>
    <row r="110" spans="1:13" x14ac:dyDescent="0.35">
      <c r="A110" t="s">
        <v>10</v>
      </c>
      <c r="B110" s="21" t="str">
        <f t="shared" si="16"/>
        <v>74</v>
      </c>
      <c r="C110" t="s">
        <v>10</v>
      </c>
      <c r="D110" s="18" t="str">
        <f t="shared" si="14"/>
        <v>CP30</v>
      </c>
      <c r="E110" s="19" t="str">
        <f t="shared" si="18"/>
        <v>CP</v>
      </c>
      <c r="F110" s="20">
        <f t="shared" si="11"/>
        <v>30</v>
      </c>
      <c r="G110" t="str">
        <f t="shared" si="15"/>
        <v>74200 THONON LES BAINS</v>
      </c>
      <c r="H110" s="20">
        <v>108</v>
      </c>
      <c r="I110" s="2" t="str">
        <f t="shared" si="13"/>
        <v>LE-DOLEDEC SUZON</v>
      </c>
      <c r="J110" s="2" t="str">
        <f t="shared" si="19"/>
        <v>49 RUE CARNOT</v>
      </c>
      <c r="K110" s="2" t="str">
        <f t="shared" si="19"/>
        <v/>
      </c>
      <c r="L110" s="2" t="str">
        <f t="shared" si="19"/>
        <v/>
      </c>
      <c r="M110" s="3" t="str">
        <f t="shared" si="19"/>
        <v>74000 ANNECY</v>
      </c>
    </row>
    <row r="111" spans="1:13" x14ac:dyDescent="0.35">
      <c r="A111" t="s">
        <v>943</v>
      </c>
      <c r="B111" s="21" t="str">
        <f t="shared" si="16"/>
        <v/>
      </c>
      <c r="C111" t="s">
        <v>943</v>
      </c>
      <c r="D111" s="18" t="str">
        <f t="shared" si="14"/>
        <v>Nom31</v>
      </c>
      <c r="E111" s="19" t="str">
        <f t="shared" si="18"/>
        <v>Nom</v>
      </c>
      <c r="F111" s="20">
        <f t="shared" si="11"/>
        <v>31</v>
      </c>
      <c r="G111" t="str">
        <f t="shared" si="15"/>
        <v>&lt; VUICHARD SABINE</v>
      </c>
      <c r="H111" s="20">
        <v>109</v>
      </c>
      <c r="I111" s="2" t="str">
        <f t="shared" si="13"/>
        <v>VULLIEZ MARIE ADELAIDE</v>
      </c>
      <c r="J111" s="2" t="str">
        <f t="shared" si="19"/>
        <v>CABINET MESTRALLET</v>
      </c>
      <c r="K111" s="2" t="str">
        <f t="shared" si="19"/>
        <v>510 ROUTE DES PEROSAIS</v>
      </c>
      <c r="L111" s="2" t="str">
        <f t="shared" si="19"/>
        <v/>
      </c>
      <c r="M111" s="3" t="str">
        <f t="shared" si="19"/>
        <v>74380 CRANVES SALES</v>
      </c>
    </row>
    <row r="112" spans="1:13" x14ac:dyDescent="0.35">
      <c r="A112" t="s">
        <v>57</v>
      </c>
      <c r="B112" s="21" t="str">
        <f t="shared" si="16"/>
        <v/>
      </c>
      <c r="C112" t="s">
        <v>57</v>
      </c>
      <c r="D112" s="18" t="str">
        <f t="shared" si="14"/>
        <v>Adresse131</v>
      </c>
      <c r="E112" s="19" t="str">
        <f t="shared" si="18"/>
        <v>Adresse1</v>
      </c>
      <c r="F112" s="20">
        <f t="shared" si="11"/>
        <v>31</v>
      </c>
      <c r="G112" t="str">
        <f t="shared" si="15"/>
        <v>CABINET D ORTHOPHONIE</v>
      </c>
      <c r="H112" s="20">
        <v>110</v>
      </c>
      <c r="I112" s="2" t="str">
        <f t="shared" si="13"/>
        <v>GATELLIER SOPHIE</v>
      </c>
      <c r="J112" s="2" t="str">
        <f t="shared" si="19"/>
        <v>CABINET D ORTHOPHONIE</v>
      </c>
      <c r="K112" s="2" t="str">
        <f t="shared" si="19"/>
        <v>300 RUE DE VOZERIER</v>
      </c>
      <c r="L112" s="2" t="str">
        <f t="shared" si="19"/>
        <v/>
      </c>
      <c r="M112" s="3" t="str">
        <f t="shared" si="19"/>
        <v>74800 AMANCY</v>
      </c>
    </row>
    <row r="113" spans="1:13" x14ac:dyDescent="0.35">
      <c r="A113" t="s">
        <v>944</v>
      </c>
      <c r="B113" s="21" t="str">
        <f t="shared" si="16"/>
        <v/>
      </c>
      <c r="C113" t="s">
        <v>944</v>
      </c>
      <c r="D113" s="18" t="str">
        <f t="shared" si="14"/>
        <v>Adresse231</v>
      </c>
      <c r="E113" s="19" t="str">
        <f t="shared" si="18"/>
        <v>Adresse2</v>
      </c>
      <c r="F113" s="20">
        <f t="shared" si="11"/>
        <v>31</v>
      </c>
      <c r="G113" t="str">
        <f t="shared" si="15"/>
        <v>73 CHEMIN VY DARRI</v>
      </c>
      <c r="H113" s="20">
        <v>111</v>
      </c>
      <c r="I113" s="2" t="str">
        <f t="shared" si="13"/>
        <v>GRIMAUD AMANDINE</v>
      </c>
      <c r="J113" s="2" t="str">
        <f t="shared" si="19"/>
        <v>103 CHEMIN DE LA LOEX</v>
      </c>
      <c r="K113" s="2" t="str">
        <f t="shared" si="19"/>
        <v/>
      </c>
      <c r="L113" s="2" t="str">
        <f t="shared" si="19"/>
        <v/>
      </c>
      <c r="M113" s="3" t="str">
        <f t="shared" si="19"/>
        <v>74100 VETRAZ MONTHOUX</v>
      </c>
    </row>
    <row r="114" spans="1:13" x14ac:dyDescent="0.35">
      <c r="A114" t="s">
        <v>601</v>
      </c>
      <c r="B114" s="21" t="str">
        <f t="shared" si="16"/>
        <v>74</v>
      </c>
      <c r="C114" t="s">
        <v>601</v>
      </c>
      <c r="D114" s="18" t="str">
        <f t="shared" si="14"/>
        <v>CP31</v>
      </c>
      <c r="E114" s="19" t="str">
        <f t="shared" si="18"/>
        <v>CP</v>
      </c>
      <c r="F114" s="20">
        <f t="shared" ref="F114:F177" si="20">IF(E114="nom",F113+1,F113)</f>
        <v>31</v>
      </c>
      <c r="G114" t="str">
        <f t="shared" si="15"/>
        <v>74580 VIRY</v>
      </c>
      <c r="H114" s="20">
        <v>112</v>
      </c>
      <c r="I114" s="2" t="str">
        <f t="shared" si="13"/>
        <v>ROSSIGNOL GUILAINE</v>
      </c>
      <c r="J114" s="2" t="str">
        <f t="shared" si="19"/>
        <v>CABINET D ORTHOPHONIE G ROSSIGNOL</v>
      </c>
      <c r="K114" s="2" t="str">
        <f t="shared" si="19"/>
        <v>122 RUE DE LA REPUBLIQUE</v>
      </c>
      <c r="L114" s="2" t="str">
        <f t="shared" si="19"/>
        <v/>
      </c>
      <c r="M114" s="3" t="str">
        <f t="shared" si="19"/>
        <v>74210 FAVERGES</v>
      </c>
    </row>
    <row r="115" spans="1:13" x14ac:dyDescent="0.35">
      <c r="A115" t="s">
        <v>945</v>
      </c>
      <c r="B115" s="21" t="str">
        <f t="shared" si="16"/>
        <v/>
      </c>
      <c r="C115" t="s">
        <v>945</v>
      </c>
      <c r="D115" s="18" t="str">
        <f t="shared" si="14"/>
        <v>Nom32</v>
      </c>
      <c r="E115" s="19" t="str">
        <f t="shared" si="18"/>
        <v>Nom</v>
      </c>
      <c r="F115" s="20">
        <f t="shared" si="20"/>
        <v>32</v>
      </c>
      <c r="G115" t="str">
        <f t="shared" si="15"/>
        <v>&lt; NENCI GERALDINE</v>
      </c>
      <c r="H115" s="20">
        <v>113</v>
      </c>
      <c r="I115" s="2" t="str">
        <f t="shared" si="13"/>
        <v>FRAISSE ANNE</v>
      </c>
      <c r="J115" s="2" t="str">
        <f t="shared" si="19"/>
        <v>CABINET FRAISSE CHARBON</v>
      </c>
      <c r="K115" s="2" t="str">
        <f t="shared" si="19"/>
        <v>LE WARENS</v>
      </c>
      <c r="L115" s="2" t="str">
        <f t="shared" si="19"/>
        <v/>
      </c>
      <c r="M115" s="3" t="str">
        <f t="shared" si="19"/>
        <v>74120 MEGEVE</v>
      </c>
    </row>
    <row r="116" spans="1:13" x14ac:dyDescent="0.35">
      <c r="A116" t="s">
        <v>543</v>
      </c>
      <c r="B116" s="21" t="str">
        <f t="shared" si="16"/>
        <v/>
      </c>
      <c r="C116" t="s">
        <v>543</v>
      </c>
      <c r="D116" s="18" t="str">
        <f t="shared" si="14"/>
        <v>Adresse132</v>
      </c>
      <c r="E116" s="19" t="str">
        <f t="shared" si="18"/>
        <v>Adresse1</v>
      </c>
      <c r="F116" s="20">
        <f t="shared" si="20"/>
        <v>32</v>
      </c>
      <c r="G116" t="str">
        <f t="shared" si="15"/>
        <v>CABINET D ORTOPHONIE</v>
      </c>
      <c r="H116" s="20">
        <v>114</v>
      </c>
      <c r="I116" s="2" t="str">
        <f t="shared" si="13"/>
        <v>BARTOLI ANNE</v>
      </c>
      <c r="J116" s="2" t="str">
        <f t="shared" si="19"/>
        <v>170 ROUTE DE MARSIN</v>
      </c>
      <c r="K116" s="2" t="str">
        <f t="shared" si="19"/>
        <v/>
      </c>
      <c r="L116" s="2" t="str">
        <f t="shared" si="19"/>
        <v/>
      </c>
      <c r="M116" s="3" t="str">
        <f t="shared" si="19"/>
        <v>74270 CHENE EN SEMINE</v>
      </c>
    </row>
    <row r="117" spans="1:13" x14ac:dyDescent="0.35">
      <c r="A117" t="s">
        <v>946</v>
      </c>
      <c r="B117" s="21" t="str">
        <f t="shared" si="16"/>
        <v/>
      </c>
      <c r="C117" t="s">
        <v>946</v>
      </c>
      <c r="D117" s="18" t="str">
        <f t="shared" si="14"/>
        <v>Adresse232</v>
      </c>
      <c r="E117" s="19" t="str">
        <f t="shared" si="18"/>
        <v>Adresse2</v>
      </c>
      <c r="F117" s="20">
        <f t="shared" si="20"/>
        <v>32</v>
      </c>
      <c r="G117" t="str">
        <f t="shared" si="15"/>
        <v>RESIDENCE LE CLOS BOVET</v>
      </c>
      <c r="H117" s="20">
        <v>115</v>
      </c>
      <c r="I117" s="2" t="str">
        <f t="shared" si="13"/>
        <v>SIMON CECILE</v>
      </c>
      <c r="J117" s="2" t="str">
        <f t="shared" si="19"/>
        <v>109 AVENUE DE GENEVE</v>
      </c>
      <c r="K117" s="2" t="str">
        <f t="shared" si="19"/>
        <v/>
      </c>
      <c r="L117" s="2" t="str">
        <f t="shared" si="19"/>
        <v/>
      </c>
      <c r="M117" s="3" t="str">
        <f t="shared" si="19"/>
        <v>74000 ANNECY</v>
      </c>
    </row>
    <row r="118" spans="1:13" x14ac:dyDescent="0.35">
      <c r="A118" t="s">
        <v>9</v>
      </c>
      <c r="B118" s="21" t="str">
        <f t="shared" si="16"/>
        <v/>
      </c>
      <c r="C118" t="s">
        <v>9</v>
      </c>
      <c r="D118" s="18" t="str">
        <f t="shared" si="14"/>
        <v>Adresse 332</v>
      </c>
      <c r="E118" s="19" t="str">
        <f t="shared" si="18"/>
        <v>Adresse 3</v>
      </c>
      <c r="F118" s="20">
        <f t="shared" si="20"/>
        <v>32</v>
      </c>
      <c r="G118" t="str">
        <f t="shared" si="15"/>
        <v>5 AVENUE DE CONCISE</v>
      </c>
      <c r="H118" s="20">
        <v>116</v>
      </c>
      <c r="I118" s="2" t="str">
        <f t="shared" si="13"/>
        <v>VERDIER ALAIS</v>
      </c>
      <c r="J118" s="2" t="str">
        <f t="shared" si="19"/>
        <v>LE CLOS DE LA CHAPELLE</v>
      </c>
      <c r="K118" s="2" t="str">
        <f t="shared" si="19"/>
        <v>BAT C</v>
      </c>
      <c r="L118" s="2" t="str">
        <f t="shared" si="19"/>
        <v/>
      </c>
      <c r="M118" s="3" t="str">
        <f t="shared" si="19"/>
        <v>74200 THONON LES BAINS</v>
      </c>
    </row>
    <row r="119" spans="1:13" x14ac:dyDescent="0.35">
      <c r="A119" t="s">
        <v>10</v>
      </c>
      <c r="B119" s="21" t="str">
        <f t="shared" si="16"/>
        <v>74</v>
      </c>
      <c r="C119" t="s">
        <v>10</v>
      </c>
      <c r="D119" s="18" t="str">
        <f t="shared" si="14"/>
        <v>CP32</v>
      </c>
      <c r="E119" s="19" t="str">
        <f t="shared" si="18"/>
        <v>CP</v>
      </c>
      <c r="F119" s="20">
        <f t="shared" si="20"/>
        <v>32</v>
      </c>
      <c r="G119" t="str">
        <f t="shared" si="15"/>
        <v>74200 THONON LES BAINS</v>
      </c>
      <c r="H119" s="20">
        <v>117</v>
      </c>
      <c r="I119" s="2" t="str">
        <f t="shared" si="13"/>
        <v>ELOY-DIT-AGRY JULIE</v>
      </c>
      <c r="J119" s="2" t="str">
        <f t="shared" si="19"/>
        <v>CABINET D ORTHOPHONIE</v>
      </c>
      <c r="K119" s="2" t="str">
        <f t="shared" si="19"/>
        <v>109 AVENUE DE GENEVE</v>
      </c>
      <c r="L119" s="2" t="str">
        <f t="shared" si="19"/>
        <v/>
      </c>
      <c r="M119" s="3" t="str">
        <f t="shared" si="19"/>
        <v>74000 ANNECY</v>
      </c>
    </row>
    <row r="120" spans="1:13" x14ac:dyDescent="0.35">
      <c r="A120" t="s">
        <v>947</v>
      </c>
      <c r="B120" s="21" t="str">
        <f t="shared" si="16"/>
        <v/>
      </c>
      <c r="C120" t="s">
        <v>947</v>
      </c>
      <c r="D120" s="18" t="str">
        <f t="shared" si="14"/>
        <v>Nom33</v>
      </c>
      <c r="E120" s="19" t="str">
        <f t="shared" si="18"/>
        <v>Nom</v>
      </c>
      <c r="F120" s="20">
        <f t="shared" si="20"/>
        <v>33</v>
      </c>
      <c r="G120" t="str">
        <f t="shared" si="15"/>
        <v>&lt; BATAILLARD SABRINA</v>
      </c>
      <c r="H120" s="20">
        <v>118</v>
      </c>
      <c r="I120" s="2" t="str">
        <f t="shared" si="13"/>
        <v>MERCIER CAMILLE</v>
      </c>
      <c r="J120" s="2" t="str">
        <f t="shared" si="19"/>
        <v>CAMILLE MERCIER</v>
      </c>
      <c r="K120" s="2" t="str">
        <f t="shared" si="19"/>
        <v>MEDIC CENTER</v>
      </c>
      <c r="L120" s="2" t="str">
        <f t="shared" si="19"/>
        <v/>
      </c>
      <c r="M120" s="3" t="str">
        <f t="shared" si="19"/>
        <v>74000 ANNECY</v>
      </c>
    </row>
    <row r="121" spans="1:13" x14ac:dyDescent="0.35">
      <c r="A121" t="s">
        <v>71</v>
      </c>
      <c r="B121" s="21" t="str">
        <f t="shared" si="16"/>
        <v/>
      </c>
      <c r="C121" t="s">
        <v>71</v>
      </c>
      <c r="D121" s="18" t="str">
        <f t="shared" si="14"/>
        <v>Adresse133</v>
      </c>
      <c r="E121" s="19" t="str">
        <f t="shared" si="18"/>
        <v>Adresse1</v>
      </c>
      <c r="F121" s="20">
        <f t="shared" si="20"/>
        <v>33</v>
      </c>
      <c r="G121" t="str">
        <f t="shared" si="15"/>
        <v>125 RUE DU BOIS BIZOT</v>
      </c>
      <c r="H121" s="20">
        <v>119</v>
      </c>
      <c r="I121" s="2" t="str">
        <f t="shared" si="13"/>
        <v>CORDIER HELENE</v>
      </c>
      <c r="J121" s="2" t="str">
        <f t="shared" si="19"/>
        <v>67 RUE DECRET</v>
      </c>
      <c r="K121" s="2" t="str">
        <f t="shared" si="19"/>
        <v/>
      </c>
      <c r="L121" s="2" t="str">
        <f t="shared" si="19"/>
        <v/>
      </c>
      <c r="M121" s="3" t="str">
        <f t="shared" si="19"/>
        <v>74130 BONNEVILLE</v>
      </c>
    </row>
    <row r="122" spans="1:13" x14ac:dyDescent="0.35">
      <c r="A122" t="s">
        <v>948</v>
      </c>
      <c r="B122" s="21" t="str">
        <f t="shared" si="16"/>
        <v>74</v>
      </c>
      <c r="C122" t="s">
        <v>948</v>
      </c>
      <c r="D122" s="18" t="str">
        <f t="shared" si="14"/>
        <v>CP33</v>
      </c>
      <c r="E122" s="19" t="str">
        <f t="shared" si="18"/>
        <v>CP</v>
      </c>
      <c r="F122" s="20">
        <f t="shared" si="20"/>
        <v>33</v>
      </c>
      <c r="G122" t="str">
        <f t="shared" si="15"/>
        <v>74930 REIGNIER ESERY</v>
      </c>
      <c r="H122" s="20">
        <v>120</v>
      </c>
      <c r="I122" s="2" t="str">
        <f t="shared" si="13"/>
        <v>CATRISSE ANNE SOPHIE</v>
      </c>
      <c r="J122" s="2" t="str">
        <f t="shared" si="19"/>
        <v>1 PLACE DE LA GRENETTE</v>
      </c>
      <c r="K122" s="2" t="str">
        <f t="shared" si="19"/>
        <v/>
      </c>
      <c r="L122" s="2" t="str">
        <f t="shared" si="19"/>
        <v/>
      </c>
      <c r="M122" s="3" t="str">
        <f t="shared" si="19"/>
        <v>74370 METZ TESSY</v>
      </c>
    </row>
    <row r="123" spans="1:13" x14ac:dyDescent="0.35">
      <c r="A123" t="s">
        <v>947</v>
      </c>
      <c r="B123" s="21" t="str">
        <f t="shared" si="16"/>
        <v/>
      </c>
      <c r="C123" t="s">
        <v>947</v>
      </c>
      <c r="D123" s="18" t="str">
        <f t="shared" si="14"/>
        <v>Nom34</v>
      </c>
      <c r="E123" s="19" t="str">
        <f t="shared" si="18"/>
        <v>Nom</v>
      </c>
      <c r="F123" s="20">
        <f t="shared" si="20"/>
        <v>34</v>
      </c>
      <c r="G123" t="str">
        <f t="shared" si="15"/>
        <v>&lt; BATAILLARD SABRINA</v>
      </c>
      <c r="H123" s="20">
        <v>121</v>
      </c>
      <c r="I123" s="2" t="str">
        <f t="shared" si="13"/>
        <v>CATRISSE ANNE SOPHIE</v>
      </c>
      <c r="J123" s="2" t="str">
        <f t="shared" ref="J123:M142" si="21">IF(ISNA(VLOOKUP(CONCATENATE(J$2,$H123),$D$3:$G$1048576,4,FALSE)),"",VLOOKUP(CONCATENATE(J$2,$H123),$D$3:$G$1048576,4,FALSE))</f>
        <v>40 RUE DE LA VOUTE</v>
      </c>
      <c r="K123" s="2" t="str">
        <f t="shared" si="21"/>
        <v/>
      </c>
      <c r="L123" s="2" t="str">
        <f t="shared" si="21"/>
        <v/>
      </c>
      <c r="M123" s="3" t="str">
        <f t="shared" si="21"/>
        <v>74290 VEYRIER DU LAC</v>
      </c>
    </row>
    <row r="124" spans="1:13" x14ac:dyDescent="0.35">
      <c r="A124" t="s">
        <v>61</v>
      </c>
      <c r="B124" s="21" t="str">
        <f t="shared" si="16"/>
        <v/>
      </c>
      <c r="C124" t="s">
        <v>61</v>
      </c>
      <c r="D124" s="18" t="str">
        <f t="shared" si="14"/>
        <v>Adresse134</v>
      </c>
      <c r="E124" s="19" t="str">
        <f t="shared" si="18"/>
        <v>Adresse1</v>
      </c>
      <c r="F124" s="20">
        <f t="shared" si="20"/>
        <v>34</v>
      </c>
      <c r="G124" t="str">
        <f t="shared" si="15"/>
        <v>510 ROUTE DES PEROSAIS</v>
      </c>
      <c r="H124" s="20">
        <v>122</v>
      </c>
      <c r="I124" s="2" t="str">
        <f t="shared" si="13"/>
        <v>VILLUENDAS AURELIE</v>
      </c>
      <c r="J124" s="2" t="str">
        <f t="shared" si="21"/>
        <v>82 ROUTE D'ANNECY</v>
      </c>
      <c r="K124" s="2" t="str">
        <f t="shared" si="21"/>
        <v/>
      </c>
      <c r="L124" s="2" t="str">
        <f t="shared" si="21"/>
        <v/>
      </c>
      <c r="M124" s="3" t="str">
        <f t="shared" si="21"/>
        <v>74410 ST JORIOZ</v>
      </c>
    </row>
    <row r="125" spans="1:13" x14ac:dyDescent="0.35">
      <c r="A125" t="s">
        <v>28</v>
      </c>
      <c r="B125" s="21" t="str">
        <f t="shared" si="16"/>
        <v>74</v>
      </c>
      <c r="C125" t="s">
        <v>28</v>
      </c>
      <c r="D125" s="18" t="str">
        <f t="shared" si="14"/>
        <v>CP34</v>
      </c>
      <c r="E125" s="19" t="str">
        <f t="shared" si="18"/>
        <v>CP</v>
      </c>
      <c r="F125" s="20">
        <f t="shared" si="20"/>
        <v>34</v>
      </c>
      <c r="G125" t="str">
        <f t="shared" si="15"/>
        <v>74380 CRANVES SALES</v>
      </c>
      <c r="H125" s="20">
        <v>123</v>
      </c>
      <c r="I125" s="2" t="str">
        <f t="shared" si="13"/>
        <v>DUMAS DELPHINE</v>
      </c>
      <c r="J125" s="2" t="str">
        <f t="shared" si="21"/>
        <v>CABINET D ORTHOPHONIE</v>
      </c>
      <c r="K125" s="2" t="str">
        <f t="shared" si="21"/>
        <v>2 RUE DU JURA</v>
      </c>
      <c r="L125" s="2" t="str">
        <f t="shared" si="21"/>
        <v/>
      </c>
      <c r="M125" s="3" t="str">
        <f t="shared" si="21"/>
        <v>74100 ANNEMASSE</v>
      </c>
    </row>
    <row r="126" spans="1:13" x14ac:dyDescent="0.35">
      <c r="A126" t="s">
        <v>949</v>
      </c>
      <c r="B126" s="21" t="str">
        <f t="shared" si="16"/>
        <v/>
      </c>
      <c r="C126" t="s">
        <v>949</v>
      </c>
      <c r="D126" s="18" t="str">
        <f t="shared" si="14"/>
        <v>Nom35</v>
      </c>
      <c r="E126" s="19" t="str">
        <f t="shared" si="18"/>
        <v>Nom</v>
      </c>
      <c r="F126" s="20">
        <f t="shared" si="20"/>
        <v>35</v>
      </c>
      <c r="G126" t="str">
        <f t="shared" si="15"/>
        <v>&lt; RACIMORA JOELLE</v>
      </c>
      <c r="H126" s="20">
        <v>124</v>
      </c>
      <c r="I126" s="2" t="str">
        <f t="shared" si="13"/>
        <v>KIEFFER MARION</v>
      </c>
      <c r="J126" s="2" t="str">
        <f t="shared" si="21"/>
        <v>20 BOULEVARD COSTA DE BEAUREGARD</v>
      </c>
      <c r="K126" s="2" t="str">
        <f t="shared" si="21"/>
        <v/>
      </c>
      <c r="L126" s="2" t="str">
        <f t="shared" si="21"/>
        <v/>
      </c>
      <c r="M126" s="3" t="str">
        <f t="shared" si="21"/>
        <v>74600 SEYNOD</v>
      </c>
    </row>
    <row r="127" spans="1:13" x14ac:dyDescent="0.35">
      <c r="A127" t="s">
        <v>52</v>
      </c>
      <c r="B127" s="21" t="str">
        <f t="shared" si="16"/>
        <v/>
      </c>
      <c r="C127" t="s">
        <v>52</v>
      </c>
      <c r="D127" s="18" t="str">
        <f t="shared" si="14"/>
        <v>Adresse135</v>
      </c>
      <c r="E127" s="19" t="str">
        <f t="shared" si="18"/>
        <v>Adresse1</v>
      </c>
      <c r="F127" s="20">
        <f t="shared" si="20"/>
        <v>35</v>
      </c>
      <c r="G127" t="str">
        <f t="shared" si="15"/>
        <v>CABINET DE MME RACIMORA</v>
      </c>
      <c r="H127" s="20">
        <v>125</v>
      </c>
      <c r="I127" s="2" t="str">
        <f t="shared" si="13"/>
        <v>SEARA RENAUD</v>
      </c>
      <c r="J127" s="2" t="str">
        <f t="shared" si="21"/>
        <v>MAISON MEDICALE</v>
      </c>
      <c r="K127" s="2" t="str">
        <f t="shared" si="21"/>
        <v>878 ROUTE DE LA PLAGNE</v>
      </c>
      <c r="L127" s="2" t="str">
        <f t="shared" si="21"/>
        <v/>
      </c>
      <c r="M127" s="3" t="str">
        <f t="shared" si="21"/>
        <v>74110 MORZINE</v>
      </c>
    </row>
    <row r="128" spans="1:13" x14ac:dyDescent="0.35">
      <c r="A128" t="s">
        <v>53</v>
      </c>
      <c r="B128" s="21" t="str">
        <f t="shared" si="16"/>
        <v/>
      </c>
      <c r="C128" t="s">
        <v>53</v>
      </c>
      <c r="D128" s="18" t="str">
        <f t="shared" si="14"/>
        <v>Adresse235</v>
      </c>
      <c r="E128" s="19" t="str">
        <f t="shared" si="18"/>
        <v>Adresse2</v>
      </c>
      <c r="F128" s="20">
        <f t="shared" si="20"/>
        <v>35</v>
      </c>
      <c r="G128" t="str">
        <f t="shared" si="15"/>
        <v>LA COTE</v>
      </c>
      <c r="H128" s="20">
        <v>126</v>
      </c>
      <c r="I128" s="2" t="str">
        <f t="shared" si="13"/>
        <v>DANCET-PINGET AGNES</v>
      </c>
      <c r="J128" s="2" t="str">
        <f t="shared" si="21"/>
        <v>14 RUE POYA</v>
      </c>
      <c r="K128" s="2" t="str">
        <f t="shared" si="21"/>
        <v/>
      </c>
      <c r="L128" s="2" t="str">
        <f t="shared" si="21"/>
        <v/>
      </c>
      <c r="M128" s="3" t="str">
        <f t="shared" si="21"/>
        <v>74970 MARIGNIER</v>
      </c>
    </row>
    <row r="129" spans="1:13" x14ac:dyDescent="0.35">
      <c r="A129" t="s">
        <v>54</v>
      </c>
      <c r="B129" s="21" t="str">
        <f t="shared" si="16"/>
        <v>74</v>
      </c>
      <c r="C129" t="s">
        <v>54</v>
      </c>
      <c r="D129" s="18" t="str">
        <f t="shared" si="14"/>
        <v>CP35</v>
      </c>
      <c r="E129" s="19" t="str">
        <f t="shared" si="18"/>
        <v>CP</v>
      </c>
      <c r="F129" s="20">
        <f t="shared" si="20"/>
        <v>35</v>
      </c>
      <c r="G129" t="str">
        <f t="shared" si="15"/>
        <v>74270 MENTHONNEX SOUS CLERMONT</v>
      </c>
      <c r="H129" s="20">
        <v>127</v>
      </c>
      <c r="I129" s="2" t="str">
        <f t="shared" si="13"/>
        <v>GENET VALERIE</v>
      </c>
      <c r="J129" s="2" t="str">
        <f t="shared" si="21"/>
        <v>CABINET GENET</v>
      </c>
      <c r="K129" s="2" t="str">
        <f t="shared" si="21"/>
        <v>2 AVENUE DE LA GARE</v>
      </c>
      <c r="L129" s="2" t="str">
        <f t="shared" si="21"/>
        <v/>
      </c>
      <c r="M129" s="3" t="str">
        <f t="shared" si="21"/>
        <v>74200 THONON LES BAINS</v>
      </c>
    </row>
    <row r="130" spans="1:13" x14ac:dyDescent="0.35">
      <c r="A130" t="s">
        <v>950</v>
      </c>
      <c r="B130" s="21" t="str">
        <f t="shared" si="16"/>
        <v/>
      </c>
      <c r="C130" t="s">
        <v>950</v>
      </c>
      <c r="D130" s="18" t="str">
        <f t="shared" si="14"/>
        <v>Nom36</v>
      </c>
      <c r="E130" s="19" t="str">
        <f t="shared" si="18"/>
        <v>Nom</v>
      </c>
      <c r="F130" s="20">
        <f t="shared" si="20"/>
        <v>36</v>
      </c>
      <c r="G130" t="str">
        <f t="shared" si="15"/>
        <v>&lt; BOUTEILLE AMANDINE</v>
      </c>
      <c r="H130" s="20">
        <v>128</v>
      </c>
      <c r="I130" s="2" t="str">
        <f t="shared" si="13"/>
        <v>BURNAT VIRGINIE</v>
      </c>
      <c r="J130" s="2" t="str">
        <f t="shared" si="21"/>
        <v>200 ROUTE D'AIX LES BAINS</v>
      </c>
      <c r="K130" s="2" t="str">
        <f t="shared" si="21"/>
        <v/>
      </c>
      <c r="L130" s="2" t="str">
        <f t="shared" si="21"/>
        <v/>
      </c>
      <c r="M130" s="3" t="str">
        <f t="shared" si="21"/>
        <v>74540 ST FELIX</v>
      </c>
    </row>
    <row r="131" spans="1:13" x14ac:dyDescent="0.35">
      <c r="A131" t="s">
        <v>951</v>
      </c>
      <c r="B131" s="21" t="str">
        <f t="shared" si="16"/>
        <v/>
      </c>
      <c r="C131" t="s">
        <v>951</v>
      </c>
      <c r="D131" s="18" t="str">
        <f t="shared" si="14"/>
        <v>Adresse136</v>
      </c>
      <c r="E131" s="19" t="str">
        <f t="shared" si="18"/>
        <v>Adresse1</v>
      </c>
      <c r="F131" s="20">
        <f t="shared" si="20"/>
        <v>36</v>
      </c>
      <c r="G131" t="str">
        <f t="shared" si="15"/>
        <v>24 ROUTE DE FRANGY</v>
      </c>
      <c r="H131" s="20">
        <v>129</v>
      </c>
      <c r="I131" s="2" t="str">
        <f t="shared" ref="I131:I194" si="22">IF(ISNA(VLOOKUP(CONCATENATE(I$2,$H131),$D$3:$G$1048576,4,FALSE)),"",RIGHT(VLOOKUP(CONCATENATE(I$2,$H131),$D$3:$G$1048576,4,FALSE),LEN(VLOOKUP(CONCATENATE(I$2,$H131),$D$3:$G$1048576,4,FALSE))-2))</f>
        <v>RAYNAUD CHARLOTTE</v>
      </c>
      <c r="J131" s="2" t="str">
        <f t="shared" si="21"/>
        <v>RAYNAUD</v>
      </c>
      <c r="K131" s="2" t="str">
        <f t="shared" si="21"/>
        <v>98 RUE PERTUISET</v>
      </c>
      <c r="L131" s="2" t="str">
        <f t="shared" si="21"/>
        <v/>
      </c>
      <c r="M131" s="3" t="str">
        <f t="shared" si="21"/>
        <v>74130 BONNEVILLE</v>
      </c>
    </row>
    <row r="132" spans="1:13" x14ac:dyDescent="0.35">
      <c r="A132" t="s">
        <v>131</v>
      </c>
      <c r="B132" s="21" t="str">
        <f t="shared" si="16"/>
        <v>74</v>
      </c>
      <c r="C132" t="s">
        <v>131</v>
      </c>
      <c r="D132" s="18" t="str">
        <f t="shared" ref="D132:D195" si="23">CONCATENATE(E132,F132)</f>
        <v>CP36</v>
      </c>
      <c r="E132" s="19" t="str">
        <f t="shared" si="18"/>
        <v>CP</v>
      </c>
      <c r="F132" s="20">
        <f t="shared" si="20"/>
        <v>36</v>
      </c>
      <c r="G132" t="str">
        <f t="shared" ref="G132:G195" si="24">IF(B131="74","&lt; "&amp;MID(A132,1,50),A132)</f>
        <v>74960 MEYTHET</v>
      </c>
      <c r="H132" s="20">
        <v>130</v>
      </c>
      <c r="I132" s="2" t="str">
        <f t="shared" si="22"/>
        <v>DOLEANS DIANE</v>
      </c>
      <c r="J132" s="2" t="str">
        <f t="shared" si="21"/>
        <v>CABINET D ORTHOPHONIE</v>
      </c>
      <c r="K132" s="2" t="str">
        <f t="shared" si="21"/>
        <v>181 PLACE ST JACQUES</v>
      </c>
      <c r="L132" s="2" t="str">
        <f t="shared" si="21"/>
        <v/>
      </c>
      <c r="M132" s="3" t="str">
        <f t="shared" si="21"/>
        <v>74700 SALLANCHES</v>
      </c>
    </row>
    <row r="133" spans="1:13" x14ac:dyDescent="0.35">
      <c r="A133" t="s">
        <v>952</v>
      </c>
      <c r="B133" s="21" t="str">
        <f t="shared" si="16"/>
        <v/>
      </c>
      <c r="C133" t="s">
        <v>952</v>
      </c>
      <c r="D133" s="18" t="str">
        <f t="shared" si="23"/>
        <v>Nom37</v>
      </c>
      <c r="E133" s="19" t="str">
        <f t="shared" si="18"/>
        <v>Nom</v>
      </c>
      <c r="F133" s="20">
        <f t="shared" si="20"/>
        <v>37</v>
      </c>
      <c r="G133" t="str">
        <f t="shared" si="24"/>
        <v>&lt; CATTET GERALDINE</v>
      </c>
      <c r="H133" s="20">
        <v>131</v>
      </c>
      <c r="I133" s="2" t="str">
        <f t="shared" si="22"/>
        <v>GEORGES-LEVREY ISABELLE</v>
      </c>
      <c r="J133" s="2" t="str">
        <f t="shared" si="21"/>
        <v>72 ALLEE DES ARTIMBALES</v>
      </c>
      <c r="K133" s="2" t="str">
        <f t="shared" si="21"/>
        <v/>
      </c>
      <c r="L133" s="2" t="str">
        <f t="shared" si="21"/>
        <v/>
      </c>
      <c r="M133" s="3" t="str">
        <f t="shared" si="21"/>
        <v>74330 EPAGNY</v>
      </c>
    </row>
    <row r="134" spans="1:13" x14ac:dyDescent="0.35">
      <c r="A134" t="s">
        <v>33</v>
      </c>
      <c r="B134" s="21" t="str">
        <f t="shared" ref="B134:B197" si="25">IF(ISERROR(SEARCH(74,C134,1)),"",MID(C134,1,2))</f>
        <v/>
      </c>
      <c r="C134" t="s">
        <v>33</v>
      </c>
      <c r="D134" s="18" t="str">
        <f t="shared" si="23"/>
        <v>Adresse137</v>
      </c>
      <c r="E134" s="19" t="str">
        <f t="shared" si="18"/>
        <v>Adresse1</v>
      </c>
      <c r="F134" s="20">
        <f t="shared" si="20"/>
        <v>37</v>
      </c>
      <c r="G134" t="str">
        <f t="shared" si="24"/>
        <v>CABINET BONTRON CHAPELIER CATTET</v>
      </c>
      <c r="H134" s="20">
        <v>132</v>
      </c>
      <c r="I134" s="2" t="str">
        <f t="shared" si="22"/>
        <v>LEMAITRE VIRGINIE</v>
      </c>
      <c r="J134" s="2" t="str">
        <f t="shared" si="21"/>
        <v>LE SAINT GERMAIN APT 28</v>
      </c>
      <c r="K134" s="2" t="str">
        <f t="shared" si="21"/>
        <v>127 RUE ADHEMAR FABRI</v>
      </c>
      <c r="L134" s="2" t="str">
        <f t="shared" si="21"/>
        <v/>
      </c>
      <c r="M134" s="3" t="str">
        <f t="shared" si="21"/>
        <v>74800 LA ROCHE SUR FORON</v>
      </c>
    </row>
    <row r="135" spans="1:13" x14ac:dyDescent="0.35">
      <c r="A135" t="s">
        <v>34</v>
      </c>
      <c r="B135" s="21" t="str">
        <f t="shared" si="25"/>
        <v/>
      </c>
      <c r="C135" t="s">
        <v>34</v>
      </c>
      <c r="D135" s="18" t="str">
        <f t="shared" si="23"/>
        <v>Adresse237</v>
      </c>
      <c r="E135" s="19" t="str">
        <f t="shared" si="18"/>
        <v>Adresse2</v>
      </c>
      <c r="F135" s="20">
        <f t="shared" si="20"/>
        <v>37</v>
      </c>
      <c r="G135" t="str">
        <f t="shared" si="24"/>
        <v>26 AVENUE DE CHAMBERY</v>
      </c>
      <c r="H135" s="20">
        <v>133</v>
      </c>
      <c r="I135" s="2" t="str">
        <f t="shared" si="22"/>
        <v>DEROUBAIX ROBIANNE</v>
      </c>
      <c r="J135" s="2" t="str">
        <f t="shared" si="21"/>
        <v>POLE SANTE</v>
      </c>
      <c r="K135" s="2" t="str">
        <f t="shared" si="21"/>
        <v>99 ROUTE DES USSES</v>
      </c>
      <c r="L135" s="2" t="str">
        <f t="shared" si="21"/>
        <v/>
      </c>
      <c r="M135" s="3" t="str">
        <f t="shared" si="21"/>
        <v>74570 GROISY</v>
      </c>
    </row>
    <row r="136" spans="1:13" x14ac:dyDescent="0.35">
      <c r="A136" t="s">
        <v>35</v>
      </c>
      <c r="B136" s="21" t="str">
        <f t="shared" si="25"/>
        <v>74</v>
      </c>
      <c r="C136" t="s">
        <v>35</v>
      </c>
      <c r="D136" s="18" t="str">
        <f t="shared" si="23"/>
        <v>CP37</v>
      </c>
      <c r="E136" s="19" t="str">
        <f t="shared" si="18"/>
        <v>CP</v>
      </c>
      <c r="F136" s="20">
        <f t="shared" si="20"/>
        <v>37</v>
      </c>
      <c r="G136" t="str">
        <f t="shared" si="24"/>
        <v>74000 ANNECY</v>
      </c>
      <c r="H136" s="20">
        <v>134</v>
      </c>
      <c r="I136" s="2" t="str">
        <f t="shared" si="22"/>
        <v>LE-VELLY SANDRINE</v>
      </c>
      <c r="J136" s="2" t="str">
        <f t="shared" si="21"/>
        <v>CABINET</v>
      </c>
      <c r="K136" s="2" t="str">
        <f t="shared" si="21"/>
        <v>9 AVENUE DE TERNIER</v>
      </c>
      <c r="L136" s="2" t="str">
        <f t="shared" si="21"/>
        <v/>
      </c>
      <c r="M136" s="3" t="str">
        <f t="shared" si="21"/>
        <v>74160 ST JULIEN EN GENEVOIS</v>
      </c>
    </row>
    <row r="137" spans="1:13" x14ac:dyDescent="0.35">
      <c r="A137" t="s">
        <v>953</v>
      </c>
      <c r="B137" s="21" t="str">
        <f t="shared" si="25"/>
        <v/>
      </c>
      <c r="C137" t="s">
        <v>953</v>
      </c>
      <c r="D137" s="18" t="str">
        <f t="shared" si="23"/>
        <v>Nom38</v>
      </c>
      <c r="E137" s="19" t="str">
        <f t="shared" si="18"/>
        <v>Nom</v>
      </c>
      <c r="F137" s="20">
        <f t="shared" si="20"/>
        <v>38</v>
      </c>
      <c r="G137" t="str">
        <f t="shared" si="24"/>
        <v>&lt; PELTIER-BRONNEC AURELIE</v>
      </c>
      <c r="H137" s="20">
        <v>135</v>
      </c>
      <c r="I137" s="2" t="str">
        <f t="shared" si="22"/>
        <v>BOURGUIGNON CLARISSE</v>
      </c>
      <c r="J137" s="2" t="str">
        <f t="shared" si="21"/>
        <v>1200 ROUTE DE NOYER</v>
      </c>
      <c r="K137" s="2" t="str">
        <f t="shared" si="21"/>
        <v/>
      </c>
      <c r="L137" s="2" t="str">
        <f t="shared" si="21"/>
        <v/>
      </c>
      <c r="M137" s="3" t="str">
        <f t="shared" si="21"/>
        <v>74200 ALLINGES</v>
      </c>
    </row>
    <row r="138" spans="1:13" x14ac:dyDescent="0.35">
      <c r="A138" t="s">
        <v>57</v>
      </c>
      <c r="B138" s="21" t="str">
        <f t="shared" si="25"/>
        <v/>
      </c>
      <c r="C138" t="s">
        <v>57</v>
      </c>
      <c r="D138" s="18" t="str">
        <f t="shared" si="23"/>
        <v>Adresse138</v>
      </c>
      <c r="E138" s="19" t="str">
        <f t="shared" si="18"/>
        <v>Adresse1</v>
      </c>
      <c r="F138" s="20">
        <f t="shared" si="20"/>
        <v>38</v>
      </c>
      <c r="G138" t="str">
        <f t="shared" si="24"/>
        <v>CABINET D ORTHOPHONIE</v>
      </c>
      <c r="H138" s="20">
        <v>136</v>
      </c>
      <c r="I138" s="2" t="str">
        <f t="shared" si="22"/>
        <v>DUMORTIER CECILIE</v>
      </c>
      <c r="J138" s="2" t="str">
        <f t="shared" si="21"/>
        <v>CABINET ORTHOPHONIE</v>
      </c>
      <c r="K138" s="2" t="str">
        <f t="shared" si="21"/>
        <v>RESIDENCE LA COLOMBIERE</v>
      </c>
      <c r="L138" s="2" t="str">
        <f t="shared" si="21"/>
        <v/>
      </c>
      <c r="M138" s="3" t="str">
        <f t="shared" si="21"/>
        <v>74460 MARNAZ</v>
      </c>
    </row>
    <row r="139" spans="1:13" x14ac:dyDescent="0.35">
      <c r="A139" t="s">
        <v>307</v>
      </c>
      <c r="B139" s="21" t="str">
        <f t="shared" si="25"/>
        <v/>
      </c>
      <c r="C139" t="s">
        <v>307</v>
      </c>
      <c r="D139" s="18" t="str">
        <f t="shared" si="23"/>
        <v>Adresse238</v>
      </c>
      <c r="E139" s="19" t="str">
        <f t="shared" si="18"/>
        <v>Adresse2</v>
      </c>
      <c r="F139" s="20">
        <f t="shared" si="20"/>
        <v>38</v>
      </c>
      <c r="G139" t="str">
        <f t="shared" si="24"/>
        <v>13 RUE LATHARDAZ</v>
      </c>
      <c r="H139" s="20">
        <v>137</v>
      </c>
      <c r="I139" s="2" t="str">
        <f t="shared" si="22"/>
        <v>NACHIN SANDRA</v>
      </c>
      <c r="J139" s="2" t="str">
        <f t="shared" si="21"/>
        <v>1367 AVENUE LOUIS COPPEL</v>
      </c>
      <c r="K139" s="2" t="str">
        <f t="shared" si="21"/>
        <v/>
      </c>
      <c r="L139" s="2" t="str">
        <f t="shared" si="21"/>
        <v/>
      </c>
      <c r="M139" s="3" t="str">
        <f t="shared" si="21"/>
        <v>74300 THYEZ</v>
      </c>
    </row>
    <row r="140" spans="1:13" x14ac:dyDescent="0.35">
      <c r="A140" t="s">
        <v>131</v>
      </c>
      <c r="B140" s="21" t="str">
        <f t="shared" si="25"/>
        <v>74</v>
      </c>
      <c r="C140" t="s">
        <v>131</v>
      </c>
      <c r="D140" s="18" t="str">
        <f t="shared" si="23"/>
        <v>CP38</v>
      </c>
      <c r="E140" s="19" t="str">
        <f t="shared" si="18"/>
        <v>CP</v>
      </c>
      <c r="F140" s="20">
        <f t="shared" si="20"/>
        <v>38</v>
      </c>
      <c r="G140" t="str">
        <f t="shared" si="24"/>
        <v>74960 MEYTHET</v>
      </c>
      <c r="H140" s="20">
        <v>138</v>
      </c>
      <c r="I140" s="2" t="str">
        <f t="shared" si="22"/>
        <v>ROSSI ROSE MARIE</v>
      </c>
      <c r="J140" s="2" t="str">
        <f t="shared" si="21"/>
        <v>CABINET ROSSI</v>
      </c>
      <c r="K140" s="2" t="str">
        <f t="shared" si="21"/>
        <v>VILLA BLANCHE NEIGE</v>
      </c>
      <c r="L140" s="2" t="str">
        <f t="shared" si="21"/>
        <v/>
      </c>
      <c r="M140" s="3" t="str">
        <f t="shared" si="21"/>
        <v>74500 EVIAN LES BAINS</v>
      </c>
    </row>
    <row r="141" spans="1:13" x14ac:dyDescent="0.35">
      <c r="A141" t="s">
        <v>954</v>
      </c>
      <c r="B141" s="21" t="str">
        <f t="shared" si="25"/>
        <v/>
      </c>
      <c r="C141" t="s">
        <v>954</v>
      </c>
      <c r="D141" s="18" t="str">
        <f t="shared" si="23"/>
        <v>Nom39</v>
      </c>
      <c r="E141" s="19" t="str">
        <f t="shared" si="18"/>
        <v>Nom</v>
      </c>
      <c r="F141" s="20">
        <f t="shared" si="20"/>
        <v>39</v>
      </c>
      <c r="G141" t="str">
        <f t="shared" si="24"/>
        <v>&lt; MUCHERY PAULINE</v>
      </c>
      <c r="H141" s="20">
        <v>139</v>
      </c>
      <c r="I141" s="2" t="str">
        <f t="shared" si="22"/>
        <v>BERNARDIN JULIE</v>
      </c>
      <c r="J141" s="2" t="str">
        <f t="shared" si="21"/>
        <v>260 RUE JOSEPH VALLOT</v>
      </c>
      <c r="K141" s="2" t="str">
        <f t="shared" si="21"/>
        <v/>
      </c>
      <c r="L141" s="2" t="str">
        <f t="shared" si="21"/>
        <v/>
      </c>
      <c r="M141" s="3" t="str">
        <f t="shared" si="21"/>
        <v>74400 CHAMONIX MONT BLANC</v>
      </c>
    </row>
    <row r="142" spans="1:13" x14ac:dyDescent="0.35">
      <c r="A142" t="s">
        <v>955</v>
      </c>
      <c r="B142" s="21" t="str">
        <f t="shared" si="25"/>
        <v/>
      </c>
      <c r="C142" t="s">
        <v>955</v>
      </c>
      <c r="D142" s="18" t="str">
        <f t="shared" si="23"/>
        <v>Adresse139</v>
      </c>
      <c r="E142" s="19" t="str">
        <f t="shared" si="18"/>
        <v>Adresse1</v>
      </c>
      <c r="F142" s="20">
        <f t="shared" si="20"/>
        <v>39</v>
      </c>
      <c r="G142" t="str">
        <f t="shared" si="24"/>
        <v>CABINET D ORTHOPONIE</v>
      </c>
      <c r="H142" s="20">
        <v>140</v>
      </c>
      <c r="I142" s="2" t="str">
        <f t="shared" si="22"/>
        <v>BERNARDIN JULIE</v>
      </c>
      <c r="J142" s="2" t="str">
        <f t="shared" si="21"/>
        <v>11 RUE DE L ESSERT</v>
      </c>
      <c r="K142" s="2" t="str">
        <f t="shared" si="21"/>
        <v/>
      </c>
      <c r="L142" s="2" t="str">
        <f t="shared" si="21"/>
        <v/>
      </c>
      <c r="M142" s="3" t="str">
        <f t="shared" si="21"/>
        <v>74310 LES HOUCHES</v>
      </c>
    </row>
    <row r="143" spans="1:13" x14ac:dyDescent="0.35">
      <c r="A143" t="s">
        <v>956</v>
      </c>
      <c r="B143" s="21" t="str">
        <f t="shared" si="25"/>
        <v/>
      </c>
      <c r="C143" t="s">
        <v>956</v>
      </c>
      <c r="D143" s="18" t="str">
        <f t="shared" si="23"/>
        <v>Adresse239</v>
      </c>
      <c r="E143" s="19" t="str">
        <f t="shared" si="18"/>
        <v>Adresse2</v>
      </c>
      <c r="F143" s="20">
        <f t="shared" si="20"/>
        <v>39</v>
      </c>
      <c r="G143" t="str">
        <f t="shared" si="24"/>
        <v>513 ROUTE DE LA FORGE</v>
      </c>
      <c r="H143" s="20">
        <v>141</v>
      </c>
      <c r="I143" s="2" t="str">
        <f t="shared" si="22"/>
        <v>GAUFILLE EMMANUELLE</v>
      </c>
      <c r="J143" s="2" t="str">
        <f t="shared" ref="J143:M162" si="26">IF(ISNA(VLOOKUP(CONCATENATE(J$2,$H143),$D$3:$G$1048576,4,FALSE)),"",VLOOKUP(CONCATENATE(J$2,$H143),$D$3:$G$1048576,4,FALSE))</f>
        <v>CABINET MLE GAUFILLE</v>
      </c>
      <c r="K143" s="2" t="str">
        <f t="shared" si="26"/>
        <v>PLACE DE L EGLISE</v>
      </c>
      <c r="L143" s="2" t="str">
        <f t="shared" si="26"/>
        <v/>
      </c>
      <c r="M143" s="3" t="str">
        <f t="shared" si="26"/>
        <v>74150 RUMILLY</v>
      </c>
    </row>
    <row r="144" spans="1:13" x14ac:dyDescent="0.35">
      <c r="A144" t="s">
        <v>340</v>
      </c>
      <c r="B144" s="21" t="str">
        <f t="shared" si="25"/>
        <v>74</v>
      </c>
      <c r="C144" t="s">
        <v>340</v>
      </c>
      <c r="D144" s="18" t="str">
        <f t="shared" si="23"/>
        <v>CP39</v>
      </c>
      <c r="E144" s="19" t="str">
        <f t="shared" si="18"/>
        <v>CP</v>
      </c>
      <c r="F144" s="20">
        <f t="shared" si="20"/>
        <v>39</v>
      </c>
      <c r="G144" t="str">
        <f t="shared" si="24"/>
        <v>74250 VIUZ EN SALLAZ</v>
      </c>
      <c r="H144" s="20">
        <v>142</v>
      </c>
      <c r="I144" s="2" t="str">
        <f t="shared" si="22"/>
        <v>FOREL JOSEPHA</v>
      </c>
      <c r="J144" s="2" t="str">
        <f t="shared" si="26"/>
        <v>MILLESIME BAT D</v>
      </c>
      <c r="K144" s="2" t="str">
        <f t="shared" si="26"/>
        <v>17D AVENUE DU BAS CHABLAIS</v>
      </c>
      <c r="L144" s="2" t="str">
        <f t="shared" si="26"/>
        <v/>
      </c>
      <c r="M144" s="3" t="str">
        <f t="shared" si="26"/>
        <v>74140 DOUVAINE</v>
      </c>
    </row>
    <row r="145" spans="1:13" x14ac:dyDescent="0.35">
      <c r="A145" t="s">
        <v>957</v>
      </c>
      <c r="B145" s="21" t="str">
        <f t="shared" si="25"/>
        <v/>
      </c>
      <c r="C145" t="s">
        <v>957</v>
      </c>
      <c r="D145" s="18" t="str">
        <f t="shared" si="23"/>
        <v>Nom40</v>
      </c>
      <c r="E145" s="19" t="str">
        <f t="shared" si="18"/>
        <v>Nom</v>
      </c>
      <c r="F145" s="20">
        <f t="shared" si="20"/>
        <v>40</v>
      </c>
      <c r="G145" t="str">
        <f t="shared" si="24"/>
        <v>&lt; ROBERT BAUDEY SIDONIE</v>
      </c>
      <c r="H145" s="20">
        <v>143</v>
      </c>
      <c r="I145" s="2" t="str">
        <f t="shared" si="22"/>
        <v>ZONDER ANNE</v>
      </c>
      <c r="J145" s="2" t="str">
        <f t="shared" si="26"/>
        <v>8 RUE HENRY BORDEAUX</v>
      </c>
      <c r="K145" s="2" t="str">
        <f t="shared" si="26"/>
        <v/>
      </c>
      <c r="L145" s="2" t="str">
        <f t="shared" si="26"/>
        <v/>
      </c>
      <c r="M145" s="3" t="str">
        <f t="shared" si="26"/>
        <v>74000 ANNECY</v>
      </c>
    </row>
    <row r="146" spans="1:13" x14ac:dyDescent="0.35">
      <c r="A146" t="s">
        <v>447</v>
      </c>
      <c r="B146" s="21" t="str">
        <f t="shared" si="25"/>
        <v/>
      </c>
      <c r="C146" t="s">
        <v>447</v>
      </c>
      <c r="D146" s="18" t="str">
        <f t="shared" si="23"/>
        <v>Adresse140</v>
      </c>
      <c r="E146" s="19" t="str">
        <f t="shared" si="18"/>
        <v>Adresse1</v>
      </c>
      <c r="F146" s="20">
        <f t="shared" si="20"/>
        <v>40</v>
      </c>
      <c r="G146" t="str">
        <f t="shared" si="24"/>
        <v>CABINET ORTHOPHONISTE</v>
      </c>
      <c r="H146" s="20">
        <v>144</v>
      </c>
      <c r="I146" s="2" t="str">
        <f t="shared" si="22"/>
        <v>MARION BRUNILDE</v>
      </c>
      <c r="J146" s="2" t="str">
        <f t="shared" si="26"/>
        <v>513 ROUTE DE LA FORGE</v>
      </c>
      <c r="K146" s="2" t="str">
        <f t="shared" si="26"/>
        <v/>
      </c>
      <c r="L146" s="2" t="str">
        <f t="shared" si="26"/>
        <v/>
      </c>
      <c r="M146" s="3" t="str">
        <f t="shared" si="26"/>
        <v>74250 VIUZ EN SALLAZ</v>
      </c>
    </row>
    <row r="147" spans="1:13" x14ac:dyDescent="0.35">
      <c r="A147" t="s">
        <v>187</v>
      </c>
      <c r="B147" s="21" t="str">
        <f t="shared" si="25"/>
        <v/>
      </c>
      <c r="C147" t="s">
        <v>187</v>
      </c>
      <c r="D147" s="18" t="str">
        <f t="shared" si="23"/>
        <v>Adresse240</v>
      </c>
      <c r="E147" s="19" t="str">
        <f t="shared" si="18"/>
        <v>Adresse2</v>
      </c>
      <c r="F147" s="20">
        <f t="shared" si="20"/>
        <v>40</v>
      </c>
      <c r="G147" t="str">
        <f t="shared" si="24"/>
        <v>2 RUE DES ECOLES</v>
      </c>
      <c r="H147" s="20">
        <v>145</v>
      </c>
      <c r="I147" s="2" t="str">
        <f t="shared" si="22"/>
        <v>HARDOIN HELENE</v>
      </c>
      <c r="J147" s="2" t="str">
        <f t="shared" si="26"/>
        <v>10 RUE EMILE ZOLA</v>
      </c>
      <c r="K147" s="2" t="str">
        <f t="shared" si="26"/>
        <v/>
      </c>
      <c r="L147" s="2" t="str">
        <f t="shared" si="26"/>
        <v/>
      </c>
      <c r="M147" s="3" t="str">
        <f t="shared" si="26"/>
        <v>74100 AMBILLY</v>
      </c>
    </row>
    <row r="148" spans="1:13" x14ac:dyDescent="0.35">
      <c r="A148" t="s">
        <v>188</v>
      </c>
      <c r="B148" s="21" t="str">
        <f t="shared" si="25"/>
        <v>74</v>
      </c>
      <c r="C148" t="s">
        <v>188</v>
      </c>
      <c r="D148" s="18" t="str">
        <f t="shared" si="23"/>
        <v>CP40</v>
      </c>
      <c r="E148" s="19" t="str">
        <f t="shared" si="18"/>
        <v>CP</v>
      </c>
      <c r="F148" s="20">
        <f t="shared" si="20"/>
        <v>40</v>
      </c>
      <c r="G148" t="str">
        <f t="shared" si="24"/>
        <v>74440 MIEUSSY</v>
      </c>
      <c r="H148" s="20">
        <v>146</v>
      </c>
      <c r="I148" s="2" t="str">
        <f t="shared" si="22"/>
        <v>MOUNIER LUCIE</v>
      </c>
      <c r="J148" s="2" t="str">
        <f t="shared" si="26"/>
        <v>10 RUE BEAUSOLEIL</v>
      </c>
      <c r="K148" s="2" t="str">
        <f t="shared" si="26"/>
        <v/>
      </c>
      <c r="L148" s="2" t="str">
        <f t="shared" si="26"/>
        <v/>
      </c>
      <c r="M148" s="3" t="str">
        <f t="shared" si="26"/>
        <v>74960 CRAN GEVRIER</v>
      </c>
    </row>
    <row r="149" spans="1:13" x14ac:dyDescent="0.35">
      <c r="A149" t="s">
        <v>958</v>
      </c>
      <c r="B149" s="21" t="str">
        <f t="shared" si="25"/>
        <v/>
      </c>
      <c r="C149" t="s">
        <v>958</v>
      </c>
      <c r="D149" s="18" t="str">
        <f t="shared" si="23"/>
        <v>Nom41</v>
      </c>
      <c r="E149" s="19" t="str">
        <f t="shared" si="18"/>
        <v>Nom</v>
      </c>
      <c r="F149" s="20">
        <f t="shared" si="20"/>
        <v>41</v>
      </c>
      <c r="G149" t="str">
        <f t="shared" si="24"/>
        <v>&lt; JOUANNE CHRISTELLE</v>
      </c>
      <c r="H149" s="20">
        <v>147</v>
      </c>
      <c r="I149" s="2" t="str">
        <f t="shared" si="22"/>
        <v>BERTHET MARJOLAINE</v>
      </c>
      <c r="J149" s="2" t="str">
        <f t="shared" si="26"/>
        <v>RESIDENCE ST BERNARD</v>
      </c>
      <c r="K149" s="2" t="str">
        <f t="shared" si="26"/>
        <v>11 PLACE HERMANN</v>
      </c>
      <c r="L149" s="2" t="str">
        <f t="shared" si="26"/>
        <v/>
      </c>
      <c r="M149" s="3" t="str">
        <f t="shared" si="26"/>
        <v>74800 LA ROCHE SUR FORON</v>
      </c>
    </row>
    <row r="150" spans="1:13" x14ac:dyDescent="0.35">
      <c r="A150" t="s">
        <v>959</v>
      </c>
      <c r="B150" s="21" t="str">
        <f t="shared" si="25"/>
        <v/>
      </c>
      <c r="C150" t="s">
        <v>959</v>
      </c>
      <c r="D150" s="18" t="str">
        <f t="shared" si="23"/>
        <v>Adresse141</v>
      </c>
      <c r="E150" s="19" t="str">
        <f t="shared" si="18"/>
        <v>Adresse1</v>
      </c>
      <c r="F150" s="20">
        <f t="shared" si="20"/>
        <v>41</v>
      </c>
      <c r="G150" t="str">
        <f t="shared" si="24"/>
        <v>LE BELLEVUE</v>
      </c>
      <c r="H150" s="20">
        <v>148</v>
      </c>
      <c r="I150" s="2" t="str">
        <f t="shared" si="22"/>
        <v>BERAUD MARIE</v>
      </c>
      <c r="J150" s="2" t="str">
        <f t="shared" si="26"/>
        <v>CABINET MARZCAK</v>
      </c>
      <c r="K150" s="2" t="str">
        <f t="shared" si="26"/>
        <v>ATHOS</v>
      </c>
      <c r="L150" s="2" t="str">
        <f t="shared" si="26"/>
        <v/>
      </c>
      <c r="M150" s="3" t="str">
        <f t="shared" si="26"/>
        <v>74200 THONON LES BAINS</v>
      </c>
    </row>
    <row r="151" spans="1:13" x14ac:dyDescent="0.35">
      <c r="A151" t="s">
        <v>24</v>
      </c>
      <c r="B151" s="21" t="str">
        <f t="shared" si="25"/>
        <v/>
      </c>
      <c r="C151" t="s">
        <v>24</v>
      </c>
      <c r="D151" s="18" t="str">
        <f t="shared" si="23"/>
        <v>Adresse241</v>
      </c>
      <c r="E151" s="19" t="str">
        <f t="shared" ref="E151:E214" si="27">IF(ISERR(SEARCH("&lt;",G151,1)),IF(ISERR(SEARCH($O$4,LEFT(G151,3),1)),IF(ISERR(SEARCH($O$3,LEFT(G151,2),1)),IF(ISERR(SEARCH("?? ?? ?? ?? ??",G151,1)),IF(AND(EXACT(UPPER(G151),G151),G151&lt;&gt;O151,E150&lt;&gt;$J$2,E150&lt;&gt;"Adresse2"),"Adresse1",IF(AND((EXACT(UPPER(G151),G151)),E150&lt;&gt;"Adresse2"),"Adresse2","Adresse 3")),"Tel"),"CP"),"Adresse1"),"Nom")</f>
        <v>Adresse2</v>
      </c>
      <c r="F151" s="20">
        <f t="shared" si="20"/>
        <v>41</v>
      </c>
      <c r="G151" t="str">
        <f t="shared" si="24"/>
        <v>260 RUE VALLAT</v>
      </c>
      <c r="H151" s="20">
        <v>149</v>
      </c>
      <c r="I151" s="2" t="str">
        <f t="shared" si="22"/>
        <v>AMELOOT NATHALIE</v>
      </c>
      <c r="J151" s="2" t="str">
        <f t="shared" si="26"/>
        <v>RESIDENCE ESPACE 89</v>
      </c>
      <c r="K151" s="2" t="str">
        <f t="shared" si="26"/>
        <v>27 IMPASSE CHAMPS GERVAIS</v>
      </c>
      <c r="L151" s="2" t="str">
        <f t="shared" si="26"/>
        <v/>
      </c>
      <c r="M151" s="3" t="str">
        <f t="shared" si="26"/>
        <v>74890 BONS EN CHABLAIS</v>
      </c>
    </row>
    <row r="152" spans="1:13" x14ac:dyDescent="0.35">
      <c r="A152" t="s">
        <v>25</v>
      </c>
      <c r="B152" s="21" t="str">
        <f t="shared" si="25"/>
        <v>74</v>
      </c>
      <c r="C152" t="s">
        <v>25</v>
      </c>
      <c r="D152" s="18" t="str">
        <f t="shared" si="23"/>
        <v>CP41</v>
      </c>
      <c r="E152" s="19" t="str">
        <f t="shared" si="27"/>
        <v>CP</v>
      </c>
      <c r="F152" s="20">
        <f t="shared" si="20"/>
        <v>41</v>
      </c>
      <c r="G152" t="str">
        <f t="shared" si="24"/>
        <v>74400 CHAMONIX MONT BLANC</v>
      </c>
      <c r="H152" s="20">
        <v>150</v>
      </c>
      <c r="I152" s="2" t="str">
        <f t="shared" si="22"/>
        <v>POLLEZ MARION</v>
      </c>
      <c r="J152" s="2" t="str">
        <f t="shared" si="26"/>
        <v>37 ROUTE DES ALLOBROGES</v>
      </c>
      <c r="K152" s="2" t="str">
        <f t="shared" si="26"/>
        <v/>
      </c>
      <c r="L152" s="2" t="str">
        <f t="shared" si="26"/>
        <v/>
      </c>
      <c r="M152" s="3" t="str">
        <f t="shared" si="26"/>
        <v>74500 ST PAUL EN CHABLAIS</v>
      </c>
    </row>
    <row r="153" spans="1:13" x14ac:dyDescent="0.35">
      <c r="A153" t="s">
        <v>960</v>
      </c>
      <c r="B153" s="21" t="str">
        <f t="shared" si="25"/>
        <v/>
      </c>
      <c r="C153" t="s">
        <v>960</v>
      </c>
      <c r="D153" s="18" t="str">
        <f t="shared" si="23"/>
        <v>Nom42</v>
      </c>
      <c r="E153" s="19" t="str">
        <f t="shared" si="27"/>
        <v>Nom</v>
      </c>
      <c r="F153" s="20">
        <f t="shared" si="20"/>
        <v>42</v>
      </c>
      <c r="G153" t="str">
        <f t="shared" si="24"/>
        <v>&lt; RUBY MARIE CHRISTINE</v>
      </c>
      <c r="H153" s="20">
        <v>151</v>
      </c>
      <c r="I153" s="2" t="str">
        <f t="shared" si="22"/>
        <v>DUPESSEY MARTINE</v>
      </c>
      <c r="J153" s="2" t="str">
        <f t="shared" si="26"/>
        <v>CABINET ORTHOPHONISTE</v>
      </c>
      <c r="K153" s="2" t="str">
        <f t="shared" si="26"/>
        <v>49 RUE CARNOT</v>
      </c>
      <c r="L153" s="2" t="str">
        <f t="shared" si="26"/>
        <v/>
      </c>
      <c r="M153" s="3" t="str">
        <f t="shared" si="26"/>
        <v>74000 ANNECY</v>
      </c>
    </row>
    <row r="154" spans="1:13" x14ac:dyDescent="0.35">
      <c r="A154" t="s">
        <v>254</v>
      </c>
      <c r="B154" s="21" t="str">
        <f t="shared" si="25"/>
        <v/>
      </c>
      <c r="C154" t="s">
        <v>254</v>
      </c>
      <c r="D154" s="18" t="str">
        <f t="shared" si="23"/>
        <v>Adresse142</v>
      </c>
      <c r="E154" s="19" t="str">
        <f t="shared" si="27"/>
        <v>Adresse1</v>
      </c>
      <c r="F154" s="20">
        <f t="shared" si="20"/>
        <v>42</v>
      </c>
      <c r="G154" t="str">
        <f t="shared" si="24"/>
        <v>CABINET DE MME RUBY</v>
      </c>
      <c r="H154" s="20">
        <v>152</v>
      </c>
      <c r="I154" s="2" t="str">
        <f t="shared" si="22"/>
        <v>GEROLA-PISSARD VERONIQUE</v>
      </c>
      <c r="J154" s="2" t="str">
        <f t="shared" si="26"/>
        <v>CABINET MLLE GEROLA</v>
      </c>
      <c r="K154" s="2" t="str">
        <f t="shared" si="26"/>
        <v>IMMEUBLE LE GENEVE</v>
      </c>
      <c r="L154" s="2" t="str">
        <f t="shared" si="26"/>
        <v/>
      </c>
      <c r="M154" s="3" t="str">
        <f t="shared" si="26"/>
        <v>74700 SALLANCHES</v>
      </c>
    </row>
    <row r="155" spans="1:13" x14ac:dyDescent="0.35">
      <c r="A155" t="s">
        <v>255</v>
      </c>
      <c r="B155" s="21" t="str">
        <f t="shared" si="25"/>
        <v/>
      </c>
      <c r="C155" t="s">
        <v>255</v>
      </c>
      <c r="D155" s="18" t="str">
        <f t="shared" si="23"/>
        <v>Adresse242</v>
      </c>
      <c r="E155" s="19" t="str">
        <f t="shared" si="27"/>
        <v>Adresse2</v>
      </c>
      <c r="F155" s="20">
        <f t="shared" si="20"/>
        <v>42</v>
      </c>
      <c r="G155" t="str">
        <f t="shared" si="24"/>
        <v>19 ROUTE DU CANAL</v>
      </c>
      <c r="H155" s="20">
        <v>153</v>
      </c>
      <c r="I155" s="2" t="str">
        <f t="shared" si="22"/>
        <v>CHAPELIER-MARTINOD CATHERINE</v>
      </c>
      <c r="J155" s="2" t="str">
        <f t="shared" si="26"/>
        <v>CABINET CHAPELIER BONTRON CATTET</v>
      </c>
      <c r="K155" s="2" t="str">
        <f t="shared" si="26"/>
        <v>26 AVENUE DE CHAMBERY</v>
      </c>
      <c r="L155" s="2" t="str">
        <f t="shared" si="26"/>
        <v/>
      </c>
      <c r="M155" s="3" t="str">
        <f t="shared" si="26"/>
        <v>74000 ANNECY</v>
      </c>
    </row>
    <row r="156" spans="1:13" x14ac:dyDescent="0.35">
      <c r="A156" t="s">
        <v>256</v>
      </c>
      <c r="B156" s="21" t="str">
        <f t="shared" si="25"/>
        <v>74</v>
      </c>
      <c r="C156" t="s">
        <v>256</v>
      </c>
      <c r="D156" s="18" t="str">
        <f t="shared" si="23"/>
        <v>CP42</v>
      </c>
      <c r="E156" s="19" t="str">
        <f t="shared" si="27"/>
        <v>CP</v>
      </c>
      <c r="F156" s="20">
        <f t="shared" si="20"/>
        <v>42</v>
      </c>
      <c r="G156" t="str">
        <f t="shared" si="24"/>
        <v>74330 LA BALME DE SILLINGY</v>
      </c>
      <c r="H156" s="20">
        <v>154</v>
      </c>
      <c r="I156" s="2" t="str">
        <f t="shared" si="22"/>
        <v>MAUGIE HELOISE</v>
      </c>
      <c r="J156" s="2" t="str">
        <f t="shared" si="26"/>
        <v>150 ROUTE DES BAUGES</v>
      </c>
      <c r="K156" s="2" t="str">
        <f t="shared" si="26"/>
        <v/>
      </c>
      <c r="L156" s="2" t="str">
        <f t="shared" si="26"/>
        <v/>
      </c>
      <c r="M156" s="3" t="str">
        <f t="shared" si="26"/>
        <v>74540 CUSY</v>
      </c>
    </row>
    <row r="157" spans="1:13" x14ac:dyDescent="0.35">
      <c r="A157" t="s">
        <v>961</v>
      </c>
      <c r="B157" s="21" t="str">
        <f t="shared" si="25"/>
        <v/>
      </c>
      <c r="C157" t="s">
        <v>961</v>
      </c>
      <c r="D157" s="18" t="str">
        <f t="shared" si="23"/>
        <v>Nom43</v>
      </c>
      <c r="E157" s="19" t="str">
        <f t="shared" si="27"/>
        <v>Nom</v>
      </c>
      <c r="F157" s="20">
        <f t="shared" si="20"/>
        <v>43</v>
      </c>
      <c r="G157" t="str">
        <f t="shared" si="24"/>
        <v>&lt; LE-JUNTER CAROLINE</v>
      </c>
      <c r="H157" s="20">
        <v>155</v>
      </c>
      <c r="I157" s="2" t="str">
        <f t="shared" si="22"/>
        <v>CHAUMONT ELSA</v>
      </c>
      <c r="J157" s="2" t="str">
        <f t="shared" si="26"/>
        <v>LE MILLESIME BAT D</v>
      </c>
      <c r="K157" s="2" t="str">
        <f t="shared" si="26"/>
        <v>17 AVENUE DU BAS CHABLAIS</v>
      </c>
      <c r="L157" s="2" t="str">
        <f t="shared" si="26"/>
        <v/>
      </c>
      <c r="M157" s="3" t="str">
        <f t="shared" si="26"/>
        <v>74140 DOUVAINE</v>
      </c>
    </row>
    <row r="158" spans="1:13" x14ac:dyDescent="0.35">
      <c r="A158" t="s">
        <v>349</v>
      </c>
      <c r="B158" s="21" t="str">
        <f t="shared" si="25"/>
        <v/>
      </c>
      <c r="C158" t="s">
        <v>349</v>
      </c>
      <c r="D158" s="18" t="str">
        <f t="shared" si="23"/>
        <v>Adresse143</v>
      </c>
      <c r="E158" s="19" t="str">
        <f t="shared" si="27"/>
        <v>Adresse1</v>
      </c>
      <c r="F158" s="20">
        <f t="shared" si="20"/>
        <v>43</v>
      </c>
      <c r="G158" t="str">
        <f t="shared" si="24"/>
        <v>1 CHEMIN DES MURATS</v>
      </c>
      <c r="H158" s="20">
        <v>156</v>
      </c>
      <c r="I158" s="2" t="str">
        <f t="shared" si="22"/>
        <v>PREVOT HELENE</v>
      </c>
      <c r="J158" s="2" t="str">
        <f t="shared" si="26"/>
        <v>CABINET D ORTHOPHONIE</v>
      </c>
      <c r="K158" s="2" t="str">
        <f t="shared" si="26"/>
        <v>26 AVENUE DE CHAMBERY</v>
      </c>
      <c r="L158" s="2" t="str">
        <f t="shared" si="26"/>
        <v/>
      </c>
      <c r="M158" s="3" t="str">
        <f t="shared" si="26"/>
        <v>74000 ANNECY</v>
      </c>
    </row>
    <row r="159" spans="1:13" x14ac:dyDescent="0.35">
      <c r="A159" t="s">
        <v>350</v>
      </c>
      <c r="B159" s="21" t="str">
        <f t="shared" si="25"/>
        <v>74</v>
      </c>
      <c r="C159" t="s">
        <v>350</v>
      </c>
      <c r="D159" s="18" t="str">
        <f t="shared" si="23"/>
        <v>CP43</v>
      </c>
      <c r="E159" s="19" t="str">
        <f t="shared" si="27"/>
        <v>CP</v>
      </c>
      <c r="F159" s="20">
        <f t="shared" si="20"/>
        <v>43</v>
      </c>
      <c r="G159" t="str">
        <f t="shared" si="24"/>
        <v>74200 MARIN</v>
      </c>
      <c r="H159" s="20">
        <v>157</v>
      </c>
      <c r="I159" s="2" t="str">
        <f t="shared" si="22"/>
        <v>MARCHETTI ANNE</v>
      </c>
      <c r="J159" s="2" t="str">
        <f t="shared" si="26"/>
        <v>CAB LELONG ET MARCHETTI</v>
      </c>
      <c r="K159" s="2" t="str">
        <f t="shared" si="26"/>
        <v>LE CLOS DESJACQUES</v>
      </c>
      <c r="L159" s="2" t="str">
        <f t="shared" si="26"/>
        <v/>
      </c>
      <c r="M159" s="3" t="str">
        <f t="shared" si="26"/>
        <v>74160 ST JULIEN EN GENEVOIS</v>
      </c>
    </row>
    <row r="160" spans="1:13" x14ac:dyDescent="0.35">
      <c r="A160" t="s">
        <v>962</v>
      </c>
      <c r="B160" s="21" t="str">
        <f t="shared" si="25"/>
        <v/>
      </c>
      <c r="C160" t="s">
        <v>962</v>
      </c>
      <c r="D160" s="18" t="str">
        <f t="shared" si="23"/>
        <v>Nom44</v>
      </c>
      <c r="E160" s="19" t="str">
        <f t="shared" si="27"/>
        <v>Nom</v>
      </c>
      <c r="F160" s="20">
        <f t="shared" si="20"/>
        <v>44</v>
      </c>
      <c r="G160" t="str">
        <f t="shared" si="24"/>
        <v>&lt; QUIQUE CLAIRE</v>
      </c>
      <c r="H160" s="20">
        <v>158</v>
      </c>
      <c r="I160" s="2" t="str">
        <f t="shared" si="22"/>
        <v>DARTIGUEPEYROU ELIANE</v>
      </c>
      <c r="J160" s="2" t="str">
        <f t="shared" si="26"/>
        <v>CABINET MME DARTIGUEPEYROU</v>
      </c>
      <c r="K160" s="2" t="str">
        <f t="shared" si="26"/>
        <v>26 CHEMIN DES ANTHYLLIS</v>
      </c>
      <c r="L160" s="2" t="str">
        <f t="shared" si="26"/>
        <v/>
      </c>
      <c r="M160" s="3" t="str">
        <f t="shared" si="26"/>
        <v>74400 CHAMONIX MONT BLANC</v>
      </c>
    </row>
    <row r="161" spans="1:13" x14ac:dyDescent="0.35">
      <c r="A161" t="s">
        <v>962</v>
      </c>
      <c r="B161" s="21" t="str">
        <f t="shared" si="25"/>
        <v/>
      </c>
      <c r="C161" t="s">
        <v>962</v>
      </c>
      <c r="D161" s="18" t="str">
        <f t="shared" si="23"/>
        <v>Adresse144</v>
      </c>
      <c r="E161" s="19" t="str">
        <f t="shared" si="27"/>
        <v>Adresse1</v>
      </c>
      <c r="F161" s="20">
        <f t="shared" si="20"/>
        <v>44</v>
      </c>
      <c r="G161" t="str">
        <f t="shared" si="24"/>
        <v>QUIQUE CLAIRE</v>
      </c>
      <c r="H161" s="20">
        <v>159</v>
      </c>
      <c r="I161" s="2" t="str">
        <f t="shared" si="22"/>
        <v>FURCHMULLER MICHELE</v>
      </c>
      <c r="J161" s="2" t="str">
        <f t="shared" si="26"/>
        <v>CAB MLE FURCHMULLER</v>
      </c>
      <c r="K161" s="2" t="str">
        <f t="shared" si="26"/>
        <v>70 CHEMIN DE L'EPINE</v>
      </c>
      <c r="L161" s="2" t="str">
        <f t="shared" si="26"/>
        <v/>
      </c>
      <c r="M161" s="3" t="str">
        <f t="shared" si="26"/>
        <v>74370 VILLAZ</v>
      </c>
    </row>
    <row r="162" spans="1:13" x14ac:dyDescent="0.35">
      <c r="A162" t="s">
        <v>110</v>
      </c>
      <c r="B162" s="21" t="str">
        <f t="shared" si="25"/>
        <v/>
      </c>
      <c r="C162" t="s">
        <v>110</v>
      </c>
      <c r="D162" s="18" t="str">
        <f t="shared" si="23"/>
        <v>Adresse244</v>
      </c>
      <c r="E162" s="19" t="str">
        <f t="shared" si="27"/>
        <v>Adresse2</v>
      </c>
      <c r="F162" s="20">
        <f t="shared" si="20"/>
        <v>44</v>
      </c>
      <c r="G162" t="str">
        <f t="shared" si="24"/>
        <v>10 RUE BEAUSOLEIL</v>
      </c>
      <c r="H162" s="20">
        <v>160</v>
      </c>
      <c r="I162" s="2" t="str">
        <f t="shared" si="22"/>
        <v>DROUBAY-LACROIX ELODIE</v>
      </c>
      <c r="J162" s="2" t="str">
        <f t="shared" si="26"/>
        <v>CABINET DROUBAY LACROIX</v>
      </c>
      <c r="K162" s="2" t="str">
        <f t="shared" si="26"/>
        <v>LE PANORAMIQUE</v>
      </c>
      <c r="L162" s="2" t="str">
        <f t="shared" si="26"/>
        <v/>
      </c>
      <c r="M162" s="3" t="str">
        <f t="shared" si="26"/>
        <v>74300 CLUSES</v>
      </c>
    </row>
    <row r="163" spans="1:13" x14ac:dyDescent="0.35">
      <c r="A163" t="s">
        <v>111</v>
      </c>
      <c r="B163" s="21" t="str">
        <f t="shared" si="25"/>
        <v>74</v>
      </c>
      <c r="C163" t="s">
        <v>111</v>
      </c>
      <c r="D163" s="18" t="str">
        <f t="shared" si="23"/>
        <v>CP44</v>
      </c>
      <c r="E163" s="19" t="str">
        <f t="shared" si="27"/>
        <v>CP</v>
      </c>
      <c r="F163" s="20">
        <f t="shared" si="20"/>
        <v>44</v>
      </c>
      <c r="G163" t="str">
        <f t="shared" si="24"/>
        <v>74960 CRAN GEVRIER</v>
      </c>
      <c r="H163" s="20">
        <v>161</v>
      </c>
      <c r="I163" s="2" t="str">
        <f t="shared" si="22"/>
        <v>LECLERCQ-RASERA ANNE</v>
      </c>
      <c r="J163" s="2" t="str">
        <f t="shared" ref="J163:M182" si="28">IF(ISNA(VLOOKUP(CONCATENATE(J$2,$H163),$D$3:$G$1048576,4,FALSE)),"",VLOOKUP(CONCATENATE(J$2,$H163),$D$3:$G$1048576,4,FALSE))</f>
        <v>CABINET LECLERCQ</v>
      </c>
      <c r="K163" s="2" t="str">
        <f t="shared" si="28"/>
        <v>1 CHEMIN DE LA GUINGUETTE</v>
      </c>
      <c r="L163" s="2" t="str">
        <f t="shared" si="28"/>
        <v/>
      </c>
      <c r="M163" s="3" t="str">
        <f t="shared" si="28"/>
        <v>74500 EVIAN LES BAINS</v>
      </c>
    </row>
    <row r="164" spans="1:13" x14ac:dyDescent="0.35">
      <c r="A164" t="s">
        <v>963</v>
      </c>
      <c r="B164" s="21" t="str">
        <f t="shared" si="25"/>
        <v/>
      </c>
      <c r="C164" t="s">
        <v>963</v>
      </c>
      <c r="D164" s="18" t="str">
        <f t="shared" si="23"/>
        <v>Nom45</v>
      </c>
      <c r="E164" s="19" t="str">
        <f t="shared" si="27"/>
        <v>Nom</v>
      </c>
      <c r="F164" s="20">
        <f t="shared" si="20"/>
        <v>45</v>
      </c>
      <c r="G164" t="str">
        <f t="shared" si="24"/>
        <v>&lt; SCALABRE-PORTEMAN FRANCOISE</v>
      </c>
      <c r="H164" s="20">
        <v>162</v>
      </c>
      <c r="I164" s="2" t="str">
        <f t="shared" si="22"/>
        <v>BENOIT DELPHINE</v>
      </c>
      <c r="J164" s="2" t="str">
        <f t="shared" si="28"/>
        <v>3 RUE BONLIEU</v>
      </c>
      <c r="K164" s="2" t="str">
        <f t="shared" si="28"/>
        <v/>
      </c>
      <c r="L164" s="2" t="str">
        <f t="shared" si="28"/>
        <v/>
      </c>
      <c r="M164" s="3" t="str">
        <f t="shared" si="28"/>
        <v>74000 ANNECY</v>
      </c>
    </row>
    <row r="165" spans="1:13" x14ac:dyDescent="0.35">
      <c r="A165" t="s">
        <v>362</v>
      </c>
      <c r="B165" s="21" t="str">
        <f t="shared" si="25"/>
        <v/>
      </c>
      <c r="C165" t="s">
        <v>362</v>
      </c>
      <c r="D165" s="18" t="str">
        <f t="shared" si="23"/>
        <v>Adresse145</v>
      </c>
      <c r="E165" s="19" t="str">
        <f t="shared" si="27"/>
        <v>Adresse1</v>
      </c>
      <c r="F165" s="20">
        <f t="shared" si="20"/>
        <v>45</v>
      </c>
      <c r="G165" t="str">
        <f t="shared" si="24"/>
        <v>43 RUE SOMMEILLER</v>
      </c>
      <c r="H165" s="20">
        <v>163</v>
      </c>
      <c r="I165" s="2" t="str">
        <f t="shared" si="22"/>
        <v>LANDES SOPHIE</v>
      </c>
      <c r="J165" s="2" t="str">
        <f t="shared" si="28"/>
        <v>CABINET LANDES</v>
      </c>
      <c r="K165" s="2" t="str">
        <f t="shared" si="28"/>
        <v>419 ROUTE DE LA VALLEE DU GIFFRE</v>
      </c>
      <c r="L165" s="2" t="str">
        <f t="shared" si="28"/>
        <v/>
      </c>
      <c r="M165" s="3" t="str">
        <f t="shared" si="28"/>
        <v>74250 FILLINGES</v>
      </c>
    </row>
    <row r="166" spans="1:13" x14ac:dyDescent="0.35">
      <c r="A166" t="s">
        <v>35</v>
      </c>
      <c r="B166" s="21" t="str">
        <f t="shared" si="25"/>
        <v>74</v>
      </c>
      <c r="C166" t="s">
        <v>35</v>
      </c>
      <c r="D166" s="18" t="str">
        <f t="shared" si="23"/>
        <v>CP45</v>
      </c>
      <c r="E166" s="19" t="str">
        <f t="shared" si="27"/>
        <v>CP</v>
      </c>
      <c r="F166" s="20">
        <f t="shared" si="20"/>
        <v>45</v>
      </c>
      <c r="G166" t="str">
        <f t="shared" si="24"/>
        <v>74000 ANNECY</v>
      </c>
      <c r="H166" s="20">
        <v>164</v>
      </c>
      <c r="I166" s="2" t="str">
        <f t="shared" si="22"/>
        <v>BROUARD CELINE</v>
      </c>
      <c r="J166" s="2" t="str">
        <f t="shared" si="28"/>
        <v>CABINET PARAMEDICAL PARAMED</v>
      </c>
      <c r="K166" s="2" t="str">
        <f t="shared" si="28"/>
        <v>18 RUE DU COMMERCE</v>
      </c>
      <c r="L166" s="2" t="str">
        <f t="shared" si="28"/>
        <v/>
      </c>
      <c r="M166" s="3" t="str">
        <f t="shared" si="28"/>
        <v>74100 ANNEMASSE</v>
      </c>
    </row>
    <row r="167" spans="1:13" x14ac:dyDescent="0.35">
      <c r="A167" t="s">
        <v>963</v>
      </c>
      <c r="B167" s="21" t="str">
        <f t="shared" si="25"/>
        <v/>
      </c>
      <c r="C167" t="s">
        <v>963</v>
      </c>
      <c r="D167" s="18" t="str">
        <f t="shared" si="23"/>
        <v>Nom46</v>
      </c>
      <c r="E167" s="19" t="str">
        <f t="shared" si="27"/>
        <v>Nom</v>
      </c>
      <c r="F167" s="20">
        <f t="shared" si="20"/>
        <v>46</v>
      </c>
      <c r="G167" t="str">
        <f t="shared" si="24"/>
        <v>&lt; SCALABRE-PORTEMAN FRANCOISE</v>
      </c>
      <c r="H167" s="20">
        <v>165</v>
      </c>
      <c r="I167" s="2" t="str">
        <f t="shared" si="22"/>
        <v>AVENA ANNE</v>
      </c>
      <c r="J167" s="2" t="str">
        <f t="shared" si="28"/>
        <v>1 ALLEE DES AUBEPINES</v>
      </c>
      <c r="K167" s="2" t="str">
        <f t="shared" si="28"/>
        <v/>
      </c>
      <c r="L167" s="2" t="str">
        <f t="shared" si="28"/>
        <v/>
      </c>
      <c r="M167" s="3" t="str">
        <f t="shared" si="28"/>
        <v>74600 SEYNOD</v>
      </c>
    </row>
    <row r="168" spans="1:13" x14ac:dyDescent="0.35">
      <c r="A168" t="s">
        <v>191</v>
      </c>
      <c r="B168" s="21" t="str">
        <f t="shared" si="25"/>
        <v/>
      </c>
      <c r="C168" t="s">
        <v>191</v>
      </c>
      <c r="D168" s="18" t="str">
        <f t="shared" si="23"/>
        <v>Adresse146</v>
      </c>
      <c r="E168" s="19" t="str">
        <f t="shared" si="27"/>
        <v>Adresse1</v>
      </c>
      <c r="F168" s="20">
        <f t="shared" si="20"/>
        <v>46</v>
      </c>
      <c r="G168" t="str">
        <f t="shared" si="24"/>
        <v>22 AVENUE DE FRANCE</v>
      </c>
      <c r="H168" s="20">
        <v>166</v>
      </c>
      <c r="I168" s="2" t="str">
        <f t="shared" si="22"/>
        <v>OLLIER EDELINE</v>
      </c>
      <c r="J168" s="2" t="str">
        <f t="shared" si="28"/>
        <v>LE GALIEN A</v>
      </c>
      <c r="K168" s="2" t="str">
        <f t="shared" si="28"/>
        <v>28 AVENUE DE GENEVE</v>
      </c>
      <c r="L168" s="2" t="str">
        <f t="shared" si="28"/>
        <v/>
      </c>
      <c r="M168" s="3" t="str">
        <f t="shared" si="28"/>
        <v>74160 ST JULIEN EN GENEVOIS</v>
      </c>
    </row>
    <row r="169" spans="1:13" x14ac:dyDescent="0.35">
      <c r="A169" t="s">
        <v>35</v>
      </c>
      <c r="B169" s="21" t="str">
        <f t="shared" si="25"/>
        <v>74</v>
      </c>
      <c r="C169" t="s">
        <v>35</v>
      </c>
      <c r="D169" s="18" t="str">
        <f t="shared" si="23"/>
        <v>CP46</v>
      </c>
      <c r="E169" s="19" t="str">
        <f t="shared" si="27"/>
        <v>CP</v>
      </c>
      <c r="F169" s="20">
        <f t="shared" si="20"/>
        <v>46</v>
      </c>
      <c r="G169" t="str">
        <f t="shared" si="24"/>
        <v>74000 ANNECY</v>
      </c>
      <c r="H169" s="20">
        <v>167</v>
      </c>
      <c r="I169" s="2" t="str">
        <f t="shared" si="22"/>
        <v>MILARD JULIE</v>
      </c>
      <c r="J169" s="2" t="str">
        <f t="shared" si="28"/>
        <v>ESPACE 2</v>
      </c>
      <c r="K169" s="2" t="str">
        <f t="shared" si="28"/>
        <v>315 ROUTE D ANNECY</v>
      </c>
      <c r="L169" s="2" t="str">
        <f t="shared" si="28"/>
        <v/>
      </c>
      <c r="M169" s="3" t="str">
        <f t="shared" si="28"/>
        <v>74160 ARCHAMPS</v>
      </c>
    </row>
    <row r="170" spans="1:13" x14ac:dyDescent="0.35">
      <c r="A170" t="s">
        <v>964</v>
      </c>
      <c r="B170" s="21" t="str">
        <f t="shared" si="25"/>
        <v/>
      </c>
      <c r="C170" t="s">
        <v>964</v>
      </c>
      <c r="D170" s="18" t="str">
        <f t="shared" si="23"/>
        <v>Nom47</v>
      </c>
      <c r="E170" s="19" t="str">
        <f t="shared" si="27"/>
        <v>Nom</v>
      </c>
      <c r="F170" s="20">
        <f t="shared" si="20"/>
        <v>47</v>
      </c>
      <c r="G170" t="str">
        <f t="shared" si="24"/>
        <v>&lt; MERMAZ-BARAN ISABELLE</v>
      </c>
      <c r="H170" s="20">
        <v>168</v>
      </c>
      <c r="I170" s="2" t="str">
        <f t="shared" si="22"/>
        <v>ORRETEGUY LAURENCE</v>
      </c>
      <c r="J170" s="2" t="str">
        <f t="shared" si="28"/>
        <v>BAT HERA 1</v>
      </c>
      <c r="K170" s="2" t="str">
        <f t="shared" si="28"/>
        <v>285 RUE LOUIS RUSTIN</v>
      </c>
      <c r="L170" s="2" t="str">
        <f t="shared" si="28"/>
        <v/>
      </c>
      <c r="M170" s="3" t="str">
        <f t="shared" si="28"/>
        <v>74160 ARCHAMPS</v>
      </c>
    </row>
    <row r="171" spans="1:13" x14ac:dyDescent="0.35">
      <c r="A171" t="s">
        <v>656</v>
      </c>
      <c r="B171" s="21" t="str">
        <f t="shared" si="25"/>
        <v/>
      </c>
      <c r="C171" t="s">
        <v>656</v>
      </c>
      <c r="D171" s="18" t="str">
        <f t="shared" si="23"/>
        <v>Adresse147</v>
      </c>
      <c r="E171" s="19" t="str">
        <f t="shared" si="27"/>
        <v>Adresse1</v>
      </c>
      <c r="F171" s="20">
        <f t="shared" si="20"/>
        <v>47</v>
      </c>
      <c r="G171" t="str">
        <f t="shared" si="24"/>
        <v>CABINET MERMAZ BARAN</v>
      </c>
      <c r="H171" s="20">
        <v>169</v>
      </c>
      <c r="I171" s="2" t="str">
        <f t="shared" si="22"/>
        <v>AUSTRUIT ISABELLE</v>
      </c>
      <c r="J171" s="2" t="str">
        <f t="shared" si="28"/>
        <v>CABINET D ORTHOPHONIE</v>
      </c>
      <c r="K171" s="2" t="str">
        <f t="shared" si="28"/>
        <v>109 AVENUE DE GENEVE</v>
      </c>
      <c r="L171" s="2" t="str">
        <f t="shared" si="28"/>
        <v/>
      </c>
      <c r="M171" s="3" t="str">
        <f t="shared" si="28"/>
        <v>74000 ANNECY</v>
      </c>
    </row>
    <row r="172" spans="1:13" x14ac:dyDescent="0.35">
      <c r="A172" t="s">
        <v>657</v>
      </c>
      <c r="B172" s="21" t="str">
        <f t="shared" si="25"/>
        <v/>
      </c>
      <c r="C172" t="s">
        <v>657</v>
      </c>
      <c r="D172" s="18" t="str">
        <f t="shared" si="23"/>
        <v>Adresse247</v>
      </c>
      <c r="E172" s="19" t="str">
        <f t="shared" si="27"/>
        <v>Adresse2</v>
      </c>
      <c r="F172" s="20">
        <f t="shared" si="20"/>
        <v>47</v>
      </c>
      <c r="G172" t="str">
        <f t="shared" si="24"/>
        <v>RESIDENCE DU CLOCHER</v>
      </c>
      <c r="H172" s="20">
        <v>170</v>
      </c>
      <c r="I172" s="2" t="str">
        <f t="shared" si="22"/>
        <v>VERBECQ ANNE LAURE</v>
      </c>
      <c r="J172" s="2" t="str">
        <f t="shared" si="28"/>
        <v>210 AVENUE DE MARLIOZ</v>
      </c>
      <c r="K172" s="2" t="str">
        <f t="shared" si="28"/>
        <v/>
      </c>
      <c r="L172" s="2" t="str">
        <f t="shared" si="28"/>
        <v/>
      </c>
      <c r="M172" s="3" t="str">
        <f t="shared" si="28"/>
        <v>74190 PASSY</v>
      </c>
    </row>
    <row r="173" spans="1:13" x14ac:dyDescent="0.35">
      <c r="A173" t="s">
        <v>965</v>
      </c>
      <c r="B173" s="21" t="str">
        <f t="shared" si="25"/>
        <v/>
      </c>
      <c r="C173" t="s">
        <v>965</v>
      </c>
      <c r="D173" s="18" t="str">
        <f t="shared" si="23"/>
        <v>Adresse 347</v>
      </c>
      <c r="E173" s="19" t="str">
        <f t="shared" si="27"/>
        <v>Adresse 3</v>
      </c>
      <c r="F173" s="20">
        <f t="shared" si="20"/>
        <v>47</v>
      </c>
      <c r="G173" t="str">
        <f t="shared" si="24"/>
        <v>55 ROUTE DU CENTRE</v>
      </c>
      <c r="H173" s="20">
        <v>171</v>
      </c>
      <c r="I173" s="2" t="str">
        <f t="shared" si="22"/>
        <v>GUIRLET AMANDINE</v>
      </c>
      <c r="J173" s="2" t="str">
        <f t="shared" si="28"/>
        <v>52 RUE MONTPELLAZ</v>
      </c>
      <c r="K173" s="2" t="str">
        <f t="shared" si="28"/>
        <v/>
      </c>
      <c r="L173" s="2" t="str">
        <f t="shared" si="28"/>
        <v/>
      </c>
      <c r="M173" s="3" t="str">
        <f t="shared" si="28"/>
        <v>74150 RUMILLY</v>
      </c>
    </row>
    <row r="174" spans="1:13" x14ac:dyDescent="0.35">
      <c r="A174" t="s">
        <v>361</v>
      </c>
      <c r="B174" s="21" t="str">
        <f t="shared" si="25"/>
        <v>74</v>
      </c>
      <c r="C174" t="s">
        <v>361</v>
      </c>
      <c r="D174" s="18" t="str">
        <f t="shared" si="23"/>
        <v>CP47</v>
      </c>
      <c r="E174" s="19" t="str">
        <f t="shared" si="27"/>
        <v>CP</v>
      </c>
      <c r="F174" s="20">
        <f t="shared" si="20"/>
        <v>47</v>
      </c>
      <c r="G174" t="str">
        <f t="shared" si="24"/>
        <v>74410 ST JORIOZ</v>
      </c>
      <c r="H174" s="20">
        <v>172</v>
      </c>
      <c r="I174" s="2" t="str">
        <f t="shared" si="22"/>
        <v>LIGHEZZOLO VERONIQUE</v>
      </c>
      <c r="J174" s="2" t="str">
        <f t="shared" si="28"/>
        <v>RUE DU MONT BLANC N° 177-179</v>
      </c>
      <c r="K174" s="2" t="str">
        <f t="shared" si="28"/>
        <v/>
      </c>
      <c r="L174" s="2" t="str">
        <f t="shared" si="28"/>
        <v/>
      </c>
      <c r="M174" s="3" t="str">
        <f t="shared" si="28"/>
        <v>74700 SALLANCHES</v>
      </c>
    </row>
    <row r="175" spans="1:13" x14ac:dyDescent="0.35">
      <c r="A175" t="s">
        <v>966</v>
      </c>
      <c r="B175" s="21" t="str">
        <f t="shared" si="25"/>
        <v/>
      </c>
      <c r="C175" t="s">
        <v>966</v>
      </c>
      <c r="D175" s="18" t="str">
        <f t="shared" si="23"/>
        <v>Nom48</v>
      </c>
      <c r="E175" s="19" t="str">
        <f t="shared" si="27"/>
        <v>Nom</v>
      </c>
      <c r="F175" s="20">
        <f t="shared" si="20"/>
        <v>48</v>
      </c>
      <c r="G175" t="str">
        <f t="shared" si="24"/>
        <v>&lt; BERAT-SEARA FREDERIQUE</v>
      </c>
      <c r="H175" s="20">
        <v>173</v>
      </c>
      <c r="I175" s="2" t="str">
        <f t="shared" si="22"/>
        <v>BLANDIN ANNE</v>
      </c>
      <c r="J175" s="2" t="str">
        <f t="shared" si="28"/>
        <v>55 AVENUE DE LA GARE</v>
      </c>
      <c r="K175" s="2" t="str">
        <f t="shared" si="28"/>
        <v/>
      </c>
      <c r="L175" s="2" t="str">
        <f t="shared" si="28"/>
        <v/>
      </c>
      <c r="M175" s="3" t="str">
        <f t="shared" si="28"/>
        <v>74190 LE FAYET</v>
      </c>
    </row>
    <row r="176" spans="1:13" x14ac:dyDescent="0.35">
      <c r="A176" t="s">
        <v>967</v>
      </c>
      <c r="B176" s="21" t="str">
        <f t="shared" si="25"/>
        <v/>
      </c>
      <c r="C176" t="s">
        <v>967</v>
      </c>
      <c r="D176" s="18" t="str">
        <f t="shared" si="23"/>
        <v>Adresse148</v>
      </c>
      <c r="E176" s="19" t="str">
        <f t="shared" si="27"/>
        <v>Adresse1</v>
      </c>
      <c r="F176" s="20">
        <f t="shared" si="20"/>
        <v>48</v>
      </c>
      <c r="G176" t="str">
        <f t="shared" si="24"/>
        <v>MAISON MEDICALE</v>
      </c>
      <c r="H176" s="20">
        <v>174</v>
      </c>
      <c r="I176" s="2" t="str">
        <f t="shared" si="22"/>
        <v>KEROUL VERONIQUE</v>
      </c>
      <c r="J176" s="2" t="str">
        <f t="shared" si="28"/>
        <v>105 ROUTE DU PRESIDENT LAVY</v>
      </c>
      <c r="K176" s="2" t="str">
        <f t="shared" si="28"/>
        <v/>
      </c>
      <c r="L176" s="2" t="str">
        <f t="shared" si="28"/>
        <v/>
      </c>
      <c r="M176" s="3" t="str">
        <f t="shared" si="28"/>
        <v>74370 ARGONAY</v>
      </c>
    </row>
    <row r="177" spans="1:13" x14ac:dyDescent="0.35">
      <c r="A177" t="s">
        <v>968</v>
      </c>
      <c r="B177" s="21" t="str">
        <f t="shared" si="25"/>
        <v/>
      </c>
      <c r="C177" t="s">
        <v>968</v>
      </c>
      <c r="D177" s="18" t="str">
        <f t="shared" si="23"/>
        <v>Adresse248</v>
      </c>
      <c r="E177" s="19" t="str">
        <f t="shared" si="27"/>
        <v>Adresse2</v>
      </c>
      <c r="F177" s="20">
        <f t="shared" si="20"/>
        <v>48</v>
      </c>
      <c r="G177" t="str">
        <f t="shared" si="24"/>
        <v>878 ROUTE DE LA PLAGNE</v>
      </c>
      <c r="H177" s="20">
        <v>175</v>
      </c>
      <c r="I177" s="2" t="str">
        <f t="shared" si="22"/>
        <v>MAZOYER LAURENCE</v>
      </c>
      <c r="J177" s="2" t="str">
        <f t="shared" si="28"/>
        <v>CABINET D ORTHOPHONIE</v>
      </c>
      <c r="K177" s="2" t="str">
        <f t="shared" si="28"/>
        <v>99 RUE DE LA POSTE</v>
      </c>
      <c r="L177" s="2" t="str">
        <f t="shared" si="28"/>
        <v/>
      </c>
      <c r="M177" s="3" t="str">
        <f t="shared" si="28"/>
        <v>74440 TANINGES</v>
      </c>
    </row>
    <row r="178" spans="1:13" x14ac:dyDescent="0.35">
      <c r="A178" t="s">
        <v>79</v>
      </c>
      <c r="B178" s="21" t="str">
        <f t="shared" si="25"/>
        <v>74</v>
      </c>
      <c r="C178" t="s">
        <v>79</v>
      </c>
      <c r="D178" s="18" t="str">
        <f t="shared" si="23"/>
        <v>CP48</v>
      </c>
      <c r="E178" s="19" t="str">
        <f t="shared" si="27"/>
        <v>CP</v>
      </c>
      <c r="F178" s="20">
        <f t="shared" ref="F178:F241" si="29">IF(E178="nom",F177+1,F177)</f>
        <v>48</v>
      </c>
      <c r="G178" t="str">
        <f t="shared" si="24"/>
        <v>74110 MORZINE</v>
      </c>
      <c r="H178" s="20">
        <v>176</v>
      </c>
      <c r="I178" s="2" t="str">
        <f t="shared" si="22"/>
        <v>LAURENT DOMINIQUE</v>
      </c>
      <c r="J178" s="2" t="str">
        <f t="shared" si="28"/>
        <v>ENSEMBLE LA MANDALLAZ</v>
      </c>
      <c r="K178" s="2" t="str">
        <f t="shared" si="28"/>
        <v>IMM LES SILENES</v>
      </c>
      <c r="L178" s="2" t="str">
        <f t="shared" si="28"/>
        <v/>
      </c>
      <c r="M178" s="3" t="str">
        <f t="shared" si="28"/>
        <v>74330 LA BALME DE SILLINGY</v>
      </c>
    </row>
    <row r="179" spans="1:13" x14ac:dyDescent="0.35">
      <c r="A179" t="s">
        <v>969</v>
      </c>
      <c r="B179" s="21" t="str">
        <f t="shared" si="25"/>
        <v/>
      </c>
      <c r="C179" t="s">
        <v>969</v>
      </c>
      <c r="D179" s="18" t="str">
        <f t="shared" si="23"/>
        <v>Nom49</v>
      </c>
      <c r="E179" s="19" t="str">
        <f t="shared" si="27"/>
        <v>Nom</v>
      </c>
      <c r="F179" s="20">
        <f t="shared" si="29"/>
        <v>49</v>
      </c>
      <c r="G179" t="str">
        <f t="shared" si="24"/>
        <v>&lt; ROMEDER MARINE</v>
      </c>
      <c r="H179" s="20">
        <v>177</v>
      </c>
      <c r="I179" s="2" t="str">
        <f t="shared" si="22"/>
        <v>REVIAL JOHANNE</v>
      </c>
      <c r="J179" s="2" t="str">
        <f t="shared" si="28"/>
        <v>1 AVENUE GANTIN</v>
      </c>
      <c r="K179" s="2" t="str">
        <f t="shared" si="28"/>
        <v/>
      </c>
      <c r="L179" s="2" t="str">
        <f t="shared" si="28"/>
        <v/>
      </c>
      <c r="M179" s="3" t="str">
        <f t="shared" si="28"/>
        <v>74150 RUMILLY</v>
      </c>
    </row>
    <row r="180" spans="1:13" x14ac:dyDescent="0.35">
      <c r="A180" t="s">
        <v>645</v>
      </c>
      <c r="B180" s="21" t="str">
        <f t="shared" si="25"/>
        <v/>
      </c>
      <c r="C180" t="s">
        <v>645</v>
      </c>
      <c r="D180" s="18" t="str">
        <f t="shared" si="23"/>
        <v>Adresse149</v>
      </c>
      <c r="E180" s="19" t="str">
        <f t="shared" si="27"/>
        <v>Adresse1</v>
      </c>
      <c r="F180" s="20">
        <f t="shared" si="29"/>
        <v>49</v>
      </c>
      <c r="G180" t="str">
        <f t="shared" si="24"/>
        <v>210 AVENUE DE MARLIOZ</v>
      </c>
      <c r="H180" s="20">
        <v>178</v>
      </c>
      <c r="I180" s="2" t="str">
        <f t="shared" si="22"/>
        <v>HILFIKER PASCALE</v>
      </c>
      <c r="J180" s="2" t="str">
        <f t="shared" si="28"/>
        <v>CABINET ORTHOPHONIE</v>
      </c>
      <c r="K180" s="2" t="str">
        <f t="shared" si="28"/>
        <v>LE MILLESIME D</v>
      </c>
      <c r="L180" s="2" t="str">
        <f t="shared" si="28"/>
        <v/>
      </c>
      <c r="M180" s="3" t="str">
        <f t="shared" si="28"/>
        <v>74140 DOUVAINE</v>
      </c>
    </row>
    <row r="181" spans="1:13" x14ac:dyDescent="0.35">
      <c r="A181" t="s">
        <v>646</v>
      </c>
      <c r="B181" s="21" t="str">
        <f t="shared" si="25"/>
        <v>74</v>
      </c>
      <c r="C181" t="s">
        <v>646</v>
      </c>
      <c r="D181" s="18" t="str">
        <f t="shared" si="23"/>
        <v>CP49</v>
      </c>
      <c r="E181" s="19" t="str">
        <f t="shared" si="27"/>
        <v>CP</v>
      </c>
      <c r="F181" s="20">
        <f t="shared" si="29"/>
        <v>49</v>
      </c>
      <c r="G181" t="str">
        <f t="shared" si="24"/>
        <v>74190 PASSY</v>
      </c>
      <c r="H181" s="20">
        <v>179</v>
      </c>
      <c r="I181" s="2" t="str">
        <f t="shared" si="22"/>
        <v>VATINEL-DESAULES ANNE</v>
      </c>
      <c r="J181" s="2" t="str">
        <f t="shared" si="28"/>
        <v>5 RUE VAUGELAS</v>
      </c>
      <c r="K181" s="2" t="str">
        <f t="shared" si="28"/>
        <v/>
      </c>
      <c r="L181" s="2" t="str">
        <f t="shared" si="28"/>
        <v/>
      </c>
      <c r="M181" s="3" t="str">
        <f t="shared" si="28"/>
        <v>74000 ANNECY</v>
      </c>
    </row>
    <row r="182" spans="1:13" x14ac:dyDescent="0.35">
      <c r="A182" t="s">
        <v>970</v>
      </c>
      <c r="B182" s="21" t="str">
        <f t="shared" si="25"/>
        <v/>
      </c>
      <c r="C182" t="s">
        <v>970</v>
      </c>
      <c r="D182" s="18" t="str">
        <f t="shared" si="23"/>
        <v>Nom50</v>
      </c>
      <c r="E182" s="19" t="str">
        <f t="shared" si="27"/>
        <v>Nom</v>
      </c>
      <c r="F182" s="20">
        <f t="shared" si="29"/>
        <v>50</v>
      </c>
      <c r="G182" t="str">
        <f t="shared" si="24"/>
        <v>&lt; MERMILLOD ANNE</v>
      </c>
      <c r="H182" s="20">
        <v>180</v>
      </c>
      <c r="I182" s="2" t="str">
        <f t="shared" si="22"/>
        <v>BERLIOZ AVELYNE</v>
      </c>
      <c r="J182" s="2" t="str">
        <f t="shared" si="28"/>
        <v>CABINET D ORTHOPHONIE</v>
      </c>
      <c r="K182" s="2" t="str">
        <f t="shared" si="28"/>
        <v>LE CLOS MARCELLAZ</v>
      </c>
      <c r="L182" s="2" t="str">
        <f t="shared" si="28"/>
        <v/>
      </c>
      <c r="M182" s="3" t="str">
        <f t="shared" si="28"/>
        <v/>
      </c>
    </row>
    <row r="183" spans="1:13" x14ac:dyDescent="0.35">
      <c r="A183" t="s">
        <v>149</v>
      </c>
      <c r="B183" s="21" t="str">
        <f t="shared" si="25"/>
        <v/>
      </c>
      <c r="C183" t="s">
        <v>149</v>
      </c>
      <c r="D183" s="18" t="str">
        <f t="shared" si="23"/>
        <v>Adresse150</v>
      </c>
      <c r="E183" s="19" t="str">
        <f t="shared" si="27"/>
        <v>Adresse1</v>
      </c>
      <c r="F183" s="20">
        <f t="shared" si="29"/>
        <v>50</v>
      </c>
      <c r="G183" t="str">
        <f t="shared" si="24"/>
        <v>CABNET MERMILLOD</v>
      </c>
      <c r="H183" s="20">
        <v>181</v>
      </c>
      <c r="I183" s="2" t="str">
        <f t="shared" si="22"/>
        <v>74150 MARCELLAZ ALBANAIS</v>
      </c>
      <c r="J183" s="2" t="str">
        <f t="shared" ref="J183:M202" si="30">IF(ISNA(VLOOKUP(CONCATENATE(J$2,$H183),$D$3:$G$1048576,4,FALSE)),"",VLOOKUP(CONCATENATE(J$2,$H183),$D$3:$G$1048576,4,FALSE))</f>
        <v/>
      </c>
      <c r="K183" s="2" t="str">
        <f t="shared" si="30"/>
        <v/>
      </c>
      <c r="L183" s="2" t="str">
        <f t="shared" si="30"/>
        <v/>
      </c>
      <c r="M183" s="3" t="str">
        <f t="shared" si="30"/>
        <v/>
      </c>
    </row>
    <row r="184" spans="1:13" x14ac:dyDescent="0.35">
      <c r="A184" t="s">
        <v>150</v>
      </c>
      <c r="B184" s="21" t="str">
        <f t="shared" si="25"/>
        <v/>
      </c>
      <c r="C184" t="s">
        <v>150</v>
      </c>
      <c r="D184" s="18" t="str">
        <f t="shared" si="23"/>
        <v>Adresse250</v>
      </c>
      <c r="E184" s="19" t="str">
        <f t="shared" si="27"/>
        <v>Adresse2</v>
      </c>
      <c r="F184" s="20">
        <f t="shared" si="29"/>
        <v>50</v>
      </c>
      <c r="G184" t="str">
        <f t="shared" si="24"/>
        <v>RESIDENCE LA TOURNETTE C</v>
      </c>
      <c r="H184" s="20">
        <v>182</v>
      </c>
      <c r="I184" s="2" t="str">
        <f t="shared" si="22"/>
        <v>SILVESTRIN PASCALE</v>
      </c>
      <c r="J184" s="2" t="str">
        <f t="shared" si="30"/>
        <v>CABINET SILVESTRIN</v>
      </c>
      <c r="K184" s="2" t="str">
        <f t="shared" si="30"/>
        <v>RESIDENCE LES IRIS</v>
      </c>
      <c r="L184" s="2" t="str">
        <f t="shared" si="30"/>
        <v/>
      </c>
      <c r="M184" s="3" t="str">
        <f t="shared" si="30"/>
        <v>74960 CRAN GEVRIER</v>
      </c>
    </row>
    <row r="185" spans="1:13" x14ac:dyDescent="0.35">
      <c r="A185" t="s">
        <v>151</v>
      </c>
      <c r="B185" s="21" t="str">
        <f t="shared" si="25"/>
        <v>74</v>
      </c>
      <c r="C185" t="s">
        <v>151</v>
      </c>
      <c r="D185" s="18" t="str">
        <f t="shared" si="23"/>
        <v>CP50</v>
      </c>
      <c r="E185" s="19" t="str">
        <f t="shared" si="27"/>
        <v>CP</v>
      </c>
      <c r="F185" s="20">
        <f t="shared" si="29"/>
        <v>50</v>
      </c>
      <c r="G185" t="str">
        <f t="shared" si="24"/>
        <v>74450 ST JEAN DE SIXT</v>
      </c>
      <c r="H185" s="20">
        <v>183</v>
      </c>
      <c r="I185" s="2" t="str">
        <f t="shared" si="22"/>
        <v>MEYNET-GIRAUD CECILE</v>
      </c>
      <c r="J185" s="2" t="str">
        <f t="shared" si="30"/>
        <v>CABINET GIRAUD</v>
      </c>
      <c r="K185" s="2" t="str">
        <f t="shared" si="30"/>
        <v>52 RUE MONTPELLAZ</v>
      </c>
      <c r="L185" s="2" t="str">
        <f t="shared" si="30"/>
        <v/>
      </c>
      <c r="M185" s="3" t="str">
        <f t="shared" si="30"/>
        <v>74150 RUMILLY</v>
      </c>
    </row>
    <row r="186" spans="1:13" x14ac:dyDescent="0.35">
      <c r="A186" t="s">
        <v>971</v>
      </c>
      <c r="B186" s="21" t="str">
        <f t="shared" si="25"/>
        <v/>
      </c>
      <c r="C186" t="s">
        <v>971</v>
      </c>
      <c r="D186" s="18" t="str">
        <f t="shared" si="23"/>
        <v>Nom51</v>
      </c>
      <c r="E186" s="19" t="str">
        <f t="shared" si="27"/>
        <v>Nom</v>
      </c>
      <c r="F186" s="20">
        <f t="shared" si="29"/>
        <v>51</v>
      </c>
      <c r="G186" t="str">
        <f t="shared" si="24"/>
        <v>&lt; SERGENT LUCIE</v>
      </c>
      <c r="H186" s="20">
        <v>184</v>
      </c>
      <c r="I186" s="2" t="str">
        <f t="shared" si="22"/>
        <v>FOSSIER-VINDRET ISABELLE</v>
      </c>
      <c r="J186" s="2" t="str">
        <f t="shared" si="30"/>
        <v>CABINET ORTHOPHONIE</v>
      </c>
      <c r="K186" s="2" t="str">
        <f t="shared" si="30"/>
        <v>22 AVENUE DE FRANCE</v>
      </c>
      <c r="L186" s="2" t="str">
        <f t="shared" si="30"/>
        <v/>
      </c>
      <c r="M186" s="3" t="str">
        <f t="shared" si="30"/>
        <v>74000 ANNECY</v>
      </c>
    </row>
    <row r="187" spans="1:13" x14ac:dyDescent="0.35">
      <c r="A187" t="s">
        <v>972</v>
      </c>
      <c r="B187" s="21" t="str">
        <f t="shared" si="25"/>
        <v/>
      </c>
      <c r="C187" t="s">
        <v>972</v>
      </c>
      <c r="D187" s="18" t="str">
        <f t="shared" si="23"/>
        <v>Adresse151</v>
      </c>
      <c r="E187" s="19" t="str">
        <f t="shared" si="27"/>
        <v>Adresse1</v>
      </c>
      <c r="F187" s="20">
        <f t="shared" si="29"/>
        <v>51</v>
      </c>
      <c r="G187" t="str">
        <f t="shared" si="24"/>
        <v>18 CHEMIN DES CLOCHES</v>
      </c>
      <c r="H187" s="20">
        <v>185</v>
      </c>
      <c r="I187" s="2" t="str">
        <f t="shared" si="22"/>
        <v>MOULINIER ANNE</v>
      </c>
      <c r="J187" s="2" t="str">
        <f t="shared" si="30"/>
        <v>150 ROUTE DES BAUGES</v>
      </c>
      <c r="K187" s="2" t="str">
        <f t="shared" si="30"/>
        <v/>
      </c>
      <c r="L187" s="2" t="str">
        <f t="shared" si="30"/>
        <v/>
      </c>
      <c r="M187" s="3" t="str">
        <f t="shared" si="30"/>
        <v>74540 CUSY</v>
      </c>
    </row>
    <row r="188" spans="1:13" x14ac:dyDescent="0.35">
      <c r="A188" t="s">
        <v>319</v>
      </c>
      <c r="B188" s="21" t="str">
        <f t="shared" si="25"/>
        <v>74</v>
      </c>
      <c r="C188" t="s">
        <v>319</v>
      </c>
      <c r="D188" s="18" t="str">
        <f t="shared" si="23"/>
        <v>CP51</v>
      </c>
      <c r="E188" s="19" t="str">
        <f t="shared" si="27"/>
        <v>CP</v>
      </c>
      <c r="F188" s="20">
        <f t="shared" si="29"/>
        <v>51</v>
      </c>
      <c r="G188" t="str">
        <f t="shared" si="24"/>
        <v>74940 ANNECY LE VIEUX</v>
      </c>
      <c r="H188" s="20">
        <v>186</v>
      </c>
      <c r="I188" s="2" t="str">
        <f t="shared" si="22"/>
        <v>SUBLET-VAN-KERCKHOVEN CEDRINE</v>
      </c>
      <c r="J188" s="2" t="str">
        <f t="shared" si="30"/>
        <v>CEDRINE SUBLET VAN KERCKHOVEN</v>
      </c>
      <c r="K188" s="2" t="str">
        <f t="shared" si="30"/>
        <v>MAISON MEDICALE</v>
      </c>
      <c r="L188" s="2" t="str">
        <f t="shared" si="30"/>
        <v/>
      </c>
      <c r="M188" s="3" t="str">
        <f t="shared" si="30"/>
        <v>74570 GROISY</v>
      </c>
    </row>
    <row r="189" spans="1:13" x14ac:dyDescent="0.35">
      <c r="A189" t="s">
        <v>973</v>
      </c>
      <c r="B189" s="21" t="str">
        <f t="shared" si="25"/>
        <v/>
      </c>
      <c r="C189" t="s">
        <v>973</v>
      </c>
      <c r="D189" s="18" t="str">
        <f t="shared" si="23"/>
        <v>Nom52</v>
      </c>
      <c r="E189" s="19" t="str">
        <f t="shared" si="27"/>
        <v>Nom</v>
      </c>
      <c r="F189" s="20">
        <f t="shared" si="29"/>
        <v>52</v>
      </c>
      <c r="G189" t="str">
        <f t="shared" si="24"/>
        <v>&lt; GUIDON CHARLINE</v>
      </c>
      <c r="H189" s="20">
        <v>187</v>
      </c>
      <c r="I189" s="2" t="str">
        <f t="shared" si="22"/>
        <v>RILE ELODIE</v>
      </c>
      <c r="J189" s="2" t="str">
        <f t="shared" si="30"/>
        <v>CABINET D ORTHOPHONIE</v>
      </c>
      <c r="K189" s="2" t="str">
        <f t="shared" si="30"/>
        <v>PLACE JOSEPH SERAND</v>
      </c>
      <c r="L189" s="2" t="str">
        <f t="shared" si="30"/>
        <v/>
      </c>
      <c r="M189" s="3" t="str">
        <f t="shared" si="30"/>
        <v>74210 FAVERGES</v>
      </c>
    </row>
    <row r="190" spans="1:13" x14ac:dyDescent="0.35">
      <c r="A190" t="s">
        <v>61</v>
      </c>
      <c r="B190" s="21" t="str">
        <f t="shared" si="25"/>
        <v/>
      </c>
      <c r="C190" t="s">
        <v>61</v>
      </c>
      <c r="D190" s="18" t="str">
        <f t="shared" si="23"/>
        <v>Adresse152</v>
      </c>
      <c r="E190" s="19" t="str">
        <f t="shared" si="27"/>
        <v>Adresse1</v>
      </c>
      <c r="F190" s="20">
        <f t="shared" si="29"/>
        <v>52</v>
      </c>
      <c r="G190" t="str">
        <f t="shared" si="24"/>
        <v>510 ROUTE DES PEROSAIS</v>
      </c>
      <c r="H190" s="20">
        <v>188</v>
      </c>
      <c r="I190" s="2" t="str">
        <f t="shared" si="22"/>
        <v>RILE ELODIE</v>
      </c>
      <c r="J190" s="2" t="str">
        <f t="shared" si="30"/>
        <v>54 RUE DES ALPINS</v>
      </c>
      <c r="K190" s="2" t="str">
        <f t="shared" si="30"/>
        <v/>
      </c>
      <c r="L190" s="2" t="str">
        <f t="shared" si="30"/>
        <v/>
      </c>
      <c r="M190" s="3" t="str">
        <f t="shared" si="30"/>
        <v>74000 ANNECY</v>
      </c>
    </row>
    <row r="191" spans="1:13" x14ac:dyDescent="0.35">
      <c r="A191" t="s">
        <v>28</v>
      </c>
      <c r="B191" s="21" t="str">
        <f t="shared" si="25"/>
        <v>74</v>
      </c>
      <c r="C191" t="s">
        <v>28</v>
      </c>
      <c r="D191" s="18" t="str">
        <f t="shared" si="23"/>
        <v>CP52</v>
      </c>
      <c r="E191" s="19" t="str">
        <f t="shared" si="27"/>
        <v>CP</v>
      </c>
      <c r="F191" s="20">
        <f t="shared" si="29"/>
        <v>52</v>
      </c>
      <c r="G191" t="str">
        <f t="shared" si="24"/>
        <v>74380 CRANVES SALES</v>
      </c>
      <c r="H191" s="20">
        <v>189</v>
      </c>
      <c r="I191" s="2" t="str">
        <f t="shared" si="22"/>
        <v>CAREL CECILE</v>
      </c>
      <c r="J191" s="2" t="str">
        <f t="shared" si="30"/>
        <v>CAREL CECILE</v>
      </c>
      <c r="K191" s="2" t="str">
        <f t="shared" si="30"/>
        <v>LE PRE FLEURI</v>
      </c>
      <c r="L191" s="2" t="str">
        <f t="shared" si="30"/>
        <v/>
      </c>
      <c r="M191" s="3" t="str">
        <f t="shared" si="30"/>
        <v>74300 CLUSES</v>
      </c>
    </row>
    <row r="192" spans="1:13" x14ac:dyDescent="0.35">
      <c r="A192" t="s">
        <v>973</v>
      </c>
      <c r="B192" s="21" t="str">
        <f t="shared" si="25"/>
        <v/>
      </c>
      <c r="C192" t="s">
        <v>973</v>
      </c>
      <c r="D192" s="18" t="str">
        <f t="shared" si="23"/>
        <v>Nom53</v>
      </c>
      <c r="E192" s="19" t="str">
        <f t="shared" si="27"/>
        <v>Nom</v>
      </c>
      <c r="F192" s="20">
        <f>IF(E192="nom",F191+1,F191)</f>
        <v>53</v>
      </c>
      <c r="G192" t="str">
        <f t="shared" si="24"/>
        <v>&lt; GUIDON CHARLINE</v>
      </c>
      <c r="H192" s="20">
        <v>190</v>
      </c>
      <c r="I192" s="2" t="str">
        <f t="shared" si="22"/>
        <v>CANCELLIERI-RAKOCZY CHRYSTELLE</v>
      </c>
      <c r="J192" s="2" t="str">
        <f t="shared" si="30"/>
        <v>CANCELLIERI CHRYSTELLE</v>
      </c>
      <c r="K192" s="2" t="str">
        <f t="shared" si="30"/>
        <v>IMMEUBLE LE MAJESTIC</v>
      </c>
      <c r="L192" s="2" t="str">
        <f t="shared" si="30"/>
        <v/>
      </c>
      <c r="M192" s="3" t="str">
        <f t="shared" si="30"/>
        <v>74400 CHAMONIX MONT BLANC</v>
      </c>
    </row>
    <row r="193" spans="1:13" x14ac:dyDescent="0.35">
      <c r="A193" t="s">
        <v>910</v>
      </c>
      <c r="B193" s="21" t="str">
        <f t="shared" si="25"/>
        <v/>
      </c>
      <c r="C193" t="s">
        <v>910</v>
      </c>
      <c r="D193" s="18" t="str">
        <f t="shared" si="23"/>
        <v>Adresse153</v>
      </c>
      <c r="E193" s="19" t="str">
        <f t="shared" si="27"/>
        <v>Adresse1</v>
      </c>
      <c r="F193" s="20">
        <f t="shared" si="29"/>
        <v>53</v>
      </c>
      <c r="G193" t="str">
        <f t="shared" si="24"/>
        <v>MEDIC CENTER</v>
      </c>
      <c r="H193" s="20">
        <v>191</v>
      </c>
      <c r="I193" s="2" t="str">
        <f t="shared" si="22"/>
        <v>CHAUDRON CATHERINE</v>
      </c>
      <c r="J193" s="2" t="str">
        <f t="shared" si="30"/>
        <v>IMMEUBLE LE CHERAVEAUX</v>
      </c>
      <c r="K193" s="2" t="str">
        <f t="shared" si="30"/>
        <v>44 ROUTE DE MORZINE</v>
      </c>
      <c r="L193" s="2" t="str">
        <f t="shared" si="30"/>
        <v/>
      </c>
      <c r="M193" s="3" t="str">
        <f t="shared" si="30"/>
        <v>74110 MONTRIOND</v>
      </c>
    </row>
    <row r="194" spans="1:13" x14ac:dyDescent="0.35">
      <c r="A194" t="s">
        <v>974</v>
      </c>
      <c r="B194" s="21" t="str">
        <f t="shared" si="25"/>
        <v/>
      </c>
      <c r="C194" t="s">
        <v>974</v>
      </c>
      <c r="D194" s="18" t="str">
        <f t="shared" si="23"/>
        <v>Adresse253</v>
      </c>
      <c r="E194" s="19" t="str">
        <f t="shared" si="27"/>
        <v>Adresse2</v>
      </c>
      <c r="F194" s="20">
        <f t="shared" si="29"/>
        <v>53</v>
      </c>
      <c r="G194" t="str">
        <f t="shared" si="24"/>
        <v>ZAC GALBERT</v>
      </c>
      <c r="H194" s="20">
        <v>192</v>
      </c>
      <c r="I194" s="2" t="str">
        <f t="shared" si="22"/>
        <v>GIRARD VERONIQUE</v>
      </c>
      <c r="J194" s="2" t="str">
        <f t="shared" si="30"/>
        <v>CABINET D ORTHOPHONISTE</v>
      </c>
      <c r="K194" s="2" t="str">
        <f t="shared" si="30"/>
        <v>4 RUE LOUIS ARMAND</v>
      </c>
      <c r="L194" s="2" t="str">
        <f t="shared" si="30"/>
        <v/>
      </c>
      <c r="M194" s="3" t="str">
        <f t="shared" si="30"/>
        <v>74000 ANNECY</v>
      </c>
    </row>
    <row r="195" spans="1:13" x14ac:dyDescent="0.35">
      <c r="A195" t="s">
        <v>911</v>
      </c>
      <c r="B195" s="21" t="str">
        <f t="shared" si="25"/>
        <v/>
      </c>
      <c r="C195" t="s">
        <v>911</v>
      </c>
      <c r="D195" s="18" t="str">
        <f t="shared" si="23"/>
        <v>Adresse 353</v>
      </c>
      <c r="E195" s="19" t="str">
        <f t="shared" si="27"/>
        <v>Adresse 3</v>
      </c>
      <c r="F195" s="20">
        <f t="shared" si="29"/>
        <v>53</v>
      </c>
      <c r="G195" t="str">
        <f t="shared" si="24"/>
        <v>6 RUE JEAN LOUIS GRIVAZ</v>
      </c>
      <c r="H195" s="20">
        <v>193</v>
      </c>
      <c r="I195" s="2" t="str">
        <f t="shared" ref="I195:I258" si="31">IF(ISNA(VLOOKUP(CONCATENATE(I$2,$H195),$D$3:$G$1048576,4,FALSE)),"",RIGHT(VLOOKUP(CONCATENATE(I$2,$H195),$D$3:$G$1048576,4,FALSE),LEN(VLOOKUP(CONCATENATE(I$2,$H195),$D$3:$G$1048576,4,FALSE))-2))</f>
        <v>WECHENK VANESSA</v>
      </c>
      <c r="J195" s="2" t="str">
        <f t="shared" si="30"/>
        <v>2 PLACE DE LA POSTE</v>
      </c>
      <c r="K195" s="2" t="str">
        <f t="shared" si="30"/>
        <v/>
      </c>
      <c r="L195" s="2" t="str">
        <f t="shared" si="30"/>
        <v/>
      </c>
      <c r="M195" s="3" t="str">
        <f t="shared" si="30"/>
        <v>74540 ALBY SUR CHERAN</v>
      </c>
    </row>
    <row r="196" spans="1:13" x14ac:dyDescent="0.35">
      <c r="A196" t="s">
        <v>35</v>
      </c>
      <c r="B196" s="21" t="str">
        <f t="shared" si="25"/>
        <v>74</v>
      </c>
      <c r="C196" t="s">
        <v>35</v>
      </c>
      <c r="D196" s="18" t="str">
        <f t="shared" ref="D196:D259" si="32">CONCATENATE(E196,F196)</f>
        <v>CP53</v>
      </c>
      <c r="E196" s="19" t="str">
        <f t="shared" si="27"/>
        <v>CP</v>
      </c>
      <c r="F196" s="20">
        <f t="shared" si="29"/>
        <v>53</v>
      </c>
      <c r="G196" t="str">
        <f t="shared" ref="G196:G259" si="33">IF(B195="74","&lt; "&amp;MID(A196,1,50),A196)</f>
        <v>74000 ANNECY</v>
      </c>
      <c r="H196" s="20">
        <v>194</v>
      </c>
      <c r="I196" s="2" t="str">
        <f t="shared" si="31"/>
        <v>DELIEUTRAZ CANNELLE</v>
      </c>
      <c r="J196" s="2" t="str">
        <f t="shared" si="30"/>
        <v>5 RUE MONTAIGNE</v>
      </c>
      <c r="K196" s="2" t="str">
        <f t="shared" si="30"/>
        <v/>
      </c>
      <c r="L196" s="2" t="str">
        <f t="shared" si="30"/>
        <v/>
      </c>
      <c r="M196" s="3" t="str">
        <f t="shared" si="30"/>
        <v>74000 ANNECY</v>
      </c>
    </row>
    <row r="197" spans="1:13" x14ac:dyDescent="0.35">
      <c r="A197" t="s">
        <v>975</v>
      </c>
      <c r="B197" s="21" t="str">
        <f t="shared" si="25"/>
        <v/>
      </c>
      <c r="C197" t="s">
        <v>975</v>
      </c>
      <c r="D197" s="18" t="str">
        <f t="shared" si="32"/>
        <v>Nom54</v>
      </c>
      <c r="E197" s="19" t="str">
        <f t="shared" si="27"/>
        <v>Nom</v>
      </c>
      <c r="F197" s="20">
        <f t="shared" si="29"/>
        <v>54</v>
      </c>
      <c r="G197" t="str">
        <f t="shared" si="33"/>
        <v>&lt; DEBAY MARINE</v>
      </c>
      <c r="H197" s="20">
        <v>195</v>
      </c>
      <c r="I197" s="2" t="str">
        <f t="shared" si="31"/>
        <v>BOBILLIER-CHAUMONT ISABELLE</v>
      </c>
      <c r="J197" s="2" t="str">
        <f t="shared" si="30"/>
        <v>CABINET DE MME BOBILLIER CHAUMONT</v>
      </c>
      <c r="K197" s="2" t="str">
        <f t="shared" si="30"/>
        <v>10 CHEMIN DE L'ABBAYE</v>
      </c>
      <c r="L197" s="2" t="str">
        <f t="shared" si="30"/>
        <v/>
      </c>
      <c r="M197" s="3" t="str">
        <f t="shared" si="30"/>
        <v>74940 ANNECY LE VIEUX</v>
      </c>
    </row>
    <row r="198" spans="1:13" x14ac:dyDescent="0.35">
      <c r="A198" t="s">
        <v>191</v>
      </c>
      <c r="B198" s="21" t="str">
        <f t="shared" ref="B198:B261" si="34">IF(ISERROR(SEARCH(74,C198,1)),"",MID(C198,1,2))</f>
        <v/>
      </c>
      <c r="C198" t="s">
        <v>191</v>
      </c>
      <c r="D198" s="18" t="str">
        <f t="shared" si="32"/>
        <v>Adresse154</v>
      </c>
      <c r="E198" s="19" t="str">
        <f t="shared" si="27"/>
        <v>Adresse1</v>
      </c>
      <c r="F198" s="20">
        <f t="shared" si="29"/>
        <v>54</v>
      </c>
      <c r="G198" t="str">
        <f t="shared" si="33"/>
        <v>22 AVENUE DE FRANCE</v>
      </c>
      <c r="H198" s="20">
        <v>196</v>
      </c>
      <c r="I198" s="2" t="str">
        <f t="shared" si="31"/>
        <v>TOCQUEVILLE ANNE MARIE</v>
      </c>
      <c r="J198" s="2" t="str">
        <f t="shared" si="30"/>
        <v>108 RUE DES ROSIERES</v>
      </c>
      <c r="K198" s="2" t="str">
        <f t="shared" si="30"/>
        <v/>
      </c>
      <c r="L198" s="2" t="str">
        <f t="shared" si="30"/>
        <v/>
      </c>
      <c r="M198" s="3" t="str">
        <f t="shared" si="30"/>
        <v>74130 BONNEVILLE</v>
      </c>
    </row>
    <row r="199" spans="1:13" x14ac:dyDescent="0.35">
      <c r="A199" t="s">
        <v>35</v>
      </c>
      <c r="B199" s="21" t="str">
        <f t="shared" si="34"/>
        <v>74</v>
      </c>
      <c r="C199" t="s">
        <v>35</v>
      </c>
      <c r="D199" s="18" t="str">
        <f t="shared" si="32"/>
        <v>CP54</v>
      </c>
      <c r="E199" s="19" t="str">
        <f t="shared" si="27"/>
        <v>CP</v>
      </c>
      <c r="F199" s="20">
        <f t="shared" si="29"/>
        <v>54</v>
      </c>
      <c r="G199" t="str">
        <f t="shared" si="33"/>
        <v>74000 ANNECY</v>
      </c>
      <c r="H199" s="20">
        <v>197</v>
      </c>
      <c r="I199" s="2" t="str">
        <f t="shared" si="31"/>
        <v>TRIVIDIC CELINE</v>
      </c>
      <c r="J199" s="2" t="str">
        <f t="shared" si="30"/>
        <v>RESIDENCE LA COLOMBIERE</v>
      </c>
      <c r="K199" s="2" t="str">
        <f t="shared" si="30"/>
        <v>162 RUE DE LA FIN</v>
      </c>
      <c r="L199" s="2" t="str">
        <f t="shared" si="30"/>
        <v/>
      </c>
      <c r="M199" s="3" t="str">
        <f t="shared" si="30"/>
        <v>74460 MARNAZ</v>
      </c>
    </row>
    <row r="200" spans="1:13" x14ac:dyDescent="0.35">
      <c r="A200" t="s">
        <v>976</v>
      </c>
      <c r="B200" s="21" t="str">
        <f t="shared" si="34"/>
        <v/>
      </c>
      <c r="C200" t="s">
        <v>976</v>
      </c>
      <c r="D200" s="18" t="str">
        <f t="shared" si="32"/>
        <v>Nom55</v>
      </c>
      <c r="E200" s="19" t="str">
        <f t="shared" si="27"/>
        <v>Nom</v>
      </c>
      <c r="F200" s="20">
        <f t="shared" si="29"/>
        <v>55</v>
      </c>
      <c r="G200" t="str">
        <f t="shared" si="33"/>
        <v>&lt; BRIET-DE-RAINVILLERS CLARISSE</v>
      </c>
      <c r="H200" s="20">
        <v>198</v>
      </c>
      <c r="I200" s="2" t="str">
        <f t="shared" si="31"/>
        <v>MOULAS ESTHER</v>
      </c>
      <c r="J200" s="2" t="str">
        <f t="shared" si="30"/>
        <v>79 PLACE EMILE FAVRE</v>
      </c>
      <c r="K200" s="2" t="str">
        <f t="shared" si="30"/>
        <v/>
      </c>
      <c r="L200" s="2" t="str">
        <f t="shared" si="30"/>
        <v/>
      </c>
      <c r="M200" s="3" t="str">
        <f t="shared" si="30"/>
        <v>74130 BONNEVILLE</v>
      </c>
    </row>
    <row r="201" spans="1:13" x14ac:dyDescent="0.35">
      <c r="A201" t="s">
        <v>57</v>
      </c>
      <c r="B201" s="21" t="str">
        <f t="shared" si="34"/>
        <v/>
      </c>
      <c r="C201" t="s">
        <v>57</v>
      </c>
      <c r="D201" s="18" t="str">
        <f t="shared" si="32"/>
        <v>Adresse155</v>
      </c>
      <c r="E201" s="19" t="str">
        <f t="shared" si="27"/>
        <v>Adresse1</v>
      </c>
      <c r="F201" s="20">
        <f t="shared" si="29"/>
        <v>55</v>
      </c>
      <c r="G201" t="str">
        <f t="shared" si="33"/>
        <v>CABINET D ORTHOPHONIE</v>
      </c>
      <c r="H201" s="20">
        <v>199</v>
      </c>
      <c r="I201" s="2" t="str">
        <f t="shared" si="31"/>
        <v>DARMAGNAC AGNES</v>
      </c>
      <c r="J201" s="2" t="str">
        <f t="shared" si="30"/>
        <v>6-8 AVENUE DE LA VERSOIE</v>
      </c>
      <c r="K201" s="2" t="str">
        <f t="shared" si="30"/>
        <v/>
      </c>
      <c r="L201" s="2" t="str">
        <f t="shared" si="30"/>
        <v/>
      </c>
      <c r="M201" s="3" t="str">
        <f t="shared" si="30"/>
        <v>74200 THONON LES BAINS</v>
      </c>
    </row>
    <row r="202" spans="1:13" x14ac:dyDescent="0.35">
      <c r="A202" t="s">
        <v>977</v>
      </c>
      <c r="B202" s="21" t="str">
        <f t="shared" si="34"/>
        <v/>
      </c>
      <c r="C202" t="s">
        <v>977</v>
      </c>
      <c r="D202" s="18" t="str">
        <f t="shared" si="32"/>
        <v>Adresse255</v>
      </c>
      <c r="E202" s="19" t="str">
        <f t="shared" si="27"/>
        <v>Adresse2</v>
      </c>
      <c r="F202" s="20">
        <f t="shared" si="29"/>
        <v>55</v>
      </c>
      <c r="G202" t="str">
        <f t="shared" si="33"/>
        <v>LE CLOS DE LA CHAPELLE BA</v>
      </c>
      <c r="H202" s="20">
        <v>200</v>
      </c>
      <c r="I202" s="2" t="str">
        <f t="shared" si="31"/>
        <v>ROSAZ ANGELIQUE</v>
      </c>
      <c r="J202" s="2" t="str">
        <f t="shared" si="30"/>
        <v>5 RUE MONTAIGNE</v>
      </c>
      <c r="K202" s="2" t="str">
        <f t="shared" si="30"/>
        <v/>
      </c>
      <c r="L202" s="2" t="str">
        <f t="shared" si="30"/>
        <v/>
      </c>
      <c r="M202" s="3" t="str">
        <f t="shared" si="30"/>
        <v>74000 ANNECY</v>
      </c>
    </row>
    <row r="203" spans="1:13" x14ac:dyDescent="0.35">
      <c r="A203" t="s">
        <v>978</v>
      </c>
      <c r="B203" s="21" t="str">
        <f t="shared" si="34"/>
        <v/>
      </c>
      <c r="C203" t="s">
        <v>978</v>
      </c>
      <c r="D203" s="18" t="str">
        <f t="shared" si="32"/>
        <v>Adresse 355</v>
      </c>
      <c r="E203" s="19" t="str">
        <f t="shared" si="27"/>
        <v>Adresse 3</v>
      </c>
      <c r="F203" s="20">
        <f t="shared" si="29"/>
        <v>55</v>
      </c>
      <c r="G203" t="str">
        <f t="shared" si="33"/>
        <v>55 AVENUE DE CHAMPAGNE</v>
      </c>
      <c r="H203" s="20">
        <v>201</v>
      </c>
      <c r="I203" s="2" t="str">
        <f t="shared" si="31"/>
        <v>BARATAY NATHALIE</v>
      </c>
      <c r="J203" s="2" t="str">
        <f t="shared" ref="J203:M222" si="35">IF(ISNA(VLOOKUP(CONCATENATE(J$2,$H203),$D$3:$G$1048576,4,FALSE)),"",VLOOKUP(CONCATENATE(J$2,$H203),$D$3:$G$1048576,4,FALSE))</f>
        <v>109 AVENUE DE GENEVE</v>
      </c>
      <c r="K203" s="2" t="str">
        <f t="shared" si="35"/>
        <v/>
      </c>
      <c r="L203" s="2" t="str">
        <f t="shared" si="35"/>
        <v/>
      </c>
      <c r="M203" s="3" t="str">
        <f t="shared" si="35"/>
        <v>74000 ANNECY</v>
      </c>
    </row>
    <row r="204" spans="1:13" x14ac:dyDescent="0.35">
      <c r="A204" t="s">
        <v>10</v>
      </c>
      <c r="B204" s="21" t="str">
        <f t="shared" si="34"/>
        <v>74</v>
      </c>
      <c r="C204" t="s">
        <v>10</v>
      </c>
      <c r="D204" s="18" t="str">
        <f t="shared" si="32"/>
        <v>CP55</v>
      </c>
      <c r="E204" s="19" t="str">
        <f t="shared" si="27"/>
        <v>CP</v>
      </c>
      <c r="F204" s="20">
        <f t="shared" si="29"/>
        <v>55</v>
      </c>
      <c r="G204" t="str">
        <f t="shared" si="33"/>
        <v>74200 THONON LES BAINS</v>
      </c>
      <c r="H204" s="20">
        <v>202</v>
      </c>
      <c r="I204" s="2" t="str">
        <f t="shared" si="31"/>
        <v>COUVREUR ELODIE</v>
      </c>
      <c r="J204" s="2" t="str">
        <f t="shared" si="35"/>
        <v>26 AVENUE DE CHAMBERY</v>
      </c>
      <c r="K204" s="2" t="str">
        <f t="shared" si="35"/>
        <v/>
      </c>
      <c r="L204" s="2" t="str">
        <f t="shared" si="35"/>
        <v/>
      </c>
      <c r="M204" s="3" t="str">
        <f t="shared" si="35"/>
        <v>74000 ANNECY</v>
      </c>
    </row>
    <row r="205" spans="1:13" x14ac:dyDescent="0.35">
      <c r="A205" t="s">
        <v>979</v>
      </c>
      <c r="B205" s="21" t="str">
        <f t="shared" si="34"/>
        <v/>
      </c>
      <c r="C205" t="s">
        <v>979</v>
      </c>
      <c r="D205" s="18" t="str">
        <f t="shared" si="32"/>
        <v>Nom56</v>
      </c>
      <c r="E205" s="19" t="str">
        <f t="shared" si="27"/>
        <v>Nom</v>
      </c>
      <c r="F205" s="20">
        <f t="shared" si="29"/>
        <v>56</v>
      </c>
      <c r="G205" t="str">
        <f t="shared" si="33"/>
        <v>&lt; BLUTEAU MARIELLE</v>
      </c>
      <c r="H205" s="20">
        <v>203</v>
      </c>
      <c r="I205" s="2" t="str">
        <f t="shared" si="31"/>
        <v>GINDRE MARIE</v>
      </c>
      <c r="J205" s="2" t="str">
        <f t="shared" si="35"/>
        <v>26 AVENUE DE CHAMBERY</v>
      </c>
      <c r="K205" s="2" t="str">
        <f t="shared" si="35"/>
        <v/>
      </c>
      <c r="L205" s="2" t="str">
        <f t="shared" si="35"/>
        <v/>
      </c>
      <c r="M205" s="3" t="str">
        <f t="shared" si="35"/>
        <v>74000 ANNECY</v>
      </c>
    </row>
    <row r="206" spans="1:13" x14ac:dyDescent="0.35">
      <c r="A206" t="s">
        <v>285</v>
      </c>
      <c r="B206" s="21" t="str">
        <f t="shared" si="34"/>
        <v/>
      </c>
      <c r="C206" t="s">
        <v>285</v>
      </c>
      <c r="D206" s="18" t="str">
        <f t="shared" si="32"/>
        <v>Adresse156</v>
      </c>
      <c r="E206" s="19" t="str">
        <f t="shared" si="27"/>
        <v>Adresse1</v>
      </c>
      <c r="F206" s="20">
        <f t="shared" si="29"/>
        <v>56</v>
      </c>
      <c r="G206" t="str">
        <f t="shared" si="33"/>
        <v>3565 LD CHEF LIEU</v>
      </c>
      <c r="H206" s="20">
        <v>204</v>
      </c>
      <c r="I206" s="2" t="str">
        <f t="shared" si="31"/>
        <v>AGUT CLAIRE</v>
      </c>
      <c r="J206" s="2" t="str">
        <f t="shared" si="35"/>
        <v>CABINET D ORTHOPHONIE</v>
      </c>
      <c r="K206" s="2" t="str">
        <f t="shared" si="35"/>
        <v>LE MILLESIME BAT D</v>
      </c>
      <c r="L206" s="2" t="str">
        <f t="shared" si="35"/>
        <v/>
      </c>
      <c r="M206" s="3" t="str">
        <f t="shared" si="35"/>
        <v>74140 DOUVAINE</v>
      </c>
    </row>
    <row r="207" spans="1:13" x14ac:dyDescent="0.35">
      <c r="A207" t="s">
        <v>286</v>
      </c>
      <c r="B207" s="21" t="str">
        <f t="shared" si="34"/>
        <v>74</v>
      </c>
      <c r="C207" t="s">
        <v>286</v>
      </c>
      <c r="D207" s="18" t="str">
        <f t="shared" si="32"/>
        <v>CP56</v>
      </c>
      <c r="E207" s="19" t="str">
        <f t="shared" si="27"/>
        <v>CP</v>
      </c>
      <c r="F207" s="20">
        <f t="shared" si="29"/>
        <v>56</v>
      </c>
      <c r="G207" t="str">
        <f t="shared" si="33"/>
        <v>74200 ARMOY</v>
      </c>
      <c r="H207" s="20">
        <v>205</v>
      </c>
      <c r="I207" s="2" t="str">
        <f t="shared" si="31"/>
        <v>DUTHEIL MARIE CLAUDE</v>
      </c>
      <c r="J207" s="2" t="str">
        <f t="shared" si="35"/>
        <v>LA TOURNETTE</v>
      </c>
      <c r="K207" s="2" t="str">
        <f t="shared" si="35"/>
        <v>388 ROUTE D ALBERTVILLE</v>
      </c>
      <c r="L207" s="2" t="str">
        <f t="shared" si="35"/>
        <v/>
      </c>
      <c r="M207" s="3" t="str">
        <f t="shared" si="35"/>
        <v>74410 ST JORIOZ</v>
      </c>
    </row>
    <row r="208" spans="1:13" x14ac:dyDescent="0.35">
      <c r="A208" t="s">
        <v>980</v>
      </c>
      <c r="B208" s="21" t="str">
        <f t="shared" si="34"/>
        <v/>
      </c>
      <c r="C208" t="s">
        <v>980</v>
      </c>
      <c r="D208" s="18" t="str">
        <f t="shared" si="32"/>
        <v>Nom57</v>
      </c>
      <c r="E208" s="19" t="str">
        <f t="shared" si="27"/>
        <v>Nom</v>
      </c>
      <c r="F208" s="20">
        <f t="shared" si="29"/>
        <v>57</v>
      </c>
      <c r="G208" t="str">
        <f t="shared" si="33"/>
        <v>&lt; JOSSERAND-GEORGES BLANDINE</v>
      </c>
      <c r="H208" s="20">
        <v>206</v>
      </c>
      <c r="I208" s="2" t="str">
        <f t="shared" si="31"/>
        <v>BRUNNER ODILE</v>
      </c>
      <c r="J208" s="2" t="str">
        <f t="shared" si="35"/>
        <v>CAB MME BRUNNER BETTONI</v>
      </c>
      <c r="K208" s="2" t="str">
        <f t="shared" si="35"/>
        <v>5 RUE DU SENTIER</v>
      </c>
      <c r="L208" s="2" t="str">
        <f t="shared" si="35"/>
        <v/>
      </c>
      <c r="M208" s="3" t="str">
        <f t="shared" si="35"/>
        <v>74100 ANNEMASSE</v>
      </c>
    </row>
    <row r="209" spans="1:13" x14ac:dyDescent="0.35">
      <c r="A209" t="s">
        <v>616</v>
      </c>
      <c r="B209" s="21" t="str">
        <f t="shared" si="34"/>
        <v/>
      </c>
      <c r="C209" t="s">
        <v>616</v>
      </c>
      <c r="D209" s="18" t="str">
        <f t="shared" si="32"/>
        <v>Adresse157</v>
      </c>
      <c r="E209" s="19" t="str">
        <f t="shared" si="27"/>
        <v>Adresse1</v>
      </c>
      <c r="F209" s="20">
        <f t="shared" si="29"/>
        <v>57</v>
      </c>
      <c r="G209" t="str">
        <f t="shared" si="33"/>
        <v>CABINET DU DR JOSSERAND</v>
      </c>
      <c r="H209" s="20">
        <v>207</v>
      </c>
      <c r="I209" s="2" t="str">
        <f t="shared" si="31"/>
        <v>EMINET FANNY</v>
      </c>
      <c r="J209" s="2" t="str">
        <f t="shared" si="35"/>
        <v>CABINET DE MME PELETIER</v>
      </c>
      <c r="K209" s="2" t="str">
        <f t="shared" si="35"/>
        <v>13 RUE DE LA LATHARDAZ</v>
      </c>
      <c r="L209" s="2" t="str">
        <f t="shared" si="35"/>
        <v/>
      </c>
      <c r="M209" s="3" t="str">
        <f t="shared" si="35"/>
        <v>74960 MEYTHET</v>
      </c>
    </row>
    <row r="210" spans="1:13" x14ac:dyDescent="0.35">
      <c r="A210" t="s">
        <v>981</v>
      </c>
      <c r="B210" s="21" t="str">
        <f t="shared" si="34"/>
        <v/>
      </c>
      <c r="C210" t="s">
        <v>981</v>
      </c>
      <c r="D210" s="18" t="str">
        <f t="shared" si="32"/>
        <v>Adresse257</v>
      </c>
      <c r="E210" s="19" t="str">
        <f t="shared" si="27"/>
        <v>Adresse2</v>
      </c>
      <c r="F210" s="20">
        <f t="shared" si="29"/>
        <v>57</v>
      </c>
      <c r="G210" t="str">
        <f t="shared" si="33"/>
        <v>LA POINTELLAZ A</v>
      </c>
      <c r="H210" s="20">
        <v>208</v>
      </c>
      <c r="I210" s="2" t="str">
        <f t="shared" si="31"/>
        <v>CHAVANEL EMILIE</v>
      </c>
      <c r="J210" s="2" t="str">
        <f t="shared" si="35"/>
        <v>3 ALLEE HENRI IV</v>
      </c>
      <c r="K210" s="2" t="str">
        <f t="shared" si="35"/>
        <v/>
      </c>
      <c r="L210" s="2" t="str">
        <f t="shared" si="35"/>
        <v/>
      </c>
      <c r="M210" s="3" t="str">
        <f t="shared" si="35"/>
        <v>74910 SEYSSEL</v>
      </c>
    </row>
    <row r="211" spans="1:13" x14ac:dyDescent="0.35">
      <c r="A211" t="s">
        <v>555</v>
      </c>
      <c r="B211" s="21" t="str">
        <f t="shared" si="34"/>
        <v/>
      </c>
      <c r="C211" t="s">
        <v>555</v>
      </c>
      <c r="D211" s="18" t="str">
        <f t="shared" si="32"/>
        <v>Adresse 357</v>
      </c>
      <c r="E211" s="19" t="str">
        <f t="shared" si="27"/>
        <v>Adresse 3</v>
      </c>
      <c r="F211" s="20">
        <f t="shared" si="29"/>
        <v>57</v>
      </c>
      <c r="G211" t="str">
        <f t="shared" si="33"/>
        <v>28 RUE DES CLEFS</v>
      </c>
      <c r="H211" s="20">
        <v>209</v>
      </c>
      <c r="I211" s="2" t="str">
        <f t="shared" si="31"/>
        <v>CHEVALIER ELIETTE</v>
      </c>
      <c r="J211" s="2" t="str">
        <f t="shared" si="35"/>
        <v>91 BOULEVARD DU FIER</v>
      </c>
      <c r="K211" s="2" t="str">
        <f t="shared" si="35"/>
        <v/>
      </c>
      <c r="L211" s="2" t="str">
        <f t="shared" si="35"/>
        <v/>
      </c>
      <c r="M211" s="3" t="str">
        <f t="shared" si="35"/>
        <v>74000 ANNECY</v>
      </c>
    </row>
    <row r="212" spans="1:13" x14ac:dyDescent="0.35">
      <c r="A212" t="s">
        <v>380</v>
      </c>
      <c r="B212" s="21" t="str">
        <f t="shared" si="34"/>
        <v>74</v>
      </c>
      <c r="C212" t="s">
        <v>380</v>
      </c>
      <c r="D212" s="18" t="str">
        <f t="shared" si="32"/>
        <v>CP57</v>
      </c>
      <c r="E212" s="19" t="str">
        <f t="shared" si="27"/>
        <v>CP</v>
      </c>
      <c r="F212" s="20">
        <f t="shared" si="29"/>
        <v>57</v>
      </c>
      <c r="G212" t="str">
        <f t="shared" si="33"/>
        <v>74230 THONES</v>
      </c>
      <c r="H212" s="20">
        <v>210</v>
      </c>
      <c r="I212" s="2" t="str">
        <f t="shared" si="31"/>
        <v>VITTOZ-VACONNET CLAIRE</v>
      </c>
      <c r="J212" s="2" t="str">
        <f t="shared" si="35"/>
        <v>CABINET D ORTHOPHONIE</v>
      </c>
      <c r="K212" s="2" t="str">
        <f t="shared" si="35"/>
        <v>3 RUE DE BONLIEU</v>
      </c>
      <c r="L212" s="2" t="str">
        <f t="shared" si="35"/>
        <v/>
      </c>
      <c r="M212" s="3" t="str">
        <f t="shared" si="35"/>
        <v>74000 ANNECY</v>
      </c>
    </row>
    <row r="213" spans="1:13" x14ac:dyDescent="0.35">
      <c r="A213" t="s">
        <v>982</v>
      </c>
      <c r="B213" s="21" t="str">
        <f t="shared" si="34"/>
        <v/>
      </c>
      <c r="C213" t="s">
        <v>982</v>
      </c>
      <c r="D213" s="18" t="str">
        <f t="shared" si="32"/>
        <v>Nom58</v>
      </c>
      <c r="E213" s="19" t="str">
        <f t="shared" si="27"/>
        <v>Nom</v>
      </c>
      <c r="F213" s="20">
        <f t="shared" si="29"/>
        <v>58</v>
      </c>
      <c r="G213" t="str">
        <f t="shared" si="33"/>
        <v>&lt; AGNELLET-SIVIGNON CORINNE</v>
      </c>
      <c r="H213" s="20">
        <v>211</v>
      </c>
      <c r="I213" s="2" t="str">
        <f t="shared" si="31"/>
        <v>COGNET-CARIDROIT CATHERINE</v>
      </c>
      <c r="J213" s="2" t="str">
        <f t="shared" si="35"/>
        <v>CABINET MME CARIDROIT</v>
      </c>
      <c r="K213" s="2" t="str">
        <f t="shared" si="35"/>
        <v>41 RUE DU CHABLAIS</v>
      </c>
      <c r="L213" s="2" t="str">
        <f t="shared" si="35"/>
        <v/>
      </c>
      <c r="M213" s="3" t="str">
        <f t="shared" si="35"/>
        <v>74100 ANNEMASSE</v>
      </c>
    </row>
    <row r="214" spans="1:13" x14ac:dyDescent="0.35">
      <c r="A214" t="s">
        <v>983</v>
      </c>
      <c r="B214" s="21" t="str">
        <f t="shared" si="34"/>
        <v/>
      </c>
      <c r="C214" t="s">
        <v>983</v>
      </c>
      <c r="D214" s="18" t="str">
        <f t="shared" si="32"/>
        <v>Adresse158</v>
      </c>
      <c r="E214" s="19" t="str">
        <f t="shared" si="27"/>
        <v>Adresse1</v>
      </c>
      <c r="F214" s="20">
        <f t="shared" si="29"/>
        <v>58</v>
      </c>
      <c r="G214" t="str">
        <f t="shared" si="33"/>
        <v>73 ROUTE DE CHEZ BRACHET</v>
      </c>
      <c r="H214" s="20">
        <v>212</v>
      </c>
      <c r="I214" s="2" t="str">
        <f t="shared" si="31"/>
        <v>ROUXEL AMANDINE</v>
      </c>
      <c r="J214" s="2" t="str">
        <f t="shared" si="35"/>
        <v>102 CHEMIN DE MORCY</v>
      </c>
      <c r="K214" s="2" t="str">
        <f t="shared" si="35"/>
        <v/>
      </c>
      <c r="L214" s="2" t="str">
        <f t="shared" si="35"/>
        <v/>
      </c>
      <c r="M214" s="3" t="str">
        <f t="shared" si="35"/>
        <v>74200 THONON LES BAINS</v>
      </c>
    </row>
    <row r="215" spans="1:13" x14ac:dyDescent="0.35">
      <c r="A215" t="s">
        <v>984</v>
      </c>
      <c r="B215" s="21" t="str">
        <f t="shared" si="34"/>
        <v>74</v>
      </c>
      <c r="C215" t="s">
        <v>984</v>
      </c>
      <c r="D215" s="18" t="str">
        <f t="shared" si="32"/>
        <v>CP58</v>
      </c>
      <c r="E215" s="19" t="str">
        <f t="shared" ref="E215:E278" si="36">IF(ISERR(SEARCH("&lt;",G215,1)),IF(ISERR(SEARCH($O$4,LEFT(G215,3),1)),IF(ISERR(SEARCH($O$3,LEFT(G215,2),1)),IF(ISERR(SEARCH("?? ?? ?? ?? ??",G215,1)),IF(AND(EXACT(UPPER(G215),G215),G215&lt;&gt;O215,E214&lt;&gt;$J$2,E214&lt;&gt;"Adresse2"),"Adresse1",IF(AND((EXACT(UPPER(G215),G215)),E214&lt;&gt;"Adresse2"),"Adresse2","Adresse 3")),"Tel"),"CP"),"Adresse1"),"Nom")</f>
        <v>CP</v>
      </c>
      <c r="F215" s="20">
        <f t="shared" si="29"/>
        <v>58</v>
      </c>
      <c r="G215" t="str">
        <f t="shared" si="33"/>
        <v>74230 DINGY ST CLAIR</v>
      </c>
      <c r="H215" s="20">
        <v>213</v>
      </c>
      <c r="I215" s="2" t="str">
        <f t="shared" si="31"/>
        <v>BONVALLAT AUDREY</v>
      </c>
      <c r="J215" s="2" t="str">
        <f t="shared" si="35"/>
        <v>LE PRE FLEURI</v>
      </c>
      <c r="K215" s="2" t="str">
        <f t="shared" si="35"/>
        <v>8 RUE DE TROSSINGEN</v>
      </c>
      <c r="L215" s="2" t="str">
        <f t="shared" si="35"/>
        <v/>
      </c>
      <c r="M215" s="3" t="str">
        <f t="shared" si="35"/>
        <v>74300 CLUSES</v>
      </c>
    </row>
    <row r="216" spans="1:13" x14ac:dyDescent="0.35">
      <c r="A216" t="s">
        <v>985</v>
      </c>
      <c r="B216" s="21" t="str">
        <f t="shared" si="34"/>
        <v/>
      </c>
      <c r="C216" t="s">
        <v>985</v>
      </c>
      <c r="D216" s="18" t="str">
        <f t="shared" si="32"/>
        <v>Nom59</v>
      </c>
      <c r="E216" s="19" t="str">
        <f t="shared" si="36"/>
        <v>Nom</v>
      </c>
      <c r="F216" s="20">
        <f t="shared" si="29"/>
        <v>59</v>
      </c>
      <c r="G216" t="str">
        <f t="shared" si="33"/>
        <v>&lt; MOUGEL CHANTAL</v>
      </c>
      <c r="H216" s="20">
        <v>214</v>
      </c>
      <c r="I216" s="2" t="str">
        <f t="shared" si="31"/>
        <v>OLLIVIER GERALDINE</v>
      </c>
      <c r="J216" s="2" t="str">
        <f t="shared" si="35"/>
        <v>1 AVENUE GAMBETTA</v>
      </c>
      <c r="K216" s="2" t="str">
        <f t="shared" si="35"/>
        <v/>
      </c>
      <c r="L216" s="2" t="str">
        <f t="shared" si="35"/>
        <v/>
      </c>
      <c r="M216" s="3" t="str">
        <f t="shared" si="35"/>
        <v>74800 LA ROCHE SUR FORON</v>
      </c>
    </row>
    <row r="217" spans="1:13" x14ac:dyDescent="0.35">
      <c r="A217" t="s">
        <v>986</v>
      </c>
      <c r="B217" s="21" t="str">
        <f t="shared" si="34"/>
        <v/>
      </c>
      <c r="C217" t="s">
        <v>986</v>
      </c>
      <c r="D217" s="18" t="str">
        <f t="shared" si="32"/>
        <v>Adresse159</v>
      </c>
      <c r="E217" s="19" t="str">
        <f t="shared" si="36"/>
        <v>Adresse1</v>
      </c>
      <c r="F217" s="20">
        <f t="shared" si="29"/>
        <v>59</v>
      </c>
      <c r="G217" t="str">
        <f t="shared" si="33"/>
        <v>CABINET MOUGEL</v>
      </c>
      <c r="H217" s="20">
        <v>215</v>
      </c>
      <c r="I217" s="2" t="str">
        <f t="shared" si="31"/>
        <v>CHAPPUIS ELISE</v>
      </c>
      <c r="J217" s="2" t="str">
        <f t="shared" si="35"/>
        <v>CABINET ISABELLE GAUDIER</v>
      </c>
      <c r="K217" s="2" t="str">
        <f t="shared" si="35"/>
        <v>181 PLACE ST JACQUES</v>
      </c>
      <c r="L217" s="2" t="str">
        <f t="shared" si="35"/>
        <v/>
      </c>
      <c r="M217" s="3" t="str">
        <f t="shared" si="35"/>
        <v>74700 SALLANCHES</v>
      </c>
    </row>
    <row r="218" spans="1:13" x14ac:dyDescent="0.35">
      <c r="A218" t="s">
        <v>987</v>
      </c>
      <c r="B218" s="21" t="str">
        <f t="shared" si="34"/>
        <v/>
      </c>
      <c r="C218" t="s">
        <v>987</v>
      </c>
      <c r="D218" s="18" t="str">
        <f t="shared" si="32"/>
        <v>Adresse259</v>
      </c>
      <c r="E218" s="19" t="str">
        <f t="shared" si="36"/>
        <v>Adresse2</v>
      </c>
      <c r="F218" s="20">
        <f t="shared" si="29"/>
        <v>59</v>
      </c>
      <c r="G218" t="str">
        <f t="shared" si="33"/>
        <v>LE MANDARIN</v>
      </c>
      <c r="H218" s="20">
        <v>216</v>
      </c>
      <c r="I218" s="2" t="str">
        <f t="shared" si="31"/>
        <v>LERAILLE MARION</v>
      </c>
      <c r="J218" s="2" t="str">
        <f t="shared" si="35"/>
        <v>CABINET D ORTHOPHONIE LERAILLE</v>
      </c>
      <c r="K218" s="2" t="str">
        <f t="shared" si="35"/>
        <v>595 ROUTE DU CHEF LIEU</v>
      </c>
      <c r="L218" s="2" t="str">
        <f t="shared" si="35"/>
        <v/>
      </c>
      <c r="M218" s="3" t="str">
        <f t="shared" si="35"/>
        <v>74370 CHARVONNEX</v>
      </c>
    </row>
    <row r="219" spans="1:13" x14ac:dyDescent="0.35">
      <c r="A219" t="s">
        <v>988</v>
      </c>
      <c r="B219" s="21" t="str">
        <f t="shared" si="34"/>
        <v/>
      </c>
      <c r="C219" t="s">
        <v>988</v>
      </c>
      <c r="D219" s="18" t="str">
        <f t="shared" si="32"/>
        <v>Adresse 359</v>
      </c>
      <c r="E219" s="19" t="str">
        <f t="shared" si="36"/>
        <v>Adresse 3</v>
      </c>
      <c r="F219" s="20">
        <f t="shared" si="29"/>
        <v>59</v>
      </c>
      <c r="G219" t="str">
        <f t="shared" si="33"/>
        <v>6 ROUTE DE RUMILLY</v>
      </c>
      <c r="H219" s="20">
        <v>217</v>
      </c>
      <c r="I219" s="2" t="str">
        <f t="shared" si="31"/>
        <v>BOUVRET LUCIE</v>
      </c>
      <c r="J219" s="2" t="str">
        <f t="shared" si="35"/>
        <v>30 IMPASSE DE LA SANTE</v>
      </c>
      <c r="K219" s="2" t="str">
        <f t="shared" si="35"/>
        <v/>
      </c>
      <c r="L219" s="2" t="str">
        <f t="shared" si="35"/>
        <v/>
      </c>
      <c r="M219" s="3" t="str">
        <f t="shared" si="35"/>
        <v>74380 NANGY</v>
      </c>
    </row>
    <row r="220" spans="1:13" x14ac:dyDescent="0.35">
      <c r="A220" t="s">
        <v>131</v>
      </c>
      <c r="B220" s="21" t="str">
        <f t="shared" si="34"/>
        <v>74</v>
      </c>
      <c r="C220" t="s">
        <v>131</v>
      </c>
      <c r="D220" s="18" t="str">
        <f t="shared" si="32"/>
        <v>CP59</v>
      </c>
      <c r="E220" s="19" t="str">
        <f t="shared" si="36"/>
        <v>CP</v>
      </c>
      <c r="F220" s="20">
        <f t="shared" si="29"/>
        <v>59</v>
      </c>
      <c r="G220" t="str">
        <f t="shared" si="33"/>
        <v>74960 MEYTHET</v>
      </c>
      <c r="H220" s="20">
        <v>218</v>
      </c>
      <c r="I220" s="2" t="str">
        <f t="shared" si="31"/>
        <v>GIRAUD-MISSIER ROSELINE</v>
      </c>
      <c r="J220" s="2" t="str">
        <f t="shared" si="35"/>
        <v>1 RUE AIME MUGNIER</v>
      </c>
      <c r="K220" s="2" t="str">
        <f t="shared" si="35"/>
        <v/>
      </c>
      <c r="L220" s="2" t="str">
        <f t="shared" si="35"/>
        <v/>
      </c>
      <c r="M220" s="3" t="str">
        <f t="shared" si="35"/>
        <v>74600 SEYNOD</v>
      </c>
    </row>
    <row r="221" spans="1:13" x14ac:dyDescent="0.35">
      <c r="A221" t="s">
        <v>989</v>
      </c>
      <c r="B221" s="21" t="str">
        <f t="shared" si="34"/>
        <v/>
      </c>
      <c r="C221" t="s">
        <v>989</v>
      </c>
      <c r="D221" s="18" t="str">
        <f t="shared" si="32"/>
        <v>Nom60</v>
      </c>
      <c r="E221" s="19" t="str">
        <f t="shared" si="36"/>
        <v>Nom</v>
      </c>
      <c r="F221" s="20">
        <f t="shared" si="29"/>
        <v>60</v>
      </c>
      <c r="G221" t="str">
        <f t="shared" si="33"/>
        <v>&lt; CURTON-GUY LISE</v>
      </c>
      <c r="H221" s="20">
        <v>219</v>
      </c>
      <c r="I221" s="2" t="str">
        <f t="shared" si="31"/>
        <v>COTTALORDA-GENDRON ANNE LISE</v>
      </c>
      <c r="J221" s="2" t="str">
        <f t="shared" si="35"/>
        <v>CABINET COTTALORDA GENDRON</v>
      </c>
      <c r="K221" s="2" t="str">
        <f t="shared" si="35"/>
        <v>RESIDENCE LA COMBE D IRE</v>
      </c>
      <c r="L221" s="2" t="str">
        <f t="shared" si="35"/>
        <v/>
      </c>
      <c r="M221" s="3" t="str">
        <f t="shared" si="35"/>
        <v>74210 DOUSSARD</v>
      </c>
    </row>
    <row r="222" spans="1:13" x14ac:dyDescent="0.35">
      <c r="A222" t="s">
        <v>522</v>
      </c>
      <c r="B222" s="21" t="str">
        <f t="shared" si="34"/>
        <v/>
      </c>
      <c r="C222" t="s">
        <v>522</v>
      </c>
      <c r="D222" s="18" t="str">
        <f t="shared" si="32"/>
        <v>Adresse160</v>
      </c>
      <c r="E222" s="19" t="str">
        <f t="shared" si="36"/>
        <v>Adresse1</v>
      </c>
      <c r="F222" s="20">
        <f t="shared" si="29"/>
        <v>60</v>
      </c>
      <c r="G222" t="str">
        <f t="shared" si="33"/>
        <v>91 AVENUE DU LEMAN</v>
      </c>
      <c r="H222" s="20">
        <v>220</v>
      </c>
      <c r="I222" s="2" t="str">
        <f t="shared" si="31"/>
        <v>JOLY-KESSEDJIAN SYLVIE</v>
      </c>
      <c r="J222" s="2" t="str">
        <f t="shared" si="35"/>
        <v>RESIDENCE LA COMBE D IRE</v>
      </c>
      <c r="K222" s="2" t="str">
        <f t="shared" si="35"/>
        <v>135 RUE DE LATHUILE</v>
      </c>
      <c r="L222" s="2" t="str">
        <f t="shared" si="35"/>
        <v/>
      </c>
      <c r="M222" s="3" t="str">
        <f t="shared" si="35"/>
        <v>74210 DOUSSARD</v>
      </c>
    </row>
    <row r="223" spans="1:13" x14ac:dyDescent="0.35">
      <c r="A223" t="s">
        <v>523</v>
      </c>
      <c r="B223" s="21" t="str">
        <f t="shared" si="34"/>
        <v>74</v>
      </c>
      <c r="C223" t="s">
        <v>523</v>
      </c>
      <c r="D223" s="18" t="str">
        <f t="shared" si="32"/>
        <v>CP60</v>
      </c>
      <c r="E223" s="19" t="str">
        <f t="shared" si="36"/>
        <v>CP</v>
      </c>
      <c r="F223" s="20">
        <f t="shared" si="29"/>
        <v>60</v>
      </c>
      <c r="G223" t="str">
        <f t="shared" si="33"/>
        <v>74380 BONNE</v>
      </c>
      <c r="H223" s="20">
        <v>221</v>
      </c>
      <c r="I223" s="2" t="str">
        <f t="shared" si="31"/>
        <v>FERRAND CECILE</v>
      </c>
      <c r="J223" s="2" t="str">
        <f t="shared" ref="J223:M242" si="37">IF(ISNA(VLOOKUP(CONCATENATE(J$2,$H223),$D$3:$G$1048576,4,FALSE)),"",VLOOKUP(CONCATENATE(J$2,$H223),$D$3:$G$1048576,4,FALSE))</f>
        <v>RESIDENCE MILLESIME</v>
      </c>
      <c r="K223" s="2" t="str">
        <f t="shared" si="37"/>
        <v>17 AVENUE DU BAS CHABLAIS</v>
      </c>
      <c r="L223" s="2" t="str">
        <f t="shared" si="37"/>
        <v/>
      </c>
      <c r="M223" s="3" t="str">
        <f t="shared" si="37"/>
        <v>74140 DOUVAINE</v>
      </c>
    </row>
    <row r="224" spans="1:13" x14ac:dyDescent="0.35">
      <c r="A224" t="s">
        <v>990</v>
      </c>
      <c r="B224" s="21" t="str">
        <f t="shared" si="34"/>
        <v/>
      </c>
      <c r="C224" t="s">
        <v>990</v>
      </c>
      <c r="D224" s="18" t="str">
        <f t="shared" si="32"/>
        <v>Nom61</v>
      </c>
      <c r="E224" s="19" t="str">
        <f t="shared" si="36"/>
        <v>Nom</v>
      </c>
      <c r="F224" s="20">
        <f t="shared" si="29"/>
        <v>61</v>
      </c>
      <c r="G224" t="str">
        <f t="shared" si="33"/>
        <v>&lt; BESSET LAURENCE</v>
      </c>
      <c r="H224" s="20">
        <v>222</v>
      </c>
      <c r="I224" s="2" t="str">
        <f t="shared" si="31"/>
        <v>DUCASTIN GAEDIC</v>
      </c>
      <c r="J224" s="2" t="str">
        <f t="shared" si="37"/>
        <v>CABINET D ORTHOPHONIE</v>
      </c>
      <c r="K224" s="2" t="str">
        <f t="shared" si="37"/>
        <v>13 RUE DE LA LATHARDAZ</v>
      </c>
      <c r="L224" s="2" t="str">
        <f t="shared" si="37"/>
        <v/>
      </c>
      <c r="M224" s="3" t="str">
        <f t="shared" si="37"/>
        <v>74960 MEYTHET</v>
      </c>
    </row>
    <row r="225" spans="1:13" x14ac:dyDescent="0.35">
      <c r="A225" t="s">
        <v>57</v>
      </c>
      <c r="B225" s="21" t="str">
        <f t="shared" si="34"/>
        <v/>
      </c>
      <c r="C225" t="s">
        <v>57</v>
      </c>
      <c r="D225" s="18" t="str">
        <f t="shared" si="32"/>
        <v>Adresse161</v>
      </c>
      <c r="E225" s="19" t="str">
        <f t="shared" si="36"/>
        <v>Adresse1</v>
      </c>
      <c r="F225" s="20">
        <f t="shared" si="29"/>
        <v>61</v>
      </c>
      <c r="G225" t="str">
        <f t="shared" si="33"/>
        <v>CABINET D ORTHOPHONIE</v>
      </c>
      <c r="H225" s="20">
        <v>223</v>
      </c>
      <c r="I225" s="2" t="str">
        <f t="shared" si="31"/>
        <v>MEZY SYLVIE</v>
      </c>
      <c r="J225" s="2" t="str">
        <f t="shared" si="37"/>
        <v>CABINET MME MEZY</v>
      </c>
      <c r="K225" s="2" t="str">
        <f t="shared" si="37"/>
        <v>LES TERRASSES DU SOLEIL</v>
      </c>
      <c r="L225" s="2" t="str">
        <f t="shared" si="37"/>
        <v/>
      </c>
      <c r="M225" s="3" t="str">
        <f t="shared" si="37"/>
        <v>74150 RUMILLY</v>
      </c>
    </row>
    <row r="226" spans="1:13" x14ac:dyDescent="0.35">
      <c r="A226" t="s">
        <v>438</v>
      </c>
      <c r="B226" s="21" t="str">
        <f t="shared" si="34"/>
        <v/>
      </c>
      <c r="C226" t="s">
        <v>438</v>
      </c>
      <c r="D226" s="18" t="str">
        <f t="shared" si="32"/>
        <v>Adresse261</v>
      </c>
      <c r="E226" s="19" t="str">
        <f t="shared" si="36"/>
        <v>Adresse2</v>
      </c>
      <c r="F226" s="20">
        <f t="shared" si="29"/>
        <v>61</v>
      </c>
      <c r="G226" t="str">
        <f t="shared" si="33"/>
        <v>8 RUE DE L ARLEQUIN</v>
      </c>
      <c r="H226" s="20">
        <v>224</v>
      </c>
      <c r="I226" s="2" t="str">
        <f t="shared" si="31"/>
        <v>POIROT CECILE</v>
      </c>
      <c r="J226" s="2" t="str">
        <f t="shared" si="37"/>
        <v>SCM MEDIVAL</v>
      </c>
      <c r="K226" s="2" t="str">
        <f t="shared" si="37"/>
        <v>CECILE HUMBERTCLAUDE</v>
      </c>
      <c r="L226" s="2" t="str">
        <f t="shared" si="37"/>
        <v/>
      </c>
      <c r="M226" s="3" t="str">
        <f t="shared" si="37"/>
        <v>74520 VALLEIRY</v>
      </c>
    </row>
    <row r="227" spans="1:13" x14ac:dyDescent="0.35">
      <c r="A227" t="s">
        <v>111</v>
      </c>
      <c r="B227" s="21" t="str">
        <f t="shared" si="34"/>
        <v>74</v>
      </c>
      <c r="C227" t="s">
        <v>111</v>
      </c>
      <c r="D227" s="18" t="str">
        <f t="shared" si="32"/>
        <v>CP61</v>
      </c>
      <c r="E227" s="19" t="str">
        <f t="shared" si="36"/>
        <v>CP</v>
      </c>
      <c r="F227" s="20">
        <f t="shared" si="29"/>
        <v>61</v>
      </c>
      <c r="G227" t="str">
        <f t="shared" si="33"/>
        <v>74960 CRAN GEVRIER</v>
      </c>
      <c r="H227" s="20">
        <v>225</v>
      </c>
      <c r="I227" s="2" t="str">
        <f t="shared" si="31"/>
        <v>MAQUIN MELINDA</v>
      </c>
      <c r="J227" s="2" t="str">
        <f t="shared" si="37"/>
        <v>103 CHEMIN DE LA LOEX</v>
      </c>
      <c r="K227" s="2" t="str">
        <f t="shared" si="37"/>
        <v/>
      </c>
      <c r="L227" s="2" t="str">
        <f t="shared" si="37"/>
        <v/>
      </c>
      <c r="M227" s="3" t="str">
        <f t="shared" si="37"/>
        <v>74100 VETRAZ MONTHOUX</v>
      </c>
    </row>
    <row r="228" spans="1:13" x14ac:dyDescent="0.35">
      <c r="A228" t="s">
        <v>991</v>
      </c>
      <c r="B228" s="21" t="str">
        <f t="shared" si="34"/>
        <v/>
      </c>
      <c r="C228" t="s">
        <v>991</v>
      </c>
      <c r="D228" s="18" t="str">
        <f t="shared" si="32"/>
        <v>Nom62</v>
      </c>
      <c r="E228" s="19" t="str">
        <f t="shared" si="36"/>
        <v>Nom</v>
      </c>
      <c r="F228" s="20">
        <f t="shared" si="29"/>
        <v>62</v>
      </c>
      <c r="G228" t="str">
        <f t="shared" si="33"/>
        <v>&lt; OLIVIER DOMINIQUE</v>
      </c>
      <c r="H228" s="20">
        <v>226</v>
      </c>
      <c r="I228" s="2" t="str">
        <f t="shared" si="31"/>
        <v>DANNER SOPHIE</v>
      </c>
      <c r="J228" s="2" t="str">
        <f t="shared" si="37"/>
        <v>37 AVENUE DE CHAMP FLEURI</v>
      </c>
      <c r="K228" s="2" t="str">
        <f t="shared" si="37"/>
        <v/>
      </c>
      <c r="L228" s="2" t="str">
        <f t="shared" si="37"/>
        <v/>
      </c>
      <c r="M228" s="3" t="str">
        <f t="shared" si="37"/>
        <v>74600 SEYNOD</v>
      </c>
    </row>
    <row r="229" spans="1:13" x14ac:dyDescent="0.35">
      <c r="A229" t="s">
        <v>550</v>
      </c>
      <c r="B229" s="21" t="str">
        <f t="shared" si="34"/>
        <v/>
      </c>
      <c r="C229" t="s">
        <v>550</v>
      </c>
      <c r="D229" s="18" t="str">
        <f t="shared" si="32"/>
        <v>Adresse162</v>
      </c>
      <c r="E229" s="19" t="str">
        <f t="shared" si="36"/>
        <v>Adresse1</v>
      </c>
      <c r="F229" s="20">
        <f t="shared" si="29"/>
        <v>62</v>
      </c>
      <c r="G229" t="str">
        <f t="shared" si="33"/>
        <v>CABINET MME OLIVIER</v>
      </c>
      <c r="H229" s="20">
        <v>227</v>
      </c>
      <c r="I229" s="2" t="str">
        <f t="shared" si="31"/>
        <v>POMMARD MARIE</v>
      </c>
      <c r="J229" s="2" t="str">
        <f t="shared" si="37"/>
        <v>MEDIC CENTER</v>
      </c>
      <c r="K229" s="2" t="str">
        <f t="shared" si="37"/>
        <v>6 RUE JEAN LOUIS GRIVAZ</v>
      </c>
      <c r="L229" s="2" t="str">
        <f t="shared" si="37"/>
        <v/>
      </c>
      <c r="M229" s="3" t="str">
        <f t="shared" si="37"/>
        <v>74000 ANNECY</v>
      </c>
    </row>
    <row r="230" spans="1:13" x14ac:dyDescent="0.35">
      <c r="A230" t="s">
        <v>992</v>
      </c>
      <c r="B230" s="21" t="str">
        <f t="shared" si="34"/>
        <v/>
      </c>
      <c r="C230" t="s">
        <v>992</v>
      </c>
      <c r="D230" s="18" t="str">
        <f t="shared" si="32"/>
        <v>Adresse262</v>
      </c>
      <c r="E230" s="19" t="str">
        <f t="shared" si="36"/>
        <v>Adresse2</v>
      </c>
      <c r="F230" s="20">
        <f t="shared" si="29"/>
        <v>62</v>
      </c>
      <c r="G230" t="str">
        <f t="shared" si="33"/>
        <v>RES L ADRET</v>
      </c>
      <c r="H230" s="20">
        <v>228</v>
      </c>
      <c r="I230" s="2" t="str">
        <f t="shared" si="31"/>
        <v>QUESNEL MAILYS</v>
      </c>
      <c r="J230" s="2" t="str">
        <f t="shared" si="37"/>
        <v>CABINET MEDICAL DU GAVOT</v>
      </c>
      <c r="K230" s="2" t="str">
        <f t="shared" si="37"/>
        <v>37 ROUTE DES ALLOBROGES</v>
      </c>
      <c r="L230" s="2" t="str">
        <f t="shared" si="37"/>
        <v/>
      </c>
      <c r="M230" s="3" t="str">
        <f t="shared" si="37"/>
        <v>74500 ST PAUL EN CHABLAIS</v>
      </c>
    </row>
    <row r="231" spans="1:13" x14ac:dyDescent="0.35">
      <c r="A231" t="s">
        <v>551</v>
      </c>
      <c r="B231" s="21" t="str">
        <f t="shared" si="34"/>
        <v/>
      </c>
      <c r="C231" t="s">
        <v>551</v>
      </c>
      <c r="D231" s="18" t="str">
        <f t="shared" si="32"/>
        <v>Adresse 362</v>
      </c>
      <c r="E231" s="19" t="str">
        <f t="shared" si="36"/>
        <v>Adresse 3</v>
      </c>
      <c r="F231" s="20">
        <f t="shared" si="29"/>
        <v>62</v>
      </c>
      <c r="G231" t="str">
        <f t="shared" si="33"/>
        <v>40 RUE DES ALLOBROGES</v>
      </c>
      <c r="H231" s="20">
        <v>229</v>
      </c>
      <c r="I231" s="2" t="str">
        <f t="shared" si="31"/>
        <v>VIGAN CHARLOTTE</v>
      </c>
      <c r="J231" s="2" t="str">
        <f t="shared" si="37"/>
        <v>129 PASSAGE DE MORGES</v>
      </c>
      <c r="K231" s="2" t="str">
        <f t="shared" si="37"/>
        <v/>
      </c>
      <c r="L231" s="2" t="str">
        <f t="shared" si="37"/>
        <v/>
      </c>
      <c r="M231" s="3" t="str">
        <f t="shared" si="37"/>
        <v>74170 ST GERVAIS LES BAINS</v>
      </c>
    </row>
    <row r="232" spans="1:13" x14ac:dyDescent="0.35">
      <c r="A232" t="s">
        <v>49</v>
      </c>
      <c r="B232" s="21" t="str">
        <f t="shared" si="34"/>
        <v>74</v>
      </c>
      <c r="C232" t="s">
        <v>49</v>
      </c>
      <c r="D232" s="18" t="str">
        <f t="shared" si="32"/>
        <v>CP62</v>
      </c>
      <c r="E232" s="19" t="str">
        <f t="shared" si="36"/>
        <v>CP</v>
      </c>
      <c r="F232" s="20">
        <f t="shared" si="29"/>
        <v>62</v>
      </c>
      <c r="G232" t="str">
        <f t="shared" si="33"/>
        <v>74700 SALLANCHES</v>
      </c>
      <c r="H232" s="20">
        <v>230</v>
      </c>
      <c r="I232" s="2" t="str">
        <f t="shared" si="31"/>
        <v>TSCHAEN-BERT DOMINIQUE</v>
      </c>
      <c r="J232" s="2" t="str">
        <f t="shared" si="37"/>
        <v>22 RUE DE LA GARE</v>
      </c>
      <c r="K232" s="2" t="str">
        <f t="shared" si="37"/>
        <v/>
      </c>
      <c r="L232" s="2" t="str">
        <f t="shared" si="37"/>
        <v/>
      </c>
      <c r="M232" s="3" t="str">
        <f t="shared" si="37"/>
        <v>74000 ANNECY</v>
      </c>
    </row>
    <row r="233" spans="1:13" x14ac:dyDescent="0.35">
      <c r="A233" t="s">
        <v>993</v>
      </c>
      <c r="B233" s="21" t="str">
        <f t="shared" si="34"/>
        <v/>
      </c>
      <c r="C233" t="s">
        <v>993</v>
      </c>
      <c r="D233" s="18" t="str">
        <f t="shared" si="32"/>
        <v>Nom63</v>
      </c>
      <c r="E233" s="19" t="str">
        <f t="shared" si="36"/>
        <v>Nom</v>
      </c>
      <c r="F233" s="20">
        <f t="shared" si="29"/>
        <v>63</v>
      </c>
      <c r="G233" t="str">
        <f t="shared" si="33"/>
        <v>&lt; PERRILLAT DELPHINE</v>
      </c>
      <c r="H233" s="20">
        <v>231</v>
      </c>
      <c r="I233" s="2" t="str">
        <f t="shared" si="31"/>
        <v>MONTMASSON COLETTE</v>
      </c>
      <c r="J233" s="2" t="str">
        <f t="shared" si="37"/>
        <v>CAB MONTMASSON VANHASEBROUCK</v>
      </c>
      <c r="K233" s="2" t="str">
        <f t="shared" si="37"/>
        <v>1 RUE DES ECOLES</v>
      </c>
      <c r="L233" s="2" t="str">
        <f t="shared" si="37"/>
        <v/>
      </c>
      <c r="M233" s="3" t="str">
        <f t="shared" si="37"/>
        <v>74940 ANNECY LE VIEUX</v>
      </c>
    </row>
    <row r="234" spans="1:13" x14ac:dyDescent="0.35">
      <c r="A234" t="s">
        <v>981</v>
      </c>
      <c r="B234" s="21" t="str">
        <f t="shared" si="34"/>
        <v/>
      </c>
      <c r="C234" t="s">
        <v>981</v>
      </c>
      <c r="D234" s="18" t="str">
        <f t="shared" si="32"/>
        <v>Adresse163</v>
      </c>
      <c r="E234" s="19" t="str">
        <f t="shared" si="36"/>
        <v>Adresse1</v>
      </c>
      <c r="F234" s="20">
        <f t="shared" si="29"/>
        <v>63</v>
      </c>
      <c r="G234" t="str">
        <f t="shared" si="33"/>
        <v>LA POINTELLAZ A</v>
      </c>
      <c r="H234" s="20">
        <v>232</v>
      </c>
      <c r="I234" s="2" t="str">
        <f t="shared" si="31"/>
        <v>GIZART ANNE</v>
      </c>
      <c r="J234" s="2" t="str">
        <f t="shared" si="37"/>
        <v>99 ROUTE DES USSES</v>
      </c>
      <c r="K234" s="2" t="str">
        <f t="shared" si="37"/>
        <v/>
      </c>
      <c r="L234" s="2" t="str">
        <f t="shared" si="37"/>
        <v/>
      </c>
      <c r="M234" s="3" t="str">
        <f t="shared" si="37"/>
        <v>74570 GROISY</v>
      </c>
    </row>
    <row r="235" spans="1:13" x14ac:dyDescent="0.35">
      <c r="A235" t="s">
        <v>555</v>
      </c>
      <c r="B235" s="21" t="str">
        <f t="shared" si="34"/>
        <v/>
      </c>
      <c r="C235" t="s">
        <v>555</v>
      </c>
      <c r="D235" s="18" t="str">
        <f t="shared" si="32"/>
        <v>Adresse263</v>
      </c>
      <c r="E235" s="19" t="str">
        <f t="shared" si="36"/>
        <v>Adresse2</v>
      </c>
      <c r="F235" s="20">
        <f t="shared" si="29"/>
        <v>63</v>
      </c>
      <c r="G235" t="str">
        <f t="shared" si="33"/>
        <v>28 RUE DES CLEFS</v>
      </c>
      <c r="H235" s="20">
        <v>233</v>
      </c>
      <c r="I235" s="2" t="str">
        <f t="shared" si="31"/>
        <v>OBERT SOPHIE</v>
      </c>
      <c r="J235" s="2" t="str">
        <f t="shared" si="37"/>
        <v>15 PLACE DE LA FONTAINE</v>
      </c>
      <c r="K235" s="2" t="str">
        <f t="shared" si="37"/>
        <v/>
      </c>
      <c r="L235" s="2" t="str">
        <f t="shared" si="37"/>
        <v/>
      </c>
      <c r="M235" s="3" t="str">
        <f t="shared" si="37"/>
        <v>74350 CRUSEILLES</v>
      </c>
    </row>
    <row r="236" spans="1:13" x14ac:dyDescent="0.35">
      <c r="A236" t="s">
        <v>380</v>
      </c>
      <c r="B236" s="21" t="str">
        <f t="shared" si="34"/>
        <v>74</v>
      </c>
      <c r="C236" t="s">
        <v>380</v>
      </c>
      <c r="D236" s="18" t="str">
        <f t="shared" si="32"/>
        <v>CP63</v>
      </c>
      <c r="E236" s="19" t="str">
        <f t="shared" si="36"/>
        <v>CP</v>
      </c>
      <c r="F236" s="20">
        <f t="shared" si="29"/>
        <v>63</v>
      </c>
      <c r="G236" t="str">
        <f t="shared" si="33"/>
        <v>74230 THONES</v>
      </c>
      <c r="H236" s="20">
        <v>234</v>
      </c>
      <c r="I236" s="2" t="str">
        <f t="shared" si="31"/>
        <v>STEINMETZ ANNE CLAIRE</v>
      </c>
      <c r="J236" s="2" t="str">
        <f t="shared" si="37"/>
        <v>CABINET D ORTHOPHONIE</v>
      </c>
      <c r="K236" s="2" t="str">
        <f t="shared" si="37"/>
        <v>1 CHEMIN DES MURATS</v>
      </c>
      <c r="L236" s="2" t="str">
        <f t="shared" si="37"/>
        <v/>
      </c>
      <c r="M236" s="3" t="str">
        <f t="shared" si="37"/>
        <v>74200 MARIN</v>
      </c>
    </row>
    <row r="237" spans="1:13" x14ac:dyDescent="0.35">
      <c r="A237" t="s">
        <v>994</v>
      </c>
      <c r="B237" s="21" t="str">
        <f t="shared" si="34"/>
        <v/>
      </c>
      <c r="C237" t="s">
        <v>994</v>
      </c>
      <c r="D237" s="18" t="str">
        <f t="shared" si="32"/>
        <v>Nom64</v>
      </c>
      <c r="E237" s="19" t="str">
        <f t="shared" si="36"/>
        <v>Nom</v>
      </c>
      <c r="F237" s="20">
        <f t="shared" si="29"/>
        <v>64</v>
      </c>
      <c r="G237" t="str">
        <f t="shared" si="33"/>
        <v>&lt; DELORME MURIEL</v>
      </c>
      <c r="H237" s="20">
        <v>235</v>
      </c>
      <c r="I237" s="2" t="str">
        <f t="shared" si="31"/>
        <v>SCHNEIDER CHRISTINE</v>
      </c>
      <c r="J237" s="2" t="str">
        <f t="shared" si="37"/>
        <v>RESIDENCE LES 3 VALLEES</v>
      </c>
      <c r="K237" s="2" t="str">
        <f t="shared" si="37"/>
        <v>59 RUE DU MONT CHARVIN</v>
      </c>
      <c r="L237" s="2" t="str">
        <f t="shared" si="37"/>
        <v/>
      </c>
      <c r="M237" s="3" t="str">
        <f t="shared" si="37"/>
        <v>74230 THONES</v>
      </c>
    </row>
    <row r="238" spans="1:13" x14ac:dyDescent="0.35">
      <c r="A238" t="s">
        <v>272</v>
      </c>
      <c r="B238" s="21" t="str">
        <f t="shared" si="34"/>
        <v/>
      </c>
      <c r="C238" t="s">
        <v>272</v>
      </c>
      <c r="D238" s="18" t="str">
        <f t="shared" si="32"/>
        <v>Adresse164</v>
      </c>
      <c r="E238" s="19" t="str">
        <f t="shared" si="36"/>
        <v>Adresse1</v>
      </c>
      <c r="F238" s="20">
        <f t="shared" si="29"/>
        <v>64</v>
      </c>
      <c r="G238" t="str">
        <f t="shared" si="33"/>
        <v>84 RUE DES GRANDES TERRES</v>
      </c>
      <c r="H238" s="20">
        <v>236</v>
      </c>
      <c r="I238" s="2" t="str">
        <f t="shared" si="31"/>
        <v>SATURNIN MAY</v>
      </c>
      <c r="J238" s="2" t="str">
        <f t="shared" si="37"/>
        <v>9 BOULEVARD DU GENERAL DESSAIX</v>
      </c>
      <c r="K238" s="2" t="str">
        <f t="shared" si="37"/>
        <v/>
      </c>
      <c r="L238" s="2" t="str">
        <f t="shared" si="37"/>
        <v/>
      </c>
      <c r="M238" s="3" t="str">
        <f t="shared" si="37"/>
        <v>74200 THONON LES BAINS</v>
      </c>
    </row>
    <row r="239" spans="1:13" x14ac:dyDescent="0.35">
      <c r="A239" t="s">
        <v>221</v>
      </c>
      <c r="B239" s="21" t="str">
        <f t="shared" si="34"/>
        <v>74</v>
      </c>
      <c r="C239" t="s">
        <v>221</v>
      </c>
      <c r="D239" s="18" t="str">
        <f t="shared" si="32"/>
        <v>CP64</v>
      </c>
      <c r="E239" s="19" t="str">
        <f t="shared" si="36"/>
        <v>CP</v>
      </c>
      <c r="F239" s="20">
        <f t="shared" si="29"/>
        <v>64</v>
      </c>
      <c r="G239" t="str">
        <f t="shared" si="33"/>
        <v>74330 EPAGNY</v>
      </c>
      <c r="H239" s="20">
        <v>237</v>
      </c>
      <c r="I239" s="2" t="str">
        <f t="shared" si="31"/>
        <v>DUCREY AURELIE</v>
      </c>
      <c r="J239" s="2" t="str">
        <f t="shared" si="37"/>
        <v>IMMEUBLE LE GENEVE</v>
      </c>
      <c r="K239" s="2" t="str">
        <f t="shared" si="37"/>
        <v>704 AVENUE DE GENEVE</v>
      </c>
      <c r="L239" s="2" t="str">
        <f t="shared" si="37"/>
        <v/>
      </c>
      <c r="M239" s="3" t="str">
        <f t="shared" si="37"/>
        <v>74700 SALLANCHES</v>
      </c>
    </row>
    <row r="240" spans="1:13" x14ac:dyDescent="0.35">
      <c r="A240" t="s">
        <v>995</v>
      </c>
      <c r="B240" s="21" t="str">
        <f t="shared" si="34"/>
        <v/>
      </c>
      <c r="C240" t="s">
        <v>995</v>
      </c>
      <c r="D240" s="18" t="str">
        <f t="shared" si="32"/>
        <v>Nom65</v>
      </c>
      <c r="E240" s="19" t="str">
        <f t="shared" si="36"/>
        <v>Nom</v>
      </c>
      <c r="F240" s="20">
        <f t="shared" si="29"/>
        <v>65</v>
      </c>
      <c r="G240" t="str">
        <f t="shared" si="33"/>
        <v>&lt; COLOMB ISABELLE</v>
      </c>
      <c r="H240" s="20">
        <v>238</v>
      </c>
      <c r="I240" s="2" t="str">
        <f t="shared" si="31"/>
        <v>SARRAILH MELANIE</v>
      </c>
      <c r="J240" s="2" t="str">
        <f t="shared" si="37"/>
        <v>ESPACE SANTE PLURIEL</v>
      </c>
      <c r="K240" s="2" t="str">
        <f t="shared" si="37"/>
        <v>103 CHEMIN DE LA LOEX</v>
      </c>
      <c r="L240" s="2" t="str">
        <f t="shared" si="37"/>
        <v/>
      </c>
      <c r="M240" s="3" t="str">
        <f t="shared" si="37"/>
        <v>74100 VETRAZ MONTHOUX</v>
      </c>
    </row>
    <row r="241" spans="1:13" x14ac:dyDescent="0.35">
      <c r="A241" t="s">
        <v>93</v>
      </c>
      <c r="B241" s="21" t="str">
        <f t="shared" si="34"/>
        <v/>
      </c>
      <c r="C241" t="s">
        <v>93</v>
      </c>
      <c r="D241" s="18" t="str">
        <f t="shared" si="32"/>
        <v>Adresse165</v>
      </c>
      <c r="E241" s="19" t="str">
        <f t="shared" si="36"/>
        <v>Adresse1</v>
      </c>
      <c r="F241" s="20">
        <f t="shared" si="29"/>
        <v>65</v>
      </c>
      <c r="G241" t="str">
        <f t="shared" si="33"/>
        <v>1 PLACE DE LA GRENETTE</v>
      </c>
      <c r="H241" s="20">
        <v>239</v>
      </c>
      <c r="I241" s="2" t="str">
        <f t="shared" si="31"/>
        <v>HAVARD GAELLE</v>
      </c>
      <c r="J241" s="2" t="str">
        <f t="shared" si="37"/>
        <v>1072 AVENUE DE MILLY</v>
      </c>
      <c r="K241" s="2" t="str">
        <f t="shared" si="37"/>
        <v/>
      </c>
      <c r="L241" s="2" t="str">
        <f t="shared" si="37"/>
        <v/>
      </c>
      <c r="M241" s="3" t="str">
        <f t="shared" si="37"/>
        <v>74500 NEUVECELLE</v>
      </c>
    </row>
    <row r="242" spans="1:13" x14ac:dyDescent="0.35">
      <c r="A242" t="s">
        <v>94</v>
      </c>
      <c r="B242" s="21" t="str">
        <f t="shared" si="34"/>
        <v>74</v>
      </c>
      <c r="C242" t="s">
        <v>94</v>
      </c>
      <c r="D242" s="18" t="str">
        <f t="shared" si="32"/>
        <v>CP65</v>
      </c>
      <c r="E242" s="19" t="str">
        <f t="shared" si="36"/>
        <v>CP</v>
      </c>
      <c r="F242" s="20">
        <f t="shared" ref="F242:F305" si="38">IF(E242="nom",F241+1,F241)</f>
        <v>65</v>
      </c>
      <c r="G242" t="str">
        <f t="shared" si="33"/>
        <v>74370 METZ TESSY</v>
      </c>
      <c r="H242" s="20">
        <v>240</v>
      </c>
      <c r="I242" s="2" t="str">
        <f t="shared" si="31"/>
        <v>LAYDERNIER AUDREY</v>
      </c>
      <c r="J242" s="2" t="str">
        <f t="shared" si="37"/>
        <v>CABINET D ORTHOPHONIE</v>
      </c>
      <c r="K242" s="2" t="str">
        <f t="shared" si="37"/>
        <v>IMMEUBLE LES MOUSQUETAIR</v>
      </c>
      <c r="L242" s="2" t="str">
        <f t="shared" si="37"/>
        <v/>
      </c>
      <c r="M242" s="3" t="str">
        <f t="shared" si="37"/>
        <v>74000 ANNECY</v>
      </c>
    </row>
    <row r="243" spans="1:13" x14ac:dyDescent="0.35">
      <c r="A243" t="s">
        <v>996</v>
      </c>
      <c r="B243" s="21" t="str">
        <f t="shared" si="34"/>
        <v/>
      </c>
      <c r="C243" t="s">
        <v>996</v>
      </c>
      <c r="D243" s="18" t="str">
        <f t="shared" si="32"/>
        <v>Nom66</v>
      </c>
      <c r="E243" s="19" t="str">
        <f t="shared" si="36"/>
        <v>Nom</v>
      </c>
      <c r="F243" s="20">
        <f t="shared" si="38"/>
        <v>66</v>
      </c>
      <c r="G243" t="str">
        <f t="shared" si="33"/>
        <v>&lt; PIETRZAK STEPHANIE</v>
      </c>
      <c r="H243" s="20">
        <v>241</v>
      </c>
      <c r="I243" s="2" t="str">
        <f t="shared" si="31"/>
        <v>THAM-VO MINH</v>
      </c>
      <c r="J243" s="2" t="str">
        <f t="shared" ref="J243:M262" si="39">IF(ISNA(VLOOKUP(CONCATENATE(J$2,$H243),$D$3:$G$1048576,4,FALSE)),"",VLOOKUP(CONCATENATE(J$2,$H243),$D$3:$G$1048576,4,FALSE))</f>
        <v>CABINET THAM VO</v>
      </c>
      <c r="K243" s="2" t="str">
        <f t="shared" si="39"/>
        <v>37 AVENUE DE CHAMP FLEURI</v>
      </c>
      <c r="L243" s="2" t="str">
        <f t="shared" si="39"/>
        <v/>
      </c>
      <c r="M243" s="3" t="str">
        <f t="shared" si="39"/>
        <v>74600 SEYNOD</v>
      </c>
    </row>
    <row r="244" spans="1:13" x14ac:dyDescent="0.35">
      <c r="A244" t="s">
        <v>57</v>
      </c>
      <c r="B244" s="21" t="str">
        <f t="shared" si="34"/>
        <v/>
      </c>
      <c r="C244" t="s">
        <v>57</v>
      </c>
      <c r="D244" s="18" t="str">
        <f t="shared" si="32"/>
        <v>Adresse166</v>
      </c>
      <c r="E244" s="19" t="str">
        <f t="shared" si="36"/>
        <v>Adresse1</v>
      </c>
      <c r="F244" s="20">
        <f t="shared" si="38"/>
        <v>66</v>
      </c>
      <c r="G244" t="str">
        <f t="shared" si="33"/>
        <v>CABINET D ORTHOPHONIE</v>
      </c>
      <c r="H244" s="20">
        <v>242</v>
      </c>
      <c r="I244" s="2" t="str">
        <f t="shared" si="31"/>
        <v>FOULON BAERT CARINE</v>
      </c>
      <c r="J244" s="2" t="str">
        <f t="shared" si="39"/>
        <v>CABINET MME FOULON</v>
      </c>
      <c r="K244" s="2" t="str">
        <f t="shared" si="39"/>
        <v>140 ALLEE DE BEAUREGARD</v>
      </c>
      <c r="L244" s="2" t="str">
        <f t="shared" si="39"/>
        <v/>
      </c>
      <c r="M244" s="3" t="str">
        <f t="shared" si="39"/>
        <v>74540 VIUZ LA CHIESAZ</v>
      </c>
    </row>
    <row r="245" spans="1:13" x14ac:dyDescent="0.35">
      <c r="A245" t="s">
        <v>997</v>
      </c>
      <c r="B245" s="21" t="str">
        <f t="shared" si="34"/>
        <v/>
      </c>
      <c r="C245" t="s">
        <v>997</v>
      </c>
      <c r="D245" s="18" t="str">
        <f t="shared" si="32"/>
        <v>Adresse266</v>
      </c>
      <c r="E245" s="19" t="str">
        <f t="shared" si="36"/>
        <v>Adresse2</v>
      </c>
      <c r="F245" s="20">
        <f t="shared" si="38"/>
        <v>66</v>
      </c>
      <c r="G245" t="str">
        <f t="shared" si="33"/>
        <v>CHEVAL BLANC</v>
      </c>
      <c r="H245" s="20">
        <v>243</v>
      </c>
      <c r="I245" s="2" t="str">
        <f t="shared" si="31"/>
        <v>TAMBOUR CHARLOTTE</v>
      </c>
      <c r="J245" s="2" t="str">
        <f t="shared" si="39"/>
        <v>83 RUE DES AIGUILLES DE WARENS</v>
      </c>
      <c r="K245" s="2" t="str">
        <f t="shared" si="39"/>
        <v/>
      </c>
      <c r="L245" s="2" t="str">
        <f t="shared" si="39"/>
        <v/>
      </c>
      <c r="M245" s="3" t="str">
        <f t="shared" si="39"/>
        <v>74700 SALLANCHES</v>
      </c>
    </row>
    <row r="246" spans="1:13" x14ac:dyDescent="0.35">
      <c r="A246" t="s">
        <v>998</v>
      </c>
      <c r="B246" s="21" t="str">
        <f t="shared" si="34"/>
        <v/>
      </c>
      <c r="C246" t="s">
        <v>998</v>
      </c>
      <c r="D246" s="18" t="str">
        <f t="shared" si="32"/>
        <v>Adresse 366</v>
      </c>
      <c r="E246" s="19" t="str">
        <f t="shared" si="36"/>
        <v>Adresse 3</v>
      </c>
      <c r="F246" s="20">
        <f t="shared" si="38"/>
        <v>66</v>
      </c>
      <c r="G246" t="str">
        <f t="shared" si="33"/>
        <v>1 AVENUE GANTIN</v>
      </c>
      <c r="H246" s="20">
        <v>244</v>
      </c>
      <c r="I246" s="2" t="str">
        <f t="shared" si="31"/>
        <v>MARCONNET AGNES</v>
      </c>
      <c r="J246" s="2" t="str">
        <f t="shared" si="39"/>
        <v>390 AVENUE DE BONNATRAIT</v>
      </c>
      <c r="K246" s="2" t="str">
        <f t="shared" si="39"/>
        <v/>
      </c>
      <c r="L246" s="2" t="str">
        <f t="shared" si="39"/>
        <v/>
      </c>
      <c r="M246" s="3" t="str">
        <f t="shared" si="39"/>
        <v>74140 SCIEZ</v>
      </c>
    </row>
    <row r="247" spans="1:13" x14ac:dyDescent="0.35">
      <c r="A247" t="s">
        <v>15</v>
      </c>
      <c r="B247" s="21" t="str">
        <f t="shared" si="34"/>
        <v>74</v>
      </c>
      <c r="C247" t="s">
        <v>15</v>
      </c>
      <c r="D247" s="18" t="str">
        <f t="shared" si="32"/>
        <v>CP66</v>
      </c>
      <c r="E247" s="19" t="str">
        <f t="shared" si="36"/>
        <v>CP</v>
      </c>
      <c r="F247" s="20">
        <f t="shared" si="38"/>
        <v>66</v>
      </c>
      <c r="G247" t="str">
        <f t="shared" si="33"/>
        <v>74150 RUMILLY</v>
      </c>
      <c r="H247" s="20">
        <v>245</v>
      </c>
      <c r="I247" s="2" t="str">
        <f t="shared" si="31"/>
        <v>ROUSSEAU DOMINIQUE</v>
      </c>
      <c r="J247" s="2" t="str">
        <f t="shared" si="39"/>
        <v>55 AVENUE DE LA GARE</v>
      </c>
      <c r="K247" s="2" t="str">
        <f t="shared" si="39"/>
        <v/>
      </c>
      <c r="L247" s="2" t="str">
        <f t="shared" si="39"/>
        <v/>
      </c>
      <c r="M247" s="3" t="str">
        <f t="shared" si="39"/>
        <v>74190 LE FAYET</v>
      </c>
    </row>
    <row r="248" spans="1:13" x14ac:dyDescent="0.35">
      <c r="A248" t="s">
        <v>996</v>
      </c>
      <c r="B248" s="21" t="str">
        <f t="shared" si="34"/>
        <v/>
      </c>
      <c r="C248" t="s">
        <v>996</v>
      </c>
      <c r="D248" s="18" t="str">
        <f t="shared" si="32"/>
        <v>Nom67</v>
      </c>
      <c r="E248" s="19" t="str">
        <f t="shared" si="36"/>
        <v>Nom</v>
      </c>
      <c r="F248" s="20">
        <f t="shared" si="38"/>
        <v>67</v>
      </c>
      <c r="G248" t="str">
        <f t="shared" si="33"/>
        <v>&lt; PIETRZAK STEPHANIE</v>
      </c>
      <c r="H248" s="20">
        <v>246</v>
      </c>
      <c r="I248" s="2" t="str">
        <f t="shared" si="31"/>
        <v>BONTRON ALEXANDRA</v>
      </c>
      <c r="J248" s="2" t="str">
        <f t="shared" si="39"/>
        <v>18 RUE DU VALVERT</v>
      </c>
      <c r="K248" s="2" t="str">
        <f t="shared" si="39"/>
        <v/>
      </c>
      <c r="L248" s="2" t="str">
        <f t="shared" si="39"/>
        <v/>
      </c>
      <c r="M248" s="3" t="str">
        <f t="shared" si="39"/>
        <v>74600 SEYNOD</v>
      </c>
    </row>
    <row r="249" spans="1:13" x14ac:dyDescent="0.35">
      <c r="A249" t="s">
        <v>625</v>
      </c>
      <c r="B249" s="21" t="str">
        <f t="shared" si="34"/>
        <v/>
      </c>
      <c r="C249" t="s">
        <v>625</v>
      </c>
      <c r="D249" s="18" t="str">
        <f t="shared" si="32"/>
        <v>Adresse167</v>
      </c>
      <c r="E249" s="19" t="str">
        <f t="shared" si="36"/>
        <v>Adresse1</v>
      </c>
      <c r="F249" s="20">
        <f t="shared" si="38"/>
        <v>67</v>
      </c>
      <c r="G249" t="str">
        <f t="shared" si="33"/>
        <v>82 ROUTE D'ANNECY</v>
      </c>
      <c r="H249" s="20">
        <v>247</v>
      </c>
      <c r="I249" s="2" t="str">
        <f t="shared" si="31"/>
        <v>NEUMANN ERIKA</v>
      </c>
      <c r="J249" s="2" t="str">
        <f t="shared" si="39"/>
        <v>CABINET D ORTHOPHONIE</v>
      </c>
      <c r="K249" s="2" t="str">
        <f t="shared" si="39"/>
        <v>3 IMPASSE DU TIR AUX PIGEONS</v>
      </c>
      <c r="L249" s="2" t="str">
        <f t="shared" si="39"/>
        <v/>
      </c>
      <c r="M249" s="3" t="str">
        <f t="shared" si="39"/>
        <v>74500 EVIAN LES BAINS</v>
      </c>
    </row>
    <row r="250" spans="1:13" x14ac:dyDescent="0.35">
      <c r="A250" t="s">
        <v>361</v>
      </c>
      <c r="B250" s="21" t="str">
        <f t="shared" si="34"/>
        <v>74</v>
      </c>
      <c r="C250" t="s">
        <v>361</v>
      </c>
      <c r="D250" s="18" t="str">
        <f t="shared" si="32"/>
        <v>CP67</v>
      </c>
      <c r="E250" s="19" t="str">
        <f t="shared" si="36"/>
        <v>CP</v>
      </c>
      <c r="F250" s="20">
        <f t="shared" si="38"/>
        <v>67</v>
      </c>
      <c r="G250" t="str">
        <f t="shared" si="33"/>
        <v>74410 ST JORIOZ</v>
      </c>
      <c r="H250" s="20">
        <v>248</v>
      </c>
      <c r="I250" s="2" t="str">
        <f t="shared" si="31"/>
        <v>LAPHIN-RENAULT EMILIE</v>
      </c>
      <c r="J250" s="2" t="str">
        <f t="shared" si="39"/>
        <v>ZA DE L ECULAZ</v>
      </c>
      <c r="K250" s="2" t="str">
        <f t="shared" si="39"/>
        <v>125 RUE DU BOIS BIZOT</v>
      </c>
      <c r="L250" s="2" t="str">
        <f t="shared" si="39"/>
        <v/>
      </c>
      <c r="M250" s="3" t="str">
        <f t="shared" si="39"/>
        <v>74930 REIGNIER</v>
      </c>
    </row>
    <row r="251" spans="1:13" x14ac:dyDescent="0.35">
      <c r="A251" t="s">
        <v>999</v>
      </c>
      <c r="B251" s="21" t="str">
        <f t="shared" si="34"/>
        <v/>
      </c>
      <c r="C251" t="s">
        <v>999</v>
      </c>
      <c r="D251" s="18" t="str">
        <f t="shared" si="32"/>
        <v>Nom68</v>
      </c>
      <c r="E251" s="19" t="str">
        <f t="shared" si="36"/>
        <v>Nom</v>
      </c>
      <c r="F251" s="20">
        <f t="shared" si="38"/>
        <v>68</v>
      </c>
      <c r="G251" t="str">
        <f t="shared" si="33"/>
        <v>&lt; ROCHER CLEMENCE</v>
      </c>
      <c r="H251" s="20">
        <v>249</v>
      </c>
      <c r="I251" s="2" t="str">
        <f t="shared" si="31"/>
        <v>FITOUSSI JOELLE</v>
      </c>
      <c r="J251" s="2" t="str">
        <f t="shared" si="39"/>
        <v>CABINET ORTHOPHONISTE</v>
      </c>
      <c r="K251" s="2" t="str">
        <f t="shared" si="39"/>
        <v>28 CHEMIN DES TISSOTTES</v>
      </c>
      <c r="L251" s="2" t="str">
        <f t="shared" si="39"/>
        <v/>
      </c>
      <c r="M251" s="3" t="str">
        <f t="shared" si="39"/>
        <v>74200 THONON LES BAINS</v>
      </c>
    </row>
    <row r="252" spans="1:13" x14ac:dyDescent="0.35">
      <c r="A252" t="s">
        <v>75</v>
      </c>
      <c r="B252" s="21" t="str">
        <f t="shared" si="34"/>
        <v/>
      </c>
      <c r="C252" t="s">
        <v>75</v>
      </c>
      <c r="D252" s="18" t="str">
        <f t="shared" si="32"/>
        <v>Adresse168</v>
      </c>
      <c r="E252" s="19" t="str">
        <f t="shared" si="36"/>
        <v>Adresse1</v>
      </c>
      <c r="F252" s="20">
        <f t="shared" si="38"/>
        <v>68</v>
      </c>
      <c r="G252" t="str">
        <f t="shared" si="33"/>
        <v>43 RUE SOMMELIER</v>
      </c>
      <c r="H252" s="20">
        <v>250</v>
      </c>
      <c r="I252" s="2" t="str">
        <f t="shared" si="31"/>
        <v>RODET LORE</v>
      </c>
      <c r="J252" s="2" t="str">
        <f t="shared" si="39"/>
        <v>RODET LORE</v>
      </c>
      <c r="K252" s="2" t="str">
        <f t="shared" si="39"/>
        <v>LE CLOS BOVET IMMEUBLE AT</v>
      </c>
      <c r="L252" s="2" t="str">
        <f t="shared" si="39"/>
        <v/>
      </c>
      <c r="M252" s="3" t="str">
        <f t="shared" si="39"/>
        <v>74200 THONON LES BAINS</v>
      </c>
    </row>
    <row r="253" spans="1:13" x14ac:dyDescent="0.35">
      <c r="A253" t="s">
        <v>35</v>
      </c>
      <c r="B253" s="21" t="str">
        <f t="shared" si="34"/>
        <v>74</v>
      </c>
      <c r="C253" t="s">
        <v>35</v>
      </c>
      <c r="D253" s="18" t="str">
        <f t="shared" si="32"/>
        <v>CP68</v>
      </c>
      <c r="E253" s="19" t="str">
        <f t="shared" si="36"/>
        <v>CP</v>
      </c>
      <c r="F253" s="20">
        <f t="shared" si="38"/>
        <v>68</v>
      </c>
      <c r="G253" t="str">
        <f t="shared" si="33"/>
        <v>74000 ANNECY</v>
      </c>
      <c r="H253" s="20">
        <v>251</v>
      </c>
      <c r="I253" s="2" t="str">
        <f t="shared" si="31"/>
        <v>MOREAU JULIE</v>
      </c>
      <c r="J253" s="2" t="str">
        <f t="shared" si="39"/>
        <v>83 RUE DES AIGUILLES DE WARENS</v>
      </c>
      <c r="K253" s="2" t="str">
        <f t="shared" si="39"/>
        <v/>
      </c>
      <c r="L253" s="2" t="str">
        <f t="shared" si="39"/>
        <v/>
      </c>
      <c r="M253" s="3" t="str">
        <f t="shared" si="39"/>
        <v>74700 SALLANCHES</v>
      </c>
    </row>
    <row r="254" spans="1:13" x14ac:dyDescent="0.35">
      <c r="A254" t="s">
        <v>1000</v>
      </c>
      <c r="B254" s="21" t="str">
        <f t="shared" si="34"/>
        <v/>
      </c>
      <c r="C254" t="s">
        <v>1000</v>
      </c>
      <c r="D254" s="18" t="str">
        <f t="shared" si="32"/>
        <v>Nom69</v>
      </c>
      <c r="E254" s="19" t="str">
        <f t="shared" si="36"/>
        <v>Nom</v>
      </c>
      <c r="F254" s="20">
        <f t="shared" si="38"/>
        <v>69</v>
      </c>
      <c r="G254" t="str">
        <f t="shared" si="33"/>
        <v>&lt; ABOUSSAID ZOHRA</v>
      </c>
      <c r="H254" s="20">
        <v>252</v>
      </c>
      <c r="I254" s="2" t="str">
        <f t="shared" si="31"/>
        <v>DROUOT ISABELLE</v>
      </c>
      <c r="J254" s="2" t="str">
        <f t="shared" si="39"/>
        <v>CABINET MME DROUOT</v>
      </c>
      <c r="K254" s="2" t="str">
        <f t="shared" si="39"/>
        <v>244 AVENUE DES MARAIS</v>
      </c>
      <c r="L254" s="2" t="str">
        <f t="shared" si="39"/>
        <v/>
      </c>
      <c r="M254" s="3" t="str">
        <f t="shared" si="39"/>
        <v>74350 ALLONZIER LA CAILLE</v>
      </c>
    </row>
    <row r="255" spans="1:13" x14ac:dyDescent="0.35">
      <c r="A255" t="s">
        <v>57</v>
      </c>
      <c r="B255" s="21" t="str">
        <f t="shared" si="34"/>
        <v/>
      </c>
      <c r="C255" t="s">
        <v>57</v>
      </c>
      <c r="D255" s="18" t="str">
        <f t="shared" si="32"/>
        <v>Adresse169</v>
      </c>
      <c r="E255" s="19" t="str">
        <f t="shared" si="36"/>
        <v>Adresse1</v>
      </c>
      <c r="F255" s="20">
        <f t="shared" si="38"/>
        <v>69</v>
      </c>
      <c r="G255" t="str">
        <f t="shared" si="33"/>
        <v>CABINET D ORTHOPHONIE</v>
      </c>
      <c r="H255" s="20">
        <v>253</v>
      </c>
      <c r="I255" s="2" t="str">
        <f t="shared" si="31"/>
        <v>GRIVEL PAULINE</v>
      </c>
      <c r="J255" s="2" t="str">
        <f t="shared" si="39"/>
        <v>LE CLAUDEL</v>
      </c>
      <c r="K255" s="2" t="str">
        <f t="shared" si="39"/>
        <v>5 AVENUE JULES FERRY</v>
      </c>
      <c r="L255" s="2" t="str">
        <f t="shared" si="39"/>
        <v/>
      </c>
      <c r="M255" s="3" t="str">
        <f t="shared" si="39"/>
        <v>74200 THONON LES BAINS</v>
      </c>
    </row>
    <row r="256" spans="1:13" x14ac:dyDescent="0.35">
      <c r="A256" t="s">
        <v>1001</v>
      </c>
      <c r="B256" s="21" t="str">
        <f t="shared" si="34"/>
        <v/>
      </c>
      <c r="C256" t="s">
        <v>1001</v>
      </c>
      <c r="D256" s="18" t="str">
        <f t="shared" si="32"/>
        <v>Adresse269</v>
      </c>
      <c r="E256" s="19" t="str">
        <f t="shared" si="36"/>
        <v>Adresse2</v>
      </c>
      <c r="F256" s="20">
        <f t="shared" si="38"/>
        <v>69</v>
      </c>
      <c r="G256" t="str">
        <f t="shared" si="33"/>
        <v>1 CHEMIN MURATS</v>
      </c>
      <c r="H256" s="20">
        <v>254</v>
      </c>
      <c r="I256" s="2" t="str">
        <f t="shared" si="31"/>
        <v/>
      </c>
      <c r="J256" s="2" t="str">
        <f t="shared" si="39"/>
        <v/>
      </c>
      <c r="K256" s="2">
        <f t="shared" si="39"/>
        <v>0</v>
      </c>
      <c r="L256" s="2" t="str">
        <f t="shared" si="39"/>
        <v/>
      </c>
      <c r="M256" s="3" t="str">
        <f t="shared" si="39"/>
        <v/>
      </c>
    </row>
    <row r="257" spans="1:13" x14ac:dyDescent="0.35">
      <c r="A257" t="s">
        <v>350</v>
      </c>
      <c r="B257" s="21" t="str">
        <f t="shared" si="34"/>
        <v>74</v>
      </c>
      <c r="C257" t="s">
        <v>350</v>
      </c>
      <c r="D257" s="18" t="str">
        <f t="shared" si="32"/>
        <v>CP69</v>
      </c>
      <c r="E257" s="19" t="str">
        <f t="shared" si="36"/>
        <v>CP</v>
      </c>
      <c r="F257" s="20">
        <f t="shared" si="38"/>
        <v>69</v>
      </c>
      <c r="G257" t="str">
        <f t="shared" si="33"/>
        <v>74200 MARIN</v>
      </c>
      <c r="H257" s="20">
        <v>255</v>
      </c>
      <c r="I257" s="2" t="str">
        <f t="shared" si="31"/>
        <v/>
      </c>
      <c r="J257" s="2" t="str">
        <f t="shared" si="39"/>
        <v/>
      </c>
      <c r="K257" s="2" t="str">
        <f t="shared" si="39"/>
        <v/>
      </c>
      <c r="L257" s="2" t="str">
        <f t="shared" si="39"/>
        <v/>
      </c>
      <c r="M257" s="3" t="str">
        <f t="shared" si="39"/>
        <v/>
      </c>
    </row>
    <row r="258" spans="1:13" x14ac:dyDescent="0.35">
      <c r="A258" t="s">
        <v>1002</v>
      </c>
      <c r="B258" s="21" t="str">
        <f t="shared" si="34"/>
        <v/>
      </c>
      <c r="C258" t="s">
        <v>1002</v>
      </c>
      <c r="D258" s="18" t="str">
        <f t="shared" si="32"/>
        <v>Nom70</v>
      </c>
      <c r="E258" s="19" t="str">
        <f t="shared" si="36"/>
        <v>Nom</v>
      </c>
      <c r="F258" s="20">
        <f t="shared" si="38"/>
        <v>70</v>
      </c>
      <c r="G258" t="str">
        <f t="shared" si="33"/>
        <v>&lt; STRIEBEL MARINE</v>
      </c>
      <c r="H258" s="20">
        <v>256</v>
      </c>
      <c r="I258" s="2" t="str">
        <f t="shared" si="31"/>
        <v/>
      </c>
      <c r="J258" s="2" t="str">
        <f t="shared" si="39"/>
        <v/>
      </c>
      <c r="K258" s="2" t="str">
        <f t="shared" si="39"/>
        <v/>
      </c>
      <c r="L258" s="2" t="str">
        <f t="shared" si="39"/>
        <v/>
      </c>
      <c r="M258" s="3" t="str">
        <f t="shared" si="39"/>
        <v/>
      </c>
    </row>
    <row r="259" spans="1:13" x14ac:dyDescent="0.35">
      <c r="A259" t="s">
        <v>1003</v>
      </c>
      <c r="B259" s="21" t="str">
        <f t="shared" si="34"/>
        <v/>
      </c>
      <c r="C259" t="s">
        <v>1003</v>
      </c>
      <c r="D259" s="18" t="str">
        <f t="shared" si="32"/>
        <v>Adresse170</v>
      </c>
      <c r="E259" s="19" t="str">
        <f t="shared" si="36"/>
        <v>Adresse1</v>
      </c>
      <c r="F259" s="20">
        <f t="shared" si="38"/>
        <v>70</v>
      </c>
      <c r="G259" t="str">
        <f t="shared" si="33"/>
        <v>129 PASSAGE DES MORGES</v>
      </c>
      <c r="H259" s="20">
        <v>257</v>
      </c>
      <c r="I259" s="2" t="str">
        <f t="shared" ref="I259:I322" si="40">IF(ISNA(VLOOKUP(CONCATENATE(I$2,$H259),$D$3:$G$1048576,4,FALSE)),"",RIGHT(VLOOKUP(CONCATENATE(I$2,$H259),$D$3:$G$1048576,4,FALSE),LEN(VLOOKUP(CONCATENATE(I$2,$H259),$D$3:$G$1048576,4,FALSE))-2))</f>
        <v/>
      </c>
      <c r="J259" s="2" t="str">
        <f t="shared" si="39"/>
        <v/>
      </c>
      <c r="K259" s="2" t="str">
        <f t="shared" si="39"/>
        <v/>
      </c>
      <c r="L259" s="2" t="str">
        <f t="shared" si="39"/>
        <v/>
      </c>
      <c r="M259" s="3" t="str">
        <f t="shared" si="39"/>
        <v/>
      </c>
    </row>
    <row r="260" spans="1:13" x14ac:dyDescent="0.35">
      <c r="A260" t="s">
        <v>139</v>
      </c>
      <c r="B260" s="21" t="str">
        <f t="shared" si="34"/>
        <v>74</v>
      </c>
      <c r="C260" t="s">
        <v>139</v>
      </c>
      <c r="D260" s="18" t="str">
        <f t="shared" ref="D260:D323" si="41">CONCATENATE(E260,F260)</f>
        <v>CP70</v>
      </c>
      <c r="E260" s="19" t="str">
        <f t="shared" si="36"/>
        <v>CP</v>
      </c>
      <c r="F260" s="20">
        <f t="shared" si="38"/>
        <v>70</v>
      </c>
      <c r="G260" t="str">
        <f t="shared" ref="G260:G323" si="42">IF(B259="74","&lt; "&amp;MID(A260,1,50),A260)</f>
        <v>74170 ST GERVAIS LES BAINS</v>
      </c>
      <c r="H260" s="20">
        <v>258</v>
      </c>
      <c r="I260" s="2" t="str">
        <f t="shared" si="40"/>
        <v/>
      </c>
      <c r="J260" s="2" t="str">
        <f t="shared" si="39"/>
        <v/>
      </c>
      <c r="K260" s="2" t="str">
        <f t="shared" si="39"/>
        <v/>
      </c>
      <c r="L260" s="2" t="str">
        <f t="shared" si="39"/>
        <v/>
      </c>
      <c r="M260" s="3" t="str">
        <f t="shared" si="39"/>
        <v/>
      </c>
    </row>
    <row r="261" spans="1:13" x14ac:dyDescent="0.35">
      <c r="A261" t="s">
        <v>1004</v>
      </c>
      <c r="B261" s="21" t="str">
        <f t="shared" si="34"/>
        <v/>
      </c>
      <c r="C261" t="s">
        <v>1004</v>
      </c>
      <c r="D261" s="18" t="str">
        <f t="shared" si="41"/>
        <v>Nom71</v>
      </c>
      <c r="E261" s="19" t="str">
        <f t="shared" si="36"/>
        <v>Nom</v>
      </c>
      <c r="F261" s="20">
        <f t="shared" si="38"/>
        <v>71</v>
      </c>
      <c r="G261" t="str">
        <f t="shared" si="42"/>
        <v>&lt; COUPEZ CATHERINE</v>
      </c>
      <c r="H261" s="20">
        <v>259</v>
      </c>
      <c r="I261" s="2" t="str">
        <f t="shared" si="40"/>
        <v/>
      </c>
      <c r="J261" s="2" t="str">
        <f t="shared" si="39"/>
        <v/>
      </c>
      <c r="K261" s="2" t="str">
        <f t="shared" si="39"/>
        <v/>
      </c>
      <c r="L261" s="2" t="str">
        <f t="shared" si="39"/>
        <v/>
      </c>
      <c r="M261" s="3" t="str">
        <f t="shared" si="39"/>
        <v/>
      </c>
    </row>
    <row r="262" spans="1:13" x14ac:dyDescent="0.35">
      <c r="A262" t="s">
        <v>117</v>
      </c>
      <c r="B262" s="21" t="str">
        <f t="shared" ref="B262:B325" si="43">IF(ISERROR(SEARCH(74,C262,1)),"",MID(C262,1,2))</f>
        <v/>
      </c>
      <c r="C262" t="s">
        <v>117</v>
      </c>
      <c r="D262" s="18" t="str">
        <f t="shared" si="41"/>
        <v>Adresse171</v>
      </c>
      <c r="E262" s="19" t="str">
        <f t="shared" si="36"/>
        <v>Adresse1</v>
      </c>
      <c r="F262" s="20">
        <f t="shared" si="38"/>
        <v>71</v>
      </c>
      <c r="G262" t="str">
        <f t="shared" si="42"/>
        <v>CABINET ORTHOPHONIE</v>
      </c>
      <c r="H262" s="20">
        <v>260</v>
      </c>
      <c r="I262" s="2" t="str">
        <f t="shared" si="40"/>
        <v/>
      </c>
      <c r="J262" s="2" t="str">
        <f t="shared" si="39"/>
        <v/>
      </c>
      <c r="K262" s="2" t="str">
        <f t="shared" si="39"/>
        <v/>
      </c>
      <c r="L262" s="2" t="str">
        <f t="shared" si="39"/>
        <v/>
      </c>
      <c r="M262" s="3" t="str">
        <f t="shared" si="39"/>
        <v/>
      </c>
    </row>
    <row r="263" spans="1:13" x14ac:dyDescent="0.35">
      <c r="A263" t="s">
        <v>1005</v>
      </c>
      <c r="B263" s="21" t="str">
        <f t="shared" si="43"/>
        <v/>
      </c>
      <c r="C263" t="s">
        <v>1005</v>
      </c>
      <c r="D263" s="18" t="str">
        <f t="shared" si="41"/>
        <v>Adresse271</v>
      </c>
      <c r="E263" s="19" t="str">
        <f t="shared" si="36"/>
        <v>Adresse2</v>
      </c>
      <c r="F263" s="20">
        <f t="shared" si="38"/>
        <v>71</v>
      </c>
      <c r="G263" t="str">
        <f t="shared" si="42"/>
        <v>109 AVENUE DE GENEVE</v>
      </c>
      <c r="H263" s="20">
        <v>261</v>
      </c>
      <c r="I263" s="2" t="str">
        <f t="shared" si="40"/>
        <v/>
      </c>
      <c r="J263" s="2" t="str">
        <f t="shared" ref="J263:M282" si="44">IF(ISNA(VLOOKUP(CONCATENATE(J$2,$H263),$D$3:$G$1048576,4,FALSE)),"",VLOOKUP(CONCATENATE(J$2,$H263),$D$3:$G$1048576,4,FALSE))</f>
        <v/>
      </c>
      <c r="K263" s="2" t="str">
        <f t="shared" si="44"/>
        <v/>
      </c>
      <c r="L263" s="2" t="str">
        <f t="shared" si="44"/>
        <v/>
      </c>
      <c r="M263" s="3" t="str">
        <f t="shared" si="44"/>
        <v/>
      </c>
    </row>
    <row r="264" spans="1:13" x14ac:dyDescent="0.35">
      <c r="A264" t="s">
        <v>35</v>
      </c>
      <c r="B264" s="21" t="str">
        <f t="shared" si="43"/>
        <v>74</v>
      </c>
      <c r="C264" t="s">
        <v>35</v>
      </c>
      <c r="D264" s="18" t="str">
        <f t="shared" si="41"/>
        <v>CP71</v>
      </c>
      <c r="E264" s="19" t="str">
        <f t="shared" si="36"/>
        <v>CP</v>
      </c>
      <c r="F264" s="20">
        <f t="shared" si="38"/>
        <v>71</v>
      </c>
      <c r="G264" t="str">
        <f t="shared" si="42"/>
        <v>74000 ANNECY</v>
      </c>
      <c r="H264" s="20">
        <v>262</v>
      </c>
      <c r="I264" s="2" t="str">
        <f t="shared" si="40"/>
        <v/>
      </c>
      <c r="J264" s="2" t="str">
        <f t="shared" si="44"/>
        <v/>
      </c>
      <c r="K264" s="2" t="str">
        <f t="shared" si="44"/>
        <v/>
      </c>
      <c r="L264" s="2" t="str">
        <f t="shared" si="44"/>
        <v/>
      </c>
      <c r="M264" s="3" t="str">
        <f t="shared" si="44"/>
        <v/>
      </c>
    </row>
    <row r="265" spans="1:13" x14ac:dyDescent="0.35">
      <c r="A265" t="s">
        <v>1006</v>
      </c>
      <c r="B265" s="21" t="str">
        <f t="shared" si="43"/>
        <v/>
      </c>
      <c r="C265" t="s">
        <v>1006</v>
      </c>
      <c r="D265" s="18" t="str">
        <f t="shared" si="41"/>
        <v>Nom72</v>
      </c>
      <c r="E265" s="19" t="str">
        <f t="shared" si="36"/>
        <v>Nom</v>
      </c>
      <c r="F265" s="20">
        <f t="shared" si="38"/>
        <v>72</v>
      </c>
      <c r="G265" t="str">
        <f t="shared" si="42"/>
        <v>&lt; VOUAUX MAGALI</v>
      </c>
      <c r="H265" s="20">
        <v>263</v>
      </c>
      <c r="I265" s="2" t="str">
        <f t="shared" si="40"/>
        <v/>
      </c>
      <c r="J265" s="2" t="str">
        <f t="shared" si="44"/>
        <v/>
      </c>
      <c r="K265" s="2" t="str">
        <f t="shared" si="44"/>
        <v/>
      </c>
      <c r="L265" s="2" t="str">
        <f t="shared" si="44"/>
        <v/>
      </c>
      <c r="M265" s="3" t="str">
        <f t="shared" si="44"/>
        <v/>
      </c>
    </row>
    <row r="266" spans="1:13" x14ac:dyDescent="0.35">
      <c r="A266" t="s">
        <v>1007</v>
      </c>
      <c r="B266" s="21" t="str">
        <f t="shared" si="43"/>
        <v/>
      </c>
      <c r="C266" t="s">
        <v>1007</v>
      </c>
      <c r="D266" s="18" t="str">
        <f t="shared" si="41"/>
        <v>Adresse172</v>
      </c>
      <c r="E266" s="19" t="str">
        <f t="shared" si="36"/>
        <v>Adresse1</v>
      </c>
      <c r="F266" s="20">
        <f t="shared" si="38"/>
        <v>72</v>
      </c>
      <c r="G266" t="str">
        <f t="shared" si="42"/>
        <v>141 AVENUE DE LA GARE</v>
      </c>
      <c r="H266" s="20">
        <v>264</v>
      </c>
      <c r="I266" s="2" t="str">
        <f t="shared" si="40"/>
        <v/>
      </c>
      <c r="J266" s="2" t="str">
        <f t="shared" si="44"/>
        <v/>
      </c>
      <c r="K266" s="2" t="str">
        <f t="shared" si="44"/>
        <v/>
      </c>
      <c r="L266" s="2" t="str">
        <f t="shared" si="44"/>
        <v/>
      </c>
      <c r="M266" s="3" t="str">
        <f t="shared" si="44"/>
        <v/>
      </c>
    </row>
    <row r="267" spans="1:13" x14ac:dyDescent="0.35">
      <c r="A267" t="s">
        <v>155</v>
      </c>
      <c r="B267" s="21" t="str">
        <f t="shared" si="43"/>
        <v>74</v>
      </c>
      <c r="C267" t="s">
        <v>155</v>
      </c>
      <c r="D267" s="18" t="str">
        <f t="shared" si="41"/>
        <v>CP72</v>
      </c>
      <c r="E267" s="19" t="str">
        <f t="shared" si="36"/>
        <v>CP</v>
      </c>
      <c r="F267" s="20">
        <f t="shared" si="38"/>
        <v>72</v>
      </c>
      <c r="G267" t="str">
        <f t="shared" si="42"/>
        <v>74440 TANINGES</v>
      </c>
      <c r="H267" s="20">
        <v>265</v>
      </c>
      <c r="I267" s="2" t="str">
        <f t="shared" si="40"/>
        <v/>
      </c>
      <c r="J267" s="2" t="str">
        <f t="shared" si="44"/>
        <v/>
      </c>
      <c r="K267" s="2" t="str">
        <f t="shared" si="44"/>
        <v/>
      </c>
      <c r="L267" s="2" t="str">
        <f t="shared" si="44"/>
        <v/>
      </c>
      <c r="M267" s="3" t="str">
        <f t="shared" si="44"/>
        <v/>
      </c>
    </row>
    <row r="268" spans="1:13" x14ac:dyDescent="0.35">
      <c r="A268" t="s">
        <v>1008</v>
      </c>
      <c r="B268" s="21" t="str">
        <f t="shared" si="43"/>
        <v/>
      </c>
      <c r="C268" t="s">
        <v>1008</v>
      </c>
      <c r="D268" s="18" t="str">
        <f t="shared" si="41"/>
        <v>Nom73</v>
      </c>
      <c r="E268" s="19" t="str">
        <f t="shared" si="36"/>
        <v>Nom</v>
      </c>
      <c r="F268" s="20">
        <f t="shared" si="38"/>
        <v>73</v>
      </c>
      <c r="G268" t="str">
        <f t="shared" si="42"/>
        <v>&lt; DOMENGET AMELIE</v>
      </c>
      <c r="H268" s="20">
        <v>266</v>
      </c>
      <c r="I268" s="2" t="str">
        <f t="shared" si="40"/>
        <v/>
      </c>
      <c r="J268" s="2" t="str">
        <f t="shared" si="44"/>
        <v/>
      </c>
      <c r="K268" s="2" t="str">
        <f t="shared" si="44"/>
        <v/>
      </c>
      <c r="L268" s="2" t="str">
        <f t="shared" si="44"/>
        <v/>
      </c>
      <c r="M268" s="3" t="str">
        <f t="shared" si="44"/>
        <v/>
      </c>
    </row>
    <row r="269" spans="1:13" x14ac:dyDescent="0.35">
      <c r="A269" t="s">
        <v>923</v>
      </c>
      <c r="B269" s="21" t="str">
        <f t="shared" si="43"/>
        <v/>
      </c>
      <c r="C269" t="s">
        <v>923</v>
      </c>
      <c r="D269" s="18" t="str">
        <f t="shared" si="41"/>
        <v>Adresse173</v>
      </c>
      <c r="E269" s="19" t="str">
        <f t="shared" si="36"/>
        <v>Adresse1</v>
      </c>
      <c r="F269" s="20">
        <f t="shared" si="38"/>
        <v>73</v>
      </c>
      <c r="G269" t="str">
        <f t="shared" si="42"/>
        <v>11B BOULEVARD DU SEMNOZ</v>
      </c>
      <c r="H269" s="20">
        <v>267</v>
      </c>
      <c r="I269" s="2" t="str">
        <f t="shared" si="40"/>
        <v/>
      </c>
      <c r="J269" s="2" t="str">
        <f t="shared" si="44"/>
        <v/>
      </c>
      <c r="K269" s="2" t="str">
        <f t="shared" si="44"/>
        <v/>
      </c>
      <c r="L269" s="2" t="str">
        <f t="shared" si="44"/>
        <v/>
      </c>
      <c r="M269" s="3" t="str">
        <f t="shared" si="44"/>
        <v/>
      </c>
    </row>
    <row r="270" spans="1:13" x14ac:dyDescent="0.35">
      <c r="A270" t="s">
        <v>21</v>
      </c>
      <c r="B270" s="21" t="str">
        <f t="shared" si="43"/>
        <v>74</v>
      </c>
      <c r="C270" t="s">
        <v>21</v>
      </c>
      <c r="D270" s="18" t="str">
        <f t="shared" si="41"/>
        <v>CP73</v>
      </c>
      <c r="E270" s="19" t="str">
        <f t="shared" si="36"/>
        <v>CP</v>
      </c>
      <c r="F270" s="20">
        <f t="shared" si="38"/>
        <v>73</v>
      </c>
      <c r="G270" t="str">
        <f t="shared" si="42"/>
        <v>74600 SEYNOD</v>
      </c>
      <c r="H270" s="20">
        <v>268</v>
      </c>
      <c r="I270" s="2" t="str">
        <f t="shared" si="40"/>
        <v/>
      </c>
      <c r="J270" s="2" t="str">
        <f t="shared" si="44"/>
        <v/>
      </c>
      <c r="K270" s="2" t="str">
        <f t="shared" si="44"/>
        <v/>
      </c>
      <c r="L270" s="2" t="str">
        <f t="shared" si="44"/>
        <v/>
      </c>
      <c r="M270" s="3" t="str">
        <f t="shared" si="44"/>
        <v/>
      </c>
    </row>
    <row r="271" spans="1:13" x14ac:dyDescent="0.35">
      <c r="A271" t="s">
        <v>1009</v>
      </c>
      <c r="B271" s="21" t="str">
        <f t="shared" si="43"/>
        <v/>
      </c>
      <c r="C271" t="s">
        <v>1009</v>
      </c>
      <c r="D271" s="18" t="str">
        <f t="shared" si="41"/>
        <v>Nom74</v>
      </c>
      <c r="E271" s="19" t="str">
        <f t="shared" si="36"/>
        <v>Nom</v>
      </c>
      <c r="F271" s="20">
        <f t="shared" si="38"/>
        <v>74</v>
      </c>
      <c r="G271" t="str">
        <f t="shared" si="42"/>
        <v>&lt; CADEAU ELISE</v>
      </c>
      <c r="H271" s="20">
        <v>269</v>
      </c>
      <c r="I271" s="2" t="str">
        <f t="shared" si="40"/>
        <v/>
      </c>
      <c r="J271" s="2" t="str">
        <f t="shared" si="44"/>
        <v/>
      </c>
      <c r="K271" s="2" t="str">
        <f t="shared" si="44"/>
        <v/>
      </c>
      <c r="L271" s="2" t="str">
        <f t="shared" si="44"/>
        <v/>
      </c>
      <c r="M271" s="3" t="str">
        <f t="shared" si="44"/>
        <v/>
      </c>
    </row>
    <row r="272" spans="1:13" x14ac:dyDescent="0.35">
      <c r="A272" t="s">
        <v>956</v>
      </c>
      <c r="B272" s="21" t="str">
        <f t="shared" si="43"/>
        <v/>
      </c>
      <c r="C272" t="s">
        <v>956</v>
      </c>
      <c r="D272" s="18" t="str">
        <f t="shared" si="41"/>
        <v>Adresse174</v>
      </c>
      <c r="E272" s="19" t="str">
        <f t="shared" si="36"/>
        <v>Adresse1</v>
      </c>
      <c r="F272" s="20">
        <f t="shared" si="38"/>
        <v>74</v>
      </c>
      <c r="G272" t="str">
        <f t="shared" si="42"/>
        <v>513 ROUTE DE LA FORGE</v>
      </c>
      <c r="H272" s="20">
        <v>270</v>
      </c>
      <c r="I272" s="2" t="str">
        <f t="shared" si="40"/>
        <v/>
      </c>
      <c r="J272" s="2" t="str">
        <f t="shared" si="44"/>
        <v/>
      </c>
      <c r="K272" s="2" t="str">
        <f t="shared" si="44"/>
        <v/>
      </c>
      <c r="L272" s="2" t="str">
        <f t="shared" si="44"/>
        <v/>
      </c>
      <c r="M272" s="3" t="str">
        <f t="shared" si="44"/>
        <v/>
      </c>
    </row>
    <row r="273" spans="1:13" x14ac:dyDescent="0.35">
      <c r="A273" t="s">
        <v>340</v>
      </c>
      <c r="B273" s="21" t="str">
        <f t="shared" si="43"/>
        <v>74</v>
      </c>
      <c r="C273" t="s">
        <v>340</v>
      </c>
      <c r="D273" s="18" t="str">
        <f t="shared" si="41"/>
        <v>CP74</v>
      </c>
      <c r="E273" s="19" t="str">
        <f t="shared" si="36"/>
        <v>CP</v>
      </c>
      <c r="F273" s="20">
        <f t="shared" si="38"/>
        <v>74</v>
      </c>
      <c r="G273" t="str">
        <f t="shared" si="42"/>
        <v>74250 VIUZ EN SALLAZ</v>
      </c>
      <c r="H273" s="20">
        <v>271</v>
      </c>
      <c r="I273" s="2" t="str">
        <f t="shared" si="40"/>
        <v/>
      </c>
      <c r="J273" s="2" t="str">
        <f t="shared" si="44"/>
        <v/>
      </c>
      <c r="K273" s="2" t="str">
        <f t="shared" si="44"/>
        <v/>
      </c>
      <c r="L273" s="2" t="str">
        <f t="shared" si="44"/>
        <v/>
      </c>
      <c r="M273" s="3" t="str">
        <f t="shared" si="44"/>
        <v/>
      </c>
    </row>
    <row r="274" spans="1:13" x14ac:dyDescent="0.35">
      <c r="A274" t="s">
        <v>1010</v>
      </c>
      <c r="B274" s="21" t="str">
        <f t="shared" si="43"/>
        <v/>
      </c>
      <c r="C274" t="s">
        <v>1010</v>
      </c>
      <c r="D274" s="18" t="str">
        <f t="shared" si="41"/>
        <v>Nom75</v>
      </c>
      <c r="E274" s="19" t="str">
        <f t="shared" si="36"/>
        <v>Nom</v>
      </c>
      <c r="F274" s="20">
        <f t="shared" si="38"/>
        <v>75</v>
      </c>
      <c r="G274" t="str">
        <f t="shared" si="42"/>
        <v>&lt; GRUMEAU-DUBOUCHET JOELLE</v>
      </c>
      <c r="H274" s="20">
        <v>272</v>
      </c>
      <c r="I274" s="2" t="str">
        <f t="shared" si="40"/>
        <v/>
      </c>
      <c r="J274" s="2" t="str">
        <f t="shared" si="44"/>
        <v/>
      </c>
      <c r="K274" s="2" t="str">
        <f t="shared" si="44"/>
        <v/>
      </c>
      <c r="L274" s="2" t="str">
        <f t="shared" si="44"/>
        <v/>
      </c>
      <c r="M274" s="3" t="str">
        <f t="shared" si="44"/>
        <v/>
      </c>
    </row>
    <row r="275" spans="1:13" x14ac:dyDescent="0.35">
      <c r="A275" t="s">
        <v>162</v>
      </c>
      <c r="B275" s="21" t="str">
        <f t="shared" si="43"/>
        <v/>
      </c>
      <c r="C275" t="s">
        <v>162</v>
      </c>
      <c r="D275" s="18" t="str">
        <f t="shared" si="41"/>
        <v>Adresse175</v>
      </c>
      <c r="E275" s="19" t="str">
        <f t="shared" si="36"/>
        <v>Adresse1</v>
      </c>
      <c r="F275" s="20">
        <f t="shared" si="38"/>
        <v>75</v>
      </c>
      <c r="G275" t="str">
        <f t="shared" si="42"/>
        <v>CABINET MME GRUMEAU</v>
      </c>
      <c r="H275" s="20">
        <v>273</v>
      </c>
      <c r="I275" s="2" t="str">
        <f t="shared" si="40"/>
        <v/>
      </c>
      <c r="J275" s="2" t="str">
        <f t="shared" si="44"/>
        <v/>
      </c>
      <c r="K275" s="2" t="str">
        <f t="shared" si="44"/>
        <v/>
      </c>
      <c r="L275" s="2" t="str">
        <f t="shared" si="44"/>
        <v/>
      </c>
      <c r="M275" s="3" t="str">
        <f t="shared" si="44"/>
        <v/>
      </c>
    </row>
    <row r="276" spans="1:13" x14ac:dyDescent="0.35">
      <c r="A276" t="s">
        <v>1011</v>
      </c>
      <c r="B276" s="21" t="str">
        <f t="shared" si="43"/>
        <v/>
      </c>
      <c r="C276" t="s">
        <v>1011</v>
      </c>
      <c r="D276" s="18" t="str">
        <f t="shared" si="41"/>
        <v>Adresse275</v>
      </c>
      <c r="E276" s="19" t="str">
        <f t="shared" si="36"/>
        <v>Adresse2</v>
      </c>
      <c r="F276" s="20">
        <f t="shared" si="38"/>
        <v>75</v>
      </c>
      <c r="G276" t="str">
        <f t="shared" si="42"/>
        <v>IMMEUBLE II</v>
      </c>
      <c r="H276" s="20">
        <v>274</v>
      </c>
      <c r="I276" s="2" t="str">
        <f t="shared" si="40"/>
        <v/>
      </c>
      <c r="J276" s="2" t="str">
        <f t="shared" si="44"/>
        <v/>
      </c>
      <c r="K276" s="2" t="str">
        <f t="shared" si="44"/>
        <v/>
      </c>
      <c r="L276" s="2" t="str">
        <f t="shared" si="44"/>
        <v/>
      </c>
      <c r="M276" s="3" t="str">
        <f t="shared" si="44"/>
        <v/>
      </c>
    </row>
    <row r="277" spans="1:13" x14ac:dyDescent="0.35">
      <c r="A277" t="s">
        <v>163</v>
      </c>
      <c r="B277" s="21" t="str">
        <f t="shared" si="43"/>
        <v/>
      </c>
      <c r="C277" t="s">
        <v>163</v>
      </c>
      <c r="D277" s="18" t="str">
        <f t="shared" si="41"/>
        <v>Adresse 375</v>
      </c>
      <c r="E277" s="19" t="str">
        <f t="shared" si="36"/>
        <v>Adresse 3</v>
      </c>
      <c r="F277" s="20">
        <f t="shared" si="38"/>
        <v>75</v>
      </c>
      <c r="G277" t="str">
        <f t="shared" si="42"/>
        <v>143 ROUTE DE LOVAGNY</v>
      </c>
      <c r="H277" s="20">
        <v>275</v>
      </c>
      <c r="I277" s="2" t="str">
        <f t="shared" si="40"/>
        <v/>
      </c>
      <c r="J277" s="2" t="str">
        <f t="shared" si="44"/>
        <v/>
      </c>
      <c r="K277" s="2" t="str">
        <f t="shared" si="44"/>
        <v/>
      </c>
      <c r="L277" s="2" t="str">
        <f t="shared" si="44"/>
        <v/>
      </c>
      <c r="M277" s="3" t="str">
        <f t="shared" si="44"/>
        <v/>
      </c>
    </row>
    <row r="278" spans="1:13" x14ac:dyDescent="0.35">
      <c r="A278" t="s">
        <v>164</v>
      </c>
      <c r="B278" s="21" t="str">
        <f t="shared" si="43"/>
        <v>74</v>
      </c>
      <c r="C278" t="s">
        <v>164</v>
      </c>
      <c r="D278" s="18" t="str">
        <f t="shared" si="41"/>
        <v>CP75</v>
      </c>
      <c r="E278" s="19" t="str">
        <f t="shared" si="36"/>
        <v>CP</v>
      </c>
      <c r="F278" s="20">
        <f t="shared" si="38"/>
        <v>75</v>
      </c>
      <c r="G278" t="str">
        <f t="shared" si="42"/>
        <v>74330 POISY</v>
      </c>
      <c r="H278" s="20">
        <v>276</v>
      </c>
      <c r="I278" s="2" t="str">
        <f t="shared" si="40"/>
        <v/>
      </c>
      <c r="J278" s="2" t="str">
        <f t="shared" si="44"/>
        <v/>
      </c>
      <c r="K278" s="2" t="str">
        <f t="shared" si="44"/>
        <v/>
      </c>
      <c r="L278" s="2" t="str">
        <f t="shared" si="44"/>
        <v/>
      </c>
      <c r="M278" s="3" t="str">
        <f t="shared" si="44"/>
        <v/>
      </c>
    </row>
    <row r="279" spans="1:13" x14ac:dyDescent="0.35">
      <c r="A279" t="s">
        <v>1012</v>
      </c>
      <c r="B279" s="21" t="str">
        <f t="shared" si="43"/>
        <v/>
      </c>
      <c r="C279" t="s">
        <v>1012</v>
      </c>
      <c r="D279" s="18" t="str">
        <f t="shared" si="41"/>
        <v>Nom76</v>
      </c>
      <c r="E279" s="19" t="str">
        <f t="shared" ref="E279:E342" si="45">IF(ISERR(SEARCH("&lt;",G279,1)),IF(ISERR(SEARCH($O$4,LEFT(G279,3),1)),IF(ISERR(SEARCH($O$3,LEFT(G279,2),1)),IF(ISERR(SEARCH("?? ?? ?? ?? ??",G279,1)),IF(AND(EXACT(UPPER(G279),G279),G279&lt;&gt;O279,E278&lt;&gt;$J$2,E278&lt;&gt;"Adresse2"),"Adresse1",IF(AND((EXACT(UPPER(G279),G279)),E278&lt;&gt;"Adresse2"),"Adresse2","Adresse 3")),"Tel"),"CP"),"Adresse1"),"Nom")</f>
        <v>Nom</v>
      </c>
      <c r="F279" s="20">
        <f t="shared" si="38"/>
        <v>76</v>
      </c>
      <c r="G279" t="str">
        <f t="shared" si="42"/>
        <v>&lt; DORIDON-LAUPRETRE PATRICIA</v>
      </c>
      <c r="H279" s="20">
        <v>277</v>
      </c>
      <c r="I279" s="2" t="str">
        <f t="shared" si="40"/>
        <v/>
      </c>
      <c r="J279" s="2" t="str">
        <f t="shared" si="44"/>
        <v/>
      </c>
      <c r="K279" s="2" t="str">
        <f t="shared" si="44"/>
        <v/>
      </c>
      <c r="L279" s="2" t="str">
        <f t="shared" si="44"/>
        <v/>
      </c>
      <c r="M279" s="3" t="str">
        <f t="shared" si="44"/>
        <v/>
      </c>
    </row>
    <row r="280" spans="1:13" x14ac:dyDescent="0.35">
      <c r="A280" t="s">
        <v>572</v>
      </c>
      <c r="B280" s="21" t="str">
        <f t="shared" si="43"/>
        <v/>
      </c>
      <c r="C280" t="s">
        <v>572</v>
      </c>
      <c r="D280" s="18" t="str">
        <f t="shared" si="41"/>
        <v>Adresse176</v>
      </c>
      <c r="E280" s="19" t="str">
        <f t="shared" si="45"/>
        <v>Adresse1</v>
      </c>
      <c r="F280" s="20">
        <f t="shared" si="38"/>
        <v>76</v>
      </c>
      <c r="G280" t="str">
        <f t="shared" si="42"/>
        <v>CABINET MELLE DORIDON</v>
      </c>
      <c r="H280" s="20">
        <v>278</v>
      </c>
      <c r="I280" s="2" t="str">
        <f t="shared" si="40"/>
        <v/>
      </c>
      <c r="J280" s="2" t="str">
        <f t="shared" si="44"/>
        <v/>
      </c>
      <c r="K280" s="2" t="str">
        <f t="shared" si="44"/>
        <v/>
      </c>
      <c r="L280" s="2" t="str">
        <f t="shared" si="44"/>
        <v/>
      </c>
      <c r="M280" s="3" t="str">
        <f t="shared" si="44"/>
        <v/>
      </c>
    </row>
    <row r="281" spans="1:13" x14ac:dyDescent="0.35">
      <c r="A281" t="s">
        <v>118</v>
      </c>
      <c r="B281" s="21" t="str">
        <f t="shared" si="43"/>
        <v/>
      </c>
      <c r="C281" t="s">
        <v>118</v>
      </c>
      <c r="D281" s="18" t="str">
        <f t="shared" si="41"/>
        <v>Adresse276</v>
      </c>
      <c r="E281" s="19" t="str">
        <f t="shared" si="45"/>
        <v>Adresse2</v>
      </c>
      <c r="F281" s="20">
        <f t="shared" si="38"/>
        <v>76</v>
      </c>
      <c r="G281" t="str">
        <f t="shared" si="42"/>
        <v>1 RUE AIME MUGNIER</v>
      </c>
      <c r="H281" s="20">
        <v>279</v>
      </c>
      <c r="I281" s="2" t="str">
        <f t="shared" si="40"/>
        <v/>
      </c>
      <c r="J281" s="2" t="str">
        <f t="shared" si="44"/>
        <v/>
      </c>
      <c r="K281" s="2" t="str">
        <f t="shared" si="44"/>
        <v/>
      </c>
      <c r="L281" s="2" t="str">
        <f t="shared" si="44"/>
        <v/>
      </c>
      <c r="M281" s="3" t="str">
        <f t="shared" si="44"/>
        <v/>
      </c>
    </row>
    <row r="282" spans="1:13" x14ac:dyDescent="0.35">
      <c r="A282" t="s">
        <v>21</v>
      </c>
      <c r="B282" s="21" t="str">
        <f t="shared" si="43"/>
        <v>74</v>
      </c>
      <c r="C282" t="s">
        <v>21</v>
      </c>
      <c r="D282" s="18" t="str">
        <f t="shared" si="41"/>
        <v>CP76</v>
      </c>
      <c r="E282" s="19" t="str">
        <f t="shared" si="45"/>
        <v>CP</v>
      </c>
      <c r="F282" s="20">
        <f t="shared" si="38"/>
        <v>76</v>
      </c>
      <c r="G282" t="str">
        <f t="shared" si="42"/>
        <v>74600 SEYNOD</v>
      </c>
      <c r="H282" s="20">
        <v>280</v>
      </c>
      <c r="I282" s="2" t="str">
        <f t="shared" si="40"/>
        <v/>
      </c>
      <c r="J282" s="2" t="str">
        <f t="shared" si="44"/>
        <v/>
      </c>
      <c r="K282" s="2" t="str">
        <f t="shared" si="44"/>
        <v/>
      </c>
      <c r="L282" s="2" t="str">
        <f t="shared" si="44"/>
        <v/>
      </c>
      <c r="M282" s="3" t="str">
        <f t="shared" si="44"/>
        <v/>
      </c>
    </row>
    <row r="283" spans="1:13" x14ac:dyDescent="0.35">
      <c r="A283" t="s">
        <v>1013</v>
      </c>
      <c r="B283" s="21" t="str">
        <f t="shared" si="43"/>
        <v/>
      </c>
      <c r="C283" t="s">
        <v>1013</v>
      </c>
      <c r="D283" s="18" t="str">
        <f t="shared" si="41"/>
        <v>Nom77</v>
      </c>
      <c r="E283" s="19" t="str">
        <f t="shared" si="45"/>
        <v>Nom</v>
      </c>
      <c r="F283" s="20">
        <f t="shared" si="38"/>
        <v>77</v>
      </c>
      <c r="G283" t="str">
        <f t="shared" si="42"/>
        <v>&lt; MONTANT PASCALE</v>
      </c>
      <c r="H283" s="20">
        <v>281</v>
      </c>
      <c r="I283" s="2" t="str">
        <f t="shared" si="40"/>
        <v/>
      </c>
      <c r="J283" s="2" t="str">
        <f t="shared" ref="J283:M302" si="46">IF(ISNA(VLOOKUP(CONCATENATE(J$2,$H283),$D$3:$G$1048576,4,FALSE)),"",VLOOKUP(CONCATENATE(J$2,$H283),$D$3:$G$1048576,4,FALSE))</f>
        <v/>
      </c>
      <c r="K283" s="2" t="str">
        <f t="shared" si="46"/>
        <v/>
      </c>
      <c r="L283" s="2" t="str">
        <f t="shared" si="46"/>
        <v/>
      </c>
      <c r="M283" s="3" t="str">
        <f t="shared" si="46"/>
        <v/>
      </c>
    </row>
    <row r="284" spans="1:13" x14ac:dyDescent="0.35">
      <c r="A284" t="s">
        <v>318</v>
      </c>
      <c r="B284" s="21" t="str">
        <f t="shared" si="43"/>
        <v/>
      </c>
      <c r="C284" t="s">
        <v>318</v>
      </c>
      <c r="D284" s="18" t="str">
        <f t="shared" si="41"/>
        <v>Adresse177</v>
      </c>
      <c r="E284" s="19" t="str">
        <f t="shared" si="45"/>
        <v>Adresse1</v>
      </c>
      <c r="F284" s="20">
        <f t="shared" si="38"/>
        <v>77</v>
      </c>
      <c r="G284" t="str">
        <f t="shared" si="42"/>
        <v>1 RUE DES ECOLES</v>
      </c>
      <c r="H284" s="20">
        <v>282</v>
      </c>
      <c r="I284" s="2" t="str">
        <f t="shared" si="40"/>
        <v/>
      </c>
      <c r="J284" s="2" t="str">
        <f t="shared" si="46"/>
        <v/>
      </c>
      <c r="K284" s="2" t="str">
        <f t="shared" si="46"/>
        <v/>
      </c>
      <c r="L284" s="2" t="str">
        <f t="shared" si="46"/>
        <v/>
      </c>
      <c r="M284" s="3" t="str">
        <f t="shared" si="46"/>
        <v/>
      </c>
    </row>
    <row r="285" spans="1:13" x14ac:dyDescent="0.35">
      <c r="A285" t="s">
        <v>319</v>
      </c>
      <c r="B285" s="21" t="str">
        <f t="shared" si="43"/>
        <v>74</v>
      </c>
      <c r="C285" t="s">
        <v>319</v>
      </c>
      <c r="D285" s="18" t="str">
        <f t="shared" si="41"/>
        <v>CP77</v>
      </c>
      <c r="E285" s="19" t="str">
        <f t="shared" si="45"/>
        <v>CP</v>
      </c>
      <c r="F285" s="20">
        <f t="shared" si="38"/>
        <v>77</v>
      </c>
      <c r="G285" t="str">
        <f t="shared" si="42"/>
        <v>74940 ANNECY LE VIEUX</v>
      </c>
      <c r="H285" s="20">
        <v>283</v>
      </c>
      <c r="I285" s="2" t="str">
        <f t="shared" si="40"/>
        <v/>
      </c>
      <c r="J285" s="2" t="str">
        <f t="shared" si="46"/>
        <v/>
      </c>
      <c r="K285" s="2" t="str">
        <f t="shared" si="46"/>
        <v/>
      </c>
      <c r="L285" s="2" t="str">
        <f t="shared" si="46"/>
        <v/>
      </c>
      <c r="M285" s="3" t="str">
        <f t="shared" si="46"/>
        <v/>
      </c>
    </row>
    <row r="286" spans="1:13" x14ac:dyDescent="0.35">
      <c r="A286" t="s">
        <v>1014</v>
      </c>
      <c r="B286" s="21" t="str">
        <f t="shared" si="43"/>
        <v/>
      </c>
      <c r="C286" t="s">
        <v>1014</v>
      </c>
      <c r="D286" s="18" t="str">
        <f t="shared" si="41"/>
        <v>Nom78</v>
      </c>
      <c r="E286" s="19" t="str">
        <f t="shared" si="45"/>
        <v>Nom</v>
      </c>
      <c r="F286" s="20">
        <f t="shared" si="38"/>
        <v>78</v>
      </c>
      <c r="G286" t="str">
        <f t="shared" si="42"/>
        <v>&lt; LARQUETOUT CHRISTINE</v>
      </c>
      <c r="H286" s="20">
        <v>284</v>
      </c>
      <c r="I286" s="2" t="str">
        <f t="shared" si="40"/>
        <v/>
      </c>
      <c r="J286" s="2" t="str">
        <f t="shared" si="46"/>
        <v/>
      </c>
      <c r="K286" s="2" t="str">
        <f t="shared" si="46"/>
        <v/>
      </c>
      <c r="L286" s="2" t="str">
        <f t="shared" si="46"/>
        <v/>
      </c>
      <c r="M286" s="3" t="str">
        <f t="shared" si="46"/>
        <v/>
      </c>
    </row>
    <row r="287" spans="1:13" x14ac:dyDescent="0.35">
      <c r="A287" t="s">
        <v>206</v>
      </c>
      <c r="B287" s="21" t="str">
        <f t="shared" si="43"/>
        <v/>
      </c>
      <c r="C287" t="s">
        <v>206</v>
      </c>
      <c r="D287" s="18" t="str">
        <f t="shared" si="41"/>
        <v>Adresse178</v>
      </c>
      <c r="E287" s="19" t="str">
        <f t="shared" si="45"/>
        <v>Adresse1</v>
      </c>
      <c r="F287" s="20">
        <f t="shared" si="38"/>
        <v>78</v>
      </c>
      <c r="G287" t="str">
        <f t="shared" si="42"/>
        <v>46 PLACE DE L'EGLISE</v>
      </c>
      <c r="H287" s="20">
        <v>285</v>
      </c>
      <c r="I287" s="2" t="str">
        <f t="shared" si="40"/>
        <v/>
      </c>
      <c r="J287" s="2" t="str">
        <f t="shared" si="46"/>
        <v/>
      </c>
      <c r="K287" s="2" t="str">
        <f t="shared" si="46"/>
        <v/>
      </c>
      <c r="L287" s="2" t="str">
        <f t="shared" si="46"/>
        <v/>
      </c>
      <c r="M287" s="3" t="str">
        <f t="shared" si="46"/>
        <v/>
      </c>
    </row>
    <row r="288" spans="1:13" x14ac:dyDescent="0.35">
      <c r="A288" t="s">
        <v>207</v>
      </c>
      <c r="B288" s="21" t="str">
        <f t="shared" si="43"/>
        <v>74</v>
      </c>
      <c r="C288" t="s">
        <v>207</v>
      </c>
      <c r="D288" s="18" t="str">
        <f t="shared" si="41"/>
        <v>CP78</v>
      </c>
      <c r="E288" s="19" t="str">
        <f t="shared" si="45"/>
        <v>CP</v>
      </c>
      <c r="F288" s="20">
        <f t="shared" si="38"/>
        <v>78</v>
      </c>
      <c r="G288" t="str">
        <f t="shared" si="42"/>
        <v>74350 CRUSEILLES</v>
      </c>
      <c r="H288" s="20">
        <v>286</v>
      </c>
      <c r="I288" s="2" t="str">
        <f t="shared" si="40"/>
        <v/>
      </c>
      <c r="J288" s="2" t="str">
        <f t="shared" si="46"/>
        <v/>
      </c>
      <c r="K288" s="2" t="str">
        <f t="shared" si="46"/>
        <v/>
      </c>
      <c r="L288" s="2" t="str">
        <f t="shared" si="46"/>
        <v/>
      </c>
      <c r="M288" s="3" t="str">
        <f t="shared" si="46"/>
        <v/>
      </c>
    </row>
    <row r="289" spans="1:13" x14ac:dyDescent="0.35">
      <c r="A289" t="s">
        <v>1015</v>
      </c>
      <c r="B289" s="21" t="str">
        <f t="shared" si="43"/>
        <v/>
      </c>
      <c r="C289" t="s">
        <v>1015</v>
      </c>
      <c r="D289" s="18" t="str">
        <f t="shared" si="41"/>
        <v>Nom79</v>
      </c>
      <c r="E289" s="19" t="str">
        <f t="shared" si="45"/>
        <v>Nom</v>
      </c>
      <c r="F289" s="20">
        <f t="shared" si="38"/>
        <v>79</v>
      </c>
      <c r="G289" t="str">
        <f t="shared" si="42"/>
        <v>&lt; LAVOREL LYDIE</v>
      </c>
      <c r="H289" s="20">
        <v>287</v>
      </c>
      <c r="I289" s="2" t="str">
        <f t="shared" si="40"/>
        <v/>
      </c>
      <c r="J289" s="2" t="str">
        <f t="shared" si="46"/>
        <v/>
      </c>
      <c r="K289" s="2" t="str">
        <f t="shared" si="46"/>
        <v/>
      </c>
      <c r="L289" s="2" t="str">
        <f t="shared" si="46"/>
        <v/>
      </c>
      <c r="M289" s="3" t="str">
        <f t="shared" si="46"/>
        <v/>
      </c>
    </row>
    <row r="290" spans="1:13" x14ac:dyDescent="0.35">
      <c r="A290" t="s">
        <v>1016</v>
      </c>
      <c r="B290" s="21" t="str">
        <f t="shared" si="43"/>
        <v/>
      </c>
      <c r="C290" t="s">
        <v>1016</v>
      </c>
      <c r="D290" s="18" t="str">
        <f t="shared" si="41"/>
        <v>Adresse179</v>
      </c>
      <c r="E290" s="19" t="str">
        <f t="shared" si="45"/>
        <v>Adresse1</v>
      </c>
      <c r="F290" s="20">
        <f t="shared" si="38"/>
        <v>79</v>
      </c>
      <c r="G290" t="str">
        <f t="shared" si="42"/>
        <v>170 ROUTE DE MARSIN</v>
      </c>
      <c r="H290" s="20">
        <v>288</v>
      </c>
      <c r="I290" s="2" t="str">
        <f t="shared" si="40"/>
        <v/>
      </c>
      <c r="J290" s="2" t="str">
        <f t="shared" si="46"/>
        <v/>
      </c>
      <c r="K290" s="2" t="str">
        <f t="shared" si="46"/>
        <v/>
      </c>
      <c r="L290" s="2" t="str">
        <f t="shared" si="46"/>
        <v/>
      </c>
      <c r="M290" s="3" t="str">
        <f t="shared" si="46"/>
        <v/>
      </c>
    </row>
    <row r="291" spans="1:13" x14ac:dyDescent="0.35">
      <c r="A291" t="s">
        <v>1017</v>
      </c>
      <c r="B291" s="21" t="str">
        <f t="shared" si="43"/>
        <v>74</v>
      </c>
      <c r="C291" t="s">
        <v>1017</v>
      </c>
      <c r="D291" s="18" t="str">
        <f t="shared" si="41"/>
        <v>CP79</v>
      </c>
      <c r="E291" s="19" t="str">
        <f t="shared" si="45"/>
        <v>CP</v>
      </c>
      <c r="F291" s="20">
        <f t="shared" si="38"/>
        <v>79</v>
      </c>
      <c r="G291" t="str">
        <f t="shared" si="42"/>
        <v>74270 CHENE EN SEMINE</v>
      </c>
      <c r="H291" s="20">
        <v>289</v>
      </c>
      <c r="I291" s="2" t="str">
        <f t="shared" si="40"/>
        <v/>
      </c>
      <c r="J291" s="2" t="str">
        <f t="shared" si="46"/>
        <v/>
      </c>
      <c r="K291" s="2" t="str">
        <f t="shared" si="46"/>
        <v/>
      </c>
      <c r="L291" s="2" t="str">
        <f t="shared" si="46"/>
        <v/>
      </c>
      <c r="M291" s="3" t="str">
        <f t="shared" si="46"/>
        <v/>
      </c>
    </row>
    <row r="292" spans="1:13" x14ac:dyDescent="0.35">
      <c r="A292" t="s">
        <v>1018</v>
      </c>
      <c r="B292" s="21" t="str">
        <f t="shared" si="43"/>
        <v/>
      </c>
      <c r="C292" t="s">
        <v>1018</v>
      </c>
      <c r="D292" s="18" t="str">
        <f t="shared" si="41"/>
        <v>Nom80</v>
      </c>
      <c r="E292" s="19" t="str">
        <f t="shared" si="45"/>
        <v>Nom</v>
      </c>
      <c r="F292" s="20">
        <f t="shared" si="38"/>
        <v>80</v>
      </c>
      <c r="G292" t="str">
        <f t="shared" si="42"/>
        <v>&lt; BASSET-REYNE PASCALE</v>
      </c>
      <c r="H292" s="20">
        <v>290</v>
      </c>
      <c r="I292" s="2" t="str">
        <f t="shared" si="40"/>
        <v/>
      </c>
      <c r="J292" s="2" t="str">
        <f t="shared" si="46"/>
        <v/>
      </c>
      <c r="K292" s="2" t="str">
        <f t="shared" si="46"/>
        <v/>
      </c>
      <c r="L292" s="2" t="str">
        <f t="shared" si="46"/>
        <v/>
      </c>
      <c r="M292" s="3" t="str">
        <f t="shared" si="46"/>
        <v/>
      </c>
    </row>
    <row r="293" spans="1:13" x14ac:dyDescent="0.35">
      <c r="A293" t="s">
        <v>426</v>
      </c>
      <c r="B293" s="21" t="str">
        <f t="shared" si="43"/>
        <v/>
      </c>
      <c r="C293" t="s">
        <v>426</v>
      </c>
      <c r="D293" s="18" t="str">
        <f t="shared" si="41"/>
        <v>Adresse180</v>
      </c>
      <c r="E293" s="19" t="str">
        <f t="shared" si="45"/>
        <v>Adresse1</v>
      </c>
      <c r="F293" s="20">
        <f t="shared" si="38"/>
        <v>80</v>
      </c>
      <c r="G293" t="str">
        <f t="shared" si="42"/>
        <v>CABINET BASSET REYNE</v>
      </c>
      <c r="H293" s="20">
        <v>291</v>
      </c>
      <c r="I293" s="2" t="str">
        <f t="shared" si="40"/>
        <v/>
      </c>
      <c r="J293" s="2" t="str">
        <f t="shared" si="46"/>
        <v/>
      </c>
      <c r="K293" s="2" t="str">
        <f t="shared" si="46"/>
        <v/>
      </c>
      <c r="L293" s="2" t="str">
        <f t="shared" si="46"/>
        <v/>
      </c>
      <c r="M293" s="3" t="str">
        <f t="shared" si="46"/>
        <v/>
      </c>
    </row>
    <row r="294" spans="1:13" x14ac:dyDescent="0.35">
      <c r="A294" t="s">
        <v>427</v>
      </c>
      <c r="B294" s="21" t="str">
        <f t="shared" si="43"/>
        <v/>
      </c>
      <c r="C294" t="s">
        <v>427</v>
      </c>
      <c r="D294" s="18" t="str">
        <f t="shared" si="41"/>
        <v>Adresse280</v>
      </c>
      <c r="E294" s="19" t="str">
        <f t="shared" si="45"/>
        <v>Adresse2</v>
      </c>
      <c r="F294" s="20">
        <f t="shared" si="38"/>
        <v>80</v>
      </c>
      <c r="G294" t="str">
        <f t="shared" si="42"/>
        <v>2 ALLEE DU PERE ELOI</v>
      </c>
      <c r="H294" s="20">
        <v>292</v>
      </c>
      <c r="I294" s="2" t="str">
        <f t="shared" si="40"/>
        <v/>
      </c>
      <c r="J294" s="2" t="str">
        <f t="shared" si="46"/>
        <v/>
      </c>
      <c r="K294" s="2" t="str">
        <f t="shared" si="46"/>
        <v/>
      </c>
      <c r="L294" s="2" t="str">
        <f t="shared" si="46"/>
        <v/>
      </c>
      <c r="M294" s="3" t="str">
        <f t="shared" si="46"/>
        <v/>
      </c>
    </row>
    <row r="295" spans="1:13" x14ac:dyDescent="0.35">
      <c r="A295" t="s">
        <v>256</v>
      </c>
      <c r="B295" s="21" t="str">
        <f t="shared" si="43"/>
        <v>74</v>
      </c>
      <c r="C295" t="s">
        <v>256</v>
      </c>
      <c r="D295" s="18" t="str">
        <f t="shared" si="41"/>
        <v>CP80</v>
      </c>
      <c r="E295" s="19" t="str">
        <f t="shared" si="45"/>
        <v>CP</v>
      </c>
      <c r="F295" s="20">
        <f t="shared" si="38"/>
        <v>80</v>
      </c>
      <c r="G295" t="str">
        <f t="shared" si="42"/>
        <v>74330 LA BALME DE SILLINGY</v>
      </c>
      <c r="H295" s="20">
        <v>293</v>
      </c>
      <c r="I295" s="2" t="str">
        <f t="shared" si="40"/>
        <v/>
      </c>
      <c r="J295" s="2" t="str">
        <f t="shared" si="46"/>
        <v/>
      </c>
      <c r="K295" s="2" t="str">
        <f t="shared" si="46"/>
        <v/>
      </c>
      <c r="L295" s="2" t="str">
        <f t="shared" si="46"/>
        <v/>
      </c>
      <c r="M295" s="3" t="str">
        <f t="shared" si="46"/>
        <v/>
      </c>
    </row>
    <row r="296" spans="1:13" x14ac:dyDescent="0.35">
      <c r="A296" t="s">
        <v>1019</v>
      </c>
      <c r="B296" s="21" t="str">
        <f t="shared" si="43"/>
        <v/>
      </c>
      <c r="C296" t="s">
        <v>1019</v>
      </c>
      <c r="D296" s="18" t="str">
        <f t="shared" si="41"/>
        <v>Nom81</v>
      </c>
      <c r="E296" s="19" t="str">
        <f t="shared" si="45"/>
        <v>Nom</v>
      </c>
      <c r="F296" s="20">
        <f t="shared" si="38"/>
        <v>81</v>
      </c>
      <c r="G296" t="str">
        <f t="shared" si="42"/>
        <v>&lt; ARMANINI CAROLINE</v>
      </c>
      <c r="H296" s="20">
        <v>294</v>
      </c>
      <c r="I296" s="2" t="str">
        <f t="shared" si="40"/>
        <v/>
      </c>
      <c r="J296" s="2" t="str">
        <f t="shared" si="46"/>
        <v/>
      </c>
      <c r="K296" s="2" t="str">
        <f t="shared" si="46"/>
        <v/>
      </c>
      <c r="L296" s="2" t="str">
        <f t="shared" si="46"/>
        <v/>
      </c>
      <c r="M296" s="3" t="str">
        <f t="shared" si="46"/>
        <v/>
      </c>
    </row>
    <row r="297" spans="1:13" x14ac:dyDescent="0.35">
      <c r="A297" t="s">
        <v>1020</v>
      </c>
      <c r="B297" s="21" t="str">
        <f t="shared" si="43"/>
        <v/>
      </c>
      <c r="C297" t="s">
        <v>1020</v>
      </c>
      <c r="D297" s="18" t="str">
        <f t="shared" si="41"/>
        <v>Adresse181</v>
      </c>
      <c r="E297" s="19" t="str">
        <f t="shared" si="45"/>
        <v>Adresse1</v>
      </c>
      <c r="F297" s="20">
        <f t="shared" si="38"/>
        <v>81</v>
      </c>
      <c r="G297" t="str">
        <f t="shared" si="42"/>
        <v>42 RUE DU MURAILLON</v>
      </c>
      <c r="H297" s="20">
        <v>295</v>
      </c>
      <c r="I297" s="2" t="str">
        <f t="shared" si="40"/>
        <v/>
      </c>
      <c r="J297" s="2" t="str">
        <f t="shared" si="46"/>
        <v/>
      </c>
      <c r="K297" s="2" t="str">
        <f t="shared" si="46"/>
        <v/>
      </c>
      <c r="L297" s="2" t="str">
        <f t="shared" si="46"/>
        <v/>
      </c>
      <c r="M297" s="3" t="str">
        <f t="shared" si="46"/>
        <v/>
      </c>
    </row>
    <row r="298" spans="1:13" x14ac:dyDescent="0.35">
      <c r="A298" t="s">
        <v>21</v>
      </c>
      <c r="B298" s="21" t="str">
        <f t="shared" si="43"/>
        <v>74</v>
      </c>
      <c r="C298" t="s">
        <v>21</v>
      </c>
      <c r="D298" s="18" t="str">
        <f t="shared" si="41"/>
        <v>CP81</v>
      </c>
      <c r="E298" s="19" t="str">
        <f t="shared" si="45"/>
        <v>CP</v>
      </c>
      <c r="F298" s="20">
        <f t="shared" si="38"/>
        <v>81</v>
      </c>
      <c r="G298" t="str">
        <f t="shared" si="42"/>
        <v>74600 SEYNOD</v>
      </c>
      <c r="H298" s="20">
        <v>296</v>
      </c>
      <c r="I298" s="2" t="str">
        <f t="shared" si="40"/>
        <v/>
      </c>
      <c r="J298" s="2" t="str">
        <f t="shared" si="46"/>
        <v/>
      </c>
      <c r="K298" s="2" t="str">
        <f t="shared" si="46"/>
        <v/>
      </c>
      <c r="L298" s="2" t="str">
        <f t="shared" si="46"/>
        <v/>
      </c>
      <c r="M298" s="3" t="str">
        <f t="shared" si="46"/>
        <v/>
      </c>
    </row>
    <row r="299" spans="1:13" x14ac:dyDescent="0.35">
      <c r="A299" t="s">
        <v>1021</v>
      </c>
      <c r="B299" s="21" t="str">
        <f t="shared" si="43"/>
        <v/>
      </c>
      <c r="C299" t="s">
        <v>1021</v>
      </c>
      <c r="D299" s="18" t="str">
        <f t="shared" si="41"/>
        <v>Nom82</v>
      </c>
      <c r="E299" s="19" t="str">
        <f t="shared" si="45"/>
        <v>Nom</v>
      </c>
      <c r="F299" s="20">
        <f t="shared" si="38"/>
        <v>82</v>
      </c>
      <c r="G299" t="str">
        <f t="shared" si="42"/>
        <v>&lt; VEUILLEZ LUCIE</v>
      </c>
      <c r="H299" s="20">
        <v>297</v>
      </c>
      <c r="I299" s="2" t="str">
        <f t="shared" si="40"/>
        <v/>
      </c>
      <c r="J299" s="2" t="str">
        <f t="shared" si="46"/>
        <v/>
      </c>
      <c r="K299" s="2" t="str">
        <f t="shared" si="46"/>
        <v/>
      </c>
      <c r="L299" s="2" t="str">
        <f t="shared" si="46"/>
        <v/>
      </c>
      <c r="M299" s="3" t="str">
        <f t="shared" si="46"/>
        <v/>
      </c>
    </row>
    <row r="300" spans="1:13" x14ac:dyDescent="0.35">
      <c r="A300" t="s">
        <v>1022</v>
      </c>
      <c r="B300" s="21" t="str">
        <f t="shared" si="43"/>
        <v/>
      </c>
      <c r="C300" t="s">
        <v>1022</v>
      </c>
      <c r="D300" s="18" t="str">
        <f t="shared" si="41"/>
        <v>Adresse182</v>
      </c>
      <c r="E300" s="19" t="str">
        <f t="shared" si="45"/>
        <v>Adresse1</v>
      </c>
      <c r="F300" s="20">
        <f t="shared" si="38"/>
        <v>82</v>
      </c>
      <c r="G300" t="str">
        <f t="shared" si="42"/>
        <v>LE CLOS DE LA CHAPELLE</v>
      </c>
      <c r="H300" s="20">
        <v>298</v>
      </c>
      <c r="I300" s="2" t="str">
        <f t="shared" si="40"/>
        <v/>
      </c>
      <c r="J300" s="2" t="str">
        <f t="shared" si="46"/>
        <v/>
      </c>
      <c r="K300" s="2" t="str">
        <f t="shared" si="46"/>
        <v/>
      </c>
      <c r="L300" s="2" t="str">
        <f t="shared" si="46"/>
        <v/>
      </c>
      <c r="M300" s="3" t="str">
        <f t="shared" si="46"/>
        <v/>
      </c>
    </row>
    <row r="301" spans="1:13" x14ac:dyDescent="0.35">
      <c r="A301" t="s">
        <v>1023</v>
      </c>
      <c r="B301" s="21" t="str">
        <f t="shared" si="43"/>
        <v/>
      </c>
      <c r="C301" t="s">
        <v>1023</v>
      </c>
      <c r="D301" s="18" t="str">
        <f t="shared" si="41"/>
        <v>Adresse282</v>
      </c>
      <c r="E301" s="19" t="str">
        <f t="shared" si="45"/>
        <v>Adresse2</v>
      </c>
      <c r="F301" s="20">
        <f t="shared" si="38"/>
        <v>82</v>
      </c>
      <c r="G301" t="str">
        <f t="shared" si="42"/>
        <v>BAT C</v>
      </c>
      <c r="H301" s="20">
        <v>299</v>
      </c>
      <c r="I301" s="2" t="str">
        <f t="shared" si="40"/>
        <v/>
      </c>
      <c r="J301" s="2" t="str">
        <f t="shared" si="46"/>
        <v/>
      </c>
      <c r="K301" s="2" t="str">
        <f t="shared" si="46"/>
        <v/>
      </c>
      <c r="L301" s="2" t="str">
        <f t="shared" si="46"/>
        <v/>
      </c>
      <c r="M301" s="3" t="str">
        <f t="shared" si="46"/>
        <v/>
      </c>
    </row>
    <row r="302" spans="1:13" x14ac:dyDescent="0.35">
      <c r="A302" t="s">
        <v>978</v>
      </c>
      <c r="B302" s="21" t="str">
        <f t="shared" si="43"/>
        <v/>
      </c>
      <c r="C302" t="s">
        <v>978</v>
      </c>
      <c r="D302" s="18" t="str">
        <f t="shared" si="41"/>
        <v>Adresse 382</v>
      </c>
      <c r="E302" s="19" t="str">
        <f t="shared" si="45"/>
        <v>Adresse 3</v>
      </c>
      <c r="F302" s="20">
        <f t="shared" si="38"/>
        <v>82</v>
      </c>
      <c r="G302" t="str">
        <f t="shared" si="42"/>
        <v>55 AVENUE DE CHAMPAGNE</v>
      </c>
      <c r="H302" s="20">
        <v>300</v>
      </c>
      <c r="I302" s="2" t="str">
        <f t="shared" si="40"/>
        <v/>
      </c>
      <c r="J302" s="2" t="str">
        <f t="shared" si="46"/>
        <v/>
      </c>
      <c r="K302" s="2" t="str">
        <f t="shared" si="46"/>
        <v/>
      </c>
      <c r="L302" s="2" t="str">
        <f t="shared" si="46"/>
        <v/>
      </c>
      <c r="M302" s="3" t="str">
        <f t="shared" si="46"/>
        <v/>
      </c>
    </row>
    <row r="303" spans="1:13" x14ac:dyDescent="0.35">
      <c r="A303" t="s">
        <v>10</v>
      </c>
      <c r="B303" s="21" t="str">
        <f t="shared" si="43"/>
        <v>74</v>
      </c>
      <c r="C303" t="s">
        <v>10</v>
      </c>
      <c r="D303" s="18" t="str">
        <f t="shared" si="41"/>
        <v>CP82</v>
      </c>
      <c r="E303" s="19" t="str">
        <f t="shared" si="45"/>
        <v>CP</v>
      </c>
      <c r="F303" s="20">
        <f t="shared" si="38"/>
        <v>82</v>
      </c>
      <c r="G303" t="str">
        <f t="shared" si="42"/>
        <v>74200 THONON LES BAINS</v>
      </c>
      <c r="H303" s="20">
        <v>301</v>
      </c>
      <c r="I303" s="2" t="str">
        <f t="shared" si="40"/>
        <v/>
      </c>
      <c r="J303" s="2" t="str">
        <f t="shared" ref="J303:M322" si="47">IF(ISNA(VLOOKUP(CONCATENATE(J$2,$H303),$D$3:$G$1048576,4,FALSE)),"",VLOOKUP(CONCATENATE(J$2,$H303),$D$3:$G$1048576,4,FALSE))</f>
        <v/>
      </c>
      <c r="K303" s="2" t="str">
        <f t="shared" si="47"/>
        <v/>
      </c>
      <c r="L303" s="2" t="str">
        <f t="shared" si="47"/>
        <v/>
      </c>
      <c r="M303" s="3" t="str">
        <f t="shared" si="47"/>
        <v/>
      </c>
    </row>
    <row r="304" spans="1:13" x14ac:dyDescent="0.35">
      <c r="A304" t="s">
        <v>1024</v>
      </c>
      <c r="B304" s="21" t="str">
        <f t="shared" si="43"/>
        <v/>
      </c>
      <c r="C304" t="s">
        <v>1024</v>
      </c>
      <c r="D304" s="18" t="str">
        <f t="shared" si="41"/>
        <v>Nom83</v>
      </c>
      <c r="E304" s="19" t="str">
        <f t="shared" si="45"/>
        <v>Nom</v>
      </c>
      <c r="F304" s="20">
        <f t="shared" si="38"/>
        <v>83</v>
      </c>
      <c r="G304" t="str">
        <f t="shared" si="42"/>
        <v>&lt; GERLINGER DELPHINE</v>
      </c>
      <c r="H304" s="20">
        <v>302</v>
      </c>
      <c r="I304" s="2" t="str">
        <f t="shared" si="40"/>
        <v/>
      </c>
      <c r="J304" s="2" t="str">
        <f t="shared" si="47"/>
        <v/>
      </c>
      <c r="K304" s="2" t="str">
        <f t="shared" si="47"/>
        <v/>
      </c>
      <c r="L304" s="2" t="str">
        <f t="shared" si="47"/>
        <v/>
      </c>
      <c r="M304" s="3" t="str">
        <f t="shared" si="47"/>
        <v/>
      </c>
    </row>
    <row r="305" spans="1:13" x14ac:dyDescent="0.35">
      <c r="A305" t="s">
        <v>243</v>
      </c>
      <c r="B305" s="21" t="str">
        <f t="shared" si="43"/>
        <v/>
      </c>
      <c r="C305" t="s">
        <v>243</v>
      </c>
      <c r="D305" s="18" t="str">
        <f t="shared" si="41"/>
        <v>Adresse183</v>
      </c>
      <c r="E305" s="19" t="str">
        <f t="shared" si="45"/>
        <v>Adresse1</v>
      </c>
      <c r="F305" s="20">
        <f t="shared" si="38"/>
        <v>83</v>
      </c>
      <c r="G305" t="str">
        <f t="shared" si="42"/>
        <v>105 ROUTE DU PRESIDENT LAVY</v>
      </c>
      <c r="H305" s="20">
        <v>303</v>
      </c>
      <c r="I305" s="2" t="str">
        <f t="shared" si="40"/>
        <v/>
      </c>
      <c r="J305" s="2" t="str">
        <f t="shared" si="47"/>
        <v/>
      </c>
      <c r="K305" s="2" t="str">
        <f t="shared" si="47"/>
        <v/>
      </c>
      <c r="L305" s="2" t="str">
        <f t="shared" si="47"/>
        <v/>
      </c>
      <c r="M305" s="3" t="str">
        <f t="shared" si="47"/>
        <v/>
      </c>
    </row>
    <row r="306" spans="1:13" x14ac:dyDescent="0.35">
      <c r="A306" t="s">
        <v>244</v>
      </c>
      <c r="B306" s="21" t="str">
        <f t="shared" si="43"/>
        <v>74</v>
      </c>
      <c r="C306" t="s">
        <v>244</v>
      </c>
      <c r="D306" s="18" t="str">
        <f t="shared" si="41"/>
        <v>CP83</v>
      </c>
      <c r="E306" s="19" t="str">
        <f t="shared" si="45"/>
        <v>CP</v>
      </c>
      <c r="F306" s="20">
        <f t="shared" ref="F306:F369" si="48">IF(E306="nom",F305+1,F305)</f>
        <v>83</v>
      </c>
      <c r="G306" t="str">
        <f t="shared" si="42"/>
        <v>74370 ARGONAY</v>
      </c>
      <c r="H306" s="20">
        <v>304</v>
      </c>
      <c r="I306" s="2" t="str">
        <f t="shared" si="40"/>
        <v/>
      </c>
      <c r="J306" s="2" t="str">
        <f t="shared" si="47"/>
        <v/>
      </c>
      <c r="K306" s="2" t="str">
        <f t="shared" si="47"/>
        <v/>
      </c>
      <c r="L306" s="2" t="str">
        <f t="shared" si="47"/>
        <v/>
      </c>
      <c r="M306" s="3" t="str">
        <f t="shared" si="47"/>
        <v/>
      </c>
    </row>
    <row r="307" spans="1:13" x14ac:dyDescent="0.35">
      <c r="A307" t="s">
        <v>1025</v>
      </c>
      <c r="B307" s="21" t="str">
        <f t="shared" si="43"/>
        <v/>
      </c>
      <c r="C307" t="s">
        <v>1025</v>
      </c>
      <c r="D307" s="18" t="str">
        <f t="shared" si="41"/>
        <v>Nom84</v>
      </c>
      <c r="E307" s="19" t="str">
        <f t="shared" si="45"/>
        <v>Nom</v>
      </c>
      <c r="F307" s="20">
        <f t="shared" si="48"/>
        <v>84</v>
      </c>
      <c r="G307" t="str">
        <f t="shared" si="42"/>
        <v>&lt; PINON ELODIE</v>
      </c>
      <c r="H307" s="20">
        <v>305</v>
      </c>
      <c r="I307" s="2" t="str">
        <f t="shared" si="40"/>
        <v/>
      </c>
      <c r="J307" s="2" t="str">
        <f t="shared" si="47"/>
        <v/>
      </c>
      <c r="K307" s="2" t="str">
        <f t="shared" si="47"/>
        <v/>
      </c>
      <c r="L307" s="2" t="str">
        <f t="shared" si="47"/>
        <v/>
      </c>
      <c r="M307" s="3" t="str">
        <f t="shared" si="47"/>
        <v/>
      </c>
    </row>
    <row r="308" spans="1:13" x14ac:dyDescent="0.35">
      <c r="A308" t="s">
        <v>1007</v>
      </c>
      <c r="B308" s="21" t="str">
        <f t="shared" si="43"/>
        <v/>
      </c>
      <c r="C308" t="s">
        <v>1007</v>
      </c>
      <c r="D308" s="18" t="str">
        <f t="shared" si="41"/>
        <v>Adresse184</v>
      </c>
      <c r="E308" s="19" t="str">
        <f t="shared" si="45"/>
        <v>Adresse1</v>
      </c>
      <c r="F308" s="20">
        <f t="shared" si="48"/>
        <v>84</v>
      </c>
      <c r="G308" t="str">
        <f t="shared" si="42"/>
        <v>141 AVENUE DE LA GARE</v>
      </c>
      <c r="H308" s="20">
        <v>306</v>
      </c>
      <c r="I308" s="2" t="str">
        <f t="shared" si="40"/>
        <v/>
      </c>
      <c r="J308" s="2" t="str">
        <f t="shared" si="47"/>
        <v/>
      </c>
      <c r="K308" s="2" t="str">
        <f t="shared" si="47"/>
        <v/>
      </c>
      <c r="L308" s="2" t="str">
        <f t="shared" si="47"/>
        <v/>
      </c>
      <c r="M308" s="3" t="str">
        <f t="shared" si="47"/>
        <v/>
      </c>
    </row>
    <row r="309" spans="1:13" x14ac:dyDescent="0.35">
      <c r="A309" t="s">
        <v>155</v>
      </c>
      <c r="B309" s="21" t="str">
        <f t="shared" si="43"/>
        <v>74</v>
      </c>
      <c r="C309" t="s">
        <v>155</v>
      </c>
      <c r="D309" s="18" t="str">
        <f t="shared" si="41"/>
        <v>CP84</v>
      </c>
      <c r="E309" s="19" t="str">
        <f t="shared" si="45"/>
        <v>CP</v>
      </c>
      <c r="F309" s="20">
        <f t="shared" si="48"/>
        <v>84</v>
      </c>
      <c r="G309" t="str">
        <f t="shared" si="42"/>
        <v>74440 TANINGES</v>
      </c>
      <c r="H309" s="20">
        <v>307</v>
      </c>
      <c r="I309" s="2" t="str">
        <f t="shared" si="40"/>
        <v/>
      </c>
      <c r="J309" s="2" t="str">
        <f t="shared" si="47"/>
        <v/>
      </c>
      <c r="K309" s="2" t="str">
        <f t="shared" si="47"/>
        <v/>
      </c>
      <c r="L309" s="2" t="str">
        <f t="shared" si="47"/>
        <v/>
      </c>
      <c r="M309" s="3" t="str">
        <f t="shared" si="47"/>
        <v/>
      </c>
    </row>
    <row r="310" spans="1:13" x14ac:dyDescent="0.35">
      <c r="A310" t="s">
        <v>1026</v>
      </c>
      <c r="B310" s="21" t="str">
        <f t="shared" si="43"/>
        <v/>
      </c>
      <c r="C310" t="s">
        <v>1026</v>
      </c>
      <c r="D310" s="18" t="str">
        <f t="shared" si="41"/>
        <v>Nom85</v>
      </c>
      <c r="E310" s="19" t="str">
        <f t="shared" si="45"/>
        <v>Nom</v>
      </c>
      <c r="F310" s="20">
        <f t="shared" si="48"/>
        <v>85</v>
      </c>
      <c r="G310" t="str">
        <f t="shared" si="42"/>
        <v>&lt; GARCIA CORALINE</v>
      </c>
      <c r="H310" s="20">
        <v>308</v>
      </c>
      <c r="I310" s="2" t="str">
        <f t="shared" si="40"/>
        <v/>
      </c>
      <c r="J310" s="2" t="str">
        <f t="shared" si="47"/>
        <v/>
      </c>
      <c r="K310" s="2" t="str">
        <f t="shared" si="47"/>
        <v/>
      </c>
      <c r="L310" s="2" t="str">
        <f t="shared" si="47"/>
        <v/>
      </c>
      <c r="M310" s="3" t="str">
        <f t="shared" si="47"/>
        <v/>
      </c>
    </row>
    <row r="311" spans="1:13" x14ac:dyDescent="0.35">
      <c r="A311" t="s">
        <v>71</v>
      </c>
      <c r="B311" s="21" t="str">
        <f t="shared" si="43"/>
        <v/>
      </c>
      <c r="C311" t="s">
        <v>71</v>
      </c>
      <c r="D311" s="18" t="str">
        <f t="shared" si="41"/>
        <v>Adresse185</v>
      </c>
      <c r="E311" s="19" t="str">
        <f t="shared" si="45"/>
        <v>Adresse1</v>
      </c>
      <c r="F311" s="20">
        <f t="shared" si="48"/>
        <v>85</v>
      </c>
      <c r="G311" t="str">
        <f t="shared" si="42"/>
        <v>125 RUE DU BOIS BIZOT</v>
      </c>
      <c r="H311" s="20">
        <v>309</v>
      </c>
      <c r="I311" s="2" t="str">
        <f t="shared" si="40"/>
        <v/>
      </c>
      <c r="J311" s="2" t="str">
        <f t="shared" si="47"/>
        <v/>
      </c>
      <c r="K311" s="2" t="str">
        <f t="shared" si="47"/>
        <v/>
      </c>
      <c r="L311" s="2" t="str">
        <f t="shared" si="47"/>
        <v/>
      </c>
      <c r="M311" s="3" t="str">
        <f t="shared" si="47"/>
        <v/>
      </c>
    </row>
    <row r="312" spans="1:13" x14ac:dyDescent="0.35">
      <c r="A312" t="s">
        <v>948</v>
      </c>
      <c r="B312" s="21" t="str">
        <f t="shared" si="43"/>
        <v>74</v>
      </c>
      <c r="C312" t="s">
        <v>948</v>
      </c>
      <c r="D312" s="18" t="str">
        <f t="shared" si="41"/>
        <v>CP85</v>
      </c>
      <c r="E312" s="19" t="str">
        <f t="shared" si="45"/>
        <v>CP</v>
      </c>
      <c r="F312" s="20">
        <f t="shared" si="48"/>
        <v>85</v>
      </c>
      <c r="G312" t="str">
        <f t="shared" si="42"/>
        <v>74930 REIGNIER ESERY</v>
      </c>
      <c r="H312" s="20">
        <v>310</v>
      </c>
      <c r="I312" s="2" t="str">
        <f t="shared" si="40"/>
        <v/>
      </c>
      <c r="J312" s="2" t="str">
        <f t="shared" si="47"/>
        <v/>
      </c>
      <c r="K312" s="2" t="str">
        <f t="shared" si="47"/>
        <v/>
      </c>
      <c r="L312" s="2" t="str">
        <f t="shared" si="47"/>
        <v/>
      </c>
      <c r="M312" s="3" t="str">
        <f t="shared" si="47"/>
        <v/>
      </c>
    </row>
    <row r="313" spans="1:13" x14ac:dyDescent="0.35">
      <c r="A313" t="s">
        <v>1027</v>
      </c>
      <c r="B313" s="21" t="str">
        <f t="shared" si="43"/>
        <v/>
      </c>
      <c r="C313" t="s">
        <v>1027</v>
      </c>
      <c r="D313" s="18" t="str">
        <f t="shared" si="41"/>
        <v>Nom86</v>
      </c>
      <c r="E313" s="19" t="str">
        <f t="shared" si="45"/>
        <v>Nom</v>
      </c>
      <c r="F313" s="20">
        <f t="shared" si="48"/>
        <v>86</v>
      </c>
      <c r="G313" t="str">
        <f t="shared" si="42"/>
        <v>&lt; VANDENABEELE DELPHINE</v>
      </c>
      <c r="H313" s="20">
        <v>311</v>
      </c>
      <c r="I313" s="2" t="str">
        <f t="shared" si="40"/>
        <v/>
      </c>
      <c r="J313" s="2" t="str">
        <f t="shared" si="47"/>
        <v/>
      </c>
      <c r="K313" s="2" t="str">
        <f t="shared" si="47"/>
        <v/>
      </c>
      <c r="L313" s="2" t="str">
        <f t="shared" si="47"/>
        <v/>
      </c>
      <c r="M313" s="3" t="str">
        <f t="shared" si="47"/>
        <v/>
      </c>
    </row>
    <row r="314" spans="1:13" x14ac:dyDescent="0.35">
      <c r="A314" t="s">
        <v>57</v>
      </c>
      <c r="B314" s="21" t="str">
        <f t="shared" si="43"/>
        <v/>
      </c>
      <c r="C314" t="s">
        <v>57</v>
      </c>
      <c r="D314" s="18" t="str">
        <f t="shared" si="41"/>
        <v>Adresse186</v>
      </c>
      <c r="E314" s="19" t="str">
        <f t="shared" si="45"/>
        <v>Adresse1</v>
      </c>
      <c r="F314" s="20">
        <f t="shared" si="48"/>
        <v>86</v>
      </c>
      <c r="G314" t="str">
        <f t="shared" si="42"/>
        <v>CABINET D ORTHOPHONIE</v>
      </c>
      <c r="H314" s="20">
        <v>312</v>
      </c>
      <c r="I314" s="2" t="str">
        <f t="shared" si="40"/>
        <v/>
      </c>
      <c r="J314" s="2" t="str">
        <f t="shared" si="47"/>
        <v/>
      </c>
      <c r="K314" s="2" t="str">
        <f t="shared" si="47"/>
        <v/>
      </c>
      <c r="L314" s="2" t="str">
        <f t="shared" si="47"/>
        <v/>
      </c>
      <c r="M314" s="3" t="str">
        <f t="shared" si="47"/>
        <v/>
      </c>
    </row>
    <row r="315" spans="1:13" x14ac:dyDescent="0.35">
      <c r="A315" t="s">
        <v>187</v>
      </c>
      <c r="B315" s="21" t="str">
        <f t="shared" si="43"/>
        <v/>
      </c>
      <c r="C315" t="s">
        <v>187</v>
      </c>
      <c r="D315" s="18" t="str">
        <f t="shared" si="41"/>
        <v>Adresse286</v>
      </c>
      <c r="E315" s="19" t="str">
        <f t="shared" si="45"/>
        <v>Adresse2</v>
      </c>
      <c r="F315" s="20">
        <f t="shared" si="48"/>
        <v>86</v>
      </c>
      <c r="G315" t="str">
        <f t="shared" si="42"/>
        <v>2 RUE DES ECOLES</v>
      </c>
      <c r="H315" s="20">
        <v>313</v>
      </c>
      <c r="I315" s="2" t="str">
        <f t="shared" si="40"/>
        <v/>
      </c>
      <c r="J315" s="2" t="str">
        <f t="shared" si="47"/>
        <v/>
      </c>
      <c r="K315" s="2" t="str">
        <f t="shared" si="47"/>
        <v/>
      </c>
      <c r="L315" s="2" t="str">
        <f t="shared" si="47"/>
        <v/>
      </c>
      <c r="M315" s="3" t="str">
        <f t="shared" si="47"/>
        <v/>
      </c>
    </row>
    <row r="316" spans="1:13" x14ac:dyDescent="0.35">
      <c r="A316" t="s">
        <v>188</v>
      </c>
      <c r="B316" s="21" t="str">
        <f t="shared" si="43"/>
        <v>74</v>
      </c>
      <c r="C316" t="s">
        <v>188</v>
      </c>
      <c r="D316" s="18" t="str">
        <f t="shared" si="41"/>
        <v>CP86</v>
      </c>
      <c r="E316" s="19" t="str">
        <f t="shared" si="45"/>
        <v>CP</v>
      </c>
      <c r="F316" s="20">
        <f t="shared" si="48"/>
        <v>86</v>
      </c>
      <c r="G316" t="str">
        <f t="shared" si="42"/>
        <v>74440 MIEUSSY</v>
      </c>
      <c r="H316" s="20">
        <v>314</v>
      </c>
      <c r="I316" s="2" t="str">
        <f t="shared" si="40"/>
        <v/>
      </c>
      <c r="J316" s="2" t="str">
        <f t="shared" si="47"/>
        <v/>
      </c>
      <c r="K316" s="2" t="str">
        <f t="shared" si="47"/>
        <v/>
      </c>
      <c r="L316" s="2" t="str">
        <f t="shared" si="47"/>
        <v/>
      </c>
      <c r="M316" s="3" t="str">
        <f t="shared" si="47"/>
        <v/>
      </c>
    </row>
    <row r="317" spans="1:13" x14ac:dyDescent="0.35">
      <c r="A317" t="s">
        <v>1028</v>
      </c>
      <c r="B317" s="21" t="str">
        <f t="shared" si="43"/>
        <v/>
      </c>
      <c r="C317" t="s">
        <v>1028</v>
      </c>
      <c r="D317" s="18" t="str">
        <f t="shared" si="41"/>
        <v>Nom87</v>
      </c>
      <c r="E317" s="19" t="str">
        <f t="shared" si="45"/>
        <v>Nom</v>
      </c>
      <c r="F317" s="20">
        <f t="shared" si="48"/>
        <v>87</v>
      </c>
      <c r="G317" t="str">
        <f t="shared" si="42"/>
        <v>&lt; BASTARD NICOLE</v>
      </c>
      <c r="H317" s="20">
        <v>315</v>
      </c>
      <c r="I317" s="2" t="str">
        <f t="shared" si="40"/>
        <v/>
      </c>
      <c r="J317" s="2" t="str">
        <f t="shared" si="47"/>
        <v/>
      </c>
      <c r="K317" s="2" t="str">
        <f t="shared" si="47"/>
        <v/>
      </c>
      <c r="L317" s="2" t="str">
        <f t="shared" si="47"/>
        <v/>
      </c>
      <c r="M317" s="3" t="str">
        <f t="shared" si="47"/>
        <v/>
      </c>
    </row>
    <row r="318" spans="1:13" x14ac:dyDescent="0.35">
      <c r="A318" t="s">
        <v>583</v>
      </c>
      <c r="B318" s="21" t="str">
        <f t="shared" si="43"/>
        <v/>
      </c>
      <c r="C318" t="s">
        <v>583</v>
      </c>
      <c r="D318" s="18" t="str">
        <f t="shared" si="41"/>
        <v>Adresse187</v>
      </c>
      <c r="E318" s="19" t="str">
        <f t="shared" si="45"/>
        <v>Adresse1</v>
      </c>
      <c r="F318" s="20">
        <f t="shared" si="48"/>
        <v>87</v>
      </c>
      <c r="G318" t="str">
        <f t="shared" si="42"/>
        <v>CABINET MLLE BASTARD</v>
      </c>
      <c r="H318" s="20">
        <v>316</v>
      </c>
      <c r="I318" s="2" t="str">
        <f t="shared" si="40"/>
        <v/>
      </c>
      <c r="J318" s="2" t="str">
        <f t="shared" si="47"/>
        <v/>
      </c>
      <c r="K318" s="2" t="str">
        <f t="shared" si="47"/>
        <v/>
      </c>
      <c r="L318" s="2" t="str">
        <f t="shared" si="47"/>
        <v/>
      </c>
      <c r="M318" s="3" t="str">
        <f t="shared" si="47"/>
        <v/>
      </c>
    </row>
    <row r="319" spans="1:13" x14ac:dyDescent="0.35">
      <c r="A319" t="s">
        <v>584</v>
      </c>
      <c r="B319" s="21" t="str">
        <f t="shared" si="43"/>
        <v/>
      </c>
      <c r="C319" t="s">
        <v>584</v>
      </c>
      <c r="D319" s="18" t="str">
        <f t="shared" si="41"/>
        <v>Adresse287</v>
      </c>
      <c r="E319" s="19" t="str">
        <f t="shared" si="45"/>
        <v>Adresse2</v>
      </c>
      <c r="F319" s="20">
        <f t="shared" si="48"/>
        <v>87</v>
      </c>
      <c r="G319" t="str">
        <f t="shared" si="42"/>
        <v>30 AVENUE DU GENERAL DE GAULLE</v>
      </c>
      <c r="H319" s="20">
        <v>317</v>
      </c>
      <c r="I319" s="2" t="str">
        <f t="shared" si="40"/>
        <v/>
      </c>
      <c r="J319" s="2" t="str">
        <f t="shared" si="47"/>
        <v/>
      </c>
      <c r="K319" s="2" t="str">
        <f t="shared" si="47"/>
        <v/>
      </c>
      <c r="L319" s="2" t="str">
        <f t="shared" si="47"/>
        <v/>
      </c>
      <c r="M319" s="3" t="str">
        <f t="shared" si="47"/>
        <v/>
      </c>
    </row>
    <row r="320" spans="1:13" x14ac:dyDescent="0.35">
      <c r="A320" t="s">
        <v>10</v>
      </c>
      <c r="B320" s="21" t="str">
        <f t="shared" si="43"/>
        <v>74</v>
      </c>
      <c r="C320" t="s">
        <v>10</v>
      </c>
      <c r="D320" s="18" t="str">
        <f t="shared" si="41"/>
        <v>CP87</v>
      </c>
      <c r="E320" s="19" t="str">
        <f t="shared" si="45"/>
        <v>CP</v>
      </c>
      <c r="F320" s="20">
        <f t="shared" si="48"/>
        <v>87</v>
      </c>
      <c r="G320" t="str">
        <f t="shared" si="42"/>
        <v>74200 THONON LES BAINS</v>
      </c>
      <c r="H320" s="20">
        <v>318</v>
      </c>
      <c r="I320" s="2" t="str">
        <f t="shared" si="40"/>
        <v/>
      </c>
      <c r="J320" s="2" t="str">
        <f t="shared" si="47"/>
        <v/>
      </c>
      <c r="K320" s="2" t="str">
        <f t="shared" si="47"/>
        <v/>
      </c>
      <c r="L320" s="2" t="str">
        <f t="shared" si="47"/>
        <v/>
      </c>
      <c r="M320" s="3" t="str">
        <f t="shared" si="47"/>
        <v/>
      </c>
    </row>
    <row r="321" spans="1:13" x14ac:dyDescent="0.35">
      <c r="A321" t="s">
        <v>1029</v>
      </c>
      <c r="B321" s="21" t="str">
        <f t="shared" si="43"/>
        <v/>
      </c>
      <c r="C321" t="s">
        <v>1029</v>
      </c>
      <c r="D321" s="18" t="str">
        <f t="shared" si="41"/>
        <v>Nom88</v>
      </c>
      <c r="E321" s="19" t="str">
        <f t="shared" si="45"/>
        <v>Nom</v>
      </c>
      <c r="F321" s="20">
        <f t="shared" si="48"/>
        <v>88</v>
      </c>
      <c r="G321" t="str">
        <f t="shared" si="42"/>
        <v>&lt; GENGEMBRE LAURIE</v>
      </c>
      <c r="H321" s="20">
        <v>319</v>
      </c>
      <c r="I321" s="2" t="str">
        <f t="shared" si="40"/>
        <v/>
      </c>
      <c r="J321" s="2" t="str">
        <f t="shared" si="47"/>
        <v/>
      </c>
      <c r="K321" s="2" t="str">
        <f t="shared" si="47"/>
        <v/>
      </c>
      <c r="L321" s="2" t="str">
        <f t="shared" si="47"/>
        <v/>
      </c>
      <c r="M321" s="3" t="str">
        <f t="shared" si="47"/>
        <v/>
      </c>
    </row>
    <row r="322" spans="1:13" x14ac:dyDescent="0.35">
      <c r="A322" t="s">
        <v>179</v>
      </c>
      <c r="B322" s="21" t="str">
        <f t="shared" si="43"/>
        <v/>
      </c>
      <c r="C322" t="s">
        <v>179</v>
      </c>
      <c r="D322" s="18" t="str">
        <f t="shared" si="41"/>
        <v>Adresse188</v>
      </c>
      <c r="E322" s="19" t="str">
        <f t="shared" si="45"/>
        <v>Adresse1</v>
      </c>
      <c r="F322" s="20">
        <f t="shared" si="48"/>
        <v>88</v>
      </c>
      <c r="G322" t="str">
        <f t="shared" si="42"/>
        <v>CABINET DE MME LYONNAZ BOVIO</v>
      </c>
      <c r="H322" s="20">
        <v>320</v>
      </c>
      <c r="I322" s="2" t="str">
        <f t="shared" si="40"/>
        <v/>
      </c>
      <c r="J322" s="2" t="str">
        <f t="shared" si="47"/>
        <v/>
      </c>
      <c r="K322" s="2" t="str">
        <f t="shared" si="47"/>
        <v/>
      </c>
      <c r="L322" s="2" t="str">
        <f t="shared" si="47"/>
        <v/>
      </c>
      <c r="M322" s="3" t="str">
        <f t="shared" si="47"/>
        <v/>
      </c>
    </row>
    <row r="323" spans="1:13" x14ac:dyDescent="0.35">
      <c r="A323" t="s">
        <v>1030</v>
      </c>
      <c r="B323" s="21" t="str">
        <f t="shared" si="43"/>
        <v/>
      </c>
      <c r="C323" t="s">
        <v>1030</v>
      </c>
      <c r="D323" s="18" t="str">
        <f t="shared" si="41"/>
        <v>Adresse288</v>
      </c>
      <c r="E323" s="19" t="str">
        <f t="shared" si="45"/>
        <v>Adresse2</v>
      </c>
      <c r="F323" s="20">
        <f t="shared" si="48"/>
        <v>88</v>
      </c>
      <c r="G323" t="str">
        <f t="shared" si="42"/>
        <v>LE PERICLES LA BOUVARDE</v>
      </c>
      <c r="H323" s="20">
        <v>321</v>
      </c>
      <c r="I323" s="2" t="str">
        <f t="shared" ref="I323:I386" si="49">IF(ISNA(VLOOKUP(CONCATENATE(I$2,$H323),$D$3:$G$1048576,4,FALSE)),"",RIGHT(VLOOKUP(CONCATENATE(I$2,$H323),$D$3:$G$1048576,4,FALSE),LEN(VLOOKUP(CONCATENATE(I$2,$H323),$D$3:$G$1048576,4,FALSE))-2))</f>
        <v/>
      </c>
      <c r="J323" s="2" t="str">
        <f t="shared" ref="J323:M342" si="50">IF(ISNA(VLOOKUP(CONCATENATE(J$2,$H323),$D$3:$G$1048576,4,FALSE)),"",VLOOKUP(CONCATENATE(J$2,$H323),$D$3:$G$1048576,4,FALSE))</f>
        <v/>
      </c>
      <c r="K323" s="2" t="str">
        <f t="shared" si="50"/>
        <v/>
      </c>
      <c r="L323" s="2" t="str">
        <f t="shared" si="50"/>
        <v/>
      </c>
      <c r="M323" s="3" t="str">
        <f t="shared" si="50"/>
        <v/>
      </c>
    </row>
    <row r="324" spans="1:13" x14ac:dyDescent="0.35">
      <c r="A324" t="s">
        <v>180</v>
      </c>
      <c r="B324" s="21" t="str">
        <f t="shared" si="43"/>
        <v/>
      </c>
      <c r="C324" t="s">
        <v>180</v>
      </c>
      <c r="D324" s="18" t="str">
        <f t="shared" ref="D324:D387" si="51">CONCATENATE(E324,F324)</f>
        <v>Adresse 388</v>
      </c>
      <c r="E324" s="19" t="str">
        <f t="shared" si="45"/>
        <v>Adresse 3</v>
      </c>
      <c r="F324" s="20">
        <f t="shared" si="48"/>
        <v>88</v>
      </c>
      <c r="G324" t="str">
        <f t="shared" ref="G324:G387" si="52">IF(B323="74","&lt; "&amp;MID(A324,1,50),A324)</f>
        <v>ALLEE DE LA MANDALLAZ</v>
      </c>
      <c r="H324" s="20">
        <v>322</v>
      </c>
      <c r="I324" s="2" t="str">
        <f t="shared" si="49"/>
        <v/>
      </c>
      <c r="J324" s="2" t="str">
        <f t="shared" si="50"/>
        <v/>
      </c>
      <c r="K324" s="2" t="str">
        <f t="shared" si="50"/>
        <v/>
      </c>
      <c r="L324" s="2" t="str">
        <f t="shared" si="50"/>
        <v/>
      </c>
      <c r="M324" s="3" t="str">
        <f t="shared" si="50"/>
        <v/>
      </c>
    </row>
    <row r="325" spans="1:13" x14ac:dyDescent="0.35">
      <c r="A325" t="s">
        <v>94</v>
      </c>
      <c r="B325" s="21" t="str">
        <f t="shared" si="43"/>
        <v>74</v>
      </c>
      <c r="C325" t="s">
        <v>94</v>
      </c>
      <c r="D325" s="18" t="str">
        <f t="shared" si="51"/>
        <v>CP88</v>
      </c>
      <c r="E325" s="19" t="str">
        <f t="shared" si="45"/>
        <v>CP</v>
      </c>
      <c r="F325" s="20">
        <f t="shared" si="48"/>
        <v>88</v>
      </c>
      <c r="G325" t="str">
        <f t="shared" si="52"/>
        <v>74370 METZ TESSY</v>
      </c>
      <c r="H325" s="20">
        <v>323</v>
      </c>
      <c r="I325" s="2" t="str">
        <f t="shared" si="49"/>
        <v/>
      </c>
      <c r="J325" s="2" t="str">
        <f t="shared" si="50"/>
        <v/>
      </c>
      <c r="K325" s="2" t="str">
        <f t="shared" si="50"/>
        <v/>
      </c>
      <c r="L325" s="2" t="str">
        <f t="shared" si="50"/>
        <v/>
      </c>
      <c r="M325" s="3" t="str">
        <f t="shared" si="50"/>
        <v/>
      </c>
    </row>
    <row r="326" spans="1:13" x14ac:dyDescent="0.35">
      <c r="A326" t="s">
        <v>1031</v>
      </c>
      <c r="B326" s="21" t="str">
        <f t="shared" ref="B326:B389" si="53">IF(ISERROR(SEARCH(74,C326,1)),"",MID(C326,1,2))</f>
        <v/>
      </c>
      <c r="C326" t="s">
        <v>1031</v>
      </c>
      <c r="D326" s="18" t="str">
        <f t="shared" si="51"/>
        <v>Nom89</v>
      </c>
      <c r="E326" s="19" t="str">
        <f t="shared" si="45"/>
        <v>Nom</v>
      </c>
      <c r="F326" s="20">
        <f t="shared" si="48"/>
        <v>89</v>
      </c>
      <c r="G326" t="str">
        <f t="shared" si="52"/>
        <v>&lt; SOMERVILLE-ROBERTS MARIE LAURENCE</v>
      </c>
      <c r="H326" s="20">
        <v>324</v>
      </c>
      <c r="I326" s="2" t="str">
        <f t="shared" si="49"/>
        <v/>
      </c>
      <c r="J326" s="2" t="str">
        <f t="shared" si="50"/>
        <v/>
      </c>
      <c r="K326" s="2" t="str">
        <f t="shared" si="50"/>
        <v/>
      </c>
      <c r="L326" s="2" t="str">
        <f t="shared" si="50"/>
        <v/>
      </c>
      <c r="M326" s="3" t="str">
        <f t="shared" si="50"/>
        <v/>
      </c>
    </row>
    <row r="327" spans="1:13" x14ac:dyDescent="0.35">
      <c r="A327" t="s">
        <v>43</v>
      </c>
      <c r="B327" s="21" t="str">
        <f t="shared" si="53"/>
        <v/>
      </c>
      <c r="C327" t="s">
        <v>43</v>
      </c>
      <c r="D327" s="18" t="str">
        <f t="shared" si="51"/>
        <v>Adresse189</v>
      </c>
      <c r="E327" s="19" t="str">
        <f t="shared" si="45"/>
        <v>Adresse1</v>
      </c>
      <c r="F327" s="20">
        <f t="shared" si="48"/>
        <v>89</v>
      </c>
      <c r="G327" t="str">
        <f t="shared" si="52"/>
        <v>26 ALLEE DE LA GRANDE FERME</v>
      </c>
      <c r="H327" s="20">
        <v>325</v>
      </c>
      <c r="I327" s="2" t="str">
        <f t="shared" si="49"/>
        <v/>
      </c>
      <c r="J327" s="2" t="str">
        <f t="shared" si="50"/>
        <v/>
      </c>
      <c r="K327" s="2" t="str">
        <f t="shared" si="50"/>
        <v/>
      </c>
      <c r="L327" s="2" t="str">
        <f t="shared" si="50"/>
        <v/>
      </c>
      <c r="M327" s="3" t="str">
        <f t="shared" si="50"/>
        <v/>
      </c>
    </row>
    <row r="328" spans="1:13" x14ac:dyDescent="0.35">
      <c r="A328" t="s">
        <v>44</v>
      </c>
      <c r="B328" s="21" t="str">
        <f t="shared" si="53"/>
        <v>74</v>
      </c>
      <c r="C328" t="s">
        <v>44</v>
      </c>
      <c r="D328" s="18" t="str">
        <f t="shared" si="51"/>
        <v>CP89</v>
      </c>
      <c r="E328" s="19" t="str">
        <f t="shared" si="45"/>
        <v>CP</v>
      </c>
      <c r="F328" s="20">
        <f t="shared" si="48"/>
        <v>89</v>
      </c>
      <c r="G328" t="str">
        <f t="shared" si="52"/>
        <v>74370 PRINGY</v>
      </c>
      <c r="H328" s="20">
        <v>326</v>
      </c>
      <c r="I328" s="2" t="str">
        <f t="shared" si="49"/>
        <v/>
      </c>
      <c r="J328" s="2" t="str">
        <f t="shared" si="50"/>
        <v/>
      </c>
      <c r="K328" s="2" t="str">
        <f t="shared" si="50"/>
        <v/>
      </c>
      <c r="L328" s="2" t="str">
        <f t="shared" si="50"/>
        <v/>
      </c>
      <c r="M328" s="3" t="str">
        <f t="shared" si="50"/>
        <v/>
      </c>
    </row>
    <row r="329" spans="1:13" x14ac:dyDescent="0.35">
      <c r="A329" t="s">
        <v>1032</v>
      </c>
      <c r="B329" s="21" t="str">
        <f t="shared" si="53"/>
        <v/>
      </c>
      <c r="C329" t="s">
        <v>1032</v>
      </c>
      <c r="D329" s="18" t="str">
        <f t="shared" si="51"/>
        <v>Nom90</v>
      </c>
      <c r="E329" s="19" t="str">
        <f t="shared" si="45"/>
        <v>Nom</v>
      </c>
      <c r="F329" s="20">
        <f t="shared" si="48"/>
        <v>90</v>
      </c>
      <c r="G329" t="str">
        <f t="shared" si="52"/>
        <v>&lt; PUTOT CHRISTINE</v>
      </c>
      <c r="H329" s="20">
        <v>327</v>
      </c>
      <c r="I329" s="2" t="str">
        <f t="shared" si="49"/>
        <v/>
      </c>
      <c r="J329" s="2" t="str">
        <f t="shared" si="50"/>
        <v/>
      </c>
      <c r="K329" s="2" t="str">
        <f t="shared" si="50"/>
        <v/>
      </c>
      <c r="L329" s="2" t="str">
        <f t="shared" si="50"/>
        <v/>
      </c>
      <c r="M329" s="3" t="str">
        <f t="shared" si="50"/>
        <v/>
      </c>
    </row>
    <row r="330" spans="1:13" x14ac:dyDescent="0.35">
      <c r="A330" t="s">
        <v>1032</v>
      </c>
      <c r="B330" s="21" t="str">
        <f t="shared" si="53"/>
        <v/>
      </c>
      <c r="C330" t="s">
        <v>1032</v>
      </c>
      <c r="D330" s="18" t="str">
        <f t="shared" si="51"/>
        <v>Adresse190</v>
      </c>
      <c r="E330" s="19" t="str">
        <f t="shared" si="45"/>
        <v>Adresse1</v>
      </c>
      <c r="F330" s="20">
        <f t="shared" si="48"/>
        <v>90</v>
      </c>
      <c r="G330" t="str">
        <f t="shared" si="52"/>
        <v>PUTOT CHRISTINE</v>
      </c>
      <c r="H330" s="20">
        <v>328</v>
      </c>
      <c r="I330" s="2" t="str">
        <f t="shared" si="49"/>
        <v/>
      </c>
      <c r="J330" s="2" t="str">
        <f t="shared" si="50"/>
        <v/>
      </c>
      <c r="K330" s="2" t="str">
        <f t="shared" si="50"/>
        <v/>
      </c>
      <c r="L330" s="2" t="str">
        <f t="shared" si="50"/>
        <v/>
      </c>
      <c r="M330" s="3" t="str">
        <f t="shared" si="50"/>
        <v/>
      </c>
    </row>
    <row r="331" spans="1:13" x14ac:dyDescent="0.35">
      <c r="A331" t="s">
        <v>110</v>
      </c>
      <c r="B331" s="21" t="str">
        <f t="shared" si="53"/>
        <v/>
      </c>
      <c r="C331" t="s">
        <v>110</v>
      </c>
      <c r="D331" s="18" t="str">
        <f t="shared" si="51"/>
        <v>Adresse290</v>
      </c>
      <c r="E331" s="19" t="str">
        <f t="shared" si="45"/>
        <v>Adresse2</v>
      </c>
      <c r="F331" s="20">
        <f t="shared" si="48"/>
        <v>90</v>
      </c>
      <c r="G331" t="str">
        <f t="shared" si="52"/>
        <v>10 RUE BEAUSOLEIL</v>
      </c>
      <c r="H331" s="20">
        <v>329</v>
      </c>
      <c r="I331" s="2" t="str">
        <f t="shared" si="49"/>
        <v/>
      </c>
      <c r="J331" s="2" t="str">
        <f t="shared" si="50"/>
        <v/>
      </c>
      <c r="K331" s="2" t="str">
        <f t="shared" si="50"/>
        <v/>
      </c>
      <c r="L331" s="2" t="str">
        <f t="shared" si="50"/>
        <v/>
      </c>
      <c r="M331" s="3" t="str">
        <f t="shared" si="50"/>
        <v/>
      </c>
    </row>
    <row r="332" spans="1:13" x14ac:dyDescent="0.35">
      <c r="A332" t="s">
        <v>111</v>
      </c>
      <c r="B332" s="21" t="str">
        <f t="shared" si="53"/>
        <v>74</v>
      </c>
      <c r="C332" t="s">
        <v>111</v>
      </c>
      <c r="D332" s="18" t="str">
        <f t="shared" si="51"/>
        <v>CP90</v>
      </c>
      <c r="E332" s="19" t="str">
        <f t="shared" si="45"/>
        <v>CP</v>
      </c>
      <c r="F332" s="20">
        <f t="shared" si="48"/>
        <v>90</v>
      </c>
      <c r="G332" t="str">
        <f t="shared" si="52"/>
        <v>74960 CRAN GEVRIER</v>
      </c>
      <c r="H332" s="20">
        <v>330</v>
      </c>
      <c r="I332" s="2" t="str">
        <f t="shared" si="49"/>
        <v/>
      </c>
      <c r="J332" s="2" t="str">
        <f t="shared" si="50"/>
        <v/>
      </c>
      <c r="K332" s="2" t="str">
        <f t="shared" si="50"/>
        <v/>
      </c>
      <c r="L332" s="2" t="str">
        <f t="shared" si="50"/>
        <v/>
      </c>
      <c r="M332" s="3" t="str">
        <f t="shared" si="50"/>
        <v/>
      </c>
    </row>
    <row r="333" spans="1:13" x14ac:dyDescent="0.35">
      <c r="A333" t="s">
        <v>1033</v>
      </c>
      <c r="B333" s="21" t="str">
        <f t="shared" si="53"/>
        <v/>
      </c>
      <c r="C333" t="s">
        <v>1033</v>
      </c>
      <c r="D333" s="18" t="str">
        <f t="shared" si="51"/>
        <v>Nom91</v>
      </c>
      <c r="E333" s="19" t="str">
        <f t="shared" si="45"/>
        <v>Nom</v>
      </c>
      <c r="F333" s="20">
        <f t="shared" si="48"/>
        <v>91</v>
      </c>
      <c r="G333" t="str">
        <f t="shared" si="52"/>
        <v>&lt; ROMAIN LUCILE</v>
      </c>
      <c r="H333" s="20">
        <v>331</v>
      </c>
      <c r="I333" s="2" t="str">
        <f t="shared" si="49"/>
        <v/>
      </c>
      <c r="J333" s="2" t="str">
        <f t="shared" si="50"/>
        <v/>
      </c>
      <c r="K333" s="2" t="str">
        <f t="shared" si="50"/>
        <v/>
      </c>
      <c r="L333" s="2" t="str">
        <f t="shared" si="50"/>
        <v/>
      </c>
      <c r="M333" s="3" t="str">
        <f t="shared" si="50"/>
        <v/>
      </c>
    </row>
    <row r="334" spans="1:13" x14ac:dyDescent="0.35">
      <c r="A334" t="s">
        <v>1034</v>
      </c>
      <c r="B334" s="21" t="str">
        <f t="shared" si="53"/>
        <v/>
      </c>
      <c r="C334" t="s">
        <v>1034</v>
      </c>
      <c r="D334" s="18" t="str">
        <f t="shared" si="51"/>
        <v>Adresse191</v>
      </c>
      <c r="E334" s="19" t="str">
        <f t="shared" si="45"/>
        <v>Adresse1</v>
      </c>
      <c r="F334" s="20">
        <f t="shared" si="48"/>
        <v>91</v>
      </c>
      <c r="G334" t="str">
        <f t="shared" si="52"/>
        <v>24 RUE HENRY BORDEAUX</v>
      </c>
      <c r="H334" s="20">
        <v>332</v>
      </c>
      <c r="I334" s="2" t="str">
        <f t="shared" si="49"/>
        <v/>
      </c>
      <c r="J334" s="2" t="str">
        <f t="shared" si="50"/>
        <v/>
      </c>
      <c r="K334" s="2" t="str">
        <f t="shared" si="50"/>
        <v/>
      </c>
      <c r="L334" s="2" t="str">
        <f t="shared" si="50"/>
        <v/>
      </c>
      <c r="M334" s="3" t="str">
        <f t="shared" si="50"/>
        <v/>
      </c>
    </row>
    <row r="335" spans="1:13" x14ac:dyDescent="0.35">
      <c r="A335" t="s">
        <v>35</v>
      </c>
      <c r="B335" s="21" t="str">
        <f t="shared" si="53"/>
        <v>74</v>
      </c>
      <c r="C335" t="s">
        <v>35</v>
      </c>
      <c r="D335" s="18" t="str">
        <f t="shared" si="51"/>
        <v>CP91</v>
      </c>
      <c r="E335" s="19" t="str">
        <f t="shared" si="45"/>
        <v>CP</v>
      </c>
      <c r="F335" s="20">
        <f t="shared" si="48"/>
        <v>91</v>
      </c>
      <c r="G335" t="str">
        <f t="shared" si="52"/>
        <v>74000 ANNECY</v>
      </c>
      <c r="H335" s="20">
        <v>333</v>
      </c>
      <c r="I335" s="2" t="str">
        <f t="shared" si="49"/>
        <v/>
      </c>
      <c r="J335" s="2" t="str">
        <f t="shared" si="50"/>
        <v/>
      </c>
      <c r="K335" s="2" t="str">
        <f t="shared" si="50"/>
        <v/>
      </c>
      <c r="L335" s="2" t="str">
        <f t="shared" si="50"/>
        <v/>
      </c>
      <c r="M335" s="3" t="str">
        <f t="shared" si="50"/>
        <v/>
      </c>
    </row>
    <row r="336" spans="1:13" x14ac:dyDescent="0.35">
      <c r="A336" t="s">
        <v>1035</v>
      </c>
      <c r="B336" s="21" t="str">
        <f t="shared" si="53"/>
        <v/>
      </c>
      <c r="C336" t="s">
        <v>1035</v>
      </c>
      <c r="D336" s="18" t="str">
        <f t="shared" si="51"/>
        <v>Nom92</v>
      </c>
      <c r="E336" s="19" t="str">
        <f t="shared" si="45"/>
        <v>Nom</v>
      </c>
      <c r="F336" s="20">
        <f t="shared" si="48"/>
        <v>92</v>
      </c>
      <c r="G336" t="str">
        <f t="shared" si="52"/>
        <v>&lt; GINON CATHERINE</v>
      </c>
      <c r="H336" s="20">
        <v>334</v>
      </c>
      <c r="I336" s="2" t="str">
        <f t="shared" si="49"/>
        <v/>
      </c>
      <c r="J336" s="2" t="str">
        <f t="shared" si="50"/>
        <v/>
      </c>
      <c r="K336" s="2" t="str">
        <f t="shared" si="50"/>
        <v/>
      </c>
      <c r="L336" s="2" t="str">
        <f t="shared" si="50"/>
        <v/>
      </c>
      <c r="M336" s="3" t="str">
        <f t="shared" si="50"/>
        <v/>
      </c>
    </row>
    <row r="337" spans="1:13" x14ac:dyDescent="0.35">
      <c r="A337" t="s">
        <v>541</v>
      </c>
      <c r="B337" s="21" t="str">
        <f t="shared" si="53"/>
        <v/>
      </c>
      <c r="C337" t="s">
        <v>541</v>
      </c>
      <c r="D337" s="18" t="str">
        <f t="shared" si="51"/>
        <v>Adresse192</v>
      </c>
      <c r="E337" s="19" t="str">
        <f t="shared" si="45"/>
        <v>Adresse1</v>
      </c>
      <c r="F337" s="20">
        <f t="shared" si="48"/>
        <v>92</v>
      </c>
      <c r="G337" t="str">
        <f t="shared" si="52"/>
        <v>37 RUE DE CHAMP FLEURI</v>
      </c>
      <c r="H337" s="20">
        <v>335</v>
      </c>
      <c r="I337" s="2" t="str">
        <f t="shared" si="49"/>
        <v/>
      </c>
      <c r="J337" s="2" t="str">
        <f t="shared" si="50"/>
        <v/>
      </c>
      <c r="K337" s="2" t="str">
        <f t="shared" si="50"/>
        <v/>
      </c>
      <c r="L337" s="2" t="str">
        <f t="shared" si="50"/>
        <v/>
      </c>
      <c r="M337" s="3" t="str">
        <f t="shared" si="50"/>
        <v/>
      </c>
    </row>
    <row r="338" spans="1:13" x14ac:dyDescent="0.35">
      <c r="A338" t="s">
        <v>21</v>
      </c>
      <c r="B338" s="21" t="str">
        <f t="shared" si="53"/>
        <v>74</v>
      </c>
      <c r="C338" t="s">
        <v>21</v>
      </c>
      <c r="D338" s="18" t="str">
        <f t="shared" si="51"/>
        <v>CP92</v>
      </c>
      <c r="E338" s="19" t="str">
        <f t="shared" si="45"/>
        <v>CP</v>
      </c>
      <c r="F338" s="20">
        <f t="shared" si="48"/>
        <v>92</v>
      </c>
      <c r="G338" t="str">
        <f t="shared" si="52"/>
        <v>74600 SEYNOD</v>
      </c>
      <c r="H338" s="20">
        <v>336</v>
      </c>
      <c r="I338" s="2" t="str">
        <f t="shared" si="49"/>
        <v/>
      </c>
      <c r="J338" s="2" t="str">
        <f t="shared" si="50"/>
        <v/>
      </c>
      <c r="K338" s="2" t="str">
        <f t="shared" si="50"/>
        <v/>
      </c>
      <c r="L338" s="2" t="str">
        <f t="shared" si="50"/>
        <v/>
      </c>
      <c r="M338" s="3" t="str">
        <f t="shared" si="50"/>
        <v/>
      </c>
    </row>
    <row r="339" spans="1:13" x14ac:dyDescent="0.35">
      <c r="A339" t="s">
        <v>1036</v>
      </c>
      <c r="B339" s="21" t="str">
        <f t="shared" si="53"/>
        <v/>
      </c>
      <c r="C339" t="s">
        <v>1036</v>
      </c>
      <c r="D339" s="18" t="str">
        <f t="shared" si="51"/>
        <v>Nom93</v>
      </c>
      <c r="E339" s="19" t="str">
        <f t="shared" si="45"/>
        <v>Nom</v>
      </c>
      <c r="F339" s="20">
        <f t="shared" si="48"/>
        <v>93</v>
      </c>
      <c r="G339" t="str">
        <f t="shared" si="52"/>
        <v>&lt; LOAKES MARIANNE</v>
      </c>
      <c r="H339" s="20">
        <v>337</v>
      </c>
      <c r="I339" s="2" t="str">
        <f t="shared" si="49"/>
        <v/>
      </c>
      <c r="J339" s="2" t="str">
        <f t="shared" si="50"/>
        <v/>
      </c>
      <c r="K339" s="2" t="str">
        <f t="shared" si="50"/>
        <v/>
      </c>
      <c r="L339" s="2" t="str">
        <f t="shared" si="50"/>
        <v/>
      </c>
      <c r="M339" s="3" t="str">
        <f t="shared" si="50"/>
        <v/>
      </c>
    </row>
    <row r="340" spans="1:13" x14ac:dyDescent="0.35">
      <c r="A340" t="s">
        <v>1037</v>
      </c>
      <c r="B340" s="21" t="str">
        <f t="shared" si="53"/>
        <v/>
      </c>
      <c r="C340" t="s">
        <v>1037</v>
      </c>
      <c r="D340" s="18" t="str">
        <f t="shared" si="51"/>
        <v>Adresse193</v>
      </c>
      <c r="E340" s="19" t="str">
        <f t="shared" si="45"/>
        <v>Adresse1</v>
      </c>
      <c r="F340" s="20">
        <f t="shared" si="48"/>
        <v>93</v>
      </c>
      <c r="G340" t="str">
        <f t="shared" si="52"/>
        <v>200 ROUTE D AIX LES BAINS</v>
      </c>
      <c r="H340" s="20">
        <v>338</v>
      </c>
      <c r="I340" s="2" t="str">
        <f t="shared" si="49"/>
        <v/>
      </c>
      <c r="J340" s="2" t="str">
        <f t="shared" si="50"/>
        <v/>
      </c>
      <c r="K340" s="2" t="str">
        <f t="shared" si="50"/>
        <v/>
      </c>
      <c r="L340" s="2" t="str">
        <f t="shared" si="50"/>
        <v/>
      </c>
      <c r="M340" s="3" t="str">
        <f t="shared" si="50"/>
        <v/>
      </c>
    </row>
    <row r="341" spans="1:13" x14ac:dyDescent="0.35">
      <c r="A341" t="s">
        <v>487</v>
      </c>
      <c r="B341" s="21" t="str">
        <f t="shared" si="53"/>
        <v>74</v>
      </c>
      <c r="C341" t="s">
        <v>487</v>
      </c>
      <c r="D341" s="18" t="str">
        <f t="shared" si="51"/>
        <v>CP93</v>
      </c>
      <c r="E341" s="19" t="str">
        <f t="shared" si="45"/>
        <v>CP</v>
      </c>
      <c r="F341" s="20">
        <f t="shared" si="48"/>
        <v>93</v>
      </c>
      <c r="G341" t="str">
        <f t="shared" si="52"/>
        <v>74540 ST FELIX</v>
      </c>
      <c r="H341" s="20">
        <v>339</v>
      </c>
      <c r="I341" s="2" t="str">
        <f t="shared" si="49"/>
        <v/>
      </c>
      <c r="J341" s="2" t="str">
        <f t="shared" si="50"/>
        <v/>
      </c>
      <c r="K341" s="2" t="str">
        <f t="shared" si="50"/>
        <v/>
      </c>
      <c r="L341" s="2" t="str">
        <f t="shared" si="50"/>
        <v/>
      </c>
      <c r="M341" s="3" t="str">
        <f t="shared" si="50"/>
        <v/>
      </c>
    </row>
    <row r="342" spans="1:13" x14ac:dyDescent="0.35">
      <c r="A342" t="s">
        <v>1038</v>
      </c>
      <c r="B342" s="21" t="str">
        <f t="shared" si="53"/>
        <v/>
      </c>
      <c r="C342" t="s">
        <v>1038</v>
      </c>
      <c r="D342" s="18" t="str">
        <f t="shared" si="51"/>
        <v>Nom94</v>
      </c>
      <c r="E342" s="19" t="str">
        <f t="shared" si="45"/>
        <v>Nom</v>
      </c>
      <c r="F342" s="20">
        <f t="shared" si="48"/>
        <v>94</v>
      </c>
      <c r="G342" t="str">
        <f t="shared" si="52"/>
        <v>&lt; RAHIMAN SOPHIE</v>
      </c>
      <c r="H342" s="20">
        <v>340</v>
      </c>
      <c r="I342" s="2" t="str">
        <f t="shared" si="49"/>
        <v/>
      </c>
      <c r="J342" s="2" t="str">
        <f t="shared" si="50"/>
        <v/>
      </c>
      <c r="K342" s="2" t="str">
        <f t="shared" si="50"/>
        <v/>
      </c>
      <c r="L342" s="2" t="str">
        <f t="shared" si="50"/>
        <v/>
      </c>
      <c r="M342" s="3" t="str">
        <f t="shared" si="50"/>
        <v/>
      </c>
    </row>
    <row r="343" spans="1:13" x14ac:dyDescent="0.35">
      <c r="A343" t="s">
        <v>1039</v>
      </c>
      <c r="B343" s="21" t="str">
        <f t="shared" si="53"/>
        <v/>
      </c>
      <c r="C343" t="s">
        <v>1039</v>
      </c>
      <c r="D343" s="18" t="str">
        <f t="shared" si="51"/>
        <v>Adresse194</v>
      </c>
      <c r="E343" s="19" t="str">
        <f t="shared" ref="E343:E406" si="54">IF(ISERR(SEARCH("&lt;",G343,1)),IF(ISERR(SEARCH($O$4,LEFT(G343,3),1)),IF(ISERR(SEARCH($O$3,LEFT(G343,2),1)),IF(ISERR(SEARCH("?? ?? ?? ?? ??",G343,1)),IF(AND(EXACT(UPPER(G343),G343),G343&lt;&gt;O343,E342&lt;&gt;$J$2,E342&lt;&gt;"Adresse2"),"Adresse1",IF(AND((EXACT(UPPER(G343),G343)),E342&lt;&gt;"Adresse2"),"Adresse2","Adresse 3")),"Tel"),"CP"),"Adresse1"),"Nom")</f>
        <v>Adresse1</v>
      </c>
      <c r="F343" s="20">
        <f t="shared" si="48"/>
        <v>94</v>
      </c>
      <c r="G343" t="str">
        <f t="shared" si="52"/>
        <v>RAHIMAN</v>
      </c>
      <c r="H343" s="20">
        <v>341</v>
      </c>
      <c r="I343" s="2" t="str">
        <f t="shared" si="49"/>
        <v/>
      </c>
      <c r="J343" s="2" t="str">
        <f t="shared" ref="J343:M362" si="55">IF(ISNA(VLOOKUP(CONCATENATE(J$2,$H343),$D$3:$G$1048576,4,FALSE)),"",VLOOKUP(CONCATENATE(J$2,$H343),$D$3:$G$1048576,4,FALSE))</f>
        <v/>
      </c>
      <c r="K343" s="2" t="str">
        <f t="shared" si="55"/>
        <v/>
      </c>
      <c r="L343" s="2" t="str">
        <f t="shared" si="55"/>
        <v/>
      </c>
      <c r="M343" s="3" t="str">
        <f t="shared" si="55"/>
        <v/>
      </c>
    </row>
    <row r="344" spans="1:13" x14ac:dyDescent="0.35">
      <c r="A344" t="s">
        <v>1040</v>
      </c>
      <c r="B344" s="21" t="str">
        <f t="shared" si="53"/>
        <v/>
      </c>
      <c r="C344" t="s">
        <v>1040</v>
      </c>
      <c r="D344" s="18" t="str">
        <f t="shared" si="51"/>
        <v>Adresse294</v>
      </c>
      <c r="E344" s="19" t="str">
        <f t="shared" si="54"/>
        <v>Adresse2</v>
      </c>
      <c r="F344" s="20">
        <f t="shared" si="48"/>
        <v>94</v>
      </c>
      <c r="G344" t="str">
        <f t="shared" si="52"/>
        <v>8 RUE LE MAIL</v>
      </c>
      <c r="H344" s="20">
        <v>342</v>
      </c>
      <c r="I344" s="2" t="str">
        <f t="shared" si="49"/>
        <v/>
      </c>
      <c r="J344" s="2" t="str">
        <f t="shared" si="55"/>
        <v/>
      </c>
      <c r="K344" s="2" t="str">
        <f t="shared" si="55"/>
        <v/>
      </c>
      <c r="L344" s="2" t="str">
        <f t="shared" si="55"/>
        <v/>
      </c>
      <c r="M344" s="3" t="str">
        <f t="shared" si="55"/>
        <v/>
      </c>
    </row>
    <row r="345" spans="1:13" x14ac:dyDescent="0.35">
      <c r="A345" t="s">
        <v>86</v>
      </c>
      <c r="B345" s="21" t="str">
        <f t="shared" si="53"/>
        <v>74</v>
      </c>
      <c r="C345" t="s">
        <v>86</v>
      </c>
      <c r="D345" s="18" t="str">
        <f t="shared" si="51"/>
        <v>CP94</v>
      </c>
      <c r="E345" s="19" t="str">
        <f t="shared" si="54"/>
        <v>CP</v>
      </c>
      <c r="F345" s="20">
        <f t="shared" si="48"/>
        <v>94</v>
      </c>
      <c r="G345" t="str">
        <f t="shared" si="52"/>
        <v>74160 ST JULIEN EN GENEVOIS</v>
      </c>
      <c r="H345" s="20">
        <v>343</v>
      </c>
      <c r="I345" s="2" t="str">
        <f t="shared" si="49"/>
        <v/>
      </c>
      <c r="J345" s="2" t="str">
        <f t="shared" si="55"/>
        <v/>
      </c>
      <c r="K345" s="2" t="str">
        <f t="shared" si="55"/>
        <v/>
      </c>
      <c r="L345" s="2" t="str">
        <f t="shared" si="55"/>
        <v/>
      </c>
      <c r="M345" s="3" t="str">
        <f t="shared" si="55"/>
        <v/>
      </c>
    </row>
    <row r="346" spans="1:13" x14ac:dyDescent="0.35">
      <c r="A346" t="s">
        <v>1041</v>
      </c>
      <c r="B346" s="21" t="str">
        <f t="shared" si="53"/>
        <v/>
      </c>
      <c r="C346" t="s">
        <v>1041</v>
      </c>
      <c r="D346" s="18" t="str">
        <f t="shared" si="51"/>
        <v>Nom95</v>
      </c>
      <c r="E346" s="19" t="str">
        <f t="shared" si="54"/>
        <v>Nom</v>
      </c>
      <c r="F346" s="20">
        <f t="shared" si="48"/>
        <v>95</v>
      </c>
      <c r="G346" t="str">
        <f t="shared" si="52"/>
        <v>&lt; GANZER ISABELLE</v>
      </c>
      <c r="H346" s="20">
        <v>344</v>
      </c>
      <c r="I346" s="2" t="str">
        <f t="shared" si="49"/>
        <v/>
      </c>
      <c r="J346" s="2" t="str">
        <f t="shared" si="55"/>
        <v/>
      </c>
      <c r="K346" s="2" t="str">
        <f t="shared" si="55"/>
        <v/>
      </c>
      <c r="L346" s="2" t="str">
        <f t="shared" si="55"/>
        <v/>
      </c>
      <c r="M346" s="3" t="str">
        <f t="shared" si="55"/>
        <v/>
      </c>
    </row>
    <row r="347" spans="1:13" x14ac:dyDescent="0.35">
      <c r="A347" t="s">
        <v>57</v>
      </c>
      <c r="B347" s="21" t="str">
        <f t="shared" si="53"/>
        <v/>
      </c>
      <c r="C347" t="s">
        <v>57</v>
      </c>
      <c r="D347" s="18" t="str">
        <f t="shared" si="51"/>
        <v>Adresse195</v>
      </c>
      <c r="E347" s="19" t="str">
        <f t="shared" si="54"/>
        <v>Adresse1</v>
      </c>
      <c r="F347" s="20">
        <f t="shared" si="48"/>
        <v>95</v>
      </c>
      <c r="G347" t="str">
        <f t="shared" si="52"/>
        <v>CABINET D ORTHOPHONIE</v>
      </c>
      <c r="H347" s="20">
        <v>345</v>
      </c>
      <c r="I347" s="2" t="str">
        <f t="shared" si="49"/>
        <v/>
      </c>
      <c r="J347" s="2" t="str">
        <f t="shared" si="55"/>
        <v/>
      </c>
      <c r="K347" s="2" t="str">
        <f t="shared" si="55"/>
        <v/>
      </c>
      <c r="L347" s="2" t="str">
        <f t="shared" si="55"/>
        <v/>
      </c>
      <c r="M347" s="3" t="str">
        <f t="shared" si="55"/>
        <v/>
      </c>
    </row>
    <row r="348" spans="1:13" x14ac:dyDescent="0.35">
      <c r="A348" t="s">
        <v>85</v>
      </c>
      <c r="B348" s="21" t="str">
        <f t="shared" si="53"/>
        <v/>
      </c>
      <c r="C348" t="s">
        <v>85</v>
      </c>
      <c r="D348" s="18" t="str">
        <f t="shared" si="51"/>
        <v>Adresse295</v>
      </c>
      <c r="E348" s="19" t="str">
        <f t="shared" si="54"/>
        <v>Adresse2</v>
      </c>
      <c r="F348" s="20">
        <f t="shared" si="48"/>
        <v>95</v>
      </c>
      <c r="G348" t="str">
        <f t="shared" si="52"/>
        <v>9 AVENUE DE TERNIER</v>
      </c>
      <c r="H348" s="20">
        <v>346</v>
      </c>
      <c r="I348" s="2" t="str">
        <f t="shared" si="49"/>
        <v/>
      </c>
      <c r="J348" s="2" t="str">
        <f t="shared" si="55"/>
        <v/>
      </c>
      <c r="K348" s="2" t="str">
        <f t="shared" si="55"/>
        <v/>
      </c>
      <c r="L348" s="2" t="str">
        <f t="shared" si="55"/>
        <v/>
      </c>
      <c r="M348" s="3" t="str">
        <f t="shared" si="55"/>
        <v/>
      </c>
    </row>
    <row r="349" spans="1:13" x14ac:dyDescent="0.35">
      <c r="A349" t="s">
        <v>86</v>
      </c>
      <c r="B349" s="21" t="str">
        <f t="shared" si="53"/>
        <v>74</v>
      </c>
      <c r="C349" t="s">
        <v>86</v>
      </c>
      <c r="D349" s="18" t="str">
        <f t="shared" si="51"/>
        <v>CP95</v>
      </c>
      <c r="E349" s="19" t="str">
        <f t="shared" si="54"/>
        <v>CP</v>
      </c>
      <c r="F349" s="20">
        <f t="shared" si="48"/>
        <v>95</v>
      </c>
      <c r="G349" t="str">
        <f t="shared" si="52"/>
        <v>74160 ST JULIEN EN GENEVOIS</v>
      </c>
      <c r="H349" s="20">
        <v>347</v>
      </c>
      <c r="I349" s="2" t="str">
        <f t="shared" si="49"/>
        <v/>
      </c>
      <c r="J349" s="2" t="str">
        <f t="shared" si="55"/>
        <v/>
      </c>
      <c r="K349" s="2" t="str">
        <f t="shared" si="55"/>
        <v/>
      </c>
      <c r="L349" s="2" t="str">
        <f t="shared" si="55"/>
        <v/>
      </c>
      <c r="M349" s="3" t="str">
        <f t="shared" si="55"/>
        <v/>
      </c>
    </row>
    <row r="350" spans="1:13" x14ac:dyDescent="0.35">
      <c r="A350" t="s">
        <v>1042</v>
      </c>
      <c r="B350" s="21" t="str">
        <f t="shared" si="53"/>
        <v/>
      </c>
      <c r="C350" t="s">
        <v>1042</v>
      </c>
      <c r="D350" s="18" t="str">
        <f t="shared" si="51"/>
        <v>Nom96</v>
      </c>
      <c r="E350" s="19" t="str">
        <f t="shared" si="54"/>
        <v>Nom</v>
      </c>
      <c r="F350" s="20">
        <f t="shared" si="48"/>
        <v>96</v>
      </c>
      <c r="G350" t="str">
        <f t="shared" si="52"/>
        <v>&lt; HYZARD LAURA</v>
      </c>
      <c r="H350" s="20">
        <v>348</v>
      </c>
      <c r="I350" s="2" t="str">
        <f t="shared" si="49"/>
        <v/>
      </c>
      <c r="J350" s="2" t="str">
        <f t="shared" si="55"/>
        <v/>
      </c>
      <c r="K350" s="2" t="str">
        <f t="shared" si="55"/>
        <v/>
      </c>
      <c r="L350" s="2" t="str">
        <f t="shared" si="55"/>
        <v/>
      </c>
      <c r="M350" s="3" t="str">
        <f t="shared" si="55"/>
        <v/>
      </c>
    </row>
    <row r="351" spans="1:13" x14ac:dyDescent="0.35">
      <c r="A351" t="s">
        <v>110</v>
      </c>
      <c r="B351" s="21" t="str">
        <f t="shared" si="53"/>
        <v/>
      </c>
      <c r="C351" t="s">
        <v>110</v>
      </c>
      <c r="D351" s="18" t="str">
        <f t="shared" si="51"/>
        <v>Adresse196</v>
      </c>
      <c r="E351" s="19" t="str">
        <f t="shared" si="54"/>
        <v>Adresse1</v>
      </c>
      <c r="F351" s="20">
        <f t="shared" si="48"/>
        <v>96</v>
      </c>
      <c r="G351" t="str">
        <f t="shared" si="52"/>
        <v>10 RUE BEAUSOLEIL</v>
      </c>
      <c r="H351" s="20">
        <v>349</v>
      </c>
      <c r="I351" s="2" t="str">
        <f t="shared" si="49"/>
        <v/>
      </c>
      <c r="J351" s="2" t="str">
        <f t="shared" si="55"/>
        <v/>
      </c>
      <c r="K351" s="2" t="str">
        <f t="shared" si="55"/>
        <v/>
      </c>
      <c r="L351" s="2" t="str">
        <f t="shared" si="55"/>
        <v/>
      </c>
      <c r="M351" s="3" t="str">
        <f t="shared" si="55"/>
        <v/>
      </c>
    </row>
    <row r="352" spans="1:13" x14ac:dyDescent="0.35">
      <c r="A352" t="s">
        <v>111</v>
      </c>
      <c r="B352" s="21" t="str">
        <f t="shared" si="53"/>
        <v>74</v>
      </c>
      <c r="C352" t="s">
        <v>111</v>
      </c>
      <c r="D352" s="18" t="str">
        <f t="shared" si="51"/>
        <v>CP96</v>
      </c>
      <c r="E352" s="19" t="str">
        <f t="shared" si="54"/>
        <v>CP</v>
      </c>
      <c r="F352" s="20">
        <f t="shared" si="48"/>
        <v>96</v>
      </c>
      <c r="G352" t="str">
        <f t="shared" si="52"/>
        <v>74960 CRAN GEVRIER</v>
      </c>
      <c r="H352" s="20">
        <v>350</v>
      </c>
      <c r="I352" s="2" t="str">
        <f t="shared" si="49"/>
        <v/>
      </c>
      <c r="J352" s="2" t="str">
        <f t="shared" si="55"/>
        <v/>
      </c>
      <c r="K352" s="2" t="str">
        <f t="shared" si="55"/>
        <v/>
      </c>
      <c r="L352" s="2" t="str">
        <f t="shared" si="55"/>
        <v/>
      </c>
      <c r="M352" s="3" t="str">
        <f t="shared" si="55"/>
        <v/>
      </c>
    </row>
    <row r="353" spans="1:13" x14ac:dyDescent="0.35">
      <c r="A353" t="s">
        <v>1043</v>
      </c>
      <c r="B353" s="21" t="str">
        <f t="shared" si="53"/>
        <v/>
      </c>
      <c r="C353" t="s">
        <v>1043</v>
      </c>
      <c r="D353" s="18" t="str">
        <f t="shared" si="51"/>
        <v>Nom97</v>
      </c>
      <c r="E353" s="19" t="str">
        <f t="shared" si="54"/>
        <v>Nom</v>
      </c>
      <c r="F353" s="20">
        <f t="shared" si="48"/>
        <v>97</v>
      </c>
      <c r="G353" t="str">
        <f t="shared" si="52"/>
        <v>&lt; LE-JUNTER-DOLQUES GAELLE</v>
      </c>
      <c r="H353" s="20">
        <v>351</v>
      </c>
      <c r="I353" s="2" t="str">
        <f t="shared" si="49"/>
        <v/>
      </c>
      <c r="J353" s="2" t="str">
        <f t="shared" si="55"/>
        <v/>
      </c>
      <c r="K353" s="2" t="str">
        <f t="shared" si="55"/>
        <v/>
      </c>
      <c r="L353" s="2" t="str">
        <f t="shared" si="55"/>
        <v/>
      </c>
      <c r="M353" s="3" t="str">
        <f t="shared" si="55"/>
        <v/>
      </c>
    </row>
    <row r="354" spans="1:13" x14ac:dyDescent="0.35">
      <c r="A354" t="s">
        <v>57</v>
      </c>
      <c r="B354" s="21" t="str">
        <f t="shared" si="53"/>
        <v/>
      </c>
      <c r="C354" t="s">
        <v>57</v>
      </c>
      <c r="D354" s="18" t="str">
        <f t="shared" si="51"/>
        <v>Adresse197</v>
      </c>
      <c r="E354" s="19" t="str">
        <f t="shared" si="54"/>
        <v>Adresse1</v>
      </c>
      <c r="F354" s="20">
        <f t="shared" si="48"/>
        <v>97</v>
      </c>
      <c r="G354" t="str">
        <f t="shared" si="52"/>
        <v>CABINET D ORTHOPHONIE</v>
      </c>
      <c r="H354" s="20">
        <v>352</v>
      </c>
      <c r="I354" s="2" t="str">
        <f t="shared" si="49"/>
        <v/>
      </c>
      <c r="J354" s="2" t="str">
        <f t="shared" si="55"/>
        <v/>
      </c>
      <c r="K354" s="2" t="str">
        <f t="shared" si="55"/>
        <v/>
      </c>
      <c r="L354" s="2" t="str">
        <f t="shared" si="55"/>
        <v/>
      </c>
      <c r="M354" s="3" t="str">
        <f t="shared" si="55"/>
        <v/>
      </c>
    </row>
    <row r="355" spans="1:13" x14ac:dyDescent="0.35">
      <c r="A355" t="s">
        <v>349</v>
      </c>
      <c r="B355" s="21" t="str">
        <f t="shared" si="53"/>
        <v/>
      </c>
      <c r="C355" t="s">
        <v>349</v>
      </c>
      <c r="D355" s="18" t="str">
        <f t="shared" si="51"/>
        <v>Adresse297</v>
      </c>
      <c r="E355" s="19" t="str">
        <f t="shared" si="54"/>
        <v>Adresse2</v>
      </c>
      <c r="F355" s="20">
        <f t="shared" si="48"/>
        <v>97</v>
      </c>
      <c r="G355" t="str">
        <f t="shared" si="52"/>
        <v>1 CHEMIN DES MURATS</v>
      </c>
      <c r="H355" s="20">
        <v>353</v>
      </c>
      <c r="I355" s="2" t="str">
        <f t="shared" si="49"/>
        <v/>
      </c>
      <c r="J355" s="2" t="str">
        <f t="shared" si="55"/>
        <v/>
      </c>
      <c r="K355" s="2" t="str">
        <f t="shared" si="55"/>
        <v/>
      </c>
      <c r="L355" s="2" t="str">
        <f t="shared" si="55"/>
        <v/>
      </c>
      <c r="M355" s="3" t="str">
        <f t="shared" si="55"/>
        <v/>
      </c>
    </row>
    <row r="356" spans="1:13" x14ac:dyDescent="0.35">
      <c r="A356" t="s">
        <v>350</v>
      </c>
      <c r="B356" s="21" t="str">
        <f t="shared" si="53"/>
        <v>74</v>
      </c>
      <c r="C356" t="s">
        <v>350</v>
      </c>
      <c r="D356" s="18" t="str">
        <f t="shared" si="51"/>
        <v>CP97</v>
      </c>
      <c r="E356" s="19" t="str">
        <f t="shared" si="54"/>
        <v>CP</v>
      </c>
      <c r="F356" s="20">
        <f t="shared" si="48"/>
        <v>97</v>
      </c>
      <c r="G356" t="str">
        <f t="shared" si="52"/>
        <v>74200 MARIN</v>
      </c>
      <c r="H356" s="20">
        <v>354</v>
      </c>
      <c r="I356" s="2" t="str">
        <f t="shared" si="49"/>
        <v/>
      </c>
      <c r="J356" s="2" t="str">
        <f t="shared" si="55"/>
        <v/>
      </c>
      <c r="K356" s="2" t="str">
        <f t="shared" si="55"/>
        <v/>
      </c>
      <c r="L356" s="2" t="str">
        <f t="shared" si="55"/>
        <v/>
      </c>
      <c r="M356" s="3" t="str">
        <f t="shared" si="55"/>
        <v/>
      </c>
    </row>
    <row r="357" spans="1:13" x14ac:dyDescent="0.35">
      <c r="A357" t="s">
        <v>1044</v>
      </c>
      <c r="B357" s="21" t="str">
        <f t="shared" si="53"/>
        <v/>
      </c>
      <c r="C357" t="s">
        <v>1044</v>
      </c>
      <c r="D357" s="18" t="str">
        <f t="shared" si="51"/>
        <v>Nom98</v>
      </c>
      <c r="E357" s="19" t="str">
        <f t="shared" si="54"/>
        <v>Nom</v>
      </c>
      <c r="F357" s="20">
        <f t="shared" si="48"/>
        <v>98</v>
      </c>
      <c r="G357" t="str">
        <f t="shared" si="52"/>
        <v>&lt; LONARDI-PRUVOST ANNE</v>
      </c>
      <c r="H357" s="20">
        <v>355</v>
      </c>
      <c r="I357" s="2" t="str">
        <f t="shared" si="49"/>
        <v/>
      </c>
      <c r="J357" s="2" t="str">
        <f t="shared" si="55"/>
        <v/>
      </c>
      <c r="K357" s="2" t="str">
        <f t="shared" si="55"/>
        <v/>
      </c>
      <c r="L357" s="2" t="str">
        <f t="shared" si="55"/>
        <v/>
      </c>
      <c r="M357" s="3" t="str">
        <f t="shared" si="55"/>
        <v/>
      </c>
    </row>
    <row r="358" spans="1:13" x14ac:dyDescent="0.35">
      <c r="A358" t="s">
        <v>578</v>
      </c>
      <c r="B358" s="21" t="str">
        <f t="shared" si="53"/>
        <v/>
      </c>
      <c r="C358" t="s">
        <v>578</v>
      </c>
      <c r="D358" s="18" t="str">
        <f t="shared" si="51"/>
        <v>Adresse198</v>
      </c>
      <c r="E358" s="19" t="str">
        <f t="shared" si="54"/>
        <v>Adresse1</v>
      </c>
      <c r="F358" s="20">
        <f t="shared" si="48"/>
        <v>98</v>
      </c>
      <c r="G358" t="str">
        <f t="shared" si="52"/>
        <v>3 RUE DU PARC</v>
      </c>
      <c r="H358" s="20">
        <v>356</v>
      </c>
      <c r="I358" s="2" t="str">
        <f t="shared" si="49"/>
        <v/>
      </c>
      <c r="J358" s="2" t="str">
        <f t="shared" si="55"/>
        <v/>
      </c>
      <c r="K358" s="2" t="str">
        <f t="shared" si="55"/>
        <v/>
      </c>
      <c r="L358" s="2" t="str">
        <f t="shared" si="55"/>
        <v/>
      </c>
      <c r="M358" s="3" t="str">
        <f t="shared" si="55"/>
        <v/>
      </c>
    </row>
    <row r="359" spans="1:13" x14ac:dyDescent="0.35">
      <c r="A359" t="s">
        <v>99</v>
      </c>
      <c r="B359" s="21" t="str">
        <f t="shared" si="53"/>
        <v>74</v>
      </c>
      <c r="C359" t="s">
        <v>99</v>
      </c>
      <c r="D359" s="18" t="str">
        <f t="shared" si="51"/>
        <v>CP98</v>
      </c>
      <c r="E359" s="19" t="str">
        <f t="shared" si="54"/>
        <v>CP</v>
      </c>
      <c r="F359" s="20">
        <f t="shared" si="48"/>
        <v>98</v>
      </c>
      <c r="G359" t="str">
        <f t="shared" si="52"/>
        <v>74100 ANNEMASSE</v>
      </c>
      <c r="H359" s="20">
        <v>357</v>
      </c>
      <c r="I359" s="2" t="str">
        <f t="shared" si="49"/>
        <v/>
      </c>
      <c r="J359" s="2" t="str">
        <f t="shared" si="55"/>
        <v/>
      </c>
      <c r="K359" s="2" t="str">
        <f t="shared" si="55"/>
        <v/>
      </c>
      <c r="L359" s="2" t="str">
        <f t="shared" si="55"/>
        <v/>
      </c>
      <c r="M359" s="3" t="str">
        <f t="shared" si="55"/>
        <v/>
      </c>
    </row>
    <row r="360" spans="1:13" x14ac:dyDescent="0.35">
      <c r="A360" t="s">
        <v>1045</v>
      </c>
      <c r="B360" s="21" t="str">
        <f t="shared" si="53"/>
        <v/>
      </c>
      <c r="C360" t="s">
        <v>1045</v>
      </c>
      <c r="D360" s="18" t="str">
        <f t="shared" si="51"/>
        <v>Nom99</v>
      </c>
      <c r="E360" s="19" t="str">
        <f t="shared" si="54"/>
        <v>Nom</v>
      </c>
      <c r="F360" s="20">
        <f t="shared" si="48"/>
        <v>99</v>
      </c>
      <c r="G360" t="str">
        <f t="shared" si="52"/>
        <v>&lt; TOURNIER MANON</v>
      </c>
      <c r="H360" s="20">
        <v>358</v>
      </c>
      <c r="I360" s="2" t="str">
        <f t="shared" si="49"/>
        <v/>
      </c>
      <c r="J360" s="2" t="str">
        <f t="shared" si="55"/>
        <v/>
      </c>
      <c r="K360" s="2" t="str">
        <f t="shared" si="55"/>
        <v/>
      </c>
      <c r="L360" s="2" t="str">
        <f t="shared" si="55"/>
        <v/>
      </c>
      <c r="M360" s="3" t="str">
        <f t="shared" si="55"/>
        <v/>
      </c>
    </row>
    <row r="361" spans="1:13" x14ac:dyDescent="0.35">
      <c r="A361" t="s">
        <v>1046</v>
      </c>
      <c r="B361" s="21" t="str">
        <f t="shared" si="53"/>
        <v/>
      </c>
      <c r="C361" t="s">
        <v>1046</v>
      </c>
      <c r="D361" s="18" t="str">
        <f t="shared" si="51"/>
        <v>Adresse199</v>
      </c>
      <c r="E361" s="19" t="str">
        <f t="shared" si="54"/>
        <v>Adresse1</v>
      </c>
      <c r="F361" s="20">
        <f t="shared" si="48"/>
        <v>99</v>
      </c>
      <c r="G361" t="str">
        <f t="shared" si="52"/>
        <v>LE CYRIEL</v>
      </c>
      <c r="H361" s="20">
        <v>359</v>
      </c>
      <c r="I361" s="2" t="str">
        <f t="shared" si="49"/>
        <v/>
      </c>
      <c r="J361" s="2" t="str">
        <f t="shared" si="55"/>
        <v/>
      </c>
      <c r="K361" s="2" t="str">
        <f t="shared" si="55"/>
        <v/>
      </c>
      <c r="L361" s="2" t="str">
        <f t="shared" si="55"/>
        <v/>
      </c>
      <c r="M361" s="3" t="str">
        <f t="shared" si="55"/>
        <v/>
      </c>
    </row>
    <row r="362" spans="1:13" x14ac:dyDescent="0.35">
      <c r="A362" t="s">
        <v>235</v>
      </c>
      <c r="B362" s="21" t="str">
        <f t="shared" si="53"/>
        <v/>
      </c>
      <c r="C362" t="s">
        <v>235</v>
      </c>
      <c r="D362" s="18" t="str">
        <f t="shared" si="51"/>
        <v>Adresse299</v>
      </c>
      <c r="E362" s="19" t="str">
        <f t="shared" si="54"/>
        <v>Adresse2</v>
      </c>
      <c r="F362" s="20">
        <f t="shared" si="48"/>
        <v>99</v>
      </c>
      <c r="G362" t="str">
        <f t="shared" si="52"/>
        <v>CHEF LIEU</v>
      </c>
      <c r="H362" s="20">
        <v>360</v>
      </c>
      <c r="I362" s="2" t="str">
        <f t="shared" si="49"/>
        <v/>
      </c>
      <c r="J362" s="2" t="str">
        <f t="shared" si="55"/>
        <v/>
      </c>
      <c r="K362" s="2" t="str">
        <f t="shared" si="55"/>
        <v/>
      </c>
      <c r="L362" s="2" t="str">
        <f t="shared" si="55"/>
        <v/>
      </c>
      <c r="M362" s="3" t="str">
        <f t="shared" si="55"/>
        <v/>
      </c>
    </row>
    <row r="363" spans="1:13" x14ac:dyDescent="0.35">
      <c r="A363" t="s">
        <v>236</v>
      </c>
      <c r="B363" s="21" t="str">
        <f t="shared" si="53"/>
        <v>74</v>
      </c>
      <c r="C363" t="s">
        <v>236</v>
      </c>
      <c r="D363" s="18" t="str">
        <f t="shared" si="51"/>
        <v>CP99</v>
      </c>
      <c r="E363" s="19" t="str">
        <f t="shared" si="54"/>
        <v>CP</v>
      </c>
      <c r="F363" s="20">
        <f t="shared" si="48"/>
        <v>99</v>
      </c>
      <c r="G363" t="str">
        <f t="shared" si="52"/>
        <v>74500 ST PAUL EN CHABLAIS</v>
      </c>
      <c r="H363" s="20">
        <v>361</v>
      </c>
      <c r="I363" s="2" t="str">
        <f t="shared" si="49"/>
        <v/>
      </c>
      <c r="J363" s="2" t="str">
        <f t="shared" ref="J363:M382" si="56">IF(ISNA(VLOOKUP(CONCATENATE(J$2,$H363),$D$3:$G$1048576,4,FALSE)),"",VLOOKUP(CONCATENATE(J$2,$H363),$D$3:$G$1048576,4,FALSE))</f>
        <v/>
      </c>
      <c r="K363" s="2" t="str">
        <f t="shared" si="56"/>
        <v/>
      </c>
      <c r="L363" s="2" t="str">
        <f t="shared" si="56"/>
        <v/>
      </c>
      <c r="M363" s="3" t="str">
        <f t="shared" si="56"/>
        <v/>
      </c>
    </row>
    <row r="364" spans="1:13" x14ac:dyDescent="0.35">
      <c r="A364" t="s">
        <v>1045</v>
      </c>
      <c r="B364" s="21" t="str">
        <f t="shared" si="53"/>
        <v/>
      </c>
      <c r="C364" t="s">
        <v>1045</v>
      </c>
      <c r="D364" s="18" t="str">
        <f t="shared" si="51"/>
        <v>Nom100</v>
      </c>
      <c r="E364" s="19" t="str">
        <f t="shared" si="54"/>
        <v>Nom</v>
      </c>
      <c r="F364" s="20">
        <f t="shared" si="48"/>
        <v>100</v>
      </c>
      <c r="G364" t="str">
        <f t="shared" si="52"/>
        <v>&lt; TOURNIER MANON</v>
      </c>
      <c r="H364" s="20">
        <v>362</v>
      </c>
      <c r="I364" s="2" t="str">
        <f t="shared" si="49"/>
        <v/>
      </c>
      <c r="J364" s="2" t="str">
        <f t="shared" si="56"/>
        <v/>
      </c>
      <c r="K364" s="2" t="str">
        <f t="shared" si="56"/>
        <v/>
      </c>
      <c r="L364" s="2" t="str">
        <f t="shared" si="56"/>
        <v/>
      </c>
      <c r="M364" s="3" t="str">
        <f t="shared" si="56"/>
        <v/>
      </c>
    </row>
    <row r="365" spans="1:13" x14ac:dyDescent="0.35">
      <c r="A365" t="s">
        <v>234</v>
      </c>
      <c r="B365" s="21" t="str">
        <f t="shared" si="53"/>
        <v/>
      </c>
      <c r="C365" t="s">
        <v>234</v>
      </c>
      <c r="D365" s="18" t="str">
        <f t="shared" si="51"/>
        <v>Adresse1100</v>
      </c>
      <c r="E365" s="19" t="str">
        <f t="shared" si="54"/>
        <v>Adresse1</v>
      </c>
      <c r="F365" s="20">
        <f t="shared" si="48"/>
        <v>100</v>
      </c>
      <c r="G365" t="str">
        <f t="shared" si="52"/>
        <v>LA CLOSERIE ENTREE B</v>
      </c>
      <c r="H365" s="20">
        <v>363</v>
      </c>
      <c r="I365" s="2" t="str">
        <f t="shared" si="49"/>
        <v/>
      </c>
      <c r="J365" s="2" t="str">
        <f t="shared" si="56"/>
        <v/>
      </c>
      <c r="K365" s="2" t="str">
        <f t="shared" si="56"/>
        <v/>
      </c>
      <c r="L365" s="2" t="str">
        <f t="shared" si="56"/>
        <v/>
      </c>
      <c r="M365" s="3" t="str">
        <f t="shared" si="56"/>
        <v/>
      </c>
    </row>
    <row r="366" spans="1:13" x14ac:dyDescent="0.35">
      <c r="A366" t="s">
        <v>142</v>
      </c>
      <c r="B366" s="21" t="str">
        <f t="shared" si="53"/>
        <v/>
      </c>
      <c r="C366" t="s">
        <v>142</v>
      </c>
      <c r="D366" s="18" t="str">
        <f t="shared" si="51"/>
        <v>Adresse2100</v>
      </c>
      <c r="E366" s="19" t="str">
        <f t="shared" si="54"/>
        <v>Adresse2</v>
      </c>
      <c r="F366" s="20">
        <f t="shared" si="48"/>
        <v>100</v>
      </c>
      <c r="G366" t="str">
        <f t="shared" si="52"/>
        <v>7 ROUTE DE VONGY</v>
      </c>
      <c r="H366" s="20">
        <v>364</v>
      </c>
      <c r="I366" s="2" t="str">
        <f t="shared" si="49"/>
        <v/>
      </c>
      <c r="J366" s="2" t="str">
        <f t="shared" si="56"/>
        <v/>
      </c>
      <c r="K366" s="2" t="str">
        <f t="shared" si="56"/>
        <v/>
      </c>
      <c r="L366" s="2" t="str">
        <f t="shared" si="56"/>
        <v/>
      </c>
      <c r="M366" s="3" t="str">
        <f t="shared" si="56"/>
        <v/>
      </c>
    </row>
    <row r="367" spans="1:13" x14ac:dyDescent="0.35">
      <c r="A367" t="s">
        <v>10</v>
      </c>
      <c r="B367" s="21" t="str">
        <f t="shared" si="53"/>
        <v>74</v>
      </c>
      <c r="C367" t="s">
        <v>10</v>
      </c>
      <c r="D367" s="18" t="str">
        <f t="shared" si="51"/>
        <v>CP100</v>
      </c>
      <c r="E367" s="19" t="str">
        <f t="shared" si="54"/>
        <v>CP</v>
      </c>
      <c r="F367" s="20">
        <f t="shared" si="48"/>
        <v>100</v>
      </c>
      <c r="G367" t="str">
        <f t="shared" si="52"/>
        <v>74200 THONON LES BAINS</v>
      </c>
      <c r="H367" s="20">
        <v>365</v>
      </c>
      <c r="I367" s="2" t="str">
        <f t="shared" si="49"/>
        <v/>
      </c>
      <c r="J367" s="2" t="str">
        <f t="shared" si="56"/>
        <v/>
      </c>
      <c r="K367" s="2" t="str">
        <f t="shared" si="56"/>
        <v/>
      </c>
      <c r="L367" s="2" t="str">
        <f t="shared" si="56"/>
        <v/>
      </c>
      <c r="M367" s="3" t="str">
        <f t="shared" si="56"/>
        <v/>
      </c>
    </row>
    <row r="368" spans="1:13" x14ac:dyDescent="0.35">
      <c r="A368" t="s">
        <v>1047</v>
      </c>
      <c r="B368" s="21" t="str">
        <f t="shared" si="53"/>
        <v/>
      </c>
      <c r="C368" t="s">
        <v>1047</v>
      </c>
      <c r="D368" s="18" t="str">
        <f t="shared" si="51"/>
        <v>Nom101</v>
      </c>
      <c r="E368" s="19" t="str">
        <f t="shared" si="54"/>
        <v>Nom</v>
      </c>
      <c r="F368" s="20">
        <f t="shared" si="48"/>
        <v>101</v>
      </c>
      <c r="G368" t="str">
        <f t="shared" si="52"/>
        <v>&lt; SACE CLAIRE</v>
      </c>
      <c r="H368" s="20">
        <v>366</v>
      </c>
      <c r="I368" s="2" t="str">
        <f t="shared" si="49"/>
        <v/>
      </c>
      <c r="J368" s="2" t="str">
        <f t="shared" si="56"/>
        <v/>
      </c>
      <c r="K368" s="2" t="str">
        <f t="shared" si="56"/>
        <v/>
      </c>
      <c r="L368" s="2" t="str">
        <f t="shared" si="56"/>
        <v/>
      </c>
      <c r="M368" s="3" t="str">
        <f t="shared" si="56"/>
        <v/>
      </c>
    </row>
    <row r="369" spans="1:13" x14ac:dyDescent="0.35">
      <c r="A369" t="s">
        <v>335</v>
      </c>
      <c r="B369" s="21" t="str">
        <f t="shared" si="53"/>
        <v/>
      </c>
      <c r="C369" t="s">
        <v>335</v>
      </c>
      <c r="D369" s="18" t="str">
        <f t="shared" si="51"/>
        <v>Adresse1101</v>
      </c>
      <c r="E369" s="19" t="str">
        <f t="shared" si="54"/>
        <v>Adresse1</v>
      </c>
      <c r="F369" s="20">
        <f t="shared" si="48"/>
        <v>101</v>
      </c>
      <c r="G369" t="str">
        <f t="shared" si="52"/>
        <v>1 ROUTE DE GENEVE</v>
      </c>
      <c r="H369" s="20">
        <v>367</v>
      </c>
      <c r="I369" s="2" t="str">
        <f t="shared" si="49"/>
        <v/>
      </c>
      <c r="J369" s="2" t="str">
        <f t="shared" si="56"/>
        <v/>
      </c>
      <c r="K369" s="2" t="str">
        <f t="shared" si="56"/>
        <v/>
      </c>
      <c r="L369" s="2" t="str">
        <f t="shared" si="56"/>
        <v/>
      </c>
      <c r="M369" s="3" t="str">
        <f t="shared" si="56"/>
        <v/>
      </c>
    </row>
    <row r="370" spans="1:13" x14ac:dyDescent="0.35">
      <c r="A370" t="s">
        <v>336</v>
      </c>
      <c r="B370" s="21" t="str">
        <f t="shared" si="53"/>
        <v>74</v>
      </c>
      <c r="C370" t="s">
        <v>336</v>
      </c>
      <c r="D370" s="18" t="str">
        <f t="shared" si="51"/>
        <v>CP101</v>
      </c>
      <c r="E370" s="19" t="str">
        <f t="shared" si="54"/>
        <v>CP</v>
      </c>
      <c r="F370" s="20">
        <f t="shared" ref="F370:F433" si="57">IF(E370="nom",F369+1,F369)</f>
        <v>101</v>
      </c>
      <c r="G370" t="str">
        <f t="shared" si="52"/>
        <v>74350 ALLONZIER LA CAILLE</v>
      </c>
      <c r="H370" s="20">
        <v>368</v>
      </c>
      <c r="I370" s="2" t="str">
        <f t="shared" si="49"/>
        <v/>
      </c>
      <c r="J370" s="2" t="str">
        <f t="shared" si="56"/>
        <v/>
      </c>
      <c r="K370" s="2" t="str">
        <f t="shared" si="56"/>
        <v/>
      </c>
      <c r="L370" s="2" t="str">
        <f t="shared" si="56"/>
        <v/>
      </c>
      <c r="M370" s="3" t="str">
        <f t="shared" si="56"/>
        <v/>
      </c>
    </row>
    <row r="371" spans="1:13" x14ac:dyDescent="0.35">
      <c r="A371" t="s">
        <v>1048</v>
      </c>
      <c r="B371" s="21" t="str">
        <f t="shared" si="53"/>
        <v/>
      </c>
      <c r="C371" t="s">
        <v>1048</v>
      </c>
      <c r="D371" s="18" t="str">
        <f t="shared" si="51"/>
        <v>Nom102</v>
      </c>
      <c r="E371" s="19" t="str">
        <f t="shared" si="54"/>
        <v>Nom</v>
      </c>
      <c r="F371" s="20">
        <f t="shared" si="57"/>
        <v>102</v>
      </c>
      <c r="G371" t="str">
        <f t="shared" si="52"/>
        <v>&lt; DELETRAZ CATHERINE</v>
      </c>
      <c r="H371" s="20">
        <v>369</v>
      </c>
      <c r="I371" s="2" t="str">
        <f t="shared" si="49"/>
        <v/>
      </c>
      <c r="J371" s="2" t="str">
        <f t="shared" si="56"/>
        <v/>
      </c>
      <c r="K371" s="2" t="str">
        <f t="shared" si="56"/>
        <v/>
      </c>
      <c r="L371" s="2" t="str">
        <f t="shared" si="56"/>
        <v/>
      </c>
      <c r="M371" s="3" t="str">
        <f t="shared" si="56"/>
        <v/>
      </c>
    </row>
    <row r="372" spans="1:13" x14ac:dyDescent="0.35">
      <c r="A372" t="s">
        <v>19</v>
      </c>
      <c r="B372" s="21" t="str">
        <f t="shared" si="53"/>
        <v/>
      </c>
      <c r="C372" t="s">
        <v>19</v>
      </c>
      <c r="D372" s="18" t="str">
        <f t="shared" si="51"/>
        <v>Adresse1102</v>
      </c>
      <c r="E372" s="19" t="str">
        <f t="shared" si="54"/>
        <v>Adresse1</v>
      </c>
      <c r="F372" s="20">
        <f t="shared" si="57"/>
        <v>102</v>
      </c>
      <c r="G372" t="str">
        <f t="shared" si="52"/>
        <v>MLE DELETRAZ</v>
      </c>
      <c r="H372" s="20">
        <v>370</v>
      </c>
      <c r="I372" s="2" t="str">
        <f t="shared" si="49"/>
        <v/>
      </c>
      <c r="J372" s="2" t="str">
        <f t="shared" si="56"/>
        <v/>
      </c>
      <c r="K372" s="2" t="str">
        <f t="shared" si="56"/>
        <v/>
      </c>
      <c r="L372" s="2" t="str">
        <f t="shared" si="56"/>
        <v/>
      </c>
      <c r="M372" s="3" t="str">
        <f t="shared" si="56"/>
        <v/>
      </c>
    </row>
    <row r="373" spans="1:13" x14ac:dyDescent="0.35">
      <c r="A373" t="s">
        <v>20</v>
      </c>
      <c r="B373" s="21" t="str">
        <f t="shared" si="53"/>
        <v/>
      </c>
      <c r="C373" t="s">
        <v>20</v>
      </c>
      <c r="D373" s="18" t="str">
        <f t="shared" si="51"/>
        <v>Adresse2102</v>
      </c>
      <c r="E373" s="19" t="str">
        <f t="shared" si="54"/>
        <v>Adresse2</v>
      </c>
      <c r="F373" s="20">
        <f t="shared" si="57"/>
        <v>102</v>
      </c>
      <c r="G373" t="str">
        <f t="shared" si="52"/>
        <v>7 RUE BLAISE PASCAL</v>
      </c>
      <c r="H373" s="20">
        <v>371</v>
      </c>
      <c r="I373" s="2" t="str">
        <f t="shared" si="49"/>
        <v/>
      </c>
      <c r="J373" s="2" t="str">
        <f t="shared" si="56"/>
        <v/>
      </c>
      <c r="K373" s="2" t="str">
        <f t="shared" si="56"/>
        <v/>
      </c>
      <c r="L373" s="2" t="str">
        <f t="shared" si="56"/>
        <v/>
      </c>
      <c r="M373" s="3" t="str">
        <f t="shared" si="56"/>
        <v/>
      </c>
    </row>
    <row r="374" spans="1:13" x14ac:dyDescent="0.35">
      <c r="A374" t="s">
        <v>21</v>
      </c>
      <c r="B374" s="21" t="str">
        <f t="shared" si="53"/>
        <v>74</v>
      </c>
      <c r="C374" t="s">
        <v>21</v>
      </c>
      <c r="D374" s="18" t="str">
        <f t="shared" si="51"/>
        <v>CP102</v>
      </c>
      <c r="E374" s="19" t="str">
        <f t="shared" si="54"/>
        <v>CP</v>
      </c>
      <c r="F374" s="20">
        <f t="shared" si="57"/>
        <v>102</v>
      </c>
      <c r="G374" t="str">
        <f t="shared" si="52"/>
        <v>74600 SEYNOD</v>
      </c>
      <c r="H374" s="20">
        <v>372</v>
      </c>
      <c r="I374" s="2" t="str">
        <f t="shared" si="49"/>
        <v/>
      </c>
      <c r="J374" s="2" t="str">
        <f t="shared" si="56"/>
        <v/>
      </c>
      <c r="K374" s="2" t="str">
        <f t="shared" si="56"/>
        <v/>
      </c>
      <c r="L374" s="2" t="str">
        <f t="shared" si="56"/>
        <v/>
      </c>
      <c r="M374" s="3" t="str">
        <f t="shared" si="56"/>
        <v/>
      </c>
    </row>
    <row r="375" spans="1:13" x14ac:dyDescent="0.35">
      <c r="A375" t="s">
        <v>1049</v>
      </c>
      <c r="B375" s="21" t="str">
        <f t="shared" si="53"/>
        <v/>
      </c>
      <c r="C375" t="s">
        <v>1049</v>
      </c>
      <c r="D375" s="18" t="str">
        <f t="shared" si="51"/>
        <v>Nom103</v>
      </c>
      <c r="E375" s="19" t="str">
        <f t="shared" si="54"/>
        <v>Nom</v>
      </c>
      <c r="F375" s="20">
        <f t="shared" si="57"/>
        <v>103</v>
      </c>
      <c r="G375" t="str">
        <f t="shared" si="52"/>
        <v>&lt; PERRAULT ANNE CHARLOTTE</v>
      </c>
      <c r="H375" s="20">
        <v>373</v>
      </c>
      <c r="I375" s="2" t="str">
        <f t="shared" si="49"/>
        <v/>
      </c>
      <c r="J375" s="2" t="str">
        <f t="shared" si="56"/>
        <v/>
      </c>
      <c r="K375" s="2" t="str">
        <f t="shared" si="56"/>
        <v/>
      </c>
      <c r="L375" s="2" t="str">
        <f t="shared" si="56"/>
        <v/>
      </c>
      <c r="M375" s="3" t="str">
        <f t="shared" si="56"/>
        <v/>
      </c>
    </row>
    <row r="376" spans="1:13" x14ac:dyDescent="0.35">
      <c r="A376" t="s">
        <v>117</v>
      </c>
      <c r="B376" s="21" t="str">
        <f t="shared" si="53"/>
        <v/>
      </c>
      <c r="C376" t="s">
        <v>117</v>
      </c>
      <c r="D376" s="18" t="str">
        <f t="shared" si="51"/>
        <v>Adresse1103</v>
      </c>
      <c r="E376" s="19" t="str">
        <f t="shared" si="54"/>
        <v>Adresse1</v>
      </c>
      <c r="F376" s="20">
        <f t="shared" si="57"/>
        <v>103</v>
      </c>
      <c r="G376" t="str">
        <f t="shared" si="52"/>
        <v>CABINET ORTHOPHONIE</v>
      </c>
      <c r="H376" s="20">
        <v>374</v>
      </c>
      <c r="I376" s="2" t="str">
        <f t="shared" si="49"/>
        <v/>
      </c>
      <c r="J376" s="2" t="str">
        <f t="shared" si="56"/>
        <v/>
      </c>
      <c r="K376" s="2" t="str">
        <f t="shared" si="56"/>
        <v/>
      </c>
      <c r="L376" s="2" t="str">
        <f t="shared" si="56"/>
        <v/>
      </c>
      <c r="M376" s="3" t="str">
        <f t="shared" si="56"/>
        <v/>
      </c>
    </row>
    <row r="377" spans="1:13" x14ac:dyDescent="0.35">
      <c r="A377" t="s">
        <v>118</v>
      </c>
      <c r="B377" s="21" t="str">
        <f t="shared" si="53"/>
        <v/>
      </c>
      <c r="C377" t="s">
        <v>118</v>
      </c>
      <c r="D377" s="18" t="str">
        <f t="shared" si="51"/>
        <v>Adresse2103</v>
      </c>
      <c r="E377" s="19" t="str">
        <f t="shared" si="54"/>
        <v>Adresse2</v>
      </c>
      <c r="F377" s="20">
        <f t="shared" si="57"/>
        <v>103</v>
      </c>
      <c r="G377" t="str">
        <f t="shared" si="52"/>
        <v>1 RUE AIME MUGNIER</v>
      </c>
      <c r="H377" s="20">
        <v>375</v>
      </c>
      <c r="I377" s="2" t="str">
        <f t="shared" si="49"/>
        <v/>
      </c>
      <c r="J377" s="2" t="str">
        <f t="shared" si="56"/>
        <v/>
      </c>
      <c r="K377" s="2" t="str">
        <f t="shared" si="56"/>
        <v/>
      </c>
      <c r="L377" s="2" t="str">
        <f t="shared" si="56"/>
        <v/>
      </c>
      <c r="M377" s="3" t="str">
        <f t="shared" si="56"/>
        <v/>
      </c>
    </row>
    <row r="378" spans="1:13" x14ac:dyDescent="0.35">
      <c r="A378" t="s">
        <v>21</v>
      </c>
      <c r="B378" s="21" t="str">
        <f t="shared" si="53"/>
        <v>74</v>
      </c>
      <c r="C378" t="s">
        <v>21</v>
      </c>
      <c r="D378" s="18" t="str">
        <f t="shared" si="51"/>
        <v>CP103</v>
      </c>
      <c r="E378" s="19" t="str">
        <f t="shared" si="54"/>
        <v>CP</v>
      </c>
      <c r="F378" s="20">
        <f t="shared" si="57"/>
        <v>103</v>
      </c>
      <c r="G378" t="str">
        <f t="shared" si="52"/>
        <v>74600 SEYNOD</v>
      </c>
      <c r="H378" s="20">
        <v>376</v>
      </c>
      <c r="I378" s="2" t="str">
        <f t="shared" si="49"/>
        <v/>
      </c>
      <c r="J378" s="2" t="str">
        <f t="shared" si="56"/>
        <v/>
      </c>
      <c r="K378" s="2" t="str">
        <f t="shared" si="56"/>
        <v/>
      </c>
      <c r="L378" s="2" t="str">
        <f t="shared" si="56"/>
        <v/>
      </c>
      <c r="M378" s="3" t="str">
        <f t="shared" si="56"/>
        <v/>
      </c>
    </row>
    <row r="379" spans="1:13" x14ac:dyDescent="0.35">
      <c r="A379" t="s">
        <v>1050</v>
      </c>
      <c r="B379" s="21" t="str">
        <f t="shared" si="53"/>
        <v/>
      </c>
      <c r="C379" t="s">
        <v>1050</v>
      </c>
      <c r="D379" s="18" t="str">
        <f t="shared" si="51"/>
        <v>Nom104</v>
      </c>
      <c r="E379" s="19" t="str">
        <f t="shared" si="54"/>
        <v>Nom</v>
      </c>
      <c r="F379" s="20">
        <f t="shared" si="57"/>
        <v>104</v>
      </c>
      <c r="G379" t="str">
        <f t="shared" si="52"/>
        <v>&lt; TWOREK BARBARA</v>
      </c>
      <c r="H379" s="20">
        <v>377</v>
      </c>
      <c r="I379" s="2" t="str">
        <f t="shared" si="49"/>
        <v/>
      </c>
      <c r="J379" s="2" t="str">
        <f t="shared" si="56"/>
        <v/>
      </c>
      <c r="K379" s="2" t="str">
        <f t="shared" si="56"/>
        <v/>
      </c>
      <c r="L379" s="2" t="str">
        <f t="shared" si="56"/>
        <v/>
      </c>
      <c r="M379" s="3" t="str">
        <f t="shared" si="56"/>
        <v/>
      </c>
    </row>
    <row r="380" spans="1:13" x14ac:dyDescent="0.35">
      <c r="A380" t="s">
        <v>937</v>
      </c>
      <c r="B380" s="21" t="str">
        <f t="shared" si="53"/>
        <v/>
      </c>
      <c r="C380" t="s">
        <v>937</v>
      </c>
      <c r="D380" s="18" t="str">
        <f t="shared" si="51"/>
        <v>Adresse1104</v>
      </c>
      <c r="E380" s="19" t="str">
        <f t="shared" si="54"/>
        <v>Adresse1</v>
      </c>
      <c r="F380" s="20">
        <f t="shared" si="57"/>
        <v>104</v>
      </c>
      <c r="G380" t="str">
        <f t="shared" si="52"/>
        <v>CABINET DE SOINS CORAXE</v>
      </c>
      <c r="H380" s="20">
        <v>378</v>
      </c>
      <c r="I380" s="2" t="str">
        <f t="shared" si="49"/>
        <v/>
      </c>
      <c r="J380" s="2" t="str">
        <f t="shared" si="56"/>
        <v/>
      </c>
      <c r="K380" s="2" t="str">
        <f t="shared" si="56"/>
        <v/>
      </c>
      <c r="L380" s="2" t="str">
        <f t="shared" si="56"/>
        <v/>
      </c>
      <c r="M380" s="3" t="str">
        <f t="shared" si="56"/>
        <v/>
      </c>
    </row>
    <row r="381" spans="1:13" x14ac:dyDescent="0.35">
      <c r="A381" t="s">
        <v>938</v>
      </c>
      <c r="B381" s="21" t="str">
        <f t="shared" si="53"/>
        <v/>
      </c>
      <c r="C381" t="s">
        <v>938</v>
      </c>
      <c r="D381" s="18" t="str">
        <f t="shared" si="51"/>
        <v>Adresse2104</v>
      </c>
      <c r="E381" s="19" t="str">
        <f t="shared" si="54"/>
        <v>Adresse2</v>
      </c>
      <c r="F381" s="20">
        <f t="shared" si="57"/>
        <v>104</v>
      </c>
      <c r="G381" t="str">
        <f t="shared" si="52"/>
        <v>1 AVENUE JEAN MOULIN</v>
      </c>
      <c r="H381" s="20">
        <v>379</v>
      </c>
      <c r="I381" s="2" t="str">
        <f t="shared" si="49"/>
        <v/>
      </c>
      <c r="J381" s="2" t="str">
        <f t="shared" si="56"/>
        <v/>
      </c>
      <c r="K381" s="2" t="str">
        <f t="shared" si="56"/>
        <v/>
      </c>
      <c r="L381" s="2" t="str">
        <f t="shared" si="56"/>
        <v/>
      </c>
      <c r="M381" s="3" t="str">
        <f t="shared" si="56"/>
        <v/>
      </c>
    </row>
    <row r="382" spans="1:13" x14ac:dyDescent="0.35">
      <c r="A382" t="s">
        <v>15</v>
      </c>
      <c r="B382" s="21" t="str">
        <f t="shared" si="53"/>
        <v>74</v>
      </c>
      <c r="C382" t="s">
        <v>15</v>
      </c>
      <c r="D382" s="18" t="str">
        <f t="shared" si="51"/>
        <v>CP104</v>
      </c>
      <c r="E382" s="19" t="str">
        <f t="shared" si="54"/>
        <v>CP</v>
      </c>
      <c r="F382" s="20">
        <f t="shared" si="57"/>
        <v>104</v>
      </c>
      <c r="G382" t="str">
        <f t="shared" si="52"/>
        <v>74150 RUMILLY</v>
      </c>
      <c r="H382" s="20">
        <v>380</v>
      </c>
      <c r="I382" s="2" t="str">
        <f t="shared" si="49"/>
        <v/>
      </c>
      <c r="J382" s="2" t="str">
        <f t="shared" si="56"/>
        <v/>
      </c>
      <c r="K382" s="2" t="str">
        <f t="shared" si="56"/>
        <v/>
      </c>
      <c r="L382" s="2" t="str">
        <f t="shared" si="56"/>
        <v/>
      </c>
      <c r="M382" s="3" t="str">
        <f t="shared" si="56"/>
        <v/>
      </c>
    </row>
    <row r="383" spans="1:13" x14ac:dyDescent="0.35">
      <c r="A383" t="s">
        <v>1051</v>
      </c>
      <c r="B383" s="21" t="str">
        <f t="shared" si="53"/>
        <v/>
      </c>
      <c r="C383" t="s">
        <v>1051</v>
      </c>
      <c r="D383" s="18" t="str">
        <f t="shared" si="51"/>
        <v>Nom105</v>
      </c>
      <c r="E383" s="19" t="str">
        <f t="shared" si="54"/>
        <v>Nom</v>
      </c>
      <c r="F383" s="20">
        <f t="shared" si="57"/>
        <v>105</v>
      </c>
      <c r="G383" t="str">
        <f t="shared" si="52"/>
        <v>&lt; NICOLLIN-LOMBARD MARIE</v>
      </c>
      <c r="H383" s="20">
        <v>381</v>
      </c>
      <c r="I383" s="2" t="str">
        <f t="shared" si="49"/>
        <v/>
      </c>
      <c r="J383" s="2" t="str">
        <f t="shared" ref="J383:M402" si="58">IF(ISNA(VLOOKUP(CONCATENATE(J$2,$H383),$D$3:$G$1048576,4,FALSE)),"",VLOOKUP(CONCATENATE(J$2,$H383),$D$3:$G$1048576,4,FALSE))</f>
        <v/>
      </c>
      <c r="K383" s="2" t="str">
        <f t="shared" si="58"/>
        <v/>
      </c>
      <c r="L383" s="2" t="str">
        <f t="shared" si="58"/>
        <v/>
      </c>
      <c r="M383" s="3" t="str">
        <f t="shared" si="58"/>
        <v/>
      </c>
    </row>
    <row r="384" spans="1:13" x14ac:dyDescent="0.35">
      <c r="A384" t="s">
        <v>57</v>
      </c>
      <c r="B384" s="21" t="str">
        <f t="shared" si="53"/>
        <v/>
      </c>
      <c r="C384" t="s">
        <v>57</v>
      </c>
      <c r="D384" s="18" t="str">
        <f t="shared" si="51"/>
        <v>Adresse1105</v>
      </c>
      <c r="E384" s="19" t="str">
        <f t="shared" si="54"/>
        <v>Adresse1</v>
      </c>
      <c r="F384" s="20">
        <f t="shared" si="57"/>
        <v>105</v>
      </c>
      <c r="G384" t="str">
        <f t="shared" si="52"/>
        <v>CABINET D ORTHOPHONIE</v>
      </c>
      <c r="H384" s="20">
        <v>382</v>
      </c>
      <c r="I384" s="2" t="str">
        <f t="shared" si="49"/>
        <v/>
      </c>
      <c r="J384" s="2" t="str">
        <f t="shared" si="58"/>
        <v/>
      </c>
      <c r="K384" s="2" t="str">
        <f t="shared" si="58"/>
        <v/>
      </c>
      <c r="L384" s="2" t="str">
        <f t="shared" si="58"/>
        <v/>
      </c>
      <c r="M384" s="3" t="str">
        <f t="shared" si="58"/>
        <v/>
      </c>
    </row>
    <row r="385" spans="1:13" x14ac:dyDescent="0.35">
      <c r="A385" t="s">
        <v>1052</v>
      </c>
      <c r="B385" s="21" t="str">
        <f t="shared" si="53"/>
        <v/>
      </c>
      <c r="C385" t="s">
        <v>1052</v>
      </c>
      <c r="D385" s="18" t="str">
        <f t="shared" si="51"/>
        <v>Adresse2105</v>
      </c>
      <c r="E385" s="19" t="str">
        <f t="shared" si="54"/>
        <v>Adresse2</v>
      </c>
      <c r="F385" s="20">
        <f t="shared" si="57"/>
        <v>105</v>
      </c>
      <c r="G385" t="str">
        <f t="shared" si="52"/>
        <v>22 PLACE DE L EGLISE</v>
      </c>
      <c r="H385" s="20">
        <v>383</v>
      </c>
      <c r="I385" s="2" t="str">
        <f t="shared" si="49"/>
        <v/>
      </c>
      <c r="J385" s="2" t="str">
        <f t="shared" si="58"/>
        <v/>
      </c>
      <c r="K385" s="2" t="str">
        <f t="shared" si="58"/>
        <v/>
      </c>
      <c r="L385" s="2" t="str">
        <f t="shared" si="58"/>
        <v/>
      </c>
      <c r="M385" s="3" t="str">
        <f t="shared" si="58"/>
        <v/>
      </c>
    </row>
    <row r="386" spans="1:13" x14ac:dyDescent="0.35">
      <c r="A386" t="s">
        <v>1053</v>
      </c>
      <c r="B386" s="21" t="str">
        <f t="shared" si="53"/>
        <v>74</v>
      </c>
      <c r="C386" t="s">
        <v>1053</v>
      </c>
      <c r="D386" s="18" t="str">
        <f t="shared" si="51"/>
        <v>CP105</v>
      </c>
      <c r="E386" s="19" t="str">
        <f t="shared" si="54"/>
        <v>CP</v>
      </c>
      <c r="F386" s="20">
        <f t="shared" si="57"/>
        <v>105</v>
      </c>
      <c r="G386" t="str">
        <f t="shared" si="52"/>
        <v>74570 THORENS GLIERES</v>
      </c>
      <c r="H386" s="20">
        <v>384</v>
      </c>
      <c r="I386" s="2" t="str">
        <f t="shared" si="49"/>
        <v/>
      </c>
      <c r="J386" s="2" t="str">
        <f t="shared" si="58"/>
        <v/>
      </c>
      <c r="K386" s="2" t="str">
        <f t="shared" si="58"/>
        <v/>
      </c>
      <c r="L386" s="2" t="str">
        <f t="shared" si="58"/>
        <v/>
      </c>
      <c r="M386" s="3" t="str">
        <f t="shared" si="58"/>
        <v/>
      </c>
    </row>
    <row r="387" spans="1:13" x14ac:dyDescent="0.35">
      <c r="A387" t="s">
        <v>1054</v>
      </c>
      <c r="B387" s="21" t="str">
        <f t="shared" si="53"/>
        <v/>
      </c>
      <c r="C387" t="s">
        <v>1054</v>
      </c>
      <c r="D387" s="18" t="str">
        <f t="shared" si="51"/>
        <v>Nom106</v>
      </c>
      <c r="E387" s="19" t="str">
        <f t="shared" si="54"/>
        <v>Nom</v>
      </c>
      <c r="F387" s="20">
        <f t="shared" si="57"/>
        <v>106</v>
      </c>
      <c r="G387" t="str">
        <f t="shared" si="52"/>
        <v>&lt; RIGAL SABINE</v>
      </c>
      <c r="H387" s="20">
        <v>385</v>
      </c>
      <c r="I387" s="2" t="str">
        <f t="shared" ref="I387:I450" si="59">IF(ISNA(VLOOKUP(CONCATENATE(I$2,$H387),$D$3:$G$1048576,4,FALSE)),"",RIGHT(VLOOKUP(CONCATENATE(I$2,$H387),$D$3:$G$1048576,4,FALSE),LEN(VLOOKUP(CONCATENATE(I$2,$H387),$D$3:$G$1048576,4,FALSE))-2))</f>
        <v/>
      </c>
      <c r="J387" s="2" t="str">
        <f t="shared" si="58"/>
        <v/>
      </c>
      <c r="K387" s="2" t="str">
        <f t="shared" si="58"/>
        <v/>
      </c>
      <c r="L387" s="2" t="str">
        <f t="shared" si="58"/>
        <v/>
      </c>
      <c r="M387" s="3" t="str">
        <f t="shared" si="58"/>
        <v/>
      </c>
    </row>
    <row r="388" spans="1:13" x14ac:dyDescent="0.35">
      <c r="A388" t="s">
        <v>1055</v>
      </c>
      <c r="B388" s="21" t="str">
        <f t="shared" si="53"/>
        <v/>
      </c>
      <c r="C388" t="s">
        <v>1055</v>
      </c>
      <c r="D388" s="18" t="str">
        <f t="shared" ref="D388:D451" si="60">CONCATENATE(E388,F388)</f>
        <v>Adresse1106</v>
      </c>
      <c r="E388" s="19" t="str">
        <f t="shared" si="54"/>
        <v>Adresse1</v>
      </c>
      <c r="F388" s="20">
        <f t="shared" si="57"/>
        <v>106</v>
      </c>
      <c r="G388" t="str">
        <f t="shared" ref="G388:G451" si="61">IF(B387="74","&lt; "&amp;MID(A388,1,50),A388)</f>
        <v>72 ALLEE DES ARTIMBALES</v>
      </c>
      <c r="H388" s="20">
        <v>386</v>
      </c>
      <c r="I388" s="2" t="str">
        <f t="shared" si="59"/>
        <v/>
      </c>
      <c r="J388" s="2" t="str">
        <f t="shared" si="58"/>
        <v/>
      </c>
      <c r="K388" s="2" t="str">
        <f t="shared" si="58"/>
        <v/>
      </c>
      <c r="L388" s="2" t="str">
        <f t="shared" si="58"/>
        <v/>
      </c>
      <c r="M388" s="3" t="str">
        <f t="shared" si="58"/>
        <v/>
      </c>
    </row>
    <row r="389" spans="1:13" x14ac:dyDescent="0.35">
      <c r="A389" t="s">
        <v>221</v>
      </c>
      <c r="B389" s="21" t="str">
        <f t="shared" si="53"/>
        <v>74</v>
      </c>
      <c r="C389" t="s">
        <v>221</v>
      </c>
      <c r="D389" s="18" t="str">
        <f t="shared" si="60"/>
        <v>CP106</v>
      </c>
      <c r="E389" s="19" t="str">
        <f t="shared" si="54"/>
        <v>CP</v>
      </c>
      <c r="F389" s="20">
        <f t="shared" si="57"/>
        <v>106</v>
      </c>
      <c r="G389" t="str">
        <f t="shared" si="61"/>
        <v>74330 EPAGNY</v>
      </c>
      <c r="H389" s="20">
        <v>387</v>
      </c>
      <c r="I389" s="2" t="str">
        <f t="shared" si="59"/>
        <v/>
      </c>
      <c r="J389" s="2" t="str">
        <f t="shared" si="58"/>
        <v/>
      </c>
      <c r="K389" s="2" t="str">
        <f t="shared" si="58"/>
        <v/>
      </c>
      <c r="L389" s="2" t="str">
        <f t="shared" si="58"/>
        <v/>
      </c>
      <c r="M389" s="3" t="str">
        <f t="shared" si="58"/>
        <v/>
      </c>
    </row>
    <row r="390" spans="1:13" x14ac:dyDescent="0.35">
      <c r="A390" t="s">
        <v>1056</v>
      </c>
      <c r="B390" s="21" t="str">
        <f t="shared" ref="B390:B453" si="62">IF(ISERROR(SEARCH(74,C390,1)),"",MID(C390,1,2))</f>
        <v/>
      </c>
      <c r="C390" t="s">
        <v>1056</v>
      </c>
      <c r="D390" s="18" t="str">
        <f t="shared" si="60"/>
        <v>Nom107</v>
      </c>
      <c r="E390" s="19" t="str">
        <f t="shared" si="54"/>
        <v>Nom</v>
      </c>
      <c r="F390" s="20">
        <f t="shared" si="57"/>
        <v>107</v>
      </c>
      <c r="G390" t="str">
        <f t="shared" si="61"/>
        <v>&lt; BURNELL MELANIE</v>
      </c>
      <c r="H390" s="20">
        <v>388</v>
      </c>
      <c r="I390" s="2" t="str">
        <f t="shared" si="59"/>
        <v/>
      </c>
      <c r="J390" s="2" t="str">
        <f t="shared" si="58"/>
        <v/>
      </c>
      <c r="K390" s="2" t="str">
        <f t="shared" si="58"/>
        <v/>
      </c>
      <c r="L390" s="2" t="str">
        <f t="shared" si="58"/>
        <v/>
      </c>
      <c r="M390" s="3" t="str">
        <f t="shared" si="58"/>
        <v/>
      </c>
    </row>
    <row r="391" spans="1:13" x14ac:dyDescent="0.35">
      <c r="A391" t="s">
        <v>57</v>
      </c>
      <c r="B391" s="21" t="str">
        <f t="shared" si="62"/>
        <v/>
      </c>
      <c r="C391" t="s">
        <v>57</v>
      </c>
      <c r="D391" s="18" t="str">
        <f t="shared" si="60"/>
        <v>Adresse1107</v>
      </c>
      <c r="E391" s="19" t="str">
        <f t="shared" si="54"/>
        <v>Adresse1</v>
      </c>
      <c r="F391" s="20">
        <f t="shared" si="57"/>
        <v>107</v>
      </c>
      <c r="G391" t="str">
        <f t="shared" si="61"/>
        <v>CABINET D ORTHOPHONIE</v>
      </c>
      <c r="H391" s="20">
        <v>389</v>
      </c>
      <c r="I391" s="2" t="str">
        <f t="shared" si="59"/>
        <v/>
      </c>
      <c r="J391" s="2" t="str">
        <f t="shared" si="58"/>
        <v/>
      </c>
      <c r="K391" s="2" t="str">
        <f t="shared" si="58"/>
        <v/>
      </c>
      <c r="L391" s="2" t="str">
        <f t="shared" si="58"/>
        <v/>
      </c>
      <c r="M391" s="3" t="str">
        <f t="shared" si="58"/>
        <v/>
      </c>
    </row>
    <row r="392" spans="1:13" x14ac:dyDescent="0.35">
      <c r="A392" t="s">
        <v>397</v>
      </c>
      <c r="B392" s="21" t="str">
        <f t="shared" si="62"/>
        <v/>
      </c>
      <c r="C392" t="s">
        <v>397</v>
      </c>
      <c r="D392" s="18" t="str">
        <f t="shared" si="60"/>
        <v>Adresse2107</v>
      </c>
      <c r="E392" s="19" t="str">
        <f t="shared" si="54"/>
        <v>Adresse2</v>
      </c>
      <c r="F392" s="20">
        <f t="shared" si="57"/>
        <v>107</v>
      </c>
      <c r="G392" t="str">
        <f t="shared" si="61"/>
        <v>82 ROUTE D ANNECY</v>
      </c>
      <c r="H392" s="20">
        <v>390</v>
      </c>
      <c r="I392" s="2" t="str">
        <f t="shared" si="59"/>
        <v/>
      </c>
      <c r="J392" s="2" t="str">
        <f t="shared" si="58"/>
        <v/>
      </c>
      <c r="K392" s="2" t="str">
        <f t="shared" si="58"/>
        <v/>
      </c>
      <c r="L392" s="2" t="str">
        <f t="shared" si="58"/>
        <v/>
      </c>
      <c r="M392" s="3" t="str">
        <f t="shared" si="58"/>
        <v/>
      </c>
    </row>
    <row r="393" spans="1:13" x14ac:dyDescent="0.35">
      <c r="A393" t="s">
        <v>361</v>
      </c>
      <c r="B393" s="21" t="str">
        <f t="shared" si="62"/>
        <v>74</v>
      </c>
      <c r="C393" t="s">
        <v>361</v>
      </c>
      <c r="D393" s="18" t="str">
        <f t="shared" si="60"/>
        <v>CP107</v>
      </c>
      <c r="E393" s="19" t="str">
        <f t="shared" si="54"/>
        <v>CP</v>
      </c>
      <c r="F393" s="20">
        <f t="shared" si="57"/>
        <v>107</v>
      </c>
      <c r="G393" t="str">
        <f t="shared" si="61"/>
        <v>74410 ST JORIOZ</v>
      </c>
      <c r="H393" s="20">
        <v>391</v>
      </c>
      <c r="I393" s="2" t="str">
        <f t="shared" si="59"/>
        <v/>
      </c>
      <c r="J393" s="2" t="str">
        <f t="shared" si="58"/>
        <v/>
      </c>
      <c r="K393" s="2" t="str">
        <f t="shared" si="58"/>
        <v/>
      </c>
      <c r="L393" s="2" t="str">
        <f t="shared" si="58"/>
        <v/>
      </c>
      <c r="M393" s="3" t="str">
        <f t="shared" si="58"/>
        <v/>
      </c>
    </row>
    <row r="394" spans="1:13" x14ac:dyDescent="0.35">
      <c r="A394" t="s">
        <v>1057</v>
      </c>
      <c r="B394" s="21" t="str">
        <f t="shared" si="62"/>
        <v/>
      </c>
      <c r="C394" t="s">
        <v>1057</v>
      </c>
      <c r="D394" s="18" t="str">
        <f t="shared" si="60"/>
        <v>Nom108</v>
      </c>
      <c r="E394" s="19" t="str">
        <f t="shared" si="54"/>
        <v>Nom</v>
      </c>
      <c r="F394" s="20">
        <f t="shared" si="57"/>
        <v>108</v>
      </c>
      <c r="G394" t="str">
        <f t="shared" si="61"/>
        <v>&lt; LE-DOLEDEC SUZON</v>
      </c>
      <c r="H394" s="20">
        <v>392</v>
      </c>
      <c r="I394" s="2" t="str">
        <f t="shared" si="59"/>
        <v/>
      </c>
      <c r="J394" s="2" t="str">
        <f t="shared" si="58"/>
        <v/>
      </c>
      <c r="K394" s="2" t="str">
        <f t="shared" si="58"/>
        <v/>
      </c>
      <c r="L394" s="2" t="str">
        <f t="shared" si="58"/>
        <v/>
      </c>
      <c r="M394" s="3" t="str">
        <f t="shared" si="58"/>
        <v/>
      </c>
    </row>
    <row r="395" spans="1:13" x14ac:dyDescent="0.35">
      <c r="A395" t="s">
        <v>332</v>
      </c>
      <c r="B395" s="21" t="str">
        <f t="shared" si="62"/>
        <v/>
      </c>
      <c r="C395" t="s">
        <v>332</v>
      </c>
      <c r="D395" s="18" t="str">
        <f t="shared" si="60"/>
        <v>Adresse1108</v>
      </c>
      <c r="E395" s="19" t="str">
        <f t="shared" si="54"/>
        <v>Adresse1</v>
      </c>
      <c r="F395" s="20">
        <f t="shared" si="57"/>
        <v>108</v>
      </c>
      <c r="G395" t="str">
        <f t="shared" si="61"/>
        <v>49 RUE CARNOT</v>
      </c>
      <c r="H395" s="20">
        <v>393</v>
      </c>
      <c r="I395" s="2" t="str">
        <f t="shared" si="59"/>
        <v/>
      </c>
      <c r="J395" s="2" t="str">
        <f t="shared" si="58"/>
        <v/>
      </c>
      <c r="K395" s="2" t="str">
        <f t="shared" si="58"/>
        <v/>
      </c>
      <c r="L395" s="2" t="str">
        <f t="shared" si="58"/>
        <v/>
      </c>
      <c r="M395" s="3" t="str">
        <f t="shared" si="58"/>
        <v/>
      </c>
    </row>
    <row r="396" spans="1:13" x14ac:dyDescent="0.35">
      <c r="A396" t="s">
        <v>35</v>
      </c>
      <c r="B396" s="21" t="str">
        <f t="shared" si="62"/>
        <v>74</v>
      </c>
      <c r="C396" t="s">
        <v>35</v>
      </c>
      <c r="D396" s="18" t="str">
        <f t="shared" si="60"/>
        <v>CP108</v>
      </c>
      <c r="E396" s="19" t="str">
        <f t="shared" si="54"/>
        <v>CP</v>
      </c>
      <c r="F396" s="20">
        <f t="shared" si="57"/>
        <v>108</v>
      </c>
      <c r="G396" t="str">
        <f t="shared" si="61"/>
        <v>74000 ANNECY</v>
      </c>
      <c r="H396" s="20">
        <v>394</v>
      </c>
      <c r="I396" s="2" t="str">
        <f t="shared" si="59"/>
        <v/>
      </c>
      <c r="J396" s="2" t="str">
        <f t="shared" si="58"/>
        <v/>
      </c>
      <c r="K396" s="2" t="str">
        <f t="shared" si="58"/>
        <v/>
      </c>
      <c r="L396" s="2" t="str">
        <f t="shared" si="58"/>
        <v/>
      </c>
      <c r="M396" s="3" t="str">
        <f t="shared" si="58"/>
        <v/>
      </c>
    </row>
    <row r="397" spans="1:13" x14ac:dyDescent="0.35">
      <c r="A397" t="s">
        <v>1058</v>
      </c>
      <c r="B397" s="21" t="str">
        <f t="shared" si="62"/>
        <v/>
      </c>
      <c r="C397" t="s">
        <v>1058</v>
      </c>
      <c r="D397" s="18" t="str">
        <f t="shared" si="60"/>
        <v>Nom109</v>
      </c>
      <c r="E397" s="19" t="str">
        <f t="shared" si="54"/>
        <v>Nom</v>
      </c>
      <c r="F397" s="20">
        <f t="shared" si="57"/>
        <v>109</v>
      </c>
      <c r="G397" t="str">
        <f t="shared" si="61"/>
        <v>&lt; VULLIEZ MARIE ADELAIDE</v>
      </c>
      <c r="H397" s="20">
        <v>395</v>
      </c>
      <c r="I397" s="2" t="str">
        <f t="shared" si="59"/>
        <v/>
      </c>
      <c r="J397" s="2" t="str">
        <f t="shared" si="58"/>
        <v/>
      </c>
      <c r="K397" s="2" t="str">
        <f t="shared" si="58"/>
        <v/>
      </c>
      <c r="L397" s="2" t="str">
        <f t="shared" si="58"/>
        <v/>
      </c>
      <c r="M397" s="3" t="str">
        <f t="shared" si="58"/>
        <v/>
      </c>
    </row>
    <row r="398" spans="1:13" x14ac:dyDescent="0.35">
      <c r="A398" t="s">
        <v>1059</v>
      </c>
      <c r="B398" s="21" t="str">
        <f t="shared" si="62"/>
        <v/>
      </c>
      <c r="C398" t="s">
        <v>1059</v>
      </c>
      <c r="D398" s="18" t="str">
        <f t="shared" si="60"/>
        <v>Adresse1109</v>
      </c>
      <c r="E398" s="19" t="str">
        <f t="shared" si="54"/>
        <v>Adresse1</v>
      </c>
      <c r="F398" s="20">
        <f t="shared" si="57"/>
        <v>109</v>
      </c>
      <c r="G398" t="str">
        <f t="shared" si="61"/>
        <v>CABINET MESTRALLET</v>
      </c>
      <c r="H398" s="20">
        <v>396</v>
      </c>
      <c r="I398" s="2" t="str">
        <f t="shared" si="59"/>
        <v/>
      </c>
      <c r="J398" s="2" t="str">
        <f t="shared" si="58"/>
        <v/>
      </c>
      <c r="K398" s="2" t="str">
        <f t="shared" si="58"/>
        <v/>
      </c>
      <c r="L398" s="2" t="str">
        <f t="shared" si="58"/>
        <v/>
      </c>
      <c r="M398" s="3" t="str">
        <f t="shared" si="58"/>
        <v/>
      </c>
    </row>
    <row r="399" spans="1:13" x14ac:dyDescent="0.35">
      <c r="A399" t="s">
        <v>61</v>
      </c>
      <c r="B399" s="21" t="str">
        <f t="shared" si="62"/>
        <v/>
      </c>
      <c r="C399" t="s">
        <v>61</v>
      </c>
      <c r="D399" s="18" t="str">
        <f t="shared" si="60"/>
        <v>Adresse2109</v>
      </c>
      <c r="E399" s="19" t="str">
        <f t="shared" si="54"/>
        <v>Adresse2</v>
      </c>
      <c r="F399" s="20">
        <f t="shared" si="57"/>
        <v>109</v>
      </c>
      <c r="G399" t="str">
        <f t="shared" si="61"/>
        <v>510 ROUTE DES PEROSAIS</v>
      </c>
      <c r="H399" s="20">
        <v>397</v>
      </c>
      <c r="I399" s="2" t="str">
        <f t="shared" si="59"/>
        <v/>
      </c>
      <c r="J399" s="2" t="str">
        <f t="shared" si="58"/>
        <v/>
      </c>
      <c r="K399" s="2" t="str">
        <f t="shared" si="58"/>
        <v/>
      </c>
      <c r="L399" s="2" t="str">
        <f t="shared" si="58"/>
        <v/>
      </c>
      <c r="M399" s="3" t="str">
        <f t="shared" si="58"/>
        <v/>
      </c>
    </row>
    <row r="400" spans="1:13" x14ac:dyDescent="0.35">
      <c r="A400" t="s">
        <v>28</v>
      </c>
      <c r="B400" s="21" t="str">
        <f t="shared" si="62"/>
        <v>74</v>
      </c>
      <c r="C400" t="s">
        <v>28</v>
      </c>
      <c r="D400" s="18" t="str">
        <f t="shared" si="60"/>
        <v>CP109</v>
      </c>
      <c r="E400" s="19" t="str">
        <f t="shared" si="54"/>
        <v>CP</v>
      </c>
      <c r="F400" s="20">
        <f t="shared" si="57"/>
        <v>109</v>
      </c>
      <c r="G400" t="str">
        <f t="shared" si="61"/>
        <v>74380 CRANVES SALES</v>
      </c>
      <c r="H400" s="20">
        <v>398</v>
      </c>
      <c r="I400" s="2" t="str">
        <f t="shared" si="59"/>
        <v/>
      </c>
      <c r="J400" s="2" t="str">
        <f t="shared" si="58"/>
        <v/>
      </c>
      <c r="K400" s="2" t="str">
        <f t="shared" si="58"/>
        <v/>
      </c>
      <c r="L400" s="2" t="str">
        <f t="shared" si="58"/>
        <v/>
      </c>
      <c r="M400" s="3" t="str">
        <f t="shared" si="58"/>
        <v/>
      </c>
    </row>
    <row r="401" spans="1:13" x14ac:dyDescent="0.35">
      <c r="A401" t="s">
        <v>1060</v>
      </c>
      <c r="B401" s="21" t="str">
        <f t="shared" si="62"/>
        <v/>
      </c>
      <c r="C401" t="s">
        <v>1060</v>
      </c>
      <c r="D401" s="18" t="str">
        <f t="shared" si="60"/>
        <v>Nom110</v>
      </c>
      <c r="E401" s="19" t="str">
        <f t="shared" si="54"/>
        <v>Nom</v>
      </c>
      <c r="F401" s="20">
        <f t="shared" si="57"/>
        <v>110</v>
      </c>
      <c r="G401" t="str">
        <f t="shared" si="61"/>
        <v>&lt; GATELLIER SOPHIE</v>
      </c>
      <c r="H401" s="20">
        <v>399</v>
      </c>
      <c r="I401" s="2" t="str">
        <f t="shared" si="59"/>
        <v/>
      </c>
      <c r="J401" s="2" t="str">
        <f t="shared" si="58"/>
        <v/>
      </c>
      <c r="K401" s="2" t="str">
        <f t="shared" si="58"/>
        <v/>
      </c>
      <c r="L401" s="2" t="str">
        <f t="shared" si="58"/>
        <v/>
      </c>
      <c r="M401" s="3" t="str">
        <f t="shared" si="58"/>
        <v/>
      </c>
    </row>
    <row r="402" spans="1:13" x14ac:dyDescent="0.35">
      <c r="A402" t="s">
        <v>57</v>
      </c>
      <c r="B402" s="21" t="str">
        <f t="shared" si="62"/>
        <v/>
      </c>
      <c r="C402" t="s">
        <v>57</v>
      </c>
      <c r="D402" s="18" t="str">
        <f t="shared" si="60"/>
        <v>Adresse1110</v>
      </c>
      <c r="E402" s="19" t="str">
        <f t="shared" si="54"/>
        <v>Adresse1</v>
      </c>
      <c r="F402" s="20">
        <f t="shared" si="57"/>
        <v>110</v>
      </c>
      <c r="G402" t="str">
        <f t="shared" si="61"/>
        <v>CABINET D ORTHOPHONIE</v>
      </c>
      <c r="H402" s="20">
        <v>400</v>
      </c>
      <c r="I402" s="2" t="str">
        <f t="shared" si="59"/>
        <v/>
      </c>
      <c r="J402" s="2" t="str">
        <f t="shared" si="58"/>
        <v/>
      </c>
      <c r="K402" s="2" t="str">
        <f t="shared" si="58"/>
        <v/>
      </c>
      <c r="L402" s="2" t="str">
        <f t="shared" si="58"/>
        <v/>
      </c>
      <c r="M402" s="3" t="str">
        <f t="shared" si="58"/>
        <v/>
      </c>
    </row>
    <row r="403" spans="1:13" x14ac:dyDescent="0.35">
      <c r="A403" t="s">
        <v>1061</v>
      </c>
      <c r="B403" s="21" t="str">
        <f t="shared" si="62"/>
        <v/>
      </c>
      <c r="C403" t="s">
        <v>1061</v>
      </c>
      <c r="D403" s="18" t="str">
        <f t="shared" si="60"/>
        <v>Adresse2110</v>
      </c>
      <c r="E403" s="19" t="str">
        <f t="shared" si="54"/>
        <v>Adresse2</v>
      </c>
      <c r="F403" s="20">
        <f t="shared" si="57"/>
        <v>110</v>
      </c>
      <c r="G403" t="str">
        <f t="shared" si="61"/>
        <v>300 RUE DE VOZERIER</v>
      </c>
      <c r="H403" s="20">
        <v>401</v>
      </c>
      <c r="I403" s="2" t="str">
        <f t="shared" si="59"/>
        <v/>
      </c>
      <c r="J403" s="2" t="str">
        <f t="shared" ref="J403:M422" si="63">IF(ISNA(VLOOKUP(CONCATENATE(J$2,$H403),$D$3:$G$1048576,4,FALSE)),"",VLOOKUP(CONCATENATE(J$2,$H403),$D$3:$G$1048576,4,FALSE))</f>
        <v/>
      </c>
      <c r="K403" s="2" t="str">
        <f t="shared" si="63"/>
        <v/>
      </c>
      <c r="L403" s="2" t="str">
        <f t="shared" si="63"/>
        <v/>
      </c>
      <c r="M403" s="3" t="str">
        <f t="shared" si="63"/>
        <v/>
      </c>
    </row>
    <row r="404" spans="1:13" x14ac:dyDescent="0.35">
      <c r="A404" t="s">
        <v>1062</v>
      </c>
      <c r="B404" s="21" t="str">
        <f t="shared" si="62"/>
        <v>74</v>
      </c>
      <c r="C404" t="s">
        <v>1062</v>
      </c>
      <c r="D404" s="18" t="str">
        <f t="shared" si="60"/>
        <v>CP110</v>
      </c>
      <c r="E404" s="19" t="str">
        <f t="shared" si="54"/>
        <v>CP</v>
      </c>
      <c r="F404" s="20">
        <f t="shared" si="57"/>
        <v>110</v>
      </c>
      <c r="G404" t="str">
        <f t="shared" si="61"/>
        <v>74800 AMANCY</v>
      </c>
      <c r="H404" s="20">
        <v>402</v>
      </c>
      <c r="I404" s="2" t="str">
        <f t="shared" si="59"/>
        <v/>
      </c>
      <c r="J404" s="2" t="str">
        <f t="shared" si="63"/>
        <v/>
      </c>
      <c r="K404" s="2" t="str">
        <f t="shared" si="63"/>
        <v/>
      </c>
      <c r="L404" s="2" t="str">
        <f t="shared" si="63"/>
        <v/>
      </c>
      <c r="M404" s="3" t="str">
        <f t="shared" si="63"/>
        <v/>
      </c>
    </row>
    <row r="405" spans="1:13" x14ac:dyDescent="0.35">
      <c r="A405" t="s">
        <v>1063</v>
      </c>
      <c r="B405" s="21" t="str">
        <f t="shared" si="62"/>
        <v/>
      </c>
      <c r="C405" t="s">
        <v>1063</v>
      </c>
      <c r="D405" s="18" t="str">
        <f t="shared" si="60"/>
        <v>Nom111</v>
      </c>
      <c r="E405" s="19" t="str">
        <f t="shared" si="54"/>
        <v>Nom</v>
      </c>
      <c r="F405" s="20">
        <f t="shared" si="57"/>
        <v>111</v>
      </c>
      <c r="G405" t="str">
        <f t="shared" si="61"/>
        <v>&lt; GRIMAUD AMANDINE</v>
      </c>
      <c r="H405" s="20">
        <v>403</v>
      </c>
      <c r="I405" s="2" t="str">
        <f t="shared" si="59"/>
        <v/>
      </c>
      <c r="J405" s="2" t="str">
        <f t="shared" si="63"/>
        <v/>
      </c>
      <c r="K405" s="2" t="str">
        <f t="shared" si="63"/>
        <v/>
      </c>
      <c r="L405" s="2" t="str">
        <f t="shared" si="63"/>
        <v/>
      </c>
      <c r="M405" s="3" t="str">
        <f t="shared" si="63"/>
        <v/>
      </c>
    </row>
    <row r="406" spans="1:13" x14ac:dyDescent="0.35">
      <c r="A406" t="s">
        <v>167</v>
      </c>
      <c r="B406" s="21" t="str">
        <f t="shared" si="62"/>
        <v/>
      </c>
      <c r="C406" t="s">
        <v>167</v>
      </c>
      <c r="D406" s="18" t="str">
        <f t="shared" si="60"/>
        <v>Adresse1111</v>
      </c>
      <c r="E406" s="19" t="str">
        <f t="shared" si="54"/>
        <v>Adresse1</v>
      </c>
      <c r="F406" s="20">
        <f t="shared" si="57"/>
        <v>111</v>
      </c>
      <c r="G406" t="str">
        <f t="shared" si="61"/>
        <v>103 CHEMIN DE LA LOEX</v>
      </c>
      <c r="H406" s="20">
        <v>404</v>
      </c>
      <c r="I406" s="2" t="str">
        <f t="shared" si="59"/>
        <v/>
      </c>
      <c r="J406" s="2" t="str">
        <f t="shared" si="63"/>
        <v/>
      </c>
      <c r="K406" s="2" t="str">
        <f t="shared" si="63"/>
        <v/>
      </c>
      <c r="L406" s="2" t="str">
        <f t="shared" si="63"/>
        <v/>
      </c>
      <c r="M406" s="3" t="str">
        <f t="shared" si="63"/>
        <v/>
      </c>
    </row>
    <row r="407" spans="1:13" x14ac:dyDescent="0.35">
      <c r="A407" t="s">
        <v>122</v>
      </c>
      <c r="B407" s="21" t="str">
        <f t="shared" si="62"/>
        <v>74</v>
      </c>
      <c r="C407" t="s">
        <v>122</v>
      </c>
      <c r="D407" s="18" t="str">
        <f t="shared" si="60"/>
        <v>CP111</v>
      </c>
      <c r="E407" s="19" t="str">
        <f t="shared" ref="E407:E470" si="64">IF(ISERR(SEARCH("&lt;",G407,1)),IF(ISERR(SEARCH($O$4,LEFT(G407,3),1)),IF(ISERR(SEARCH($O$3,LEFT(G407,2),1)),IF(ISERR(SEARCH("?? ?? ?? ?? ??",G407,1)),IF(AND(EXACT(UPPER(G407),G407),G407&lt;&gt;O407,E406&lt;&gt;$J$2,E406&lt;&gt;"Adresse2"),"Adresse1",IF(AND((EXACT(UPPER(G407),G407)),E406&lt;&gt;"Adresse2"),"Adresse2","Adresse 3")),"Tel"),"CP"),"Adresse1"),"Nom")</f>
        <v>CP</v>
      </c>
      <c r="F407" s="20">
        <f t="shared" si="57"/>
        <v>111</v>
      </c>
      <c r="G407" t="str">
        <f t="shared" si="61"/>
        <v>74100 VETRAZ MONTHOUX</v>
      </c>
      <c r="H407" s="20">
        <v>405</v>
      </c>
      <c r="I407" s="2" t="str">
        <f t="shared" si="59"/>
        <v/>
      </c>
      <c r="J407" s="2" t="str">
        <f t="shared" si="63"/>
        <v/>
      </c>
      <c r="K407" s="2" t="str">
        <f t="shared" si="63"/>
        <v/>
      </c>
      <c r="L407" s="2" t="str">
        <f t="shared" si="63"/>
        <v/>
      </c>
      <c r="M407" s="3" t="str">
        <f t="shared" si="63"/>
        <v/>
      </c>
    </row>
    <row r="408" spans="1:13" x14ac:dyDescent="0.35">
      <c r="A408" t="s">
        <v>1064</v>
      </c>
      <c r="B408" s="21" t="str">
        <f t="shared" si="62"/>
        <v/>
      </c>
      <c r="C408" t="s">
        <v>1064</v>
      </c>
      <c r="D408" s="18" t="str">
        <f t="shared" si="60"/>
        <v>Nom112</v>
      </c>
      <c r="E408" s="19" t="str">
        <f t="shared" si="64"/>
        <v>Nom</v>
      </c>
      <c r="F408" s="20">
        <f t="shared" si="57"/>
        <v>112</v>
      </c>
      <c r="G408" t="str">
        <f t="shared" si="61"/>
        <v>&lt; ROSSIGNOL GUILAINE</v>
      </c>
      <c r="H408" s="20">
        <v>406</v>
      </c>
      <c r="I408" s="2" t="str">
        <f t="shared" si="59"/>
        <v/>
      </c>
      <c r="J408" s="2" t="str">
        <f t="shared" si="63"/>
        <v/>
      </c>
      <c r="K408" s="2" t="str">
        <f t="shared" si="63"/>
        <v/>
      </c>
      <c r="L408" s="2" t="str">
        <f t="shared" si="63"/>
        <v/>
      </c>
      <c r="M408" s="3" t="str">
        <f t="shared" si="63"/>
        <v/>
      </c>
    </row>
    <row r="409" spans="1:13" x14ac:dyDescent="0.35">
      <c r="A409" t="s">
        <v>125</v>
      </c>
      <c r="B409" s="21" t="str">
        <f t="shared" si="62"/>
        <v/>
      </c>
      <c r="C409" t="s">
        <v>125</v>
      </c>
      <c r="D409" s="18" t="str">
        <f t="shared" si="60"/>
        <v>Adresse1112</v>
      </c>
      <c r="E409" s="19" t="str">
        <f t="shared" si="64"/>
        <v>Adresse1</v>
      </c>
      <c r="F409" s="20">
        <f t="shared" si="57"/>
        <v>112</v>
      </c>
      <c r="G409" t="str">
        <f t="shared" si="61"/>
        <v>CABINET D ORTHOPHONIE G ROSSIGNOL</v>
      </c>
      <c r="H409" s="20">
        <v>407</v>
      </c>
      <c r="I409" s="2" t="str">
        <f t="shared" si="59"/>
        <v/>
      </c>
      <c r="J409" s="2" t="str">
        <f t="shared" si="63"/>
        <v/>
      </c>
      <c r="K409" s="2" t="str">
        <f t="shared" si="63"/>
        <v/>
      </c>
      <c r="L409" s="2" t="str">
        <f t="shared" si="63"/>
        <v/>
      </c>
      <c r="M409" s="3" t="str">
        <f t="shared" si="63"/>
        <v/>
      </c>
    </row>
    <row r="410" spans="1:13" x14ac:dyDescent="0.35">
      <c r="A410" t="s">
        <v>126</v>
      </c>
      <c r="B410" s="21" t="str">
        <f t="shared" si="62"/>
        <v/>
      </c>
      <c r="C410" t="s">
        <v>126</v>
      </c>
      <c r="D410" s="18" t="str">
        <f t="shared" si="60"/>
        <v>Adresse2112</v>
      </c>
      <c r="E410" s="19" t="str">
        <f t="shared" si="64"/>
        <v>Adresse2</v>
      </c>
      <c r="F410" s="20">
        <f t="shared" si="57"/>
        <v>112</v>
      </c>
      <c r="G410" t="str">
        <f t="shared" si="61"/>
        <v>122 RUE DE LA REPUBLIQUE</v>
      </c>
      <c r="H410" s="20">
        <v>408</v>
      </c>
      <c r="I410" s="2" t="str">
        <f t="shared" si="59"/>
        <v/>
      </c>
      <c r="J410" s="2" t="str">
        <f t="shared" si="63"/>
        <v/>
      </c>
      <c r="K410" s="2" t="str">
        <f t="shared" si="63"/>
        <v/>
      </c>
      <c r="L410" s="2" t="str">
        <f t="shared" si="63"/>
        <v/>
      </c>
      <c r="M410" s="3" t="str">
        <f t="shared" si="63"/>
        <v/>
      </c>
    </row>
    <row r="411" spans="1:13" x14ac:dyDescent="0.35">
      <c r="A411" t="s">
        <v>127</v>
      </c>
      <c r="B411" s="21" t="str">
        <f t="shared" si="62"/>
        <v>74</v>
      </c>
      <c r="C411" t="s">
        <v>127</v>
      </c>
      <c r="D411" s="18" t="str">
        <f t="shared" si="60"/>
        <v>CP112</v>
      </c>
      <c r="E411" s="19" t="str">
        <f t="shared" si="64"/>
        <v>CP</v>
      </c>
      <c r="F411" s="20">
        <f t="shared" si="57"/>
        <v>112</v>
      </c>
      <c r="G411" t="str">
        <f t="shared" si="61"/>
        <v>74210 FAVERGES</v>
      </c>
      <c r="H411" s="20">
        <v>409</v>
      </c>
      <c r="I411" s="2" t="str">
        <f t="shared" si="59"/>
        <v/>
      </c>
      <c r="J411" s="2" t="str">
        <f t="shared" si="63"/>
        <v/>
      </c>
      <c r="K411" s="2" t="str">
        <f t="shared" si="63"/>
        <v/>
      </c>
      <c r="L411" s="2" t="str">
        <f t="shared" si="63"/>
        <v/>
      </c>
      <c r="M411" s="3" t="str">
        <f t="shared" si="63"/>
        <v/>
      </c>
    </row>
    <row r="412" spans="1:13" x14ac:dyDescent="0.35">
      <c r="A412" t="s">
        <v>1065</v>
      </c>
      <c r="B412" s="21" t="str">
        <f t="shared" si="62"/>
        <v/>
      </c>
      <c r="C412" t="s">
        <v>1065</v>
      </c>
      <c r="D412" s="18" t="str">
        <f t="shared" si="60"/>
        <v>Nom113</v>
      </c>
      <c r="E412" s="19" t="str">
        <f t="shared" si="64"/>
        <v>Nom</v>
      </c>
      <c r="F412" s="20">
        <f t="shared" si="57"/>
        <v>113</v>
      </c>
      <c r="G412" t="str">
        <f t="shared" si="61"/>
        <v>&lt; FRAISSE ANNE</v>
      </c>
      <c r="H412" s="20">
        <v>410</v>
      </c>
      <c r="I412" s="2" t="str">
        <f t="shared" si="59"/>
        <v/>
      </c>
      <c r="J412" s="2" t="str">
        <f t="shared" si="63"/>
        <v/>
      </c>
      <c r="K412" s="2" t="str">
        <f t="shared" si="63"/>
        <v/>
      </c>
      <c r="L412" s="2" t="str">
        <f t="shared" si="63"/>
        <v/>
      </c>
      <c r="M412" s="3" t="str">
        <f t="shared" si="63"/>
        <v/>
      </c>
    </row>
    <row r="413" spans="1:13" x14ac:dyDescent="0.35">
      <c r="A413" t="s">
        <v>384</v>
      </c>
      <c r="B413" s="21" t="str">
        <f t="shared" si="62"/>
        <v/>
      </c>
      <c r="C413" t="s">
        <v>384</v>
      </c>
      <c r="D413" s="18" t="str">
        <f t="shared" si="60"/>
        <v>Adresse1113</v>
      </c>
      <c r="E413" s="19" t="str">
        <f t="shared" si="64"/>
        <v>Adresse1</v>
      </c>
      <c r="F413" s="20">
        <f t="shared" si="57"/>
        <v>113</v>
      </c>
      <c r="G413" t="str">
        <f t="shared" si="61"/>
        <v>CABINET FRAISSE CHARBON</v>
      </c>
      <c r="H413" s="20">
        <v>411</v>
      </c>
      <c r="I413" s="2" t="str">
        <f t="shared" si="59"/>
        <v/>
      </c>
      <c r="J413" s="2" t="str">
        <f t="shared" si="63"/>
        <v/>
      </c>
      <c r="K413" s="2" t="str">
        <f t="shared" si="63"/>
        <v/>
      </c>
      <c r="L413" s="2" t="str">
        <f t="shared" si="63"/>
        <v/>
      </c>
      <c r="M413" s="3" t="str">
        <f t="shared" si="63"/>
        <v/>
      </c>
    </row>
    <row r="414" spans="1:13" x14ac:dyDescent="0.35">
      <c r="A414" t="s">
        <v>1066</v>
      </c>
      <c r="B414" s="21" t="str">
        <f t="shared" si="62"/>
        <v/>
      </c>
      <c r="C414" t="s">
        <v>1066</v>
      </c>
      <c r="D414" s="18" t="str">
        <f t="shared" si="60"/>
        <v>Adresse2113</v>
      </c>
      <c r="E414" s="19" t="str">
        <f t="shared" si="64"/>
        <v>Adresse2</v>
      </c>
      <c r="F414" s="20">
        <f t="shared" si="57"/>
        <v>113</v>
      </c>
      <c r="G414" t="str">
        <f t="shared" si="61"/>
        <v>LE WARENS</v>
      </c>
      <c r="H414" s="20">
        <v>412</v>
      </c>
      <c r="I414" s="2" t="str">
        <f t="shared" si="59"/>
        <v/>
      </c>
      <c r="J414" s="2" t="str">
        <f t="shared" si="63"/>
        <v/>
      </c>
      <c r="K414" s="2" t="str">
        <f t="shared" si="63"/>
        <v/>
      </c>
      <c r="L414" s="2" t="str">
        <f t="shared" si="63"/>
        <v/>
      </c>
      <c r="M414" s="3" t="str">
        <f t="shared" si="63"/>
        <v/>
      </c>
    </row>
    <row r="415" spans="1:13" x14ac:dyDescent="0.35">
      <c r="A415" t="s">
        <v>385</v>
      </c>
      <c r="B415" s="21" t="str">
        <f t="shared" si="62"/>
        <v/>
      </c>
      <c r="C415" t="s">
        <v>385</v>
      </c>
      <c r="D415" s="18" t="str">
        <f t="shared" si="60"/>
        <v>Adresse 3113</v>
      </c>
      <c r="E415" s="19" t="str">
        <f t="shared" si="64"/>
        <v>Adresse 3</v>
      </c>
      <c r="F415" s="20">
        <f t="shared" si="57"/>
        <v>113</v>
      </c>
      <c r="G415" t="str">
        <f t="shared" si="61"/>
        <v>52 IMPASSE CHAMPLAT</v>
      </c>
      <c r="H415" s="20">
        <v>413</v>
      </c>
      <c r="I415" s="2" t="str">
        <f t="shared" si="59"/>
        <v/>
      </c>
      <c r="J415" s="2" t="str">
        <f t="shared" si="63"/>
        <v/>
      </c>
      <c r="K415" s="2" t="str">
        <f t="shared" si="63"/>
        <v/>
      </c>
      <c r="L415" s="2" t="str">
        <f t="shared" si="63"/>
        <v/>
      </c>
      <c r="M415" s="3" t="str">
        <f t="shared" si="63"/>
        <v/>
      </c>
    </row>
    <row r="416" spans="1:13" x14ac:dyDescent="0.35">
      <c r="A416" t="s">
        <v>386</v>
      </c>
      <c r="B416" s="21" t="str">
        <f t="shared" si="62"/>
        <v>74</v>
      </c>
      <c r="C416" t="s">
        <v>386</v>
      </c>
      <c r="D416" s="18" t="str">
        <f t="shared" si="60"/>
        <v>CP113</v>
      </c>
      <c r="E416" s="19" t="str">
        <f t="shared" si="64"/>
        <v>CP</v>
      </c>
      <c r="F416" s="20">
        <f t="shared" si="57"/>
        <v>113</v>
      </c>
      <c r="G416" t="str">
        <f t="shared" si="61"/>
        <v>74120 MEGEVE</v>
      </c>
      <c r="H416" s="20">
        <v>414</v>
      </c>
      <c r="I416" s="2" t="str">
        <f t="shared" si="59"/>
        <v/>
      </c>
      <c r="J416" s="2" t="str">
        <f t="shared" si="63"/>
        <v/>
      </c>
      <c r="K416" s="2" t="str">
        <f t="shared" si="63"/>
        <v/>
      </c>
      <c r="L416" s="2" t="str">
        <f t="shared" si="63"/>
        <v/>
      </c>
      <c r="M416" s="3" t="str">
        <f t="shared" si="63"/>
        <v/>
      </c>
    </row>
    <row r="417" spans="1:13" x14ac:dyDescent="0.35">
      <c r="A417" t="s">
        <v>1067</v>
      </c>
      <c r="B417" s="21" t="str">
        <f t="shared" si="62"/>
        <v/>
      </c>
      <c r="C417" t="s">
        <v>1067</v>
      </c>
      <c r="D417" s="18" t="str">
        <f t="shared" si="60"/>
        <v>Nom114</v>
      </c>
      <c r="E417" s="19" t="str">
        <f t="shared" si="64"/>
        <v>Nom</v>
      </c>
      <c r="F417" s="20">
        <f t="shared" si="57"/>
        <v>114</v>
      </c>
      <c r="G417" t="str">
        <f t="shared" si="61"/>
        <v>&lt; BARTOLI ANNE</v>
      </c>
      <c r="H417" s="20">
        <v>415</v>
      </c>
      <c r="I417" s="2" t="str">
        <f t="shared" si="59"/>
        <v/>
      </c>
      <c r="J417" s="2" t="str">
        <f t="shared" si="63"/>
        <v/>
      </c>
      <c r="K417" s="2" t="str">
        <f t="shared" si="63"/>
        <v/>
      </c>
      <c r="L417" s="2" t="str">
        <f t="shared" si="63"/>
        <v/>
      </c>
      <c r="M417" s="3" t="str">
        <f t="shared" si="63"/>
        <v/>
      </c>
    </row>
    <row r="418" spans="1:13" x14ac:dyDescent="0.35">
      <c r="A418" t="s">
        <v>1016</v>
      </c>
      <c r="B418" s="21" t="str">
        <f t="shared" si="62"/>
        <v/>
      </c>
      <c r="C418" t="s">
        <v>1016</v>
      </c>
      <c r="D418" s="18" t="str">
        <f t="shared" si="60"/>
        <v>Adresse1114</v>
      </c>
      <c r="E418" s="19" t="str">
        <f t="shared" si="64"/>
        <v>Adresse1</v>
      </c>
      <c r="F418" s="20">
        <f t="shared" si="57"/>
        <v>114</v>
      </c>
      <c r="G418" t="str">
        <f t="shared" si="61"/>
        <v>170 ROUTE DE MARSIN</v>
      </c>
      <c r="H418" s="20">
        <v>416</v>
      </c>
      <c r="I418" s="2" t="str">
        <f t="shared" si="59"/>
        <v/>
      </c>
      <c r="J418" s="2" t="str">
        <f t="shared" si="63"/>
        <v/>
      </c>
      <c r="K418" s="2" t="str">
        <f t="shared" si="63"/>
        <v/>
      </c>
      <c r="L418" s="2" t="str">
        <f t="shared" si="63"/>
        <v/>
      </c>
      <c r="M418" s="3" t="str">
        <f t="shared" si="63"/>
        <v/>
      </c>
    </row>
    <row r="419" spans="1:13" x14ac:dyDescent="0.35">
      <c r="A419" t="s">
        <v>1017</v>
      </c>
      <c r="B419" s="21" t="str">
        <f t="shared" si="62"/>
        <v>74</v>
      </c>
      <c r="C419" t="s">
        <v>1017</v>
      </c>
      <c r="D419" s="18" t="str">
        <f t="shared" si="60"/>
        <v>CP114</v>
      </c>
      <c r="E419" s="19" t="str">
        <f t="shared" si="64"/>
        <v>CP</v>
      </c>
      <c r="F419" s="20">
        <f t="shared" si="57"/>
        <v>114</v>
      </c>
      <c r="G419" t="str">
        <f t="shared" si="61"/>
        <v>74270 CHENE EN SEMINE</v>
      </c>
      <c r="H419" s="20">
        <v>417</v>
      </c>
      <c r="I419" s="2" t="str">
        <f t="shared" si="59"/>
        <v/>
      </c>
      <c r="J419" s="2" t="str">
        <f t="shared" si="63"/>
        <v/>
      </c>
      <c r="K419" s="2" t="str">
        <f t="shared" si="63"/>
        <v/>
      </c>
      <c r="L419" s="2" t="str">
        <f t="shared" si="63"/>
        <v/>
      </c>
      <c r="M419" s="3" t="str">
        <f t="shared" si="63"/>
        <v/>
      </c>
    </row>
    <row r="420" spans="1:13" x14ac:dyDescent="0.35">
      <c r="A420" t="s">
        <v>1068</v>
      </c>
      <c r="B420" s="21" t="str">
        <f t="shared" si="62"/>
        <v/>
      </c>
      <c r="C420" t="s">
        <v>1068</v>
      </c>
      <c r="D420" s="18" t="str">
        <f t="shared" si="60"/>
        <v>Nom115</v>
      </c>
      <c r="E420" s="19" t="str">
        <f t="shared" si="64"/>
        <v>Nom</v>
      </c>
      <c r="F420" s="20">
        <f t="shared" si="57"/>
        <v>115</v>
      </c>
      <c r="G420" t="str">
        <f t="shared" si="61"/>
        <v>&lt; SIMON CECILE</v>
      </c>
      <c r="H420" s="20">
        <v>418</v>
      </c>
      <c r="I420" s="2" t="str">
        <f t="shared" si="59"/>
        <v/>
      </c>
      <c r="J420" s="2" t="str">
        <f t="shared" si="63"/>
        <v/>
      </c>
      <c r="K420" s="2" t="str">
        <f t="shared" si="63"/>
        <v/>
      </c>
      <c r="L420" s="2" t="str">
        <f t="shared" si="63"/>
        <v/>
      </c>
      <c r="M420" s="3" t="str">
        <f t="shared" si="63"/>
        <v/>
      </c>
    </row>
    <row r="421" spans="1:13" x14ac:dyDescent="0.35">
      <c r="A421" t="s">
        <v>1005</v>
      </c>
      <c r="B421" s="21" t="str">
        <f t="shared" si="62"/>
        <v/>
      </c>
      <c r="C421" t="s">
        <v>1005</v>
      </c>
      <c r="D421" s="18" t="str">
        <f t="shared" si="60"/>
        <v>Adresse1115</v>
      </c>
      <c r="E421" s="19" t="str">
        <f t="shared" si="64"/>
        <v>Adresse1</v>
      </c>
      <c r="F421" s="20">
        <f t="shared" si="57"/>
        <v>115</v>
      </c>
      <c r="G421" t="str">
        <f t="shared" si="61"/>
        <v>109 AVENUE DE GENEVE</v>
      </c>
      <c r="H421" s="20">
        <v>419</v>
      </c>
      <c r="I421" s="2" t="str">
        <f t="shared" si="59"/>
        <v/>
      </c>
      <c r="J421" s="2" t="str">
        <f t="shared" si="63"/>
        <v/>
      </c>
      <c r="K421" s="2" t="str">
        <f t="shared" si="63"/>
        <v/>
      </c>
      <c r="L421" s="2" t="str">
        <f t="shared" si="63"/>
        <v/>
      </c>
      <c r="M421" s="3" t="str">
        <f t="shared" si="63"/>
        <v/>
      </c>
    </row>
    <row r="422" spans="1:13" x14ac:dyDescent="0.35">
      <c r="A422" t="s">
        <v>35</v>
      </c>
      <c r="B422" s="21" t="str">
        <f t="shared" si="62"/>
        <v>74</v>
      </c>
      <c r="C422" t="s">
        <v>35</v>
      </c>
      <c r="D422" s="18" t="str">
        <f t="shared" si="60"/>
        <v>CP115</v>
      </c>
      <c r="E422" s="19" t="str">
        <f t="shared" si="64"/>
        <v>CP</v>
      </c>
      <c r="F422" s="20">
        <f t="shared" si="57"/>
        <v>115</v>
      </c>
      <c r="G422" t="str">
        <f t="shared" si="61"/>
        <v>74000 ANNECY</v>
      </c>
      <c r="H422" s="20">
        <v>420</v>
      </c>
      <c r="I422" s="2" t="str">
        <f t="shared" si="59"/>
        <v/>
      </c>
      <c r="J422" s="2" t="str">
        <f t="shared" si="63"/>
        <v/>
      </c>
      <c r="K422" s="2" t="str">
        <f t="shared" si="63"/>
        <v/>
      </c>
      <c r="L422" s="2" t="str">
        <f t="shared" si="63"/>
        <v/>
      </c>
      <c r="M422" s="3" t="str">
        <f t="shared" si="63"/>
        <v/>
      </c>
    </row>
    <row r="423" spans="1:13" x14ac:dyDescent="0.35">
      <c r="A423" t="s">
        <v>342</v>
      </c>
      <c r="B423" s="21" t="str">
        <f t="shared" si="62"/>
        <v/>
      </c>
      <c r="C423" t="s">
        <v>342</v>
      </c>
      <c r="D423" s="18" t="str">
        <f t="shared" si="60"/>
        <v>Nom116</v>
      </c>
      <c r="E423" s="19" t="str">
        <f t="shared" si="64"/>
        <v>Nom</v>
      </c>
      <c r="F423" s="20">
        <f t="shared" si="57"/>
        <v>116</v>
      </c>
      <c r="G423" t="str">
        <f t="shared" si="61"/>
        <v>&lt; VERDIER ALAIS</v>
      </c>
      <c r="H423" s="20">
        <v>421</v>
      </c>
      <c r="I423" s="2" t="str">
        <f t="shared" si="59"/>
        <v/>
      </c>
      <c r="J423" s="2" t="str">
        <f t="shared" ref="J423:M442" si="65">IF(ISNA(VLOOKUP(CONCATENATE(J$2,$H423),$D$3:$G$1048576,4,FALSE)),"",VLOOKUP(CONCATENATE(J$2,$H423),$D$3:$G$1048576,4,FALSE))</f>
        <v/>
      </c>
      <c r="K423" s="2" t="str">
        <f t="shared" si="65"/>
        <v/>
      </c>
      <c r="L423" s="2" t="str">
        <f t="shared" si="65"/>
        <v/>
      </c>
      <c r="M423" s="3" t="str">
        <f t="shared" si="65"/>
        <v/>
      </c>
    </row>
    <row r="424" spans="1:13" x14ac:dyDescent="0.35">
      <c r="A424" t="s">
        <v>1022</v>
      </c>
      <c r="B424" s="21" t="str">
        <f t="shared" si="62"/>
        <v/>
      </c>
      <c r="C424" t="s">
        <v>1022</v>
      </c>
      <c r="D424" s="18" t="str">
        <f t="shared" si="60"/>
        <v>Adresse1116</v>
      </c>
      <c r="E424" s="19" t="str">
        <f t="shared" si="64"/>
        <v>Adresse1</v>
      </c>
      <c r="F424" s="20">
        <f t="shared" si="57"/>
        <v>116</v>
      </c>
      <c r="G424" t="str">
        <f t="shared" si="61"/>
        <v>LE CLOS DE LA CHAPELLE</v>
      </c>
      <c r="H424" s="20">
        <v>422</v>
      </c>
      <c r="I424" s="2" t="str">
        <f t="shared" si="59"/>
        <v/>
      </c>
      <c r="J424" s="2" t="str">
        <f t="shared" si="65"/>
        <v/>
      </c>
      <c r="K424" s="2" t="str">
        <f t="shared" si="65"/>
        <v/>
      </c>
      <c r="L424" s="2" t="str">
        <f t="shared" si="65"/>
        <v/>
      </c>
      <c r="M424" s="3" t="str">
        <f t="shared" si="65"/>
        <v/>
      </c>
    </row>
    <row r="425" spans="1:13" x14ac:dyDescent="0.35">
      <c r="A425" t="s">
        <v>1023</v>
      </c>
      <c r="B425" s="21" t="str">
        <f t="shared" si="62"/>
        <v/>
      </c>
      <c r="C425" t="s">
        <v>1023</v>
      </c>
      <c r="D425" s="18" t="str">
        <f t="shared" si="60"/>
        <v>Adresse2116</v>
      </c>
      <c r="E425" s="19" t="str">
        <f t="shared" si="64"/>
        <v>Adresse2</v>
      </c>
      <c r="F425" s="20">
        <f t="shared" si="57"/>
        <v>116</v>
      </c>
      <c r="G425" t="str">
        <f t="shared" si="61"/>
        <v>BAT C</v>
      </c>
      <c r="H425" s="20">
        <v>423</v>
      </c>
      <c r="I425" s="2" t="str">
        <f t="shared" si="59"/>
        <v/>
      </c>
      <c r="J425" s="2" t="str">
        <f t="shared" si="65"/>
        <v/>
      </c>
      <c r="K425" s="2" t="str">
        <f t="shared" si="65"/>
        <v/>
      </c>
      <c r="L425" s="2" t="str">
        <f t="shared" si="65"/>
        <v/>
      </c>
      <c r="M425" s="3" t="str">
        <f t="shared" si="65"/>
        <v/>
      </c>
    </row>
    <row r="426" spans="1:13" x14ac:dyDescent="0.35">
      <c r="A426" t="s">
        <v>978</v>
      </c>
      <c r="B426" s="21" t="str">
        <f t="shared" si="62"/>
        <v/>
      </c>
      <c r="C426" t="s">
        <v>978</v>
      </c>
      <c r="D426" s="18" t="str">
        <f t="shared" si="60"/>
        <v>Adresse 3116</v>
      </c>
      <c r="E426" s="19" t="str">
        <f t="shared" si="64"/>
        <v>Adresse 3</v>
      </c>
      <c r="F426" s="20">
        <f t="shared" si="57"/>
        <v>116</v>
      </c>
      <c r="G426" t="str">
        <f t="shared" si="61"/>
        <v>55 AVENUE DE CHAMPAGNE</v>
      </c>
      <c r="H426" s="20">
        <v>424</v>
      </c>
      <c r="I426" s="2" t="str">
        <f t="shared" si="59"/>
        <v/>
      </c>
      <c r="J426" s="2" t="str">
        <f t="shared" si="65"/>
        <v/>
      </c>
      <c r="K426" s="2" t="str">
        <f t="shared" si="65"/>
        <v/>
      </c>
      <c r="L426" s="2" t="str">
        <f t="shared" si="65"/>
        <v/>
      </c>
      <c r="M426" s="3" t="str">
        <f t="shared" si="65"/>
        <v/>
      </c>
    </row>
    <row r="427" spans="1:13" x14ac:dyDescent="0.35">
      <c r="A427" t="s">
        <v>10</v>
      </c>
      <c r="B427" s="21" t="str">
        <f t="shared" si="62"/>
        <v>74</v>
      </c>
      <c r="C427" t="s">
        <v>10</v>
      </c>
      <c r="D427" s="18" t="str">
        <f t="shared" si="60"/>
        <v>CP116</v>
      </c>
      <c r="E427" s="19" t="str">
        <f t="shared" si="64"/>
        <v>CP</v>
      </c>
      <c r="F427" s="20">
        <f t="shared" si="57"/>
        <v>116</v>
      </c>
      <c r="G427" t="str">
        <f t="shared" si="61"/>
        <v>74200 THONON LES BAINS</v>
      </c>
      <c r="H427" s="20">
        <v>425</v>
      </c>
      <c r="I427" s="2" t="str">
        <f t="shared" si="59"/>
        <v/>
      </c>
      <c r="J427" s="2" t="str">
        <f t="shared" si="65"/>
        <v/>
      </c>
      <c r="K427" s="2" t="str">
        <f t="shared" si="65"/>
        <v/>
      </c>
      <c r="L427" s="2" t="str">
        <f t="shared" si="65"/>
        <v/>
      </c>
      <c r="M427" s="3" t="str">
        <f t="shared" si="65"/>
        <v/>
      </c>
    </row>
    <row r="428" spans="1:13" x14ac:dyDescent="0.35">
      <c r="A428" t="s">
        <v>1069</v>
      </c>
      <c r="B428" s="21" t="str">
        <f t="shared" si="62"/>
        <v/>
      </c>
      <c r="C428" t="s">
        <v>1069</v>
      </c>
      <c r="D428" s="18" t="str">
        <f t="shared" si="60"/>
        <v>Nom117</v>
      </c>
      <c r="E428" s="19" t="str">
        <f t="shared" si="64"/>
        <v>Nom</v>
      </c>
      <c r="F428" s="20">
        <f t="shared" si="57"/>
        <v>117</v>
      </c>
      <c r="G428" t="str">
        <f t="shared" si="61"/>
        <v>&lt; ELOY-DIT-AGRY JULIE</v>
      </c>
      <c r="H428" s="20">
        <v>426</v>
      </c>
      <c r="I428" s="2" t="str">
        <f t="shared" si="59"/>
        <v/>
      </c>
      <c r="J428" s="2" t="str">
        <f t="shared" si="65"/>
        <v/>
      </c>
      <c r="K428" s="2" t="str">
        <f t="shared" si="65"/>
        <v/>
      </c>
      <c r="L428" s="2" t="str">
        <f t="shared" si="65"/>
        <v/>
      </c>
      <c r="M428" s="3" t="str">
        <f t="shared" si="65"/>
        <v/>
      </c>
    </row>
    <row r="429" spans="1:13" x14ac:dyDescent="0.35">
      <c r="A429" t="s">
        <v>57</v>
      </c>
      <c r="B429" s="21" t="str">
        <f t="shared" si="62"/>
        <v/>
      </c>
      <c r="C429" t="s">
        <v>57</v>
      </c>
      <c r="D429" s="18" t="str">
        <f t="shared" si="60"/>
        <v>Adresse1117</v>
      </c>
      <c r="E429" s="19" t="str">
        <f t="shared" si="64"/>
        <v>Adresse1</v>
      </c>
      <c r="F429" s="20">
        <f t="shared" si="57"/>
        <v>117</v>
      </c>
      <c r="G429" t="str">
        <f t="shared" si="61"/>
        <v>CABINET D ORTHOPHONIE</v>
      </c>
      <c r="H429" s="20">
        <v>427</v>
      </c>
      <c r="I429" s="2" t="str">
        <f t="shared" si="59"/>
        <v/>
      </c>
      <c r="J429" s="2" t="str">
        <f t="shared" si="65"/>
        <v/>
      </c>
      <c r="K429" s="2" t="str">
        <f t="shared" si="65"/>
        <v/>
      </c>
      <c r="L429" s="2" t="str">
        <f t="shared" si="65"/>
        <v/>
      </c>
      <c r="M429" s="3" t="str">
        <f t="shared" si="65"/>
        <v/>
      </c>
    </row>
    <row r="430" spans="1:13" x14ac:dyDescent="0.35">
      <c r="A430" t="s">
        <v>1005</v>
      </c>
      <c r="B430" s="21" t="str">
        <f t="shared" si="62"/>
        <v/>
      </c>
      <c r="C430" t="s">
        <v>1005</v>
      </c>
      <c r="D430" s="18" t="str">
        <f t="shared" si="60"/>
        <v>Adresse2117</v>
      </c>
      <c r="E430" s="19" t="str">
        <f t="shared" si="64"/>
        <v>Adresse2</v>
      </c>
      <c r="F430" s="20">
        <f t="shared" si="57"/>
        <v>117</v>
      </c>
      <c r="G430" t="str">
        <f t="shared" si="61"/>
        <v>109 AVENUE DE GENEVE</v>
      </c>
      <c r="H430" s="20">
        <v>428</v>
      </c>
      <c r="I430" s="2" t="str">
        <f t="shared" si="59"/>
        <v/>
      </c>
      <c r="J430" s="2" t="str">
        <f t="shared" si="65"/>
        <v/>
      </c>
      <c r="K430" s="2" t="str">
        <f t="shared" si="65"/>
        <v/>
      </c>
      <c r="L430" s="2" t="str">
        <f t="shared" si="65"/>
        <v/>
      </c>
      <c r="M430" s="3" t="str">
        <f t="shared" si="65"/>
        <v/>
      </c>
    </row>
    <row r="431" spans="1:13" x14ac:dyDescent="0.35">
      <c r="A431" t="s">
        <v>35</v>
      </c>
      <c r="B431" s="21" t="str">
        <f t="shared" si="62"/>
        <v>74</v>
      </c>
      <c r="C431" t="s">
        <v>35</v>
      </c>
      <c r="D431" s="18" t="str">
        <f t="shared" si="60"/>
        <v>CP117</v>
      </c>
      <c r="E431" s="19" t="str">
        <f t="shared" si="64"/>
        <v>CP</v>
      </c>
      <c r="F431" s="20">
        <f t="shared" si="57"/>
        <v>117</v>
      </c>
      <c r="G431" t="str">
        <f t="shared" si="61"/>
        <v>74000 ANNECY</v>
      </c>
      <c r="H431" s="20">
        <v>429</v>
      </c>
      <c r="I431" s="2" t="str">
        <f t="shared" si="59"/>
        <v/>
      </c>
      <c r="J431" s="2" t="str">
        <f t="shared" si="65"/>
        <v/>
      </c>
      <c r="K431" s="2" t="str">
        <f t="shared" si="65"/>
        <v/>
      </c>
      <c r="L431" s="2" t="str">
        <f t="shared" si="65"/>
        <v/>
      </c>
      <c r="M431" s="3" t="str">
        <f t="shared" si="65"/>
        <v/>
      </c>
    </row>
    <row r="432" spans="1:13" x14ac:dyDescent="0.35">
      <c r="A432" t="s">
        <v>1070</v>
      </c>
      <c r="B432" s="21" t="str">
        <f t="shared" si="62"/>
        <v/>
      </c>
      <c r="C432" t="s">
        <v>1070</v>
      </c>
      <c r="D432" s="18" t="str">
        <f t="shared" si="60"/>
        <v>Nom118</v>
      </c>
      <c r="E432" s="19" t="str">
        <f t="shared" si="64"/>
        <v>Nom</v>
      </c>
      <c r="F432" s="20">
        <f t="shared" si="57"/>
        <v>118</v>
      </c>
      <c r="G432" t="str">
        <f t="shared" si="61"/>
        <v>&lt; MERCIER CAMILLE</v>
      </c>
      <c r="H432" s="20">
        <v>430</v>
      </c>
      <c r="I432" s="2" t="str">
        <f t="shared" si="59"/>
        <v/>
      </c>
      <c r="J432" s="2" t="str">
        <f t="shared" si="65"/>
        <v/>
      </c>
      <c r="K432" s="2" t="str">
        <f t="shared" si="65"/>
        <v/>
      </c>
      <c r="L432" s="2" t="str">
        <f t="shared" si="65"/>
        <v/>
      </c>
      <c r="M432" s="3" t="str">
        <f t="shared" si="65"/>
        <v/>
      </c>
    </row>
    <row r="433" spans="1:13" x14ac:dyDescent="0.35">
      <c r="A433" t="s">
        <v>1071</v>
      </c>
      <c r="B433" s="21" t="str">
        <f t="shared" si="62"/>
        <v/>
      </c>
      <c r="C433" t="s">
        <v>1071</v>
      </c>
      <c r="D433" s="18" t="str">
        <f t="shared" si="60"/>
        <v>Adresse1118</v>
      </c>
      <c r="E433" s="19" t="str">
        <f t="shared" si="64"/>
        <v>Adresse1</v>
      </c>
      <c r="F433" s="20">
        <f t="shared" si="57"/>
        <v>118</v>
      </c>
      <c r="G433" t="str">
        <f t="shared" si="61"/>
        <v>CAMILLE MERCIER</v>
      </c>
      <c r="H433" s="20">
        <v>431</v>
      </c>
      <c r="I433" s="2" t="str">
        <f t="shared" si="59"/>
        <v/>
      </c>
      <c r="J433" s="2" t="str">
        <f t="shared" si="65"/>
        <v/>
      </c>
      <c r="K433" s="2" t="str">
        <f t="shared" si="65"/>
        <v/>
      </c>
      <c r="L433" s="2" t="str">
        <f t="shared" si="65"/>
        <v/>
      </c>
      <c r="M433" s="3" t="str">
        <f t="shared" si="65"/>
        <v/>
      </c>
    </row>
    <row r="434" spans="1:13" x14ac:dyDescent="0.35">
      <c r="A434" t="s">
        <v>910</v>
      </c>
      <c r="B434" s="21" t="str">
        <f t="shared" si="62"/>
        <v/>
      </c>
      <c r="C434" t="s">
        <v>910</v>
      </c>
      <c r="D434" s="18" t="str">
        <f t="shared" si="60"/>
        <v>Adresse2118</v>
      </c>
      <c r="E434" s="19" t="str">
        <f t="shared" si="64"/>
        <v>Adresse2</v>
      </c>
      <c r="F434" s="20">
        <f t="shared" ref="F434:F497" si="66">IF(E434="nom",F433+1,F433)</f>
        <v>118</v>
      </c>
      <c r="G434" t="str">
        <f t="shared" si="61"/>
        <v>MEDIC CENTER</v>
      </c>
      <c r="H434" s="20">
        <v>432</v>
      </c>
      <c r="I434" s="2" t="str">
        <f t="shared" si="59"/>
        <v/>
      </c>
      <c r="J434" s="2" t="str">
        <f t="shared" si="65"/>
        <v/>
      </c>
      <c r="K434" s="2" t="str">
        <f t="shared" si="65"/>
        <v/>
      </c>
      <c r="L434" s="2" t="str">
        <f t="shared" si="65"/>
        <v/>
      </c>
      <c r="M434" s="3" t="str">
        <f t="shared" si="65"/>
        <v/>
      </c>
    </row>
    <row r="435" spans="1:13" x14ac:dyDescent="0.35">
      <c r="A435" t="s">
        <v>1072</v>
      </c>
      <c r="B435" s="21" t="str">
        <f t="shared" si="62"/>
        <v/>
      </c>
      <c r="C435" t="s">
        <v>1072</v>
      </c>
      <c r="D435" s="18" t="str">
        <f t="shared" si="60"/>
        <v>Adresse 3118</v>
      </c>
      <c r="E435" s="19" t="str">
        <f t="shared" si="64"/>
        <v>Adresse 3</v>
      </c>
      <c r="F435" s="20">
        <f t="shared" si="66"/>
        <v>118</v>
      </c>
      <c r="G435" t="str">
        <f t="shared" si="61"/>
        <v>6 RUE JEAN LOUIS GRIVAS</v>
      </c>
      <c r="H435" s="20">
        <v>433</v>
      </c>
      <c r="I435" s="2" t="str">
        <f t="shared" si="59"/>
        <v/>
      </c>
      <c r="J435" s="2" t="str">
        <f t="shared" si="65"/>
        <v/>
      </c>
      <c r="K435" s="2" t="str">
        <f t="shared" si="65"/>
        <v/>
      </c>
      <c r="L435" s="2" t="str">
        <f t="shared" si="65"/>
        <v/>
      </c>
      <c r="M435" s="3" t="str">
        <f t="shared" si="65"/>
        <v/>
      </c>
    </row>
    <row r="436" spans="1:13" x14ac:dyDescent="0.35">
      <c r="A436" t="s">
        <v>35</v>
      </c>
      <c r="B436" s="21" t="str">
        <f t="shared" si="62"/>
        <v>74</v>
      </c>
      <c r="C436" t="s">
        <v>35</v>
      </c>
      <c r="D436" s="18" t="str">
        <f t="shared" si="60"/>
        <v>CP118</v>
      </c>
      <c r="E436" s="19" t="str">
        <f t="shared" si="64"/>
        <v>CP</v>
      </c>
      <c r="F436" s="20">
        <f t="shared" si="66"/>
        <v>118</v>
      </c>
      <c r="G436" t="str">
        <f t="shared" si="61"/>
        <v>74000 ANNECY</v>
      </c>
      <c r="H436" s="20">
        <v>434</v>
      </c>
      <c r="I436" s="2" t="str">
        <f t="shared" si="59"/>
        <v/>
      </c>
      <c r="J436" s="2" t="str">
        <f t="shared" si="65"/>
        <v/>
      </c>
      <c r="K436" s="2" t="str">
        <f t="shared" si="65"/>
        <v/>
      </c>
      <c r="L436" s="2" t="str">
        <f t="shared" si="65"/>
        <v/>
      </c>
      <c r="M436" s="3" t="str">
        <f t="shared" si="65"/>
        <v/>
      </c>
    </row>
    <row r="437" spans="1:13" x14ac:dyDescent="0.35">
      <c r="A437" t="s">
        <v>1073</v>
      </c>
      <c r="B437" s="21" t="str">
        <f t="shared" si="62"/>
        <v/>
      </c>
      <c r="C437" t="s">
        <v>1073</v>
      </c>
      <c r="D437" s="18" t="str">
        <f t="shared" si="60"/>
        <v>Nom119</v>
      </c>
      <c r="E437" s="19" t="str">
        <f t="shared" si="64"/>
        <v>Nom</v>
      </c>
      <c r="F437" s="20">
        <f t="shared" si="66"/>
        <v>119</v>
      </c>
      <c r="G437" t="str">
        <f t="shared" si="61"/>
        <v>&lt; CORDIER HELENE</v>
      </c>
      <c r="H437" s="20">
        <v>435</v>
      </c>
      <c r="I437" s="2" t="str">
        <f t="shared" si="59"/>
        <v/>
      </c>
      <c r="J437" s="2" t="str">
        <f t="shared" si="65"/>
        <v/>
      </c>
      <c r="K437" s="2" t="str">
        <f t="shared" si="65"/>
        <v/>
      </c>
      <c r="L437" s="2" t="str">
        <f t="shared" si="65"/>
        <v/>
      </c>
      <c r="M437" s="3" t="str">
        <f t="shared" si="65"/>
        <v/>
      </c>
    </row>
    <row r="438" spans="1:13" x14ac:dyDescent="0.35">
      <c r="A438" t="s">
        <v>1074</v>
      </c>
      <c r="B438" s="21" t="str">
        <f t="shared" si="62"/>
        <v/>
      </c>
      <c r="C438" t="s">
        <v>1074</v>
      </c>
      <c r="D438" s="18" t="str">
        <f t="shared" si="60"/>
        <v>Adresse1119</v>
      </c>
      <c r="E438" s="19" t="str">
        <f t="shared" si="64"/>
        <v>Adresse1</v>
      </c>
      <c r="F438" s="20">
        <f t="shared" si="66"/>
        <v>119</v>
      </c>
      <c r="G438" t="str">
        <f t="shared" si="61"/>
        <v>67 RUE DECRET</v>
      </c>
      <c r="H438" s="20">
        <v>436</v>
      </c>
      <c r="I438" s="2" t="str">
        <f t="shared" si="59"/>
        <v/>
      </c>
      <c r="J438" s="2" t="str">
        <f t="shared" si="65"/>
        <v/>
      </c>
      <c r="K438" s="2" t="str">
        <f t="shared" si="65"/>
        <v/>
      </c>
      <c r="L438" s="2" t="str">
        <f t="shared" si="65"/>
        <v/>
      </c>
      <c r="M438" s="3" t="str">
        <f t="shared" si="65"/>
        <v/>
      </c>
    </row>
    <row r="439" spans="1:13" x14ac:dyDescent="0.35">
      <c r="A439" t="s">
        <v>203</v>
      </c>
      <c r="B439" s="21" t="str">
        <f t="shared" si="62"/>
        <v>74</v>
      </c>
      <c r="C439" t="s">
        <v>203</v>
      </c>
      <c r="D439" s="18" t="str">
        <f t="shared" si="60"/>
        <v>CP119</v>
      </c>
      <c r="E439" s="19" t="str">
        <f t="shared" si="64"/>
        <v>CP</v>
      </c>
      <c r="F439" s="20">
        <f t="shared" si="66"/>
        <v>119</v>
      </c>
      <c r="G439" t="str">
        <f t="shared" si="61"/>
        <v>74130 BONNEVILLE</v>
      </c>
      <c r="H439" s="20">
        <v>437</v>
      </c>
      <c r="I439" s="2" t="str">
        <f t="shared" si="59"/>
        <v/>
      </c>
      <c r="J439" s="2" t="str">
        <f t="shared" si="65"/>
        <v/>
      </c>
      <c r="K439" s="2" t="str">
        <f t="shared" si="65"/>
        <v/>
      </c>
      <c r="L439" s="2" t="str">
        <f t="shared" si="65"/>
        <v/>
      </c>
      <c r="M439" s="3" t="str">
        <f t="shared" si="65"/>
        <v/>
      </c>
    </row>
    <row r="440" spans="1:13" x14ac:dyDescent="0.35">
      <c r="A440" t="s">
        <v>1075</v>
      </c>
      <c r="B440" s="21" t="str">
        <f t="shared" si="62"/>
        <v/>
      </c>
      <c r="C440" t="s">
        <v>1075</v>
      </c>
      <c r="D440" s="18" t="str">
        <f t="shared" si="60"/>
        <v>Nom120</v>
      </c>
      <c r="E440" s="19" t="str">
        <f t="shared" si="64"/>
        <v>Nom</v>
      </c>
      <c r="F440" s="20">
        <f t="shared" si="66"/>
        <v>120</v>
      </c>
      <c r="G440" t="str">
        <f t="shared" si="61"/>
        <v>&lt; CATRISSE ANNE SOPHIE</v>
      </c>
      <c r="H440" s="20">
        <v>438</v>
      </c>
      <c r="I440" s="2" t="str">
        <f t="shared" si="59"/>
        <v/>
      </c>
      <c r="J440" s="2" t="str">
        <f t="shared" si="65"/>
        <v/>
      </c>
      <c r="K440" s="2" t="str">
        <f t="shared" si="65"/>
        <v/>
      </c>
      <c r="L440" s="2" t="str">
        <f t="shared" si="65"/>
        <v/>
      </c>
      <c r="M440" s="3" t="str">
        <f t="shared" si="65"/>
        <v/>
      </c>
    </row>
    <row r="441" spans="1:13" x14ac:dyDescent="0.35">
      <c r="A441" t="s">
        <v>93</v>
      </c>
      <c r="B441" s="21" t="str">
        <f t="shared" si="62"/>
        <v/>
      </c>
      <c r="C441" t="s">
        <v>93</v>
      </c>
      <c r="D441" s="18" t="str">
        <f t="shared" si="60"/>
        <v>Adresse1120</v>
      </c>
      <c r="E441" s="19" t="str">
        <f t="shared" si="64"/>
        <v>Adresse1</v>
      </c>
      <c r="F441" s="20">
        <f t="shared" si="66"/>
        <v>120</v>
      </c>
      <c r="G441" t="str">
        <f t="shared" si="61"/>
        <v>1 PLACE DE LA GRENETTE</v>
      </c>
      <c r="H441" s="20">
        <v>439</v>
      </c>
      <c r="I441" s="2" t="str">
        <f t="shared" si="59"/>
        <v/>
      </c>
      <c r="J441" s="2" t="str">
        <f t="shared" si="65"/>
        <v/>
      </c>
      <c r="K441" s="2" t="str">
        <f t="shared" si="65"/>
        <v/>
      </c>
      <c r="L441" s="2" t="str">
        <f t="shared" si="65"/>
        <v/>
      </c>
      <c r="M441" s="3" t="str">
        <f t="shared" si="65"/>
        <v/>
      </c>
    </row>
    <row r="442" spans="1:13" x14ac:dyDescent="0.35">
      <c r="A442" t="s">
        <v>94</v>
      </c>
      <c r="B442" s="21" t="str">
        <f t="shared" si="62"/>
        <v>74</v>
      </c>
      <c r="C442" t="s">
        <v>94</v>
      </c>
      <c r="D442" s="18" t="str">
        <f t="shared" si="60"/>
        <v>CP120</v>
      </c>
      <c r="E442" s="19" t="str">
        <f t="shared" si="64"/>
        <v>CP</v>
      </c>
      <c r="F442" s="20">
        <f t="shared" si="66"/>
        <v>120</v>
      </c>
      <c r="G442" t="str">
        <f t="shared" si="61"/>
        <v>74370 METZ TESSY</v>
      </c>
      <c r="H442" s="20">
        <v>440</v>
      </c>
      <c r="I442" s="2" t="str">
        <f t="shared" si="59"/>
        <v/>
      </c>
      <c r="J442" s="2" t="str">
        <f t="shared" si="65"/>
        <v/>
      </c>
      <c r="K442" s="2" t="str">
        <f t="shared" si="65"/>
        <v/>
      </c>
      <c r="L442" s="2" t="str">
        <f t="shared" si="65"/>
        <v/>
      </c>
      <c r="M442" s="3" t="str">
        <f t="shared" si="65"/>
        <v/>
      </c>
    </row>
    <row r="443" spans="1:13" x14ac:dyDescent="0.35">
      <c r="A443" t="s">
        <v>1075</v>
      </c>
      <c r="B443" s="21" t="str">
        <f t="shared" si="62"/>
        <v/>
      </c>
      <c r="C443" t="s">
        <v>1075</v>
      </c>
      <c r="D443" s="18" t="str">
        <f t="shared" si="60"/>
        <v>Nom121</v>
      </c>
      <c r="E443" s="19" t="str">
        <f t="shared" si="64"/>
        <v>Nom</v>
      </c>
      <c r="F443" s="20">
        <f t="shared" si="66"/>
        <v>121</v>
      </c>
      <c r="G443" t="str">
        <f t="shared" si="61"/>
        <v>&lt; CATRISSE ANNE SOPHIE</v>
      </c>
      <c r="H443" s="20">
        <v>441</v>
      </c>
      <c r="I443" s="2" t="str">
        <f t="shared" si="59"/>
        <v/>
      </c>
      <c r="J443" s="2" t="str">
        <f t="shared" ref="J443:M462" si="67">IF(ISNA(VLOOKUP(CONCATENATE(J$2,$H443),$D$3:$G$1048576,4,FALSE)),"",VLOOKUP(CONCATENATE(J$2,$H443),$D$3:$G$1048576,4,FALSE))</f>
        <v/>
      </c>
      <c r="K443" s="2" t="str">
        <f t="shared" si="67"/>
        <v/>
      </c>
      <c r="L443" s="2" t="str">
        <f t="shared" si="67"/>
        <v/>
      </c>
      <c r="M443" s="3" t="str">
        <f t="shared" si="67"/>
        <v/>
      </c>
    </row>
    <row r="444" spans="1:13" x14ac:dyDescent="0.35">
      <c r="A444" t="s">
        <v>1076</v>
      </c>
      <c r="B444" s="21" t="str">
        <f t="shared" si="62"/>
        <v/>
      </c>
      <c r="C444" t="s">
        <v>1076</v>
      </c>
      <c r="D444" s="18" t="str">
        <f t="shared" si="60"/>
        <v>Adresse1121</v>
      </c>
      <c r="E444" s="19" t="str">
        <f t="shared" si="64"/>
        <v>Adresse1</v>
      </c>
      <c r="F444" s="20">
        <f t="shared" si="66"/>
        <v>121</v>
      </c>
      <c r="G444" t="str">
        <f t="shared" si="61"/>
        <v>40 RUE DE LA VOUTE</v>
      </c>
      <c r="H444" s="20">
        <v>442</v>
      </c>
      <c r="I444" s="2" t="str">
        <f t="shared" si="59"/>
        <v/>
      </c>
      <c r="J444" s="2" t="str">
        <f t="shared" si="67"/>
        <v/>
      </c>
      <c r="K444" s="2" t="str">
        <f t="shared" si="67"/>
        <v/>
      </c>
      <c r="L444" s="2" t="str">
        <f t="shared" si="67"/>
        <v/>
      </c>
      <c r="M444" s="3" t="str">
        <f t="shared" si="67"/>
        <v/>
      </c>
    </row>
    <row r="445" spans="1:13" x14ac:dyDescent="0.35">
      <c r="A445" t="s">
        <v>575</v>
      </c>
      <c r="B445" s="21" t="str">
        <f t="shared" si="62"/>
        <v>74</v>
      </c>
      <c r="C445" t="s">
        <v>575</v>
      </c>
      <c r="D445" s="18" t="str">
        <f t="shared" si="60"/>
        <v>CP121</v>
      </c>
      <c r="E445" s="19" t="str">
        <f t="shared" si="64"/>
        <v>CP</v>
      </c>
      <c r="F445" s="20">
        <f t="shared" si="66"/>
        <v>121</v>
      </c>
      <c r="G445" t="str">
        <f t="shared" si="61"/>
        <v>74290 VEYRIER DU LAC</v>
      </c>
      <c r="H445" s="20">
        <v>443</v>
      </c>
      <c r="I445" s="2" t="str">
        <f t="shared" si="59"/>
        <v/>
      </c>
      <c r="J445" s="2" t="str">
        <f t="shared" si="67"/>
        <v/>
      </c>
      <c r="K445" s="2" t="str">
        <f t="shared" si="67"/>
        <v/>
      </c>
      <c r="L445" s="2" t="str">
        <f t="shared" si="67"/>
        <v/>
      </c>
      <c r="M445" s="3" t="str">
        <f t="shared" si="67"/>
        <v/>
      </c>
    </row>
    <row r="446" spans="1:13" x14ac:dyDescent="0.35">
      <c r="A446" t="s">
        <v>1077</v>
      </c>
      <c r="B446" s="21" t="str">
        <f t="shared" si="62"/>
        <v/>
      </c>
      <c r="C446" t="s">
        <v>1077</v>
      </c>
      <c r="D446" s="18" t="str">
        <f t="shared" si="60"/>
        <v>Nom122</v>
      </c>
      <c r="E446" s="19" t="str">
        <f t="shared" si="64"/>
        <v>Nom</v>
      </c>
      <c r="F446" s="20">
        <f t="shared" si="66"/>
        <v>122</v>
      </c>
      <c r="G446" t="str">
        <f t="shared" si="61"/>
        <v>&lt; VILLUENDAS AURELIE</v>
      </c>
      <c r="H446" s="20">
        <v>444</v>
      </c>
      <c r="I446" s="2" t="str">
        <f t="shared" si="59"/>
        <v/>
      </c>
      <c r="J446" s="2" t="str">
        <f t="shared" si="67"/>
        <v/>
      </c>
      <c r="K446" s="2" t="str">
        <f t="shared" si="67"/>
        <v/>
      </c>
      <c r="L446" s="2" t="str">
        <f t="shared" si="67"/>
        <v/>
      </c>
      <c r="M446" s="3" t="str">
        <f t="shared" si="67"/>
        <v/>
      </c>
    </row>
    <row r="447" spans="1:13" x14ac:dyDescent="0.35">
      <c r="A447" t="s">
        <v>625</v>
      </c>
      <c r="B447" s="21" t="str">
        <f t="shared" si="62"/>
        <v/>
      </c>
      <c r="C447" t="s">
        <v>625</v>
      </c>
      <c r="D447" s="18" t="str">
        <f t="shared" si="60"/>
        <v>Adresse1122</v>
      </c>
      <c r="E447" s="19" t="str">
        <f t="shared" si="64"/>
        <v>Adresse1</v>
      </c>
      <c r="F447" s="20">
        <f t="shared" si="66"/>
        <v>122</v>
      </c>
      <c r="G447" t="str">
        <f t="shared" si="61"/>
        <v>82 ROUTE D'ANNECY</v>
      </c>
      <c r="H447" s="20">
        <v>445</v>
      </c>
      <c r="I447" s="2" t="str">
        <f t="shared" si="59"/>
        <v/>
      </c>
      <c r="J447" s="2" t="str">
        <f t="shared" si="67"/>
        <v/>
      </c>
      <c r="K447" s="2" t="str">
        <f t="shared" si="67"/>
        <v/>
      </c>
      <c r="L447" s="2" t="str">
        <f t="shared" si="67"/>
        <v/>
      </c>
      <c r="M447" s="3" t="str">
        <f t="shared" si="67"/>
        <v/>
      </c>
    </row>
    <row r="448" spans="1:13" x14ac:dyDescent="0.35">
      <c r="A448" t="s">
        <v>361</v>
      </c>
      <c r="B448" s="21" t="str">
        <f t="shared" si="62"/>
        <v>74</v>
      </c>
      <c r="C448" t="s">
        <v>361</v>
      </c>
      <c r="D448" s="18" t="str">
        <f t="shared" si="60"/>
        <v>CP122</v>
      </c>
      <c r="E448" s="19" t="str">
        <f t="shared" si="64"/>
        <v>CP</v>
      </c>
      <c r="F448" s="20">
        <f t="shared" si="66"/>
        <v>122</v>
      </c>
      <c r="G448" t="str">
        <f t="shared" si="61"/>
        <v>74410 ST JORIOZ</v>
      </c>
      <c r="H448" s="20">
        <v>446</v>
      </c>
      <c r="I448" s="2" t="str">
        <f t="shared" si="59"/>
        <v/>
      </c>
      <c r="J448" s="2" t="str">
        <f t="shared" si="67"/>
        <v/>
      </c>
      <c r="K448" s="2" t="str">
        <f t="shared" si="67"/>
        <v/>
      </c>
      <c r="L448" s="2" t="str">
        <f t="shared" si="67"/>
        <v/>
      </c>
      <c r="M448" s="3" t="str">
        <f t="shared" si="67"/>
        <v/>
      </c>
    </row>
    <row r="449" spans="1:13" x14ac:dyDescent="0.35">
      <c r="A449" t="s">
        <v>1078</v>
      </c>
      <c r="B449" s="21" t="str">
        <f t="shared" si="62"/>
        <v/>
      </c>
      <c r="C449" t="s">
        <v>1078</v>
      </c>
      <c r="D449" s="18" t="str">
        <f t="shared" si="60"/>
        <v>Nom123</v>
      </c>
      <c r="E449" s="19" t="str">
        <f t="shared" si="64"/>
        <v>Nom</v>
      </c>
      <c r="F449" s="20">
        <f t="shared" si="66"/>
        <v>123</v>
      </c>
      <c r="G449" t="str">
        <f t="shared" si="61"/>
        <v>&lt; DUMAS DELPHINE</v>
      </c>
      <c r="H449" s="20">
        <v>447</v>
      </c>
      <c r="I449" s="2" t="str">
        <f t="shared" si="59"/>
        <v/>
      </c>
      <c r="J449" s="2" t="str">
        <f t="shared" si="67"/>
        <v/>
      </c>
      <c r="K449" s="2" t="str">
        <f t="shared" si="67"/>
        <v/>
      </c>
      <c r="L449" s="2" t="str">
        <f t="shared" si="67"/>
        <v/>
      </c>
      <c r="M449" s="3" t="str">
        <f t="shared" si="67"/>
        <v/>
      </c>
    </row>
    <row r="450" spans="1:13" x14ac:dyDescent="0.35">
      <c r="A450" t="s">
        <v>57</v>
      </c>
      <c r="B450" s="21" t="str">
        <f t="shared" si="62"/>
        <v/>
      </c>
      <c r="C450" t="s">
        <v>57</v>
      </c>
      <c r="D450" s="18" t="str">
        <f t="shared" si="60"/>
        <v>Adresse1123</v>
      </c>
      <c r="E450" s="19" t="str">
        <f t="shared" si="64"/>
        <v>Adresse1</v>
      </c>
      <c r="F450" s="20">
        <f t="shared" si="66"/>
        <v>123</v>
      </c>
      <c r="G450" t="str">
        <f t="shared" si="61"/>
        <v>CABINET D ORTHOPHONIE</v>
      </c>
      <c r="H450" s="20">
        <v>448</v>
      </c>
      <c r="I450" s="2" t="str">
        <f t="shared" si="59"/>
        <v/>
      </c>
      <c r="J450" s="2" t="str">
        <f t="shared" si="67"/>
        <v/>
      </c>
      <c r="K450" s="2" t="str">
        <f t="shared" si="67"/>
        <v/>
      </c>
      <c r="L450" s="2" t="str">
        <f t="shared" si="67"/>
        <v/>
      </c>
      <c r="M450" s="3" t="str">
        <f t="shared" si="67"/>
        <v/>
      </c>
    </row>
    <row r="451" spans="1:13" x14ac:dyDescent="0.35">
      <c r="A451" t="s">
        <v>507</v>
      </c>
      <c r="B451" s="21" t="str">
        <f t="shared" si="62"/>
        <v/>
      </c>
      <c r="C451" t="s">
        <v>507</v>
      </c>
      <c r="D451" s="18" t="str">
        <f t="shared" si="60"/>
        <v>Adresse2123</v>
      </c>
      <c r="E451" s="19" t="str">
        <f t="shared" si="64"/>
        <v>Adresse2</v>
      </c>
      <c r="F451" s="20">
        <f t="shared" si="66"/>
        <v>123</v>
      </c>
      <c r="G451" t="str">
        <f t="shared" si="61"/>
        <v>2 RUE DU JURA</v>
      </c>
      <c r="H451" s="20">
        <v>449</v>
      </c>
      <c r="I451" s="2" t="str">
        <f t="shared" ref="I451:I514" si="68">IF(ISNA(VLOOKUP(CONCATENATE(I$2,$H451),$D$3:$G$1048576,4,FALSE)),"",RIGHT(VLOOKUP(CONCATENATE(I$2,$H451),$D$3:$G$1048576,4,FALSE),LEN(VLOOKUP(CONCATENATE(I$2,$H451),$D$3:$G$1048576,4,FALSE))-2))</f>
        <v/>
      </c>
      <c r="J451" s="2" t="str">
        <f t="shared" si="67"/>
        <v/>
      </c>
      <c r="K451" s="2" t="str">
        <f t="shared" si="67"/>
        <v/>
      </c>
      <c r="L451" s="2" t="str">
        <f t="shared" si="67"/>
        <v/>
      </c>
      <c r="M451" s="3" t="str">
        <f t="shared" si="67"/>
        <v/>
      </c>
    </row>
    <row r="452" spans="1:13" x14ac:dyDescent="0.35">
      <c r="A452" t="s">
        <v>99</v>
      </c>
      <c r="B452" s="21" t="str">
        <f t="shared" si="62"/>
        <v>74</v>
      </c>
      <c r="C452" t="s">
        <v>99</v>
      </c>
      <c r="D452" s="18" t="str">
        <f t="shared" ref="D452:D515" si="69">CONCATENATE(E452,F452)</f>
        <v>CP123</v>
      </c>
      <c r="E452" s="19" t="str">
        <f t="shared" si="64"/>
        <v>CP</v>
      </c>
      <c r="F452" s="20">
        <f t="shared" si="66"/>
        <v>123</v>
      </c>
      <c r="G452" t="str">
        <f t="shared" ref="G452:G515" si="70">IF(B451="74","&lt; "&amp;MID(A452,1,50),A452)</f>
        <v>74100 ANNEMASSE</v>
      </c>
      <c r="H452" s="20">
        <v>450</v>
      </c>
      <c r="I452" s="2" t="str">
        <f t="shared" si="68"/>
        <v/>
      </c>
      <c r="J452" s="2" t="str">
        <f t="shared" si="67"/>
        <v/>
      </c>
      <c r="K452" s="2" t="str">
        <f t="shared" si="67"/>
        <v/>
      </c>
      <c r="L452" s="2" t="str">
        <f t="shared" si="67"/>
        <v/>
      </c>
      <c r="M452" s="3" t="str">
        <f t="shared" si="67"/>
        <v/>
      </c>
    </row>
    <row r="453" spans="1:13" x14ac:dyDescent="0.35">
      <c r="A453" t="s">
        <v>1079</v>
      </c>
      <c r="B453" s="21" t="str">
        <f t="shared" si="62"/>
        <v/>
      </c>
      <c r="C453" t="s">
        <v>1079</v>
      </c>
      <c r="D453" s="18" t="str">
        <f t="shared" si="69"/>
        <v>Nom124</v>
      </c>
      <c r="E453" s="19" t="str">
        <f t="shared" si="64"/>
        <v>Nom</v>
      </c>
      <c r="F453" s="20">
        <f t="shared" si="66"/>
        <v>124</v>
      </c>
      <c r="G453" t="str">
        <f t="shared" si="70"/>
        <v>&lt; KIEFFER MARION</v>
      </c>
      <c r="H453" s="20">
        <v>451</v>
      </c>
      <c r="I453" s="2" t="str">
        <f t="shared" si="68"/>
        <v/>
      </c>
      <c r="J453" s="2" t="str">
        <f t="shared" si="67"/>
        <v/>
      </c>
      <c r="K453" s="2" t="str">
        <f t="shared" si="67"/>
        <v/>
      </c>
      <c r="L453" s="2" t="str">
        <f t="shared" si="67"/>
        <v/>
      </c>
      <c r="M453" s="3" t="str">
        <f t="shared" si="67"/>
        <v/>
      </c>
    </row>
    <row r="454" spans="1:13" x14ac:dyDescent="0.35">
      <c r="A454" t="s">
        <v>671</v>
      </c>
      <c r="B454" s="21" t="str">
        <f t="shared" ref="B454:B517" si="71">IF(ISERROR(SEARCH(74,C454,1)),"",MID(C454,1,2))</f>
        <v/>
      </c>
      <c r="C454" t="s">
        <v>671</v>
      </c>
      <c r="D454" s="18" t="str">
        <f t="shared" si="69"/>
        <v>Adresse1124</v>
      </c>
      <c r="E454" s="19" t="str">
        <f t="shared" si="64"/>
        <v>Adresse1</v>
      </c>
      <c r="F454" s="20">
        <f t="shared" si="66"/>
        <v>124</v>
      </c>
      <c r="G454" t="str">
        <f t="shared" si="70"/>
        <v>20 BOULEVARD COSTA DE BEAUREGARD</v>
      </c>
      <c r="H454" s="20">
        <v>452</v>
      </c>
      <c r="I454" s="2" t="str">
        <f t="shared" si="68"/>
        <v/>
      </c>
      <c r="J454" s="2" t="str">
        <f t="shared" si="67"/>
        <v/>
      </c>
      <c r="K454" s="2" t="str">
        <f t="shared" si="67"/>
        <v/>
      </c>
      <c r="L454" s="2" t="str">
        <f t="shared" si="67"/>
        <v/>
      </c>
      <c r="M454" s="3" t="str">
        <f t="shared" si="67"/>
        <v/>
      </c>
    </row>
    <row r="455" spans="1:13" x14ac:dyDescent="0.35">
      <c r="A455" t="s">
        <v>21</v>
      </c>
      <c r="B455" s="21" t="str">
        <f t="shared" si="71"/>
        <v>74</v>
      </c>
      <c r="C455" t="s">
        <v>21</v>
      </c>
      <c r="D455" s="18" t="str">
        <f t="shared" si="69"/>
        <v>CP124</v>
      </c>
      <c r="E455" s="19" t="str">
        <f t="shared" si="64"/>
        <v>CP</v>
      </c>
      <c r="F455" s="20">
        <f t="shared" si="66"/>
        <v>124</v>
      </c>
      <c r="G455" t="str">
        <f t="shared" si="70"/>
        <v>74600 SEYNOD</v>
      </c>
      <c r="H455" s="20">
        <v>453</v>
      </c>
      <c r="I455" s="2" t="str">
        <f t="shared" si="68"/>
        <v/>
      </c>
      <c r="J455" s="2" t="str">
        <f t="shared" si="67"/>
        <v/>
      </c>
      <c r="K455" s="2" t="str">
        <f t="shared" si="67"/>
        <v/>
      </c>
      <c r="L455" s="2" t="str">
        <f t="shared" si="67"/>
        <v/>
      </c>
      <c r="M455" s="3" t="str">
        <f t="shared" si="67"/>
        <v/>
      </c>
    </row>
    <row r="456" spans="1:13" x14ac:dyDescent="0.35">
      <c r="A456" t="s">
        <v>1080</v>
      </c>
      <c r="B456" s="21" t="str">
        <f t="shared" si="71"/>
        <v/>
      </c>
      <c r="C456" t="s">
        <v>1080</v>
      </c>
      <c r="D456" s="18" t="str">
        <f t="shared" si="69"/>
        <v>Nom125</v>
      </c>
      <c r="E456" s="19" t="str">
        <f t="shared" si="64"/>
        <v>Nom</v>
      </c>
      <c r="F456" s="20">
        <f t="shared" si="66"/>
        <v>125</v>
      </c>
      <c r="G456" t="str">
        <f t="shared" si="70"/>
        <v>&lt; SEARA RENAUD</v>
      </c>
      <c r="H456" s="20">
        <v>454</v>
      </c>
      <c r="I456" s="2" t="str">
        <f t="shared" si="68"/>
        <v/>
      </c>
      <c r="J456" s="2" t="str">
        <f t="shared" si="67"/>
        <v/>
      </c>
      <c r="K456" s="2" t="str">
        <f t="shared" si="67"/>
        <v/>
      </c>
      <c r="L456" s="2" t="str">
        <f t="shared" si="67"/>
        <v/>
      </c>
      <c r="M456" s="3" t="str">
        <f t="shared" si="67"/>
        <v/>
      </c>
    </row>
    <row r="457" spans="1:13" x14ac:dyDescent="0.35">
      <c r="A457" t="s">
        <v>967</v>
      </c>
      <c r="B457" s="21" t="str">
        <f t="shared" si="71"/>
        <v/>
      </c>
      <c r="C457" t="s">
        <v>967</v>
      </c>
      <c r="D457" s="18" t="str">
        <f t="shared" si="69"/>
        <v>Adresse1125</v>
      </c>
      <c r="E457" s="19" t="str">
        <f t="shared" si="64"/>
        <v>Adresse1</v>
      </c>
      <c r="F457" s="20">
        <f t="shared" si="66"/>
        <v>125</v>
      </c>
      <c r="G457" t="str">
        <f t="shared" si="70"/>
        <v>MAISON MEDICALE</v>
      </c>
      <c r="H457" s="20">
        <v>455</v>
      </c>
      <c r="I457" s="2" t="str">
        <f t="shared" si="68"/>
        <v/>
      </c>
      <c r="J457" s="2" t="str">
        <f t="shared" si="67"/>
        <v/>
      </c>
      <c r="K457" s="2" t="str">
        <f t="shared" si="67"/>
        <v/>
      </c>
      <c r="L457" s="2" t="str">
        <f t="shared" si="67"/>
        <v/>
      </c>
      <c r="M457" s="3" t="str">
        <f t="shared" si="67"/>
        <v/>
      </c>
    </row>
    <row r="458" spans="1:13" x14ac:dyDescent="0.35">
      <c r="A458" t="s">
        <v>968</v>
      </c>
      <c r="B458" s="21" t="str">
        <f t="shared" si="71"/>
        <v/>
      </c>
      <c r="C458" t="s">
        <v>968</v>
      </c>
      <c r="D458" s="18" t="str">
        <f t="shared" si="69"/>
        <v>Adresse2125</v>
      </c>
      <c r="E458" s="19" t="str">
        <f t="shared" si="64"/>
        <v>Adresse2</v>
      </c>
      <c r="F458" s="20">
        <f t="shared" si="66"/>
        <v>125</v>
      </c>
      <c r="G458" t="str">
        <f t="shared" si="70"/>
        <v>878 ROUTE DE LA PLAGNE</v>
      </c>
      <c r="H458" s="20">
        <v>456</v>
      </c>
      <c r="I458" s="2" t="str">
        <f t="shared" si="68"/>
        <v/>
      </c>
      <c r="J458" s="2" t="str">
        <f t="shared" si="67"/>
        <v/>
      </c>
      <c r="K458" s="2" t="str">
        <f t="shared" si="67"/>
        <v/>
      </c>
      <c r="L458" s="2" t="str">
        <f t="shared" si="67"/>
        <v/>
      </c>
      <c r="M458" s="3" t="str">
        <f t="shared" si="67"/>
        <v/>
      </c>
    </row>
    <row r="459" spans="1:13" x14ac:dyDescent="0.35">
      <c r="A459" t="s">
        <v>79</v>
      </c>
      <c r="B459" s="21" t="str">
        <f t="shared" si="71"/>
        <v>74</v>
      </c>
      <c r="C459" t="s">
        <v>79</v>
      </c>
      <c r="D459" s="18" t="str">
        <f t="shared" si="69"/>
        <v>CP125</v>
      </c>
      <c r="E459" s="19" t="str">
        <f t="shared" si="64"/>
        <v>CP</v>
      </c>
      <c r="F459" s="20">
        <f t="shared" si="66"/>
        <v>125</v>
      </c>
      <c r="G459" t="str">
        <f t="shared" si="70"/>
        <v>74110 MORZINE</v>
      </c>
      <c r="H459" s="20">
        <v>457</v>
      </c>
      <c r="I459" s="2" t="str">
        <f t="shared" si="68"/>
        <v/>
      </c>
      <c r="J459" s="2" t="str">
        <f t="shared" si="67"/>
        <v/>
      </c>
      <c r="K459" s="2" t="str">
        <f t="shared" si="67"/>
        <v/>
      </c>
      <c r="L459" s="2" t="str">
        <f t="shared" si="67"/>
        <v/>
      </c>
      <c r="M459" s="3" t="str">
        <f t="shared" si="67"/>
        <v/>
      </c>
    </row>
    <row r="460" spans="1:13" x14ac:dyDescent="0.35">
      <c r="A460" t="s">
        <v>1081</v>
      </c>
      <c r="B460" s="21" t="str">
        <f t="shared" si="71"/>
        <v/>
      </c>
      <c r="C460" t="s">
        <v>1081</v>
      </c>
      <c r="D460" s="18" t="str">
        <f t="shared" si="69"/>
        <v>Nom126</v>
      </c>
      <c r="E460" s="19" t="str">
        <f t="shared" si="64"/>
        <v>Nom</v>
      </c>
      <c r="F460" s="20">
        <f t="shared" si="66"/>
        <v>126</v>
      </c>
      <c r="G460" t="str">
        <f t="shared" si="70"/>
        <v>&lt; DANCET-PINGET AGNES</v>
      </c>
      <c r="H460" s="20">
        <v>458</v>
      </c>
      <c r="I460" s="2" t="str">
        <f t="shared" si="68"/>
        <v/>
      </c>
      <c r="J460" s="2" t="str">
        <f t="shared" si="67"/>
        <v/>
      </c>
      <c r="K460" s="2" t="str">
        <f t="shared" si="67"/>
        <v/>
      </c>
      <c r="L460" s="2" t="str">
        <f t="shared" si="67"/>
        <v/>
      </c>
      <c r="M460" s="3" t="str">
        <f t="shared" si="67"/>
        <v/>
      </c>
    </row>
    <row r="461" spans="1:13" x14ac:dyDescent="0.35">
      <c r="A461" t="s">
        <v>198</v>
      </c>
      <c r="B461" s="21" t="str">
        <f t="shared" si="71"/>
        <v/>
      </c>
      <c r="C461" t="s">
        <v>198</v>
      </c>
      <c r="D461" s="18" t="str">
        <f t="shared" si="69"/>
        <v>Adresse1126</v>
      </c>
      <c r="E461" s="19" t="str">
        <f t="shared" si="64"/>
        <v>Adresse1</v>
      </c>
      <c r="F461" s="20">
        <f t="shared" si="66"/>
        <v>126</v>
      </c>
      <c r="G461" t="str">
        <f t="shared" si="70"/>
        <v>14 RUE POYA</v>
      </c>
      <c r="H461" s="20">
        <v>459</v>
      </c>
      <c r="I461" s="2" t="str">
        <f t="shared" si="68"/>
        <v/>
      </c>
      <c r="J461" s="2" t="str">
        <f t="shared" si="67"/>
        <v/>
      </c>
      <c r="K461" s="2" t="str">
        <f t="shared" si="67"/>
        <v/>
      </c>
      <c r="L461" s="2" t="str">
        <f t="shared" si="67"/>
        <v/>
      </c>
      <c r="M461" s="3" t="str">
        <f t="shared" si="67"/>
        <v/>
      </c>
    </row>
    <row r="462" spans="1:13" x14ac:dyDescent="0.35">
      <c r="A462" t="s">
        <v>199</v>
      </c>
      <c r="B462" s="21" t="str">
        <f t="shared" si="71"/>
        <v>74</v>
      </c>
      <c r="C462" t="s">
        <v>199</v>
      </c>
      <c r="D462" s="18" t="str">
        <f t="shared" si="69"/>
        <v>CP126</v>
      </c>
      <c r="E462" s="19" t="str">
        <f t="shared" si="64"/>
        <v>CP</v>
      </c>
      <c r="F462" s="20">
        <f t="shared" si="66"/>
        <v>126</v>
      </c>
      <c r="G462" t="str">
        <f t="shared" si="70"/>
        <v>74970 MARIGNIER</v>
      </c>
      <c r="H462" s="20">
        <v>460</v>
      </c>
      <c r="I462" s="2" t="str">
        <f t="shared" si="68"/>
        <v/>
      </c>
      <c r="J462" s="2" t="str">
        <f t="shared" si="67"/>
        <v/>
      </c>
      <c r="K462" s="2" t="str">
        <f t="shared" si="67"/>
        <v/>
      </c>
      <c r="L462" s="2" t="str">
        <f t="shared" si="67"/>
        <v/>
      </c>
      <c r="M462" s="3" t="str">
        <f t="shared" si="67"/>
        <v/>
      </c>
    </row>
    <row r="463" spans="1:13" x14ac:dyDescent="0.35">
      <c r="A463" t="s">
        <v>1082</v>
      </c>
      <c r="B463" s="21" t="str">
        <f t="shared" si="71"/>
        <v/>
      </c>
      <c r="C463" t="s">
        <v>1082</v>
      </c>
      <c r="D463" s="18" t="str">
        <f t="shared" si="69"/>
        <v>Nom127</v>
      </c>
      <c r="E463" s="19" t="str">
        <f t="shared" si="64"/>
        <v>Nom</v>
      </c>
      <c r="F463" s="20">
        <f t="shared" si="66"/>
        <v>127</v>
      </c>
      <c r="G463" t="str">
        <f t="shared" si="70"/>
        <v>&lt; GENET VALERIE</v>
      </c>
      <c r="H463" s="20">
        <v>461</v>
      </c>
      <c r="I463" s="2" t="str">
        <f t="shared" si="68"/>
        <v/>
      </c>
      <c r="J463" s="2" t="str">
        <f t="shared" ref="J463:M482" si="72">IF(ISNA(VLOOKUP(CONCATENATE(J$2,$H463),$D$3:$G$1048576,4,FALSE)),"",VLOOKUP(CONCATENATE(J$2,$H463),$D$3:$G$1048576,4,FALSE))</f>
        <v/>
      </c>
      <c r="K463" s="2" t="str">
        <f t="shared" si="72"/>
        <v/>
      </c>
      <c r="L463" s="2" t="str">
        <f t="shared" si="72"/>
        <v/>
      </c>
      <c r="M463" s="3" t="str">
        <f t="shared" si="72"/>
        <v/>
      </c>
    </row>
    <row r="464" spans="1:13" x14ac:dyDescent="0.35">
      <c r="A464" t="s">
        <v>417</v>
      </c>
      <c r="B464" s="21" t="str">
        <f t="shared" si="71"/>
        <v/>
      </c>
      <c r="C464" t="s">
        <v>417</v>
      </c>
      <c r="D464" s="18" t="str">
        <f t="shared" si="69"/>
        <v>Adresse1127</v>
      </c>
      <c r="E464" s="19" t="str">
        <f t="shared" si="64"/>
        <v>Adresse1</v>
      </c>
      <c r="F464" s="20">
        <f t="shared" si="66"/>
        <v>127</v>
      </c>
      <c r="G464" t="str">
        <f t="shared" si="70"/>
        <v>CABINET GENET</v>
      </c>
      <c r="H464" s="20">
        <v>462</v>
      </c>
      <c r="I464" s="2" t="str">
        <f t="shared" si="68"/>
        <v/>
      </c>
      <c r="J464" s="2" t="str">
        <f t="shared" si="72"/>
        <v/>
      </c>
      <c r="K464" s="2" t="str">
        <f t="shared" si="72"/>
        <v/>
      </c>
      <c r="L464" s="2" t="str">
        <f t="shared" si="72"/>
        <v/>
      </c>
      <c r="M464" s="3" t="str">
        <f t="shared" si="72"/>
        <v/>
      </c>
    </row>
    <row r="465" spans="1:13" x14ac:dyDescent="0.35">
      <c r="A465" t="s">
        <v>418</v>
      </c>
      <c r="B465" s="21" t="str">
        <f t="shared" si="71"/>
        <v/>
      </c>
      <c r="C465" t="s">
        <v>418</v>
      </c>
      <c r="D465" s="18" t="str">
        <f t="shared" si="69"/>
        <v>Adresse2127</v>
      </c>
      <c r="E465" s="19" t="str">
        <f t="shared" si="64"/>
        <v>Adresse2</v>
      </c>
      <c r="F465" s="20">
        <f t="shared" si="66"/>
        <v>127</v>
      </c>
      <c r="G465" t="str">
        <f t="shared" si="70"/>
        <v>2 AVENUE DE LA GARE</v>
      </c>
      <c r="H465" s="20">
        <v>463</v>
      </c>
      <c r="I465" s="2" t="str">
        <f t="shared" si="68"/>
        <v/>
      </c>
      <c r="J465" s="2" t="str">
        <f t="shared" si="72"/>
        <v/>
      </c>
      <c r="K465" s="2" t="str">
        <f t="shared" si="72"/>
        <v/>
      </c>
      <c r="L465" s="2" t="str">
        <f t="shared" si="72"/>
        <v/>
      </c>
      <c r="M465" s="3" t="str">
        <f t="shared" si="72"/>
        <v/>
      </c>
    </row>
    <row r="466" spans="1:13" x14ac:dyDescent="0.35">
      <c r="A466" t="s">
        <v>10</v>
      </c>
      <c r="B466" s="21" t="str">
        <f t="shared" si="71"/>
        <v>74</v>
      </c>
      <c r="C466" t="s">
        <v>10</v>
      </c>
      <c r="D466" s="18" t="str">
        <f t="shared" si="69"/>
        <v>CP127</v>
      </c>
      <c r="E466" s="19" t="str">
        <f t="shared" si="64"/>
        <v>CP</v>
      </c>
      <c r="F466" s="20">
        <f t="shared" si="66"/>
        <v>127</v>
      </c>
      <c r="G466" t="str">
        <f t="shared" si="70"/>
        <v>74200 THONON LES BAINS</v>
      </c>
      <c r="H466" s="20">
        <v>464</v>
      </c>
      <c r="I466" s="2" t="str">
        <f t="shared" si="68"/>
        <v/>
      </c>
      <c r="J466" s="2" t="str">
        <f t="shared" si="72"/>
        <v/>
      </c>
      <c r="K466" s="2" t="str">
        <f t="shared" si="72"/>
        <v/>
      </c>
      <c r="L466" s="2" t="str">
        <f t="shared" si="72"/>
        <v/>
      </c>
      <c r="M466" s="3" t="str">
        <f t="shared" si="72"/>
        <v/>
      </c>
    </row>
    <row r="467" spans="1:13" x14ac:dyDescent="0.35">
      <c r="A467" t="s">
        <v>1083</v>
      </c>
      <c r="B467" s="21" t="str">
        <f t="shared" si="71"/>
        <v/>
      </c>
      <c r="C467" t="s">
        <v>1083</v>
      </c>
      <c r="D467" s="18" t="str">
        <f t="shared" si="69"/>
        <v>Nom128</v>
      </c>
      <c r="E467" s="19" t="str">
        <f t="shared" si="64"/>
        <v>Nom</v>
      </c>
      <c r="F467" s="20">
        <f t="shared" si="66"/>
        <v>128</v>
      </c>
      <c r="G467" t="str">
        <f t="shared" si="70"/>
        <v>&lt; BURNAT VIRGINIE</v>
      </c>
      <c r="H467" s="20">
        <v>465</v>
      </c>
      <c r="I467" s="2" t="str">
        <f t="shared" si="68"/>
        <v/>
      </c>
      <c r="J467" s="2" t="str">
        <f t="shared" si="72"/>
        <v/>
      </c>
      <c r="K467" s="2" t="str">
        <f t="shared" si="72"/>
        <v/>
      </c>
      <c r="L467" s="2" t="str">
        <f t="shared" si="72"/>
        <v/>
      </c>
      <c r="M467" s="3" t="str">
        <f t="shared" si="72"/>
        <v/>
      </c>
    </row>
    <row r="468" spans="1:13" x14ac:dyDescent="0.35">
      <c r="A468" t="s">
        <v>586</v>
      </c>
      <c r="B468" s="21" t="str">
        <f t="shared" si="71"/>
        <v/>
      </c>
      <c r="C468" t="s">
        <v>586</v>
      </c>
      <c r="D468" s="18" t="str">
        <f t="shared" si="69"/>
        <v>Adresse1128</v>
      </c>
      <c r="E468" s="19" t="str">
        <f t="shared" si="64"/>
        <v>Adresse1</v>
      </c>
      <c r="F468" s="20">
        <f t="shared" si="66"/>
        <v>128</v>
      </c>
      <c r="G468" t="str">
        <f t="shared" si="70"/>
        <v>200 ROUTE D'AIX LES BAINS</v>
      </c>
      <c r="H468" s="20">
        <v>466</v>
      </c>
      <c r="I468" s="2" t="str">
        <f t="shared" si="68"/>
        <v/>
      </c>
      <c r="J468" s="2" t="str">
        <f t="shared" si="72"/>
        <v/>
      </c>
      <c r="K468" s="2" t="str">
        <f t="shared" si="72"/>
        <v/>
      </c>
      <c r="L468" s="2" t="str">
        <f t="shared" si="72"/>
        <v/>
      </c>
      <c r="M468" s="3" t="str">
        <f t="shared" si="72"/>
        <v/>
      </c>
    </row>
    <row r="469" spans="1:13" x14ac:dyDescent="0.35">
      <c r="A469" t="s">
        <v>487</v>
      </c>
      <c r="B469" s="21" t="str">
        <f t="shared" si="71"/>
        <v>74</v>
      </c>
      <c r="C469" t="s">
        <v>487</v>
      </c>
      <c r="D469" s="18" t="str">
        <f t="shared" si="69"/>
        <v>CP128</v>
      </c>
      <c r="E469" s="19" t="str">
        <f t="shared" si="64"/>
        <v>CP</v>
      </c>
      <c r="F469" s="20">
        <f t="shared" si="66"/>
        <v>128</v>
      </c>
      <c r="G469" t="str">
        <f t="shared" si="70"/>
        <v>74540 ST FELIX</v>
      </c>
      <c r="H469" s="20">
        <v>467</v>
      </c>
      <c r="I469" s="2" t="str">
        <f t="shared" si="68"/>
        <v/>
      </c>
      <c r="J469" s="2" t="str">
        <f t="shared" si="72"/>
        <v/>
      </c>
      <c r="K469" s="2" t="str">
        <f t="shared" si="72"/>
        <v/>
      </c>
      <c r="L469" s="2" t="str">
        <f t="shared" si="72"/>
        <v/>
      </c>
      <c r="M469" s="3" t="str">
        <f t="shared" si="72"/>
        <v/>
      </c>
    </row>
    <row r="470" spans="1:13" x14ac:dyDescent="0.35">
      <c r="A470" t="s">
        <v>1084</v>
      </c>
      <c r="B470" s="21" t="str">
        <f t="shared" si="71"/>
        <v/>
      </c>
      <c r="C470" t="s">
        <v>1084</v>
      </c>
      <c r="D470" s="18" t="str">
        <f t="shared" si="69"/>
        <v>Nom129</v>
      </c>
      <c r="E470" s="19" t="str">
        <f t="shared" si="64"/>
        <v>Nom</v>
      </c>
      <c r="F470" s="20">
        <f t="shared" si="66"/>
        <v>129</v>
      </c>
      <c r="G470" t="str">
        <f t="shared" si="70"/>
        <v>&lt; RAYNAUD CHARLOTTE</v>
      </c>
      <c r="H470" s="20">
        <v>468</v>
      </c>
      <c r="I470" s="2" t="str">
        <f t="shared" si="68"/>
        <v/>
      </c>
      <c r="J470" s="2" t="str">
        <f t="shared" si="72"/>
        <v/>
      </c>
      <c r="K470" s="2" t="str">
        <f t="shared" si="72"/>
        <v/>
      </c>
      <c r="L470" s="2" t="str">
        <f t="shared" si="72"/>
        <v/>
      </c>
      <c r="M470" s="3" t="str">
        <f t="shared" si="72"/>
        <v/>
      </c>
    </row>
    <row r="471" spans="1:13" x14ac:dyDescent="0.35">
      <c r="A471" t="s">
        <v>1085</v>
      </c>
      <c r="B471" s="21" t="str">
        <f t="shared" si="71"/>
        <v/>
      </c>
      <c r="C471" t="s">
        <v>1085</v>
      </c>
      <c r="D471" s="18" t="str">
        <f t="shared" si="69"/>
        <v>Adresse1129</v>
      </c>
      <c r="E471" s="19" t="str">
        <f t="shared" ref="E471:E534" si="73">IF(ISERR(SEARCH("&lt;",G471,1)),IF(ISERR(SEARCH($O$4,LEFT(G471,3),1)),IF(ISERR(SEARCH($O$3,LEFT(G471,2),1)),IF(ISERR(SEARCH("?? ?? ?? ?? ??",G471,1)),IF(AND(EXACT(UPPER(G471),G471),G471&lt;&gt;O471,E470&lt;&gt;$J$2,E470&lt;&gt;"Adresse2"),"Adresse1",IF(AND((EXACT(UPPER(G471),G471)),E470&lt;&gt;"Adresse2"),"Adresse2","Adresse 3")),"Tel"),"CP"),"Adresse1"),"Nom")</f>
        <v>Adresse1</v>
      </c>
      <c r="F471" s="20">
        <f t="shared" si="66"/>
        <v>129</v>
      </c>
      <c r="G471" t="str">
        <f t="shared" si="70"/>
        <v>RAYNAUD</v>
      </c>
      <c r="H471" s="20">
        <v>469</v>
      </c>
      <c r="I471" s="2" t="str">
        <f t="shared" si="68"/>
        <v/>
      </c>
      <c r="J471" s="2" t="str">
        <f t="shared" si="72"/>
        <v/>
      </c>
      <c r="K471" s="2" t="str">
        <f t="shared" si="72"/>
        <v/>
      </c>
      <c r="L471" s="2" t="str">
        <f t="shared" si="72"/>
        <v/>
      </c>
      <c r="M471" s="3" t="str">
        <f t="shared" si="72"/>
        <v/>
      </c>
    </row>
    <row r="472" spans="1:13" x14ac:dyDescent="0.35">
      <c r="A472" t="s">
        <v>1086</v>
      </c>
      <c r="B472" s="21" t="str">
        <f t="shared" si="71"/>
        <v/>
      </c>
      <c r="C472" t="s">
        <v>1086</v>
      </c>
      <c r="D472" s="18" t="str">
        <f t="shared" si="69"/>
        <v>Adresse2129</v>
      </c>
      <c r="E472" s="19" t="str">
        <f t="shared" si="73"/>
        <v>Adresse2</v>
      </c>
      <c r="F472" s="20">
        <f t="shared" si="66"/>
        <v>129</v>
      </c>
      <c r="G472" t="str">
        <f t="shared" si="70"/>
        <v>98 RUE PERTUISET</v>
      </c>
      <c r="H472" s="20">
        <v>470</v>
      </c>
      <c r="I472" s="2" t="str">
        <f t="shared" si="68"/>
        <v/>
      </c>
      <c r="J472" s="2" t="str">
        <f t="shared" si="72"/>
        <v/>
      </c>
      <c r="K472" s="2" t="str">
        <f t="shared" si="72"/>
        <v/>
      </c>
      <c r="L472" s="2" t="str">
        <f t="shared" si="72"/>
        <v/>
      </c>
      <c r="M472" s="3" t="str">
        <f t="shared" si="72"/>
        <v/>
      </c>
    </row>
    <row r="473" spans="1:13" x14ac:dyDescent="0.35">
      <c r="A473" t="s">
        <v>203</v>
      </c>
      <c r="B473" s="21" t="str">
        <f t="shared" si="71"/>
        <v>74</v>
      </c>
      <c r="C473" t="s">
        <v>203</v>
      </c>
      <c r="D473" s="18" t="str">
        <f t="shared" si="69"/>
        <v>CP129</v>
      </c>
      <c r="E473" s="19" t="str">
        <f t="shared" si="73"/>
        <v>CP</v>
      </c>
      <c r="F473" s="20">
        <f t="shared" si="66"/>
        <v>129</v>
      </c>
      <c r="G473" t="str">
        <f t="shared" si="70"/>
        <v>74130 BONNEVILLE</v>
      </c>
      <c r="H473" s="20">
        <v>471</v>
      </c>
      <c r="I473" s="2" t="str">
        <f t="shared" si="68"/>
        <v/>
      </c>
      <c r="J473" s="2" t="str">
        <f t="shared" si="72"/>
        <v/>
      </c>
      <c r="K473" s="2" t="str">
        <f t="shared" si="72"/>
        <v/>
      </c>
      <c r="L473" s="2" t="str">
        <f t="shared" si="72"/>
        <v/>
      </c>
      <c r="M473" s="3" t="str">
        <f t="shared" si="72"/>
        <v/>
      </c>
    </row>
    <row r="474" spans="1:13" x14ac:dyDescent="0.35">
      <c r="A474" t="s">
        <v>1087</v>
      </c>
      <c r="B474" s="21" t="str">
        <f t="shared" si="71"/>
        <v/>
      </c>
      <c r="C474" t="s">
        <v>1087</v>
      </c>
      <c r="D474" s="18" t="str">
        <f t="shared" si="69"/>
        <v>Nom130</v>
      </c>
      <c r="E474" s="19" t="str">
        <f t="shared" si="73"/>
        <v>Nom</v>
      </c>
      <c r="F474" s="20">
        <f t="shared" si="66"/>
        <v>130</v>
      </c>
      <c r="G474" t="str">
        <f t="shared" si="70"/>
        <v>&lt; DOLEANS DIANE</v>
      </c>
      <c r="H474" s="20">
        <v>472</v>
      </c>
      <c r="I474" s="2" t="str">
        <f t="shared" si="68"/>
        <v/>
      </c>
      <c r="J474" s="2" t="str">
        <f t="shared" si="72"/>
        <v/>
      </c>
      <c r="K474" s="2" t="str">
        <f t="shared" si="72"/>
        <v/>
      </c>
      <c r="L474" s="2" t="str">
        <f t="shared" si="72"/>
        <v/>
      </c>
      <c r="M474" s="3" t="str">
        <f t="shared" si="72"/>
        <v/>
      </c>
    </row>
    <row r="475" spans="1:13" x14ac:dyDescent="0.35">
      <c r="A475" t="s">
        <v>57</v>
      </c>
      <c r="B475" s="21" t="str">
        <f t="shared" si="71"/>
        <v/>
      </c>
      <c r="C475" t="s">
        <v>57</v>
      </c>
      <c r="D475" s="18" t="str">
        <f t="shared" si="69"/>
        <v>Adresse1130</v>
      </c>
      <c r="E475" s="19" t="str">
        <f t="shared" si="73"/>
        <v>Adresse1</v>
      </c>
      <c r="F475" s="20">
        <f t="shared" si="66"/>
        <v>130</v>
      </c>
      <c r="G475" t="str">
        <f t="shared" si="70"/>
        <v>CABINET D ORTHOPHONIE</v>
      </c>
      <c r="H475" s="20">
        <v>473</v>
      </c>
      <c r="I475" s="2" t="str">
        <f t="shared" si="68"/>
        <v/>
      </c>
      <c r="J475" s="2" t="str">
        <f t="shared" si="72"/>
        <v/>
      </c>
      <c r="K475" s="2" t="str">
        <f t="shared" si="72"/>
        <v/>
      </c>
      <c r="L475" s="2" t="str">
        <f t="shared" si="72"/>
        <v/>
      </c>
      <c r="M475" s="3" t="str">
        <f t="shared" si="72"/>
        <v/>
      </c>
    </row>
    <row r="476" spans="1:13" x14ac:dyDescent="0.35">
      <c r="A476" t="s">
        <v>1088</v>
      </c>
      <c r="B476" s="21" t="str">
        <f t="shared" si="71"/>
        <v/>
      </c>
      <c r="C476" t="s">
        <v>1088</v>
      </c>
      <c r="D476" s="18" t="str">
        <f t="shared" si="69"/>
        <v>Adresse2130</v>
      </c>
      <c r="E476" s="19" t="str">
        <f t="shared" si="73"/>
        <v>Adresse2</v>
      </c>
      <c r="F476" s="20">
        <f t="shared" si="66"/>
        <v>130</v>
      </c>
      <c r="G476" t="str">
        <f t="shared" si="70"/>
        <v>181 PLACE ST JACQUES</v>
      </c>
      <c r="H476" s="20">
        <v>474</v>
      </c>
      <c r="I476" s="2" t="str">
        <f t="shared" si="68"/>
        <v/>
      </c>
      <c r="J476" s="2" t="str">
        <f t="shared" si="72"/>
        <v/>
      </c>
      <c r="K476" s="2" t="str">
        <f t="shared" si="72"/>
        <v/>
      </c>
      <c r="L476" s="2" t="str">
        <f t="shared" si="72"/>
        <v/>
      </c>
      <c r="M476" s="3" t="str">
        <f t="shared" si="72"/>
        <v/>
      </c>
    </row>
    <row r="477" spans="1:13" x14ac:dyDescent="0.35">
      <c r="A477" t="s">
        <v>49</v>
      </c>
      <c r="B477" s="21" t="str">
        <f t="shared" si="71"/>
        <v>74</v>
      </c>
      <c r="C477" t="s">
        <v>49</v>
      </c>
      <c r="D477" s="18" t="str">
        <f t="shared" si="69"/>
        <v>CP130</v>
      </c>
      <c r="E477" s="19" t="str">
        <f t="shared" si="73"/>
        <v>CP</v>
      </c>
      <c r="F477" s="20">
        <f t="shared" si="66"/>
        <v>130</v>
      </c>
      <c r="G477" t="str">
        <f t="shared" si="70"/>
        <v>74700 SALLANCHES</v>
      </c>
      <c r="H477" s="20">
        <v>475</v>
      </c>
      <c r="I477" s="2" t="str">
        <f t="shared" si="68"/>
        <v/>
      </c>
      <c r="J477" s="2" t="str">
        <f t="shared" si="72"/>
        <v/>
      </c>
      <c r="K477" s="2" t="str">
        <f t="shared" si="72"/>
        <v/>
      </c>
      <c r="L477" s="2" t="str">
        <f t="shared" si="72"/>
        <v/>
      </c>
      <c r="M477" s="3" t="str">
        <f t="shared" si="72"/>
        <v/>
      </c>
    </row>
    <row r="478" spans="1:13" x14ac:dyDescent="0.35">
      <c r="A478" t="s">
        <v>1089</v>
      </c>
      <c r="B478" s="21" t="str">
        <f t="shared" si="71"/>
        <v/>
      </c>
      <c r="C478" t="s">
        <v>1089</v>
      </c>
      <c r="D478" s="18" t="str">
        <f t="shared" si="69"/>
        <v>Nom131</v>
      </c>
      <c r="E478" s="19" t="str">
        <f t="shared" si="73"/>
        <v>Nom</v>
      </c>
      <c r="F478" s="20">
        <f t="shared" si="66"/>
        <v>131</v>
      </c>
      <c r="G478" t="str">
        <f t="shared" si="70"/>
        <v>&lt; GEORGES-LEVREY ISABELLE</v>
      </c>
      <c r="H478" s="20">
        <v>476</v>
      </c>
      <c r="I478" s="2" t="str">
        <f t="shared" si="68"/>
        <v/>
      </c>
      <c r="J478" s="2" t="str">
        <f t="shared" si="72"/>
        <v/>
      </c>
      <c r="K478" s="2" t="str">
        <f t="shared" si="72"/>
        <v/>
      </c>
      <c r="L478" s="2" t="str">
        <f t="shared" si="72"/>
        <v/>
      </c>
      <c r="M478" s="3" t="str">
        <f t="shared" si="72"/>
        <v/>
      </c>
    </row>
    <row r="479" spans="1:13" x14ac:dyDescent="0.35">
      <c r="A479" t="s">
        <v>1055</v>
      </c>
      <c r="B479" s="21" t="str">
        <f t="shared" si="71"/>
        <v/>
      </c>
      <c r="C479" t="s">
        <v>1055</v>
      </c>
      <c r="D479" s="18" t="str">
        <f t="shared" si="69"/>
        <v>Adresse1131</v>
      </c>
      <c r="E479" s="19" t="str">
        <f t="shared" si="73"/>
        <v>Adresse1</v>
      </c>
      <c r="F479" s="20">
        <f t="shared" si="66"/>
        <v>131</v>
      </c>
      <c r="G479" t="str">
        <f t="shared" si="70"/>
        <v>72 ALLEE DES ARTIMBALES</v>
      </c>
      <c r="H479" s="20">
        <v>477</v>
      </c>
      <c r="I479" s="2" t="str">
        <f t="shared" si="68"/>
        <v/>
      </c>
      <c r="J479" s="2" t="str">
        <f t="shared" si="72"/>
        <v/>
      </c>
      <c r="K479" s="2" t="str">
        <f t="shared" si="72"/>
        <v/>
      </c>
      <c r="L479" s="2" t="str">
        <f t="shared" si="72"/>
        <v/>
      </c>
      <c r="M479" s="3" t="str">
        <f t="shared" si="72"/>
        <v/>
      </c>
    </row>
    <row r="480" spans="1:13" x14ac:dyDescent="0.35">
      <c r="A480" t="s">
        <v>221</v>
      </c>
      <c r="B480" s="21" t="str">
        <f t="shared" si="71"/>
        <v>74</v>
      </c>
      <c r="C480" t="s">
        <v>221</v>
      </c>
      <c r="D480" s="18" t="str">
        <f t="shared" si="69"/>
        <v>CP131</v>
      </c>
      <c r="E480" s="19" t="str">
        <f t="shared" si="73"/>
        <v>CP</v>
      </c>
      <c r="F480" s="20">
        <f t="shared" si="66"/>
        <v>131</v>
      </c>
      <c r="G480" t="str">
        <f t="shared" si="70"/>
        <v>74330 EPAGNY</v>
      </c>
      <c r="H480" s="20">
        <v>478</v>
      </c>
      <c r="I480" s="2" t="str">
        <f t="shared" si="68"/>
        <v/>
      </c>
      <c r="J480" s="2" t="str">
        <f t="shared" si="72"/>
        <v/>
      </c>
      <c r="K480" s="2" t="str">
        <f t="shared" si="72"/>
        <v/>
      </c>
      <c r="L480" s="2" t="str">
        <f t="shared" si="72"/>
        <v/>
      </c>
      <c r="M480" s="3" t="str">
        <f t="shared" si="72"/>
        <v/>
      </c>
    </row>
    <row r="481" spans="1:13" x14ac:dyDescent="0.35">
      <c r="A481" t="s">
        <v>1090</v>
      </c>
      <c r="B481" s="21" t="str">
        <f t="shared" si="71"/>
        <v/>
      </c>
      <c r="C481" t="s">
        <v>1090</v>
      </c>
      <c r="D481" s="18" t="str">
        <f t="shared" si="69"/>
        <v>Nom132</v>
      </c>
      <c r="E481" s="19" t="str">
        <f t="shared" si="73"/>
        <v>Nom</v>
      </c>
      <c r="F481" s="20">
        <f t="shared" si="66"/>
        <v>132</v>
      </c>
      <c r="G481" t="str">
        <f t="shared" si="70"/>
        <v>&lt; LEMAITRE VIRGINIE</v>
      </c>
      <c r="H481" s="20">
        <v>479</v>
      </c>
      <c r="I481" s="2" t="str">
        <f t="shared" si="68"/>
        <v/>
      </c>
      <c r="J481" s="2" t="str">
        <f t="shared" si="72"/>
        <v/>
      </c>
      <c r="K481" s="2" t="str">
        <f t="shared" si="72"/>
        <v/>
      </c>
      <c r="L481" s="2" t="str">
        <f t="shared" si="72"/>
        <v/>
      </c>
      <c r="M481" s="3" t="str">
        <f t="shared" si="72"/>
        <v/>
      </c>
    </row>
    <row r="482" spans="1:13" x14ac:dyDescent="0.35">
      <c r="A482" t="s">
        <v>1091</v>
      </c>
      <c r="B482" s="21" t="str">
        <f t="shared" si="71"/>
        <v/>
      </c>
      <c r="C482" t="s">
        <v>1091</v>
      </c>
      <c r="D482" s="18" t="str">
        <f t="shared" si="69"/>
        <v>Adresse1132</v>
      </c>
      <c r="E482" s="19" t="str">
        <f t="shared" si="73"/>
        <v>Adresse1</v>
      </c>
      <c r="F482" s="20">
        <f t="shared" si="66"/>
        <v>132</v>
      </c>
      <c r="G482" t="str">
        <f t="shared" si="70"/>
        <v>LE SAINT GERMAIN APT 28</v>
      </c>
      <c r="H482" s="20">
        <v>480</v>
      </c>
      <c r="I482" s="2" t="str">
        <f t="shared" si="68"/>
        <v/>
      </c>
      <c r="J482" s="2" t="str">
        <f t="shared" si="72"/>
        <v/>
      </c>
      <c r="K482" s="2" t="str">
        <f t="shared" si="72"/>
        <v/>
      </c>
      <c r="L482" s="2" t="str">
        <f t="shared" si="72"/>
        <v/>
      </c>
      <c r="M482" s="3" t="str">
        <f t="shared" si="72"/>
        <v/>
      </c>
    </row>
    <row r="483" spans="1:13" x14ac:dyDescent="0.35">
      <c r="A483" t="s">
        <v>630</v>
      </c>
      <c r="B483" s="21" t="str">
        <f t="shared" si="71"/>
        <v/>
      </c>
      <c r="C483" t="s">
        <v>630</v>
      </c>
      <c r="D483" s="18" t="str">
        <f t="shared" si="69"/>
        <v>Adresse2132</v>
      </c>
      <c r="E483" s="19" t="str">
        <f t="shared" si="73"/>
        <v>Adresse2</v>
      </c>
      <c r="F483" s="20">
        <f t="shared" si="66"/>
        <v>132</v>
      </c>
      <c r="G483" t="str">
        <f t="shared" si="70"/>
        <v>127 RUE ADHEMAR FABRI</v>
      </c>
      <c r="H483" s="20">
        <v>481</v>
      </c>
      <c r="I483" s="2" t="str">
        <f t="shared" si="68"/>
        <v/>
      </c>
      <c r="J483" s="2" t="str">
        <f t="shared" ref="J483:M502" si="74">IF(ISNA(VLOOKUP(CONCATENATE(J$2,$H483),$D$3:$G$1048576,4,FALSE)),"",VLOOKUP(CONCATENATE(J$2,$H483),$D$3:$G$1048576,4,FALSE))</f>
        <v/>
      </c>
      <c r="K483" s="2" t="str">
        <f t="shared" si="74"/>
        <v/>
      </c>
      <c r="L483" s="2" t="str">
        <f t="shared" si="74"/>
        <v/>
      </c>
      <c r="M483" s="3" t="str">
        <f t="shared" si="74"/>
        <v/>
      </c>
    </row>
    <row r="484" spans="1:13" x14ac:dyDescent="0.35">
      <c r="A484" t="s">
        <v>3</v>
      </c>
      <c r="B484" s="21" t="str">
        <f t="shared" si="71"/>
        <v>74</v>
      </c>
      <c r="C484" t="s">
        <v>3</v>
      </c>
      <c r="D484" s="18" t="str">
        <f t="shared" si="69"/>
        <v>CP132</v>
      </c>
      <c r="E484" s="19" t="str">
        <f t="shared" si="73"/>
        <v>CP</v>
      </c>
      <c r="F484" s="20">
        <f t="shared" si="66"/>
        <v>132</v>
      </c>
      <c r="G484" t="str">
        <f t="shared" si="70"/>
        <v>74800 LA ROCHE SUR FORON</v>
      </c>
      <c r="H484" s="20">
        <v>482</v>
      </c>
      <c r="I484" s="2" t="str">
        <f t="shared" si="68"/>
        <v/>
      </c>
      <c r="J484" s="2" t="str">
        <f t="shared" si="74"/>
        <v/>
      </c>
      <c r="K484" s="2" t="str">
        <f t="shared" si="74"/>
        <v/>
      </c>
      <c r="L484" s="2" t="str">
        <f t="shared" si="74"/>
        <v/>
      </c>
      <c r="M484" s="3" t="str">
        <f t="shared" si="74"/>
        <v/>
      </c>
    </row>
    <row r="485" spans="1:13" x14ac:dyDescent="0.35">
      <c r="A485" t="s">
        <v>1092</v>
      </c>
      <c r="B485" s="21" t="str">
        <f t="shared" si="71"/>
        <v/>
      </c>
      <c r="C485" t="s">
        <v>1092</v>
      </c>
      <c r="D485" s="18" t="str">
        <f t="shared" si="69"/>
        <v>Nom133</v>
      </c>
      <c r="E485" s="19" t="str">
        <f t="shared" si="73"/>
        <v>Nom</v>
      </c>
      <c r="F485" s="20">
        <f t="shared" si="66"/>
        <v>133</v>
      </c>
      <c r="G485" t="str">
        <f t="shared" si="70"/>
        <v>&lt; DEROUBAIX ROBIANNE</v>
      </c>
      <c r="H485" s="20">
        <v>483</v>
      </c>
      <c r="I485" s="2" t="str">
        <f t="shared" si="68"/>
        <v/>
      </c>
      <c r="J485" s="2" t="str">
        <f t="shared" si="74"/>
        <v/>
      </c>
      <c r="K485" s="2" t="str">
        <f t="shared" si="74"/>
        <v/>
      </c>
      <c r="L485" s="2" t="str">
        <f t="shared" si="74"/>
        <v/>
      </c>
      <c r="M485" s="3" t="str">
        <f t="shared" si="74"/>
        <v/>
      </c>
    </row>
    <row r="486" spans="1:13" x14ac:dyDescent="0.35">
      <c r="A486" t="s">
        <v>1093</v>
      </c>
      <c r="B486" s="21" t="str">
        <f t="shared" si="71"/>
        <v/>
      </c>
      <c r="C486" t="s">
        <v>1093</v>
      </c>
      <c r="D486" s="18" t="str">
        <f t="shared" si="69"/>
        <v>Adresse1133</v>
      </c>
      <c r="E486" s="19" t="str">
        <f t="shared" si="73"/>
        <v>Adresse1</v>
      </c>
      <c r="F486" s="20">
        <f t="shared" si="66"/>
        <v>133</v>
      </c>
      <c r="G486" t="str">
        <f t="shared" si="70"/>
        <v>POLE SANTE</v>
      </c>
      <c r="H486" s="20">
        <v>484</v>
      </c>
      <c r="I486" s="2" t="str">
        <f t="shared" si="68"/>
        <v/>
      </c>
      <c r="J486" s="2" t="str">
        <f t="shared" si="74"/>
        <v/>
      </c>
      <c r="K486" s="2" t="str">
        <f t="shared" si="74"/>
        <v/>
      </c>
      <c r="L486" s="2" t="str">
        <f t="shared" si="74"/>
        <v/>
      </c>
      <c r="M486" s="3" t="str">
        <f t="shared" si="74"/>
        <v/>
      </c>
    </row>
    <row r="487" spans="1:13" x14ac:dyDescent="0.35">
      <c r="A487" t="s">
        <v>1094</v>
      </c>
      <c r="B487" s="21" t="str">
        <f t="shared" si="71"/>
        <v/>
      </c>
      <c r="C487" t="s">
        <v>1094</v>
      </c>
      <c r="D487" s="18" t="str">
        <f t="shared" si="69"/>
        <v>Adresse2133</v>
      </c>
      <c r="E487" s="19" t="str">
        <f t="shared" si="73"/>
        <v>Adresse2</v>
      </c>
      <c r="F487" s="20">
        <f t="shared" si="66"/>
        <v>133</v>
      </c>
      <c r="G487" t="str">
        <f t="shared" si="70"/>
        <v>99 ROUTE DES USSES</v>
      </c>
      <c r="H487" s="20">
        <v>485</v>
      </c>
      <c r="I487" s="2" t="str">
        <f t="shared" si="68"/>
        <v/>
      </c>
      <c r="J487" s="2" t="str">
        <f t="shared" si="74"/>
        <v/>
      </c>
      <c r="K487" s="2" t="str">
        <f t="shared" si="74"/>
        <v/>
      </c>
      <c r="L487" s="2" t="str">
        <f t="shared" si="74"/>
        <v/>
      </c>
      <c r="M487" s="3" t="str">
        <f t="shared" si="74"/>
        <v/>
      </c>
    </row>
    <row r="488" spans="1:13" x14ac:dyDescent="0.35">
      <c r="A488" t="s">
        <v>422</v>
      </c>
      <c r="B488" s="21" t="str">
        <f t="shared" si="71"/>
        <v>74</v>
      </c>
      <c r="C488" t="s">
        <v>422</v>
      </c>
      <c r="D488" s="18" t="str">
        <f t="shared" si="69"/>
        <v>CP133</v>
      </c>
      <c r="E488" s="19" t="str">
        <f t="shared" si="73"/>
        <v>CP</v>
      </c>
      <c r="F488" s="20">
        <f t="shared" si="66"/>
        <v>133</v>
      </c>
      <c r="G488" t="str">
        <f t="shared" si="70"/>
        <v>74570 GROISY</v>
      </c>
      <c r="H488" s="20">
        <v>486</v>
      </c>
      <c r="I488" s="2" t="str">
        <f t="shared" si="68"/>
        <v/>
      </c>
      <c r="J488" s="2" t="str">
        <f t="shared" si="74"/>
        <v/>
      </c>
      <c r="K488" s="2" t="str">
        <f t="shared" si="74"/>
        <v/>
      </c>
      <c r="L488" s="2" t="str">
        <f t="shared" si="74"/>
        <v/>
      </c>
      <c r="M488" s="3" t="str">
        <f t="shared" si="74"/>
        <v/>
      </c>
    </row>
    <row r="489" spans="1:13" x14ac:dyDescent="0.35">
      <c r="A489" t="s">
        <v>1095</v>
      </c>
      <c r="B489" s="21" t="str">
        <f t="shared" si="71"/>
        <v/>
      </c>
      <c r="C489" t="s">
        <v>1095</v>
      </c>
      <c r="D489" s="18" t="str">
        <f t="shared" si="69"/>
        <v>Nom134</v>
      </c>
      <c r="E489" s="19" t="str">
        <f t="shared" si="73"/>
        <v>Nom</v>
      </c>
      <c r="F489" s="20">
        <f t="shared" si="66"/>
        <v>134</v>
      </c>
      <c r="G489" t="str">
        <f t="shared" si="70"/>
        <v>&lt; LE-VELLY SANDRINE</v>
      </c>
      <c r="H489" s="20">
        <v>487</v>
      </c>
      <c r="I489" s="2" t="str">
        <f t="shared" si="68"/>
        <v/>
      </c>
      <c r="J489" s="2" t="str">
        <f t="shared" si="74"/>
        <v/>
      </c>
      <c r="K489" s="2" t="str">
        <f t="shared" si="74"/>
        <v/>
      </c>
      <c r="L489" s="2" t="str">
        <f t="shared" si="74"/>
        <v/>
      </c>
      <c r="M489" s="3" t="str">
        <f t="shared" si="74"/>
        <v/>
      </c>
    </row>
    <row r="490" spans="1:13" x14ac:dyDescent="0.35">
      <c r="A490" t="s">
        <v>84</v>
      </c>
      <c r="B490" s="21" t="str">
        <f t="shared" si="71"/>
        <v/>
      </c>
      <c r="C490" t="s">
        <v>84</v>
      </c>
      <c r="D490" s="18" t="str">
        <f t="shared" si="69"/>
        <v>Adresse1134</v>
      </c>
      <c r="E490" s="19" t="str">
        <f t="shared" si="73"/>
        <v>Adresse1</v>
      </c>
      <c r="F490" s="20">
        <f t="shared" si="66"/>
        <v>134</v>
      </c>
      <c r="G490" t="str">
        <f t="shared" si="70"/>
        <v>CABINET</v>
      </c>
      <c r="H490" s="20">
        <v>488</v>
      </c>
      <c r="I490" s="2" t="str">
        <f t="shared" si="68"/>
        <v/>
      </c>
      <c r="J490" s="2" t="str">
        <f t="shared" si="74"/>
        <v/>
      </c>
      <c r="K490" s="2" t="str">
        <f t="shared" si="74"/>
        <v/>
      </c>
      <c r="L490" s="2" t="str">
        <f t="shared" si="74"/>
        <v/>
      </c>
      <c r="M490" s="3" t="str">
        <f t="shared" si="74"/>
        <v/>
      </c>
    </row>
    <row r="491" spans="1:13" x14ac:dyDescent="0.35">
      <c r="A491" t="s">
        <v>85</v>
      </c>
      <c r="B491" s="21" t="str">
        <f t="shared" si="71"/>
        <v/>
      </c>
      <c r="C491" t="s">
        <v>85</v>
      </c>
      <c r="D491" s="18" t="str">
        <f t="shared" si="69"/>
        <v>Adresse2134</v>
      </c>
      <c r="E491" s="19" t="str">
        <f t="shared" si="73"/>
        <v>Adresse2</v>
      </c>
      <c r="F491" s="20">
        <f t="shared" si="66"/>
        <v>134</v>
      </c>
      <c r="G491" t="str">
        <f t="shared" si="70"/>
        <v>9 AVENUE DE TERNIER</v>
      </c>
      <c r="H491" s="20">
        <v>489</v>
      </c>
      <c r="I491" s="2" t="str">
        <f t="shared" si="68"/>
        <v/>
      </c>
      <c r="J491" s="2" t="str">
        <f t="shared" si="74"/>
        <v/>
      </c>
      <c r="K491" s="2" t="str">
        <f t="shared" si="74"/>
        <v/>
      </c>
      <c r="L491" s="2" t="str">
        <f t="shared" si="74"/>
        <v/>
      </c>
      <c r="M491" s="3" t="str">
        <f t="shared" si="74"/>
        <v/>
      </c>
    </row>
    <row r="492" spans="1:13" x14ac:dyDescent="0.35">
      <c r="A492" t="s">
        <v>86</v>
      </c>
      <c r="B492" s="21" t="str">
        <f t="shared" si="71"/>
        <v>74</v>
      </c>
      <c r="C492" t="s">
        <v>86</v>
      </c>
      <c r="D492" s="18" t="str">
        <f t="shared" si="69"/>
        <v>CP134</v>
      </c>
      <c r="E492" s="19" t="str">
        <f t="shared" si="73"/>
        <v>CP</v>
      </c>
      <c r="F492" s="20">
        <f t="shared" si="66"/>
        <v>134</v>
      </c>
      <c r="G492" t="str">
        <f t="shared" si="70"/>
        <v>74160 ST JULIEN EN GENEVOIS</v>
      </c>
      <c r="H492" s="20">
        <v>490</v>
      </c>
      <c r="I492" s="2" t="str">
        <f t="shared" si="68"/>
        <v/>
      </c>
      <c r="J492" s="2" t="str">
        <f t="shared" si="74"/>
        <v/>
      </c>
      <c r="K492" s="2" t="str">
        <f t="shared" si="74"/>
        <v/>
      </c>
      <c r="L492" s="2" t="str">
        <f t="shared" si="74"/>
        <v/>
      </c>
      <c r="M492" s="3" t="str">
        <f t="shared" si="74"/>
        <v/>
      </c>
    </row>
    <row r="493" spans="1:13" x14ac:dyDescent="0.35">
      <c r="A493" t="s">
        <v>1096</v>
      </c>
      <c r="B493" s="21" t="str">
        <f t="shared" si="71"/>
        <v/>
      </c>
      <c r="C493" t="s">
        <v>1096</v>
      </c>
      <c r="D493" s="18" t="str">
        <f t="shared" si="69"/>
        <v>Nom135</v>
      </c>
      <c r="E493" s="19" t="str">
        <f t="shared" si="73"/>
        <v>Nom</v>
      </c>
      <c r="F493" s="20">
        <f t="shared" si="66"/>
        <v>135</v>
      </c>
      <c r="G493" t="str">
        <f t="shared" si="70"/>
        <v>&lt; BOURGUIGNON CLARISSE</v>
      </c>
      <c r="H493" s="20">
        <v>491</v>
      </c>
      <c r="I493" s="2" t="str">
        <f t="shared" si="68"/>
        <v/>
      </c>
      <c r="J493" s="2" t="str">
        <f t="shared" si="74"/>
        <v/>
      </c>
      <c r="K493" s="2" t="str">
        <f t="shared" si="74"/>
        <v/>
      </c>
      <c r="L493" s="2" t="str">
        <f t="shared" si="74"/>
        <v/>
      </c>
      <c r="M493" s="3" t="str">
        <f t="shared" si="74"/>
        <v/>
      </c>
    </row>
    <row r="494" spans="1:13" x14ac:dyDescent="0.35">
      <c r="A494" t="s">
        <v>1097</v>
      </c>
      <c r="B494" s="21" t="str">
        <f t="shared" si="71"/>
        <v/>
      </c>
      <c r="C494" t="s">
        <v>1097</v>
      </c>
      <c r="D494" s="18" t="str">
        <f t="shared" si="69"/>
        <v>Adresse1135</v>
      </c>
      <c r="E494" s="19" t="str">
        <f t="shared" si="73"/>
        <v>Adresse1</v>
      </c>
      <c r="F494" s="20">
        <f t="shared" si="66"/>
        <v>135</v>
      </c>
      <c r="G494" t="str">
        <f t="shared" si="70"/>
        <v>1200 ROUTE DE NOYER</v>
      </c>
      <c r="H494" s="20">
        <v>492</v>
      </c>
      <c r="I494" s="2" t="str">
        <f t="shared" si="68"/>
        <v/>
      </c>
      <c r="J494" s="2" t="str">
        <f t="shared" si="74"/>
        <v/>
      </c>
      <c r="K494" s="2" t="str">
        <f t="shared" si="74"/>
        <v/>
      </c>
      <c r="L494" s="2" t="str">
        <f t="shared" si="74"/>
        <v/>
      </c>
      <c r="M494" s="3" t="str">
        <f t="shared" si="74"/>
        <v/>
      </c>
    </row>
    <row r="495" spans="1:13" x14ac:dyDescent="0.35">
      <c r="A495" t="s">
        <v>1098</v>
      </c>
      <c r="B495" s="21" t="str">
        <f t="shared" si="71"/>
        <v>74</v>
      </c>
      <c r="C495" t="s">
        <v>1098</v>
      </c>
      <c r="D495" s="18" t="str">
        <f t="shared" si="69"/>
        <v>CP135</v>
      </c>
      <c r="E495" s="19" t="str">
        <f t="shared" si="73"/>
        <v>CP</v>
      </c>
      <c r="F495" s="20">
        <f t="shared" si="66"/>
        <v>135</v>
      </c>
      <c r="G495" t="str">
        <f t="shared" si="70"/>
        <v>74200 ALLINGES</v>
      </c>
      <c r="H495" s="20">
        <v>493</v>
      </c>
      <c r="I495" s="2" t="str">
        <f t="shared" si="68"/>
        <v/>
      </c>
      <c r="J495" s="2" t="str">
        <f t="shared" si="74"/>
        <v/>
      </c>
      <c r="K495" s="2" t="str">
        <f t="shared" si="74"/>
        <v/>
      </c>
      <c r="L495" s="2" t="str">
        <f t="shared" si="74"/>
        <v/>
      </c>
      <c r="M495" s="3" t="str">
        <f t="shared" si="74"/>
        <v/>
      </c>
    </row>
    <row r="496" spans="1:13" x14ac:dyDescent="0.35">
      <c r="A496" t="s">
        <v>1099</v>
      </c>
      <c r="B496" s="21" t="str">
        <f t="shared" si="71"/>
        <v/>
      </c>
      <c r="C496" t="s">
        <v>1099</v>
      </c>
      <c r="D496" s="18" t="str">
        <f t="shared" si="69"/>
        <v>Nom136</v>
      </c>
      <c r="E496" s="19" t="str">
        <f t="shared" si="73"/>
        <v>Nom</v>
      </c>
      <c r="F496" s="20">
        <f t="shared" si="66"/>
        <v>136</v>
      </c>
      <c r="G496" t="str">
        <f t="shared" si="70"/>
        <v>&lt; DUMORTIER CECILIE</v>
      </c>
      <c r="H496" s="20">
        <v>494</v>
      </c>
      <c r="I496" s="2" t="str">
        <f t="shared" si="68"/>
        <v/>
      </c>
      <c r="J496" s="2" t="str">
        <f t="shared" si="74"/>
        <v/>
      </c>
      <c r="K496" s="2" t="str">
        <f t="shared" si="74"/>
        <v/>
      </c>
      <c r="L496" s="2" t="str">
        <f t="shared" si="74"/>
        <v/>
      </c>
      <c r="M496" s="3" t="str">
        <f t="shared" si="74"/>
        <v/>
      </c>
    </row>
    <row r="497" spans="1:13" x14ac:dyDescent="0.35">
      <c r="A497" t="s">
        <v>117</v>
      </c>
      <c r="B497" s="21" t="str">
        <f t="shared" si="71"/>
        <v/>
      </c>
      <c r="C497" t="s">
        <v>117</v>
      </c>
      <c r="D497" s="18" t="str">
        <f t="shared" si="69"/>
        <v>Adresse1136</v>
      </c>
      <c r="E497" s="19" t="str">
        <f t="shared" si="73"/>
        <v>Adresse1</v>
      </c>
      <c r="F497" s="20">
        <f t="shared" si="66"/>
        <v>136</v>
      </c>
      <c r="G497" t="str">
        <f t="shared" si="70"/>
        <v>CABINET ORTHOPHONIE</v>
      </c>
      <c r="H497" s="20">
        <v>495</v>
      </c>
      <c r="I497" s="2" t="str">
        <f t="shared" si="68"/>
        <v/>
      </c>
      <c r="J497" s="2" t="str">
        <f t="shared" si="74"/>
        <v/>
      </c>
      <c r="K497" s="2" t="str">
        <f t="shared" si="74"/>
        <v/>
      </c>
      <c r="L497" s="2" t="str">
        <f t="shared" si="74"/>
        <v/>
      </c>
      <c r="M497" s="3" t="str">
        <f t="shared" si="74"/>
        <v/>
      </c>
    </row>
    <row r="498" spans="1:13" x14ac:dyDescent="0.35">
      <c r="A498" t="s">
        <v>1100</v>
      </c>
      <c r="B498" s="21" t="str">
        <f t="shared" si="71"/>
        <v/>
      </c>
      <c r="C498" t="s">
        <v>1100</v>
      </c>
      <c r="D498" s="18" t="str">
        <f t="shared" si="69"/>
        <v>Adresse2136</v>
      </c>
      <c r="E498" s="19" t="str">
        <f t="shared" si="73"/>
        <v>Adresse2</v>
      </c>
      <c r="F498" s="20">
        <f t="shared" ref="F498:F561" si="75">IF(E498="nom",F497+1,F497)</f>
        <v>136</v>
      </c>
      <c r="G498" t="str">
        <f t="shared" si="70"/>
        <v>RESIDENCE LA COLOMBIERE</v>
      </c>
      <c r="H498" s="20">
        <v>496</v>
      </c>
      <c r="I498" s="2" t="str">
        <f t="shared" si="68"/>
        <v/>
      </c>
      <c r="J498" s="2" t="str">
        <f t="shared" si="74"/>
        <v/>
      </c>
      <c r="K498" s="2" t="str">
        <f t="shared" si="74"/>
        <v/>
      </c>
      <c r="L498" s="2" t="str">
        <f t="shared" si="74"/>
        <v/>
      </c>
      <c r="M498" s="3" t="str">
        <f t="shared" si="74"/>
        <v/>
      </c>
    </row>
    <row r="499" spans="1:13" x14ac:dyDescent="0.35">
      <c r="A499" t="s">
        <v>158</v>
      </c>
      <c r="B499" s="21" t="str">
        <f t="shared" si="71"/>
        <v/>
      </c>
      <c r="C499" t="s">
        <v>158</v>
      </c>
      <c r="D499" s="18" t="str">
        <f t="shared" si="69"/>
        <v>Adresse 3136</v>
      </c>
      <c r="E499" s="19" t="str">
        <f t="shared" si="73"/>
        <v>Adresse 3</v>
      </c>
      <c r="F499" s="20">
        <f t="shared" si="75"/>
        <v>136</v>
      </c>
      <c r="G499" t="str">
        <f t="shared" si="70"/>
        <v>162 RUE DE LA FIN</v>
      </c>
      <c r="H499" s="20">
        <v>497</v>
      </c>
      <c r="I499" s="2" t="str">
        <f t="shared" si="68"/>
        <v/>
      </c>
      <c r="J499" s="2" t="str">
        <f t="shared" si="74"/>
        <v/>
      </c>
      <c r="K499" s="2" t="str">
        <f t="shared" si="74"/>
        <v/>
      </c>
      <c r="L499" s="2" t="str">
        <f t="shared" si="74"/>
        <v/>
      </c>
      <c r="M499" s="3" t="str">
        <f t="shared" si="74"/>
        <v/>
      </c>
    </row>
    <row r="500" spans="1:13" x14ac:dyDescent="0.35">
      <c r="A500" t="s">
        <v>159</v>
      </c>
      <c r="B500" s="21" t="str">
        <f t="shared" si="71"/>
        <v>74</v>
      </c>
      <c r="C500" t="s">
        <v>159</v>
      </c>
      <c r="D500" s="18" t="str">
        <f t="shared" si="69"/>
        <v>CP136</v>
      </c>
      <c r="E500" s="19" t="str">
        <f t="shared" si="73"/>
        <v>CP</v>
      </c>
      <c r="F500" s="20">
        <f t="shared" si="75"/>
        <v>136</v>
      </c>
      <c r="G500" t="str">
        <f t="shared" si="70"/>
        <v>74460 MARNAZ</v>
      </c>
      <c r="H500" s="20">
        <v>498</v>
      </c>
      <c r="I500" s="2" t="str">
        <f t="shared" si="68"/>
        <v/>
      </c>
      <c r="J500" s="2" t="str">
        <f t="shared" si="74"/>
        <v/>
      </c>
      <c r="K500" s="2" t="str">
        <f t="shared" si="74"/>
        <v/>
      </c>
      <c r="L500" s="2" t="str">
        <f t="shared" si="74"/>
        <v/>
      </c>
      <c r="M500" s="3" t="str">
        <f t="shared" si="74"/>
        <v/>
      </c>
    </row>
    <row r="501" spans="1:13" x14ac:dyDescent="0.35">
      <c r="A501" t="s">
        <v>1101</v>
      </c>
      <c r="B501" s="21" t="str">
        <f t="shared" si="71"/>
        <v/>
      </c>
      <c r="C501" t="s">
        <v>1101</v>
      </c>
      <c r="D501" s="18" t="str">
        <f t="shared" si="69"/>
        <v>Nom137</v>
      </c>
      <c r="E501" s="19" t="str">
        <f t="shared" si="73"/>
        <v>Nom</v>
      </c>
      <c r="F501" s="20">
        <f t="shared" si="75"/>
        <v>137</v>
      </c>
      <c r="G501" t="str">
        <f t="shared" si="70"/>
        <v>&lt; NACHIN SANDRA</v>
      </c>
      <c r="H501" s="20">
        <v>499</v>
      </c>
      <c r="I501" s="2" t="str">
        <f t="shared" si="68"/>
        <v/>
      </c>
      <c r="J501" s="2" t="str">
        <f t="shared" si="74"/>
        <v/>
      </c>
      <c r="K501" s="2" t="str">
        <f t="shared" si="74"/>
        <v/>
      </c>
      <c r="L501" s="2" t="str">
        <f t="shared" si="74"/>
        <v/>
      </c>
      <c r="M501" s="3" t="str">
        <f t="shared" si="74"/>
        <v/>
      </c>
    </row>
    <row r="502" spans="1:13" x14ac:dyDescent="0.35">
      <c r="A502" t="s">
        <v>1102</v>
      </c>
      <c r="B502" s="21" t="str">
        <f t="shared" si="71"/>
        <v/>
      </c>
      <c r="C502" t="s">
        <v>1102</v>
      </c>
      <c r="D502" s="18" t="str">
        <f t="shared" si="69"/>
        <v>Adresse1137</v>
      </c>
      <c r="E502" s="19" t="str">
        <f t="shared" si="73"/>
        <v>Adresse1</v>
      </c>
      <c r="F502" s="20">
        <f t="shared" si="75"/>
        <v>137</v>
      </c>
      <c r="G502" t="str">
        <f t="shared" si="70"/>
        <v>1367 AVENUE LOUIS COPPEL</v>
      </c>
      <c r="H502" s="20">
        <v>500</v>
      </c>
      <c r="I502" s="2" t="str">
        <f t="shared" si="68"/>
        <v/>
      </c>
      <c r="J502" s="2" t="str">
        <f t="shared" si="74"/>
        <v/>
      </c>
      <c r="K502" s="2" t="str">
        <f t="shared" si="74"/>
        <v/>
      </c>
      <c r="L502" s="2" t="str">
        <f t="shared" si="74"/>
        <v/>
      </c>
      <c r="M502" s="3" t="str">
        <f t="shared" si="74"/>
        <v/>
      </c>
    </row>
    <row r="503" spans="1:13" x14ac:dyDescent="0.35">
      <c r="A503" t="s">
        <v>251</v>
      </c>
      <c r="B503" s="21" t="str">
        <f t="shared" si="71"/>
        <v>74</v>
      </c>
      <c r="C503" t="s">
        <v>251</v>
      </c>
      <c r="D503" s="18" t="str">
        <f t="shared" si="69"/>
        <v>CP137</v>
      </c>
      <c r="E503" s="19" t="str">
        <f t="shared" si="73"/>
        <v>CP</v>
      </c>
      <c r="F503" s="20">
        <f t="shared" si="75"/>
        <v>137</v>
      </c>
      <c r="G503" t="str">
        <f t="shared" si="70"/>
        <v>74300 THYEZ</v>
      </c>
      <c r="H503" s="20">
        <v>501</v>
      </c>
      <c r="I503" s="2" t="str">
        <f t="shared" si="68"/>
        <v/>
      </c>
      <c r="J503" s="2" t="str">
        <f t="shared" ref="J503:M522" si="76">IF(ISNA(VLOOKUP(CONCATENATE(J$2,$H503),$D$3:$G$1048576,4,FALSE)),"",VLOOKUP(CONCATENATE(J$2,$H503),$D$3:$G$1048576,4,FALSE))</f>
        <v/>
      </c>
      <c r="K503" s="2" t="str">
        <f t="shared" si="76"/>
        <v/>
      </c>
      <c r="L503" s="2" t="str">
        <f t="shared" si="76"/>
        <v/>
      </c>
      <c r="M503" s="3" t="str">
        <f t="shared" si="76"/>
        <v/>
      </c>
    </row>
    <row r="504" spans="1:13" x14ac:dyDescent="0.35">
      <c r="A504" t="s">
        <v>1103</v>
      </c>
      <c r="B504" s="21" t="str">
        <f t="shared" si="71"/>
        <v/>
      </c>
      <c r="C504" t="s">
        <v>1103</v>
      </c>
      <c r="D504" s="18" t="str">
        <f t="shared" si="69"/>
        <v>Nom138</v>
      </c>
      <c r="E504" s="19" t="str">
        <f t="shared" si="73"/>
        <v>Nom</v>
      </c>
      <c r="F504" s="20">
        <f t="shared" si="75"/>
        <v>138</v>
      </c>
      <c r="G504" t="str">
        <f t="shared" si="70"/>
        <v>&lt; ROSSI ROSE MARIE</v>
      </c>
      <c r="H504" s="20">
        <v>502</v>
      </c>
      <c r="I504" s="2" t="str">
        <f t="shared" si="68"/>
        <v/>
      </c>
      <c r="J504" s="2" t="str">
        <f t="shared" si="76"/>
        <v/>
      </c>
      <c r="K504" s="2" t="str">
        <f t="shared" si="76"/>
        <v/>
      </c>
      <c r="L504" s="2" t="str">
        <f t="shared" si="76"/>
        <v/>
      </c>
      <c r="M504" s="3" t="str">
        <f t="shared" si="76"/>
        <v/>
      </c>
    </row>
    <row r="505" spans="1:13" x14ac:dyDescent="0.35">
      <c r="A505" t="s">
        <v>565</v>
      </c>
      <c r="B505" s="21" t="str">
        <f t="shared" si="71"/>
        <v/>
      </c>
      <c r="C505" t="s">
        <v>565</v>
      </c>
      <c r="D505" s="18" t="str">
        <f t="shared" si="69"/>
        <v>Adresse1138</v>
      </c>
      <c r="E505" s="19" t="str">
        <f t="shared" si="73"/>
        <v>Adresse1</v>
      </c>
      <c r="F505" s="20">
        <f t="shared" si="75"/>
        <v>138</v>
      </c>
      <c r="G505" t="str">
        <f t="shared" si="70"/>
        <v>CABINET ROSSI</v>
      </c>
      <c r="H505" s="20">
        <v>503</v>
      </c>
      <c r="I505" s="2" t="str">
        <f t="shared" si="68"/>
        <v/>
      </c>
      <c r="J505" s="2" t="str">
        <f t="shared" si="76"/>
        <v/>
      </c>
      <c r="K505" s="2" t="str">
        <f t="shared" si="76"/>
        <v/>
      </c>
      <c r="L505" s="2" t="str">
        <f t="shared" si="76"/>
        <v/>
      </c>
      <c r="M505" s="3" t="str">
        <f t="shared" si="76"/>
        <v/>
      </c>
    </row>
    <row r="506" spans="1:13" x14ac:dyDescent="0.35">
      <c r="A506" t="s">
        <v>1104</v>
      </c>
      <c r="B506" s="21" t="str">
        <f t="shared" si="71"/>
        <v/>
      </c>
      <c r="C506" t="s">
        <v>1104</v>
      </c>
      <c r="D506" s="18" t="str">
        <f t="shared" si="69"/>
        <v>Adresse2138</v>
      </c>
      <c r="E506" s="19" t="str">
        <f t="shared" si="73"/>
        <v>Adresse2</v>
      </c>
      <c r="F506" s="20">
        <f t="shared" si="75"/>
        <v>138</v>
      </c>
      <c r="G506" t="str">
        <f t="shared" si="70"/>
        <v>VILLA BLANCHE NEIGE</v>
      </c>
      <c r="H506" s="20">
        <v>504</v>
      </c>
      <c r="I506" s="2" t="str">
        <f t="shared" si="68"/>
        <v/>
      </c>
      <c r="J506" s="2" t="str">
        <f t="shared" si="76"/>
        <v/>
      </c>
      <c r="K506" s="2" t="str">
        <f t="shared" si="76"/>
        <v/>
      </c>
      <c r="L506" s="2" t="str">
        <f t="shared" si="76"/>
        <v/>
      </c>
      <c r="M506" s="3" t="str">
        <f t="shared" si="76"/>
        <v/>
      </c>
    </row>
    <row r="507" spans="1:13" x14ac:dyDescent="0.35">
      <c r="A507" t="s">
        <v>566</v>
      </c>
      <c r="B507" s="21" t="str">
        <f t="shared" si="71"/>
        <v/>
      </c>
      <c r="C507" t="s">
        <v>566</v>
      </c>
      <c r="D507" s="18" t="str">
        <f t="shared" si="69"/>
        <v>Adresse 3138</v>
      </c>
      <c r="E507" s="19" t="str">
        <f t="shared" si="73"/>
        <v>Adresse 3</v>
      </c>
      <c r="F507" s="20">
        <f t="shared" si="75"/>
        <v>138</v>
      </c>
      <c r="G507" t="str">
        <f t="shared" si="70"/>
        <v>52 BOULEVARD JEAN JAURES</v>
      </c>
      <c r="H507" s="20">
        <v>505</v>
      </c>
      <c r="I507" s="2" t="str">
        <f t="shared" si="68"/>
        <v/>
      </c>
      <c r="J507" s="2" t="str">
        <f t="shared" si="76"/>
        <v/>
      </c>
      <c r="K507" s="2" t="str">
        <f t="shared" si="76"/>
        <v/>
      </c>
      <c r="L507" s="2" t="str">
        <f t="shared" si="76"/>
        <v/>
      </c>
      <c r="M507" s="3" t="str">
        <f t="shared" si="76"/>
        <v/>
      </c>
    </row>
    <row r="508" spans="1:13" x14ac:dyDescent="0.35">
      <c r="A508" t="s">
        <v>107</v>
      </c>
      <c r="B508" s="21" t="str">
        <f t="shared" si="71"/>
        <v>74</v>
      </c>
      <c r="C508" t="s">
        <v>107</v>
      </c>
      <c r="D508" s="18" t="str">
        <f t="shared" si="69"/>
        <v>CP138</v>
      </c>
      <c r="E508" s="19" t="str">
        <f t="shared" si="73"/>
        <v>CP</v>
      </c>
      <c r="F508" s="20">
        <f t="shared" si="75"/>
        <v>138</v>
      </c>
      <c r="G508" t="str">
        <f t="shared" si="70"/>
        <v>74500 EVIAN LES BAINS</v>
      </c>
      <c r="H508" s="20">
        <v>506</v>
      </c>
      <c r="I508" s="2" t="str">
        <f t="shared" si="68"/>
        <v/>
      </c>
      <c r="J508" s="2" t="str">
        <f t="shared" si="76"/>
        <v/>
      </c>
      <c r="K508" s="2" t="str">
        <f t="shared" si="76"/>
        <v/>
      </c>
      <c r="L508" s="2" t="str">
        <f t="shared" si="76"/>
        <v/>
      </c>
      <c r="M508" s="3" t="str">
        <f t="shared" si="76"/>
        <v/>
      </c>
    </row>
    <row r="509" spans="1:13" x14ac:dyDescent="0.35">
      <c r="A509" t="s">
        <v>1105</v>
      </c>
      <c r="B509" s="21" t="str">
        <f t="shared" si="71"/>
        <v/>
      </c>
      <c r="C509" t="s">
        <v>1105</v>
      </c>
      <c r="D509" s="18" t="str">
        <f t="shared" si="69"/>
        <v>Nom139</v>
      </c>
      <c r="E509" s="19" t="str">
        <f t="shared" si="73"/>
        <v>Nom</v>
      </c>
      <c r="F509" s="20">
        <f t="shared" si="75"/>
        <v>139</v>
      </c>
      <c r="G509" t="str">
        <f t="shared" si="70"/>
        <v>&lt; BERNARDIN JULIE</v>
      </c>
      <c r="H509" s="20">
        <v>507</v>
      </c>
      <c r="I509" s="2" t="str">
        <f t="shared" si="68"/>
        <v/>
      </c>
      <c r="J509" s="2" t="str">
        <f t="shared" si="76"/>
        <v/>
      </c>
      <c r="K509" s="2" t="str">
        <f t="shared" si="76"/>
        <v/>
      </c>
      <c r="L509" s="2" t="str">
        <f t="shared" si="76"/>
        <v/>
      </c>
      <c r="M509" s="3" t="str">
        <f t="shared" si="76"/>
        <v/>
      </c>
    </row>
    <row r="510" spans="1:13" x14ac:dyDescent="0.35">
      <c r="A510" t="s">
        <v>240</v>
      </c>
      <c r="B510" s="21" t="str">
        <f t="shared" si="71"/>
        <v/>
      </c>
      <c r="C510" t="s">
        <v>240</v>
      </c>
      <c r="D510" s="18" t="str">
        <f t="shared" si="69"/>
        <v>Adresse1139</v>
      </c>
      <c r="E510" s="19" t="str">
        <f t="shared" si="73"/>
        <v>Adresse1</v>
      </c>
      <c r="F510" s="20">
        <f t="shared" si="75"/>
        <v>139</v>
      </c>
      <c r="G510" t="str">
        <f t="shared" si="70"/>
        <v>260 RUE JOSEPH VALLOT</v>
      </c>
      <c r="H510" s="20">
        <v>508</v>
      </c>
      <c r="I510" s="2" t="str">
        <f t="shared" si="68"/>
        <v/>
      </c>
      <c r="J510" s="2" t="str">
        <f t="shared" si="76"/>
        <v/>
      </c>
      <c r="K510" s="2" t="str">
        <f t="shared" si="76"/>
        <v/>
      </c>
      <c r="L510" s="2" t="str">
        <f t="shared" si="76"/>
        <v/>
      </c>
      <c r="M510" s="3" t="str">
        <f t="shared" si="76"/>
        <v/>
      </c>
    </row>
    <row r="511" spans="1:13" x14ac:dyDescent="0.35">
      <c r="A511" t="s">
        <v>25</v>
      </c>
      <c r="B511" s="21" t="str">
        <f t="shared" si="71"/>
        <v>74</v>
      </c>
      <c r="C511" t="s">
        <v>25</v>
      </c>
      <c r="D511" s="18" t="str">
        <f t="shared" si="69"/>
        <v>CP139</v>
      </c>
      <c r="E511" s="19" t="str">
        <f t="shared" si="73"/>
        <v>CP</v>
      </c>
      <c r="F511" s="20">
        <f t="shared" si="75"/>
        <v>139</v>
      </c>
      <c r="G511" t="str">
        <f t="shared" si="70"/>
        <v>74400 CHAMONIX MONT BLANC</v>
      </c>
      <c r="H511" s="20">
        <v>509</v>
      </c>
      <c r="I511" s="2" t="str">
        <f t="shared" si="68"/>
        <v/>
      </c>
      <c r="J511" s="2" t="str">
        <f t="shared" si="76"/>
        <v/>
      </c>
      <c r="K511" s="2" t="str">
        <f t="shared" si="76"/>
        <v/>
      </c>
      <c r="L511" s="2" t="str">
        <f t="shared" si="76"/>
        <v/>
      </c>
      <c r="M511" s="3" t="str">
        <f t="shared" si="76"/>
        <v/>
      </c>
    </row>
    <row r="512" spans="1:13" x14ac:dyDescent="0.35">
      <c r="A512" t="s">
        <v>1105</v>
      </c>
      <c r="B512" s="21" t="str">
        <f t="shared" si="71"/>
        <v/>
      </c>
      <c r="C512" t="s">
        <v>1105</v>
      </c>
      <c r="D512" s="18" t="str">
        <f t="shared" si="69"/>
        <v>Nom140</v>
      </c>
      <c r="E512" s="19" t="str">
        <f t="shared" si="73"/>
        <v>Nom</v>
      </c>
      <c r="F512" s="20">
        <f t="shared" si="75"/>
        <v>140</v>
      </c>
      <c r="G512" t="str">
        <f t="shared" si="70"/>
        <v>&lt; BERNARDIN JULIE</v>
      </c>
      <c r="H512" s="20">
        <v>510</v>
      </c>
      <c r="I512" s="2" t="str">
        <f t="shared" si="68"/>
        <v/>
      </c>
      <c r="J512" s="2" t="str">
        <f t="shared" si="76"/>
        <v/>
      </c>
      <c r="K512" s="2" t="str">
        <f t="shared" si="76"/>
        <v/>
      </c>
      <c r="L512" s="2" t="str">
        <f t="shared" si="76"/>
        <v/>
      </c>
      <c r="M512" s="3" t="str">
        <f t="shared" si="76"/>
        <v/>
      </c>
    </row>
    <row r="513" spans="1:13" x14ac:dyDescent="0.35">
      <c r="A513" t="s">
        <v>1106</v>
      </c>
      <c r="B513" s="21" t="str">
        <f t="shared" si="71"/>
        <v/>
      </c>
      <c r="C513" t="s">
        <v>1106</v>
      </c>
      <c r="D513" s="18" t="str">
        <f t="shared" si="69"/>
        <v>Adresse1140</v>
      </c>
      <c r="E513" s="19" t="str">
        <f t="shared" si="73"/>
        <v>Adresse1</v>
      </c>
      <c r="F513" s="20">
        <f t="shared" si="75"/>
        <v>140</v>
      </c>
      <c r="G513" t="str">
        <f t="shared" si="70"/>
        <v>11 RUE DE L ESSERT</v>
      </c>
      <c r="H513" s="20">
        <v>511</v>
      </c>
      <c r="I513" s="2" t="str">
        <f t="shared" si="68"/>
        <v/>
      </c>
      <c r="J513" s="2" t="str">
        <f t="shared" si="76"/>
        <v/>
      </c>
      <c r="K513" s="2" t="str">
        <f t="shared" si="76"/>
        <v/>
      </c>
      <c r="L513" s="2" t="str">
        <f t="shared" si="76"/>
        <v/>
      </c>
      <c r="M513" s="3" t="str">
        <f t="shared" si="76"/>
        <v/>
      </c>
    </row>
    <row r="514" spans="1:13" x14ac:dyDescent="0.35">
      <c r="A514" t="s">
        <v>1107</v>
      </c>
      <c r="B514" s="21" t="str">
        <f t="shared" si="71"/>
        <v>74</v>
      </c>
      <c r="C514" t="s">
        <v>1107</v>
      </c>
      <c r="D514" s="18" t="str">
        <f t="shared" si="69"/>
        <v>CP140</v>
      </c>
      <c r="E514" s="19" t="str">
        <f t="shared" si="73"/>
        <v>CP</v>
      </c>
      <c r="F514" s="20">
        <f t="shared" si="75"/>
        <v>140</v>
      </c>
      <c r="G514" t="str">
        <f t="shared" si="70"/>
        <v>74310 LES HOUCHES</v>
      </c>
      <c r="H514" s="20">
        <v>512</v>
      </c>
      <c r="I514" s="2" t="str">
        <f t="shared" si="68"/>
        <v/>
      </c>
      <c r="J514" s="2" t="str">
        <f t="shared" si="76"/>
        <v/>
      </c>
      <c r="K514" s="2" t="str">
        <f t="shared" si="76"/>
        <v/>
      </c>
      <c r="L514" s="2" t="str">
        <f t="shared" si="76"/>
        <v/>
      </c>
      <c r="M514" s="3" t="str">
        <f t="shared" si="76"/>
        <v/>
      </c>
    </row>
    <row r="515" spans="1:13" x14ac:dyDescent="0.35">
      <c r="A515" t="s">
        <v>1108</v>
      </c>
      <c r="B515" s="21" t="str">
        <f t="shared" si="71"/>
        <v/>
      </c>
      <c r="C515" t="s">
        <v>1108</v>
      </c>
      <c r="D515" s="18" t="str">
        <f t="shared" si="69"/>
        <v>Nom141</v>
      </c>
      <c r="E515" s="19" t="str">
        <f t="shared" si="73"/>
        <v>Nom</v>
      </c>
      <c r="F515" s="20">
        <f t="shared" si="75"/>
        <v>141</v>
      </c>
      <c r="G515" t="str">
        <f t="shared" si="70"/>
        <v>&lt; GAUFILLE EMMANUELLE</v>
      </c>
      <c r="H515" s="20">
        <v>513</v>
      </c>
      <c r="I515" s="2" t="str">
        <f t="shared" ref="I515:I578" si="77">IF(ISNA(VLOOKUP(CONCATENATE(I$2,$H515),$D$3:$G$1048576,4,FALSE)),"",RIGHT(VLOOKUP(CONCATENATE(I$2,$H515),$D$3:$G$1048576,4,FALSE),LEN(VLOOKUP(CONCATENATE(I$2,$H515),$D$3:$G$1048576,4,FALSE))-2))</f>
        <v/>
      </c>
      <c r="J515" s="2" t="str">
        <f t="shared" si="76"/>
        <v/>
      </c>
      <c r="K515" s="2" t="str">
        <f t="shared" si="76"/>
        <v/>
      </c>
      <c r="L515" s="2" t="str">
        <f t="shared" si="76"/>
        <v/>
      </c>
      <c r="M515" s="3" t="str">
        <f t="shared" si="76"/>
        <v/>
      </c>
    </row>
    <row r="516" spans="1:13" x14ac:dyDescent="0.35">
      <c r="A516" t="s">
        <v>13</v>
      </c>
      <c r="B516" s="21" t="str">
        <f t="shared" si="71"/>
        <v/>
      </c>
      <c r="C516" t="s">
        <v>13</v>
      </c>
      <c r="D516" s="18" t="str">
        <f t="shared" ref="D516:D579" si="78">CONCATENATE(E516,F516)</f>
        <v>Adresse1141</v>
      </c>
      <c r="E516" s="19" t="str">
        <f t="shared" si="73"/>
        <v>Adresse1</v>
      </c>
      <c r="F516" s="20">
        <f t="shared" si="75"/>
        <v>141</v>
      </c>
      <c r="G516" t="str">
        <f t="shared" ref="G516:G579" si="79">IF(B515="74","&lt; "&amp;MID(A516,1,50),A516)</f>
        <v>CABINET MLE GAUFILLE</v>
      </c>
      <c r="H516" s="20">
        <v>514</v>
      </c>
      <c r="I516" s="2" t="str">
        <f t="shared" si="77"/>
        <v/>
      </c>
      <c r="J516" s="2" t="str">
        <f t="shared" si="76"/>
        <v/>
      </c>
      <c r="K516" s="2" t="str">
        <f t="shared" si="76"/>
        <v/>
      </c>
      <c r="L516" s="2" t="str">
        <f t="shared" si="76"/>
        <v/>
      </c>
      <c r="M516" s="3" t="str">
        <f t="shared" si="76"/>
        <v/>
      </c>
    </row>
    <row r="517" spans="1:13" x14ac:dyDescent="0.35">
      <c r="A517" t="s">
        <v>14</v>
      </c>
      <c r="B517" s="21" t="str">
        <f t="shared" si="71"/>
        <v/>
      </c>
      <c r="C517" t="s">
        <v>14</v>
      </c>
      <c r="D517" s="18" t="str">
        <f t="shared" si="78"/>
        <v>Adresse2141</v>
      </c>
      <c r="E517" s="19" t="str">
        <f t="shared" si="73"/>
        <v>Adresse2</v>
      </c>
      <c r="F517" s="20">
        <f t="shared" si="75"/>
        <v>141</v>
      </c>
      <c r="G517" t="str">
        <f t="shared" si="79"/>
        <v>PLACE DE L EGLISE</v>
      </c>
      <c r="H517" s="20">
        <v>515</v>
      </c>
      <c r="I517" s="2" t="str">
        <f t="shared" si="77"/>
        <v/>
      </c>
      <c r="J517" s="2" t="str">
        <f t="shared" si="76"/>
        <v/>
      </c>
      <c r="K517" s="2" t="str">
        <f t="shared" si="76"/>
        <v/>
      </c>
      <c r="L517" s="2" t="str">
        <f t="shared" si="76"/>
        <v/>
      </c>
      <c r="M517" s="3" t="str">
        <f t="shared" si="76"/>
        <v/>
      </c>
    </row>
    <row r="518" spans="1:13" x14ac:dyDescent="0.35">
      <c r="A518" t="s">
        <v>15</v>
      </c>
      <c r="B518" s="21" t="str">
        <f t="shared" ref="B518:B581" si="80">IF(ISERROR(SEARCH(74,C518,1)),"",MID(C518,1,2))</f>
        <v>74</v>
      </c>
      <c r="C518" t="s">
        <v>15</v>
      </c>
      <c r="D518" s="18" t="str">
        <f t="shared" si="78"/>
        <v>CP141</v>
      </c>
      <c r="E518" s="19" t="str">
        <f t="shared" si="73"/>
        <v>CP</v>
      </c>
      <c r="F518" s="20">
        <f t="shared" si="75"/>
        <v>141</v>
      </c>
      <c r="G518" t="str">
        <f t="shared" si="79"/>
        <v>74150 RUMILLY</v>
      </c>
      <c r="H518" s="20">
        <v>516</v>
      </c>
      <c r="I518" s="2" t="str">
        <f t="shared" si="77"/>
        <v/>
      </c>
      <c r="J518" s="2" t="str">
        <f t="shared" si="76"/>
        <v/>
      </c>
      <c r="K518" s="2" t="str">
        <f t="shared" si="76"/>
        <v/>
      </c>
      <c r="L518" s="2" t="str">
        <f t="shared" si="76"/>
        <v/>
      </c>
      <c r="M518" s="3" t="str">
        <f t="shared" si="76"/>
        <v/>
      </c>
    </row>
    <row r="519" spans="1:13" x14ac:dyDescent="0.35">
      <c r="A519" t="s">
        <v>1109</v>
      </c>
      <c r="B519" s="21" t="str">
        <f t="shared" si="80"/>
        <v/>
      </c>
      <c r="C519" t="s">
        <v>1109</v>
      </c>
      <c r="D519" s="18" t="str">
        <f t="shared" si="78"/>
        <v>Nom142</v>
      </c>
      <c r="E519" s="19" t="str">
        <f t="shared" si="73"/>
        <v>Nom</v>
      </c>
      <c r="F519" s="20">
        <f t="shared" si="75"/>
        <v>142</v>
      </c>
      <c r="G519" t="str">
        <f t="shared" si="79"/>
        <v>&lt; FOREL JOSEPHA</v>
      </c>
      <c r="H519" s="20">
        <v>517</v>
      </c>
      <c r="I519" s="2" t="str">
        <f t="shared" si="77"/>
        <v/>
      </c>
      <c r="J519" s="2" t="str">
        <f t="shared" si="76"/>
        <v/>
      </c>
      <c r="K519" s="2" t="str">
        <f t="shared" si="76"/>
        <v/>
      </c>
      <c r="L519" s="2" t="str">
        <f t="shared" si="76"/>
        <v/>
      </c>
      <c r="M519" s="3" t="str">
        <f t="shared" si="76"/>
        <v/>
      </c>
    </row>
    <row r="520" spans="1:13" x14ac:dyDescent="0.35">
      <c r="A520" t="s">
        <v>1110</v>
      </c>
      <c r="B520" s="21" t="str">
        <f t="shared" si="80"/>
        <v/>
      </c>
      <c r="C520" t="s">
        <v>1110</v>
      </c>
      <c r="D520" s="18" t="str">
        <f t="shared" si="78"/>
        <v>Adresse1142</v>
      </c>
      <c r="E520" s="19" t="str">
        <f t="shared" si="73"/>
        <v>Adresse1</v>
      </c>
      <c r="F520" s="20">
        <f t="shared" si="75"/>
        <v>142</v>
      </c>
      <c r="G520" t="str">
        <f t="shared" si="79"/>
        <v>MILLESIME BAT D</v>
      </c>
      <c r="H520" s="20">
        <v>518</v>
      </c>
      <c r="I520" s="2" t="str">
        <f t="shared" si="77"/>
        <v/>
      </c>
      <c r="J520" s="2" t="str">
        <f t="shared" si="76"/>
        <v/>
      </c>
      <c r="K520" s="2" t="str">
        <f t="shared" si="76"/>
        <v/>
      </c>
      <c r="L520" s="2" t="str">
        <f t="shared" si="76"/>
        <v/>
      </c>
      <c r="M520" s="3" t="str">
        <f t="shared" si="76"/>
        <v/>
      </c>
    </row>
    <row r="521" spans="1:13" x14ac:dyDescent="0.35">
      <c r="A521" t="s">
        <v>1111</v>
      </c>
      <c r="B521" s="21" t="str">
        <f t="shared" si="80"/>
        <v/>
      </c>
      <c r="C521" t="s">
        <v>1111</v>
      </c>
      <c r="D521" s="18" t="str">
        <f t="shared" si="78"/>
        <v>Adresse2142</v>
      </c>
      <c r="E521" s="19" t="str">
        <f t="shared" si="73"/>
        <v>Adresse2</v>
      </c>
      <c r="F521" s="20">
        <f t="shared" si="75"/>
        <v>142</v>
      </c>
      <c r="G521" t="str">
        <f t="shared" si="79"/>
        <v>17D AVENUE DU BAS CHABLAIS</v>
      </c>
      <c r="H521" s="20">
        <v>519</v>
      </c>
      <c r="I521" s="2" t="str">
        <f t="shared" si="77"/>
        <v/>
      </c>
      <c r="J521" s="2" t="str">
        <f t="shared" si="76"/>
        <v/>
      </c>
      <c r="K521" s="2" t="str">
        <f t="shared" si="76"/>
        <v/>
      </c>
      <c r="L521" s="2" t="str">
        <f t="shared" si="76"/>
        <v/>
      </c>
      <c r="M521" s="3" t="str">
        <f t="shared" si="76"/>
        <v/>
      </c>
    </row>
    <row r="522" spans="1:13" x14ac:dyDescent="0.35">
      <c r="A522" t="s">
        <v>103</v>
      </c>
      <c r="B522" s="21" t="str">
        <f t="shared" si="80"/>
        <v>74</v>
      </c>
      <c r="C522" t="s">
        <v>103</v>
      </c>
      <c r="D522" s="18" t="str">
        <f t="shared" si="78"/>
        <v>CP142</v>
      </c>
      <c r="E522" s="19" t="str">
        <f t="shared" si="73"/>
        <v>CP</v>
      </c>
      <c r="F522" s="20">
        <f t="shared" si="75"/>
        <v>142</v>
      </c>
      <c r="G522" t="str">
        <f t="shared" si="79"/>
        <v>74140 DOUVAINE</v>
      </c>
      <c r="H522" s="20">
        <v>520</v>
      </c>
      <c r="I522" s="2" t="str">
        <f t="shared" si="77"/>
        <v/>
      </c>
      <c r="J522" s="2" t="str">
        <f t="shared" si="76"/>
        <v/>
      </c>
      <c r="K522" s="2" t="str">
        <f t="shared" si="76"/>
        <v/>
      </c>
      <c r="L522" s="2" t="str">
        <f t="shared" si="76"/>
        <v/>
      </c>
      <c r="M522" s="3" t="str">
        <f t="shared" si="76"/>
        <v/>
      </c>
    </row>
    <row r="523" spans="1:13" x14ac:dyDescent="0.35">
      <c r="A523" t="s">
        <v>1112</v>
      </c>
      <c r="B523" s="21" t="str">
        <f t="shared" si="80"/>
        <v/>
      </c>
      <c r="C523" t="s">
        <v>1112</v>
      </c>
      <c r="D523" s="18" t="str">
        <f t="shared" si="78"/>
        <v>Nom143</v>
      </c>
      <c r="E523" s="19" t="str">
        <f t="shared" si="73"/>
        <v>Nom</v>
      </c>
      <c r="F523" s="20">
        <f t="shared" si="75"/>
        <v>143</v>
      </c>
      <c r="G523" t="str">
        <f t="shared" si="79"/>
        <v>&lt; ZONDER ANNE</v>
      </c>
      <c r="H523" s="20">
        <v>521</v>
      </c>
      <c r="I523" s="2" t="str">
        <f t="shared" si="77"/>
        <v/>
      </c>
      <c r="J523" s="2" t="str">
        <f t="shared" ref="J523:M542" si="81">IF(ISNA(VLOOKUP(CONCATENATE(J$2,$H523),$D$3:$G$1048576,4,FALSE)),"",VLOOKUP(CONCATENATE(J$2,$H523),$D$3:$G$1048576,4,FALSE))</f>
        <v/>
      </c>
      <c r="K523" s="2" t="str">
        <f t="shared" si="81"/>
        <v/>
      </c>
      <c r="L523" s="2" t="str">
        <f t="shared" si="81"/>
        <v/>
      </c>
      <c r="M523" s="3" t="str">
        <f t="shared" si="81"/>
        <v/>
      </c>
    </row>
    <row r="524" spans="1:13" x14ac:dyDescent="0.35">
      <c r="A524" t="s">
        <v>354</v>
      </c>
      <c r="B524" s="21" t="str">
        <f t="shared" si="80"/>
        <v/>
      </c>
      <c r="C524" t="s">
        <v>354</v>
      </c>
      <c r="D524" s="18" t="str">
        <f t="shared" si="78"/>
        <v>Adresse1143</v>
      </c>
      <c r="E524" s="19" t="str">
        <f t="shared" si="73"/>
        <v>Adresse1</v>
      </c>
      <c r="F524" s="20">
        <f t="shared" si="75"/>
        <v>143</v>
      </c>
      <c r="G524" t="str">
        <f t="shared" si="79"/>
        <v>8 RUE HENRY BORDEAUX</v>
      </c>
      <c r="H524" s="20">
        <v>522</v>
      </c>
      <c r="I524" s="2" t="str">
        <f t="shared" si="77"/>
        <v/>
      </c>
      <c r="J524" s="2" t="str">
        <f t="shared" si="81"/>
        <v/>
      </c>
      <c r="K524" s="2" t="str">
        <f t="shared" si="81"/>
        <v/>
      </c>
      <c r="L524" s="2" t="str">
        <f t="shared" si="81"/>
        <v/>
      </c>
      <c r="M524" s="3" t="str">
        <f t="shared" si="81"/>
        <v/>
      </c>
    </row>
    <row r="525" spans="1:13" x14ac:dyDescent="0.35">
      <c r="A525" t="s">
        <v>35</v>
      </c>
      <c r="B525" s="21" t="str">
        <f t="shared" si="80"/>
        <v>74</v>
      </c>
      <c r="C525" t="s">
        <v>35</v>
      </c>
      <c r="D525" s="18" t="str">
        <f t="shared" si="78"/>
        <v>CP143</v>
      </c>
      <c r="E525" s="19" t="str">
        <f t="shared" si="73"/>
        <v>CP</v>
      </c>
      <c r="F525" s="20">
        <f t="shared" si="75"/>
        <v>143</v>
      </c>
      <c r="G525" t="str">
        <f t="shared" si="79"/>
        <v>74000 ANNECY</v>
      </c>
      <c r="H525" s="20">
        <v>523</v>
      </c>
      <c r="I525" s="2" t="str">
        <f t="shared" si="77"/>
        <v/>
      </c>
      <c r="J525" s="2" t="str">
        <f t="shared" si="81"/>
        <v/>
      </c>
      <c r="K525" s="2" t="str">
        <f t="shared" si="81"/>
        <v/>
      </c>
      <c r="L525" s="2" t="str">
        <f t="shared" si="81"/>
        <v/>
      </c>
      <c r="M525" s="3" t="str">
        <f t="shared" si="81"/>
        <v/>
      </c>
    </row>
    <row r="526" spans="1:13" x14ac:dyDescent="0.35">
      <c r="A526" t="s">
        <v>1113</v>
      </c>
      <c r="B526" s="21" t="str">
        <f t="shared" si="80"/>
        <v/>
      </c>
      <c r="C526" t="s">
        <v>1113</v>
      </c>
      <c r="D526" s="18" t="str">
        <f t="shared" si="78"/>
        <v>Nom144</v>
      </c>
      <c r="E526" s="19" t="str">
        <f t="shared" si="73"/>
        <v>Nom</v>
      </c>
      <c r="F526" s="20">
        <f t="shared" si="75"/>
        <v>144</v>
      </c>
      <c r="G526" t="str">
        <f t="shared" si="79"/>
        <v>&lt; MARION BRUNILDE</v>
      </c>
      <c r="H526" s="20">
        <v>524</v>
      </c>
      <c r="I526" s="2" t="str">
        <f t="shared" si="77"/>
        <v/>
      </c>
      <c r="J526" s="2" t="str">
        <f t="shared" si="81"/>
        <v/>
      </c>
      <c r="K526" s="2" t="str">
        <f t="shared" si="81"/>
        <v/>
      </c>
      <c r="L526" s="2" t="str">
        <f t="shared" si="81"/>
        <v/>
      </c>
      <c r="M526" s="3" t="str">
        <f t="shared" si="81"/>
        <v/>
      </c>
    </row>
    <row r="527" spans="1:13" x14ac:dyDescent="0.35">
      <c r="A527" t="s">
        <v>956</v>
      </c>
      <c r="B527" s="21" t="str">
        <f t="shared" si="80"/>
        <v/>
      </c>
      <c r="C527" t="s">
        <v>956</v>
      </c>
      <c r="D527" s="18" t="str">
        <f t="shared" si="78"/>
        <v>Adresse1144</v>
      </c>
      <c r="E527" s="19" t="str">
        <f t="shared" si="73"/>
        <v>Adresse1</v>
      </c>
      <c r="F527" s="20">
        <f t="shared" si="75"/>
        <v>144</v>
      </c>
      <c r="G527" t="str">
        <f t="shared" si="79"/>
        <v>513 ROUTE DE LA FORGE</v>
      </c>
      <c r="H527" s="20">
        <v>525</v>
      </c>
      <c r="I527" s="2" t="str">
        <f t="shared" si="77"/>
        <v/>
      </c>
      <c r="J527" s="2" t="str">
        <f t="shared" si="81"/>
        <v/>
      </c>
      <c r="K527" s="2" t="str">
        <f t="shared" si="81"/>
        <v/>
      </c>
      <c r="L527" s="2" t="str">
        <f t="shared" si="81"/>
        <v/>
      </c>
      <c r="M527" s="3" t="str">
        <f t="shared" si="81"/>
        <v/>
      </c>
    </row>
    <row r="528" spans="1:13" x14ac:dyDescent="0.35">
      <c r="A528" t="s">
        <v>340</v>
      </c>
      <c r="B528" s="21" t="str">
        <f t="shared" si="80"/>
        <v>74</v>
      </c>
      <c r="C528" t="s">
        <v>340</v>
      </c>
      <c r="D528" s="18" t="str">
        <f t="shared" si="78"/>
        <v>CP144</v>
      </c>
      <c r="E528" s="19" t="str">
        <f t="shared" si="73"/>
        <v>CP</v>
      </c>
      <c r="F528" s="20">
        <f t="shared" si="75"/>
        <v>144</v>
      </c>
      <c r="G528" t="str">
        <f t="shared" si="79"/>
        <v>74250 VIUZ EN SALLAZ</v>
      </c>
      <c r="H528" s="20">
        <v>526</v>
      </c>
      <c r="I528" s="2" t="str">
        <f t="shared" si="77"/>
        <v/>
      </c>
      <c r="J528" s="2" t="str">
        <f t="shared" si="81"/>
        <v/>
      </c>
      <c r="K528" s="2" t="str">
        <f t="shared" si="81"/>
        <v/>
      </c>
      <c r="L528" s="2" t="str">
        <f t="shared" si="81"/>
        <v/>
      </c>
      <c r="M528" s="3" t="str">
        <f t="shared" si="81"/>
        <v/>
      </c>
    </row>
    <row r="529" spans="1:13" x14ac:dyDescent="0.35">
      <c r="A529" t="s">
        <v>1114</v>
      </c>
      <c r="B529" s="21" t="str">
        <f t="shared" si="80"/>
        <v/>
      </c>
      <c r="C529" t="s">
        <v>1114</v>
      </c>
      <c r="D529" s="18" t="str">
        <f t="shared" si="78"/>
        <v>Nom145</v>
      </c>
      <c r="E529" s="19" t="str">
        <f t="shared" si="73"/>
        <v>Nom</v>
      </c>
      <c r="F529" s="20">
        <f t="shared" si="75"/>
        <v>145</v>
      </c>
      <c r="G529" t="str">
        <f t="shared" si="79"/>
        <v>&lt; HARDOIN HELENE</v>
      </c>
      <c r="H529" s="20">
        <v>527</v>
      </c>
      <c r="I529" s="2" t="str">
        <f t="shared" si="77"/>
        <v/>
      </c>
      <c r="J529" s="2" t="str">
        <f t="shared" si="81"/>
        <v/>
      </c>
      <c r="K529" s="2" t="str">
        <f t="shared" si="81"/>
        <v/>
      </c>
      <c r="L529" s="2" t="str">
        <f t="shared" si="81"/>
        <v/>
      </c>
      <c r="M529" s="3" t="str">
        <f t="shared" si="81"/>
        <v/>
      </c>
    </row>
    <row r="530" spans="1:13" x14ac:dyDescent="0.35">
      <c r="A530" t="s">
        <v>114</v>
      </c>
      <c r="B530" s="21" t="str">
        <f t="shared" si="80"/>
        <v/>
      </c>
      <c r="C530" t="s">
        <v>114</v>
      </c>
      <c r="D530" s="18" t="str">
        <f t="shared" si="78"/>
        <v>Adresse1145</v>
      </c>
      <c r="E530" s="19" t="str">
        <f t="shared" si="73"/>
        <v>Adresse1</v>
      </c>
      <c r="F530" s="20">
        <f t="shared" si="75"/>
        <v>145</v>
      </c>
      <c r="G530" t="str">
        <f t="shared" si="79"/>
        <v>10 RUE EMILE ZOLA</v>
      </c>
      <c r="H530" s="20">
        <v>528</v>
      </c>
      <c r="I530" s="2" t="str">
        <f t="shared" si="77"/>
        <v/>
      </c>
      <c r="J530" s="2" t="str">
        <f t="shared" si="81"/>
        <v/>
      </c>
      <c r="K530" s="2" t="str">
        <f t="shared" si="81"/>
        <v/>
      </c>
      <c r="L530" s="2" t="str">
        <f t="shared" si="81"/>
        <v/>
      </c>
      <c r="M530" s="3" t="str">
        <f t="shared" si="81"/>
        <v/>
      </c>
    </row>
    <row r="531" spans="1:13" x14ac:dyDescent="0.35">
      <c r="A531" t="s">
        <v>90</v>
      </c>
      <c r="B531" s="21" t="str">
        <f t="shared" si="80"/>
        <v>74</v>
      </c>
      <c r="C531" t="s">
        <v>90</v>
      </c>
      <c r="D531" s="18" t="str">
        <f t="shared" si="78"/>
        <v>CP145</v>
      </c>
      <c r="E531" s="19" t="str">
        <f t="shared" si="73"/>
        <v>CP</v>
      </c>
      <c r="F531" s="20">
        <f t="shared" si="75"/>
        <v>145</v>
      </c>
      <c r="G531" t="str">
        <f t="shared" si="79"/>
        <v>74100 AMBILLY</v>
      </c>
      <c r="H531" s="20">
        <v>529</v>
      </c>
      <c r="I531" s="2" t="str">
        <f t="shared" si="77"/>
        <v/>
      </c>
      <c r="J531" s="2" t="str">
        <f t="shared" si="81"/>
        <v/>
      </c>
      <c r="K531" s="2" t="str">
        <f t="shared" si="81"/>
        <v/>
      </c>
      <c r="L531" s="2" t="str">
        <f t="shared" si="81"/>
        <v/>
      </c>
      <c r="M531" s="3" t="str">
        <f t="shared" si="81"/>
        <v/>
      </c>
    </row>
    <row r="532" spans="1:13" x14ac:dyDescent="0.35">
      <c r="A532" t="s">
        <v>1115</v>
      </c>
      <c r="B532" s="21" t="str">
        <f t="shared" si="80"/>
        <v/>
      </c>
      <c r="C532" t="s">
        <v>1115</v>
      </c>
      <c r="D532" s="18" t="str">
        <f t="shared" si="78"/>
        <v>Nom146</v>
      </c>
      <c r="E532" s="19" t="str">
        <f t="shared" si="73"/>
        <v>Nom</v>
      </c>
      <c r="F532" s="20">
        <f t="shared" si="75"/>
        <v>146</v>
      </c>
      <c r="G532" t="str">
        <f t="shared" si="79"/>
        <v>&lt; MOUNIER LUCIE</v>
      </c>
      <c r="H532" s="20">
        <v>530</v>
      </c>
      <c r="I532" s="2" t="str">
        <f t="shared" si="77"/>
        <v/>
      </c>
      <c r="J532" s="2" t="str">
        <f t="shared" si="81"/>
        <v/>
      </c>
      <c r="K532" s="2" t="str">
        <f t="shared" si="81"/>
        <v/>
      </c>
      <c r="L532" s="2" t="str">
        <f t="shared" si="81"/>
        <v/>
      </c>
      <c r="M532" s="3" t="str">
        <f t="shared" si="81"/>
        <v/>
      </c>
    </row>
    <row r="533" spans="1:13" x14ac:dyDescent="0.35">
      <c r="A533" t="s">
        <v>110</v>
      </c>
      <c r="B533" s="21" t="str">
        <f t="shared" si="80"/>
        <v/>
      </c>
      <c r="C533" t="s">
        <v>110</v>
      </c>
      <c r="D533" s="18" t="str">
        <f t="shared" si="78"/>
        <v>Adresse1146</v>
      </c>
      <c r="E533" s="19" t="str">
        <f t="shared" si="73"/>
        <v>Adresse1</v>
      </c>
      <c r="F533" s="20">
        <f t="shared" si="75"/>
        <v>146</v>
      </c>
      <c r="G533" t="str">
        <f t="shared" si="79"/>
        <v>10 RUE BEAUSOLEIL</v>
      </c>
      <c r="H533" s="20">
        <v>531</v>
      </c>
      <c r="I533" s="2" t="str">
        <f t="shared" si="77"/>
        <v/>
      </c>
      <c r="J533" s="2" t="str">
        <f t="shared" si="81"/>
        <v/>
      </c>
      <c r="K533" s="2" t="str">
        <f t="shared" si="81"/>
        <v/>
      </c>
      <c r="L533" s="2" t="str">
        <f t="shared" si="81"/>
        <v/>
      </c>
      <c r="M533" s="3" t="str">
        <f t="shared" si="81"/>
        <v/>
      </c>
    </row>
    <row r="534" spans="1:13" x14ac:dyDescent="0.35">
      <c r="A534" t="s">
        <v>111</v>
      </c>
      <c r="B534" s="21" t="str">
        <f t="shared" si="80"/>
        <v>74</v>
      </c>
      <c r="C534" t="s">
        <v>111</v>
      </c>
      <c r="D534" s="18" t="str">
        <f t="shared" si="78"/>
        <v>CP146</v>
      </c>
      <c r="E534" s="19" t="str">
        <f t="shared" si="73"/>
        <v>CP</v>
      </c>
      <c r="F534" s="20">
        <f t="shared" si="75"/>
        <v>146</v>
      </c>
      <c r="G534" t="str">
        <f t="shared" si="79"/>
        <v>74960 CRAN GEVRIER</v>
      </c>
      <c r="H534" s="20">
        <v>532</v>
      </c>
      <c r="I534" s="2" t="str">
        <f t="shared" si="77"/>
        <v/>
      </c>
      <c r="J534" s="2" t="str">
        <f t="shared" si="81"/>
        <v/>
      </c>
      <c r="K534" s="2" t="str">
        <f t="shared" si="81"/>
        <v/>
      </c>
      <c r="L534" s="2" t="str">
        <f t="shared" si="81"/>
        <v/>
      </c>
      <c r="M534" s="3" t="str">
        <f t="shared" si="81"/>
        <v/>
      </c>
    </row>
    <row r="535" spans="1:13" x14ac:dyDescent="0.35">
      <c r="A535" t="s">
        <v>1116</v>
      </c>
      <c r="B535" s="21" t="str">
        <f t="shared" si="80"/>
        <v/>
      </c>
      <c r="C535" t="s">
        <v>1116</v>
      </c>
      <c r="D535" s="18" t="str">
        <f t="shared" si="78"/>
        <v>Nom147</v>
      </c>
      <c r="E535" s="19" t="str">
        <f t="shared" ref="E535:E598" si="82">IF(ISERR(SEARCH("&lt;",G535,1)),IF(ISERR(SEARCH($O$4,LEFT(G535,3),1)),IF(ISERR(SEARCH($O$3,LEFT(G535,2),1)),IF(ISERR(SEARCH("?? ?? ?? ?? ??",G535,1)),IF(AND(EXACT(UPPER(G535),G535),G535&lt;&gt;O535,E534&lt;&gt;$J$2,E534&lt;&gt;"Adresse2"),"Adresse1",IF(AND((EXACT(UPPER(G535),G535)),E534&lt;&gt;"Adresse2"),"Adresse2","Adresse 3")),"Tel"),"CP"),"Adresse1"),"Nom")</f>
        <v>Nom</v>
      </c>
      <c r="F535" s="20">
        <f t="shared" si="75"/>
        <v>147</v>
      </c>
      <c r="G535" t="str">
        <f t="shared" si="79"/>
        <v>&lt; BERTHET MARJOLAINE</v>
      </c>
      <c r="H535" s="20">
        <v>533</v>
      </c>
      <c r="I535" s="2" t="str">
        <f t="shared" si="77"/>
        <v/>
      </c>
      <c r="J535" s="2" t="str">
        <f t="shared" si="81"/>
        <v/>
      </c>
      <c r="K535" s="2" t="str">
        <f t="shared" si="81"/>
        <v/>
      </c>
      <c r="L535" s="2" t="str">
        <f t="shared" si="81"/>
        <v/>
      </c>
      <c r="M535" s="3" t="str">
        <f t="shared" si="81"/>
        <v/>
      </c>
    </row>
    <row r="536" spans="1:13" x14ac:dyDescent="0.35">
      <c r="A536" t="s">
        <v>1117</v>
      </c>
      <c r="B536" s="21" t="str">
        <f t="shared" si="80"/>
        <v/>
      </c>
      <c r="C536" t="s">
        <v>1117</v>
      </c>
      <c r="D536" s="18" t="str">
        <f t="shared" si="78"/>
        <v>Adresse1147</v>
      </c>
      <c r="E536" s="19" t="str">
        <f t="shared" si="82"/>
        <v>Adresse1</v>
      </c>
      <c r="F536" s="20">
        <f t="shared" si="75"/>
        <v>147</v>
      </c>
      <c r="G536" t="str">
        <f t="shared" si="79"/>
        <v>RESIDENCE ST BERNARD</v>
      </c>
      <c r="H536" s="20">
        <v>534</v>
      </c>
      <c r="I536" s="2" t="str">
        <f t="shared" si="77"/>
        <v/>
      </c>
      <c r="J536" s="2" t="str">
        <f t="shared" si="81"/>
        <v/>
      </c>
      <c r="K536" s="2" t="str">
        <f t="shared" si="81"/>
        <v/>
      </c>
      <c r="L536" s="2" t="str">
        <f t="shared" si="81"/>
        <v/>
      </c>
      <c r="M536" s="3" t="str">
        <f t="shared" si="81"/>
        <v/>
      </c>
    </row>
    <row r="537" spans="1:13" x14ac:dyDescent="0.35">
      <c r="A537" t="s">
        <v>30</v>
      </c>
      <c r="B537" s="21" t="str">
        <f t="shared" si="80"/>
        <v/>
      </c>
      <c r="C537" t="s">
        <v>30</v>
      </c>
      <c r="D537" s="18" t="str">
        <f t="shared" si="78"/>
        <v>Adresse2147</v>
      </c>
      <c r="E537" s="19" t="str">
        <f t="shared" si="82"/>
        <v>Adresse2</v>
      </c>
      <c r="F537" s="20">
        <f t="shared" si="75"/>
        <v>147</v>
      </c>
      <c r="G537" t="str">
        <f t="shared" si="79"/>
        <v>11 PLACE HERMANN</v>
      </c>
      <c r="H537" s="20">
        <v>535</v>
      </c>
      <c r="I537" s="2" t="str">
        <f t="shared" si="77"/>
        <v/>
      </c>
      <c r="J537" s="2" t="str">
        <f t="shared" si="81"/>
        <v/>
      </c>
      <c r="K537" s="2" t="str">
        <f t="shared" si="81"/>
        <v/>
      </c>
      <c r="L537" s="2" t="str">
        <f t="shared" si="81"/>
        <v/>
      </c>
      <c r="M537" s="3" t="str">
        <f t="shared" si="81"/>
        <v/>
      </c>
    </row>
    <row r="538" spans="1:13" x14ac:dyDescent="0.35">
      <c r="A538" t="s">
        <v>3</v>
      </c>
      <c r="B538" s="21" t="str">
        <f t="shared" si="80"/>
        <v>74</v>
      </c>
      <c r="C538" t="s">
        <v>3</v>
      </c>
      <c r="D538" s="18" t="str">
        <f t="shared" si="78"/>
        <v>CP147</v>
      </c>
      <c r="E538" s="19" t="str">
        <f t="shared" si="82"/>
        <v>CP</v>
      </c>
      <c r="F538" s="20">
        <f t="shared" si="75"/>
        <v>147</v>
      </c>
      <c r="G538" t="str">
        <f t="shared" si="79"/>
        <v>74800 LA ROCHE SUR FORON</v>
      </c>
      <c r="H538" s="20">
        <v>536</v>
      </c>
      <c r="I538" s="2" t="str">
        <f t="shared" si="77"/>
        <v/>
      </c>
      <c r="J538" s="2" t="str">
        <f t="shared" si="81"/>
        <v/>
      </c>
      <c r="K538" s="2" t="str">
        <f t="shared" si="81"/>
        <v/>
      </c>
      <c r="L538" s="2" t="str">
        <f t="shared" si="81"/>
        <v/>
      </c>
      <c r="M538" s="3" t="str">
        <f t="shared" si="81"/>
        <v/>
      </c>
    </row>
    <row r="539" spans="1:13" x14ac:dyDescent="0.35">
      <c r="A539" t="s">
        <v>1118</v>
      </c>
      <c r="B539" s="21" t="str">
        <f t="shared" si="80"/>
        <v/>
      </c>
      <c r="C539" t="s">
        <v>1118</v>
      </c>
      <c r="D539" s="18" t="str">
        <f t="shared" si="78"/>
        <v>Nom148</v>
      </c>
      <c r="E539" s="19" t="str">
        <f t="shared" si="82"/>
        <v>Nom</v>
      </c>
      <c r="F539" s="20">
        <f t="shared" si="75"/>
        <v>148</v>
      </c>
      <c r="G539" t="str">
        <f t="shared" si="79"/>
        <v>&lt; BERAUD MARIE</v>
      </c>
      <c r="H539" s="20">
        <v>537</v>
      </c>
      <c r="I539" s="2" t="str">
        <f t="shared" si="77"/>
        <v/>
      </c>
      <c r="J539" s="2" t="str">
        <f t="shared" si="81"/>
        <v/>
      </c>
      <c r="K539" s="2" t="str">
        <f t="shared" si="81"/>
        <v/>
      </c>
      <c r="L539" s="2" t="str">
        <f t="shared" si="81"/>
        <v/>
      </c>
      <c r="M539" s="3" t="str">
        <f t="shared" si="81"/>
        <v/>
      </c>
    </row>
    <row r="540" spans="1:13" x14ac:dyDescent="0.35">
      <c r="A540" t="s">
        <v>8</v>
      </c>
      <c r="B540" s="21" t="str">
        <f t="shared" si="80"/>
        <v/>
      </c>
      <c r="C540" t="s">
        <v>8</v>
      </c>
      <c r="D540" s="18" t="str">
        <f t="shared" si="78"/>
        <v>Adresse1148</v>
      </c>
      <c r="E540" s="19" t="str">
        <f t="shared" si="82"/>
        <v>Adresse1</v>
      </c>
      <c r="F540" s="20">
        <f t="shared" si="75"/>
        <v>148</v>
      </c>
      <c r="G540" t="str">
        <f t="shared" si="79"/>
        <v>CABINET MARZCAK</v>
      </c>
      <c r="H540" s="20">
        <v>538</v>
      </c>
      <c r="I540" s="2" t="str">
        <f t="shared" si="77"/>
        <v/>
      </c>
      <c r="J540" s="2" t="str">
        <f t="shared" si="81"/>
        <v/>
      </c>
      <c r="K540" s="2" t="str">
        <f t="shared" si="81"/>
        <v/>
      </c>
      <c r="L540" s="2" t="str">
        <f t="shared" si="81"/>
        <v/>
      </c>
      <c r="M540" s="3" t="str">
        <f t="shared" si="81"/>
        <v/>
      </c>
    </row>
    <row r="541" spans="1:13" x14ac:dyDescent="0.35">
      <c r="A541" t="s">
        <v>1119</v>
      </c>
      <c r="B541" s="21" t="str">
        <f t="shared" si="80"/>
        <v/>
      </c>
      <c r="C541" t="s">
        <v>1119</v>
      </c>
      <c r="D541" s="18" t="str">
        <f t="shared" si="78"/>
        <v>Adresse2148</v>
      </c>
      <c r="E541" s="19" t="str">
        <f t="shared" si="82"/>
        <v>Adresse2</v>
      </c>
      <c r="F541" s="20">
        <f t="shared" si="75"/>
        <v>148</v>
      </c>
      <c r="G541" t="str">
        <f t="shared" si="79"/>
        <v>ATHOS</v>
      </c>
      <c r="H541" s="20">
        <v>539</v>
      </c>
      <c r="I541" s="2" t="str">
        <f t="shared" si="77"/>
        <v/>
      </c>
      <c r="J541" s="2" t="str">
        <f t="shared" si="81"/>
        <v/>
      </c>
      <c r="K541" s="2" t="str">
        <f t="shared" si="81"/>
        <v/>
      </c>
      <c r="L541" s="2" t="str">
        <f t="shared" si="81"/>
        <v/>
      </c>
      <c r="M541" s="3" t="str">
        <f t="shared" si="81"/>
        <v/>
      </c>
    </row>
    <row r="542" spans="1:13" x14ac:dyDescent="0.35">
      <c r="A542" t="s">
        <v>9</v>
      </c>
      <c r="B542" s="21" t="str">
        <f t="shared" si="80"/>
        <v/>
      </c>
      <c r="C542" t="s">
        <v>9</v>
      </c>
      <c r="D542" s="18" t="str">
        <f t="shared" si="78"/>
        <v>Adresse 3148</v>
      </c>
      <c r="E542" s="19" t="str">
        <f t="shared" si="82"/>
        <v>Adresse 3</v>
      </c>
      <c r="F542" s="20">
        <f t="shared" si="75"/>
        <v>148</v>
      </c>
      <c r="G542" t="str">
        <f t="shared" si="79"/>
        <v>5 AVENUE DE CONCISE</v>
      </c>
      <c r="H542" s="20">
        <v>540</v>
      </c>
      <c r="I542" s="2" t="str">
        <f t="shared" si="77"/>
        <v/>
      </c>
      <c r="J542" s="2" t="str">
        <f t="shared" si="81"/>
        <v/>
      </c>
      <c r="K542" s="2" t="str">
        <f t="shared" si="81"/>
        <v/>
      </c>
      <c r="L542" s="2" t="str">
        <f t="shared" si="81"/>
        <v/>
      </c>
      <c r="M542" s="3" t="str">
        <f t="shared" si="81"/>
        <v/>
      </c>
    </row>
    <row r="543" spans="1:13" x14ac:dyDescent="0.35">
      <c r="A543" t="s">
        <v>10</v>
      </c>
      <c r="B543" s="21" t="str">
        <f t="shared" si="80"/>
        <v>74</v>
      </c>
      <c r="C543" t="s">
        <v>10</v>
      </c>
      <c r="D543" s="18" t="str">
        <f t="shared" si="78"/>
        <v>CP148</v>
      </c>
      <c r="E543" s="19" t="str">
        <f t="shared" si="82"/>
        <v>CP</v>
      </c>
      <c r="F543" s="20">
        <f t="shared" si="75"/>
        <v>148</v>
      </c>
      <c r="G543" t="str">
        <f t="shared" si="79"/>
        <v>74200 THONON LES BAINS</v>
      </c>
      <c r="H543" s="20">
        <v>541</v>
      </c>
      <c r="I543" s="2" t="str">
        <f t="shared" si="77"/>
        <v/>
      </c>
      <c r="J543" s="2" t="str">
        <f t="shared" ref="J543:M562" si="83">IF(ISNA(VLOOKUP(CONCATENATE(J$2,$H543),$D$3:$G$1048576,4,FALSE)),"",VLOOKUP(CONCATENATE(J$2,$H543),$D$3:$G$1048576,4,FALSE))</f>
        <v/>
      </c>
      <c r="K543" s="2" t="str">
        <f t="shared" si="83"/>
        <v/>
      </c>
      <c r="L543" s="2" t="str">
        <f t="shared" si="83"/>
        <v/>
      </c>
      <c r="M543" s="3" t="str">
        <f t="shared" si="83"/>
        <v/>
      </c>
    </row>
    <row r="544" spans="1:13" x14ac:dyDescent="0.35">
      <c r="A544" t="s">
        <v>1120</v>
      </c>
      <c r="B544" s="21" t="str">
        <f t="shared" si="80"/>
        <v/>
      </c>
      <c r="C544" t="s">
        <v>1120</v>
      </c>
      <c r="D544" s="18" t="str">
        <f t="shared" si="78"/>
        <v>Nom149</v>
      </c>
      <c r="E544" s="19" t="str">
        <f t="shared" si="82"/>
        <v>Nom</v>
      </c>
      <c r="F544" s="20">
        <f t="shared" si="75"/>
        <v>149</v>
      </c>
      <c r="G544" t="str">
        <f t="shared" si="79"/>
        <v>&lt; AMELOOT NATHALIE</v>
      </c>
      <c r="H544" s="20">
        <v>542</v>
      </c>
      <c r="I544" s="2" t="str">
        <f t="shared" si="77"/>
        <v/>
      </c>
      <c r="J544" s="2" t="str">
        <f t="shared" si="83"/>
        <v/>
      </c>
      <c r="K544" s="2" t="str">
        <f t="shared" si="83"/>
        <v/>
      </c>
      <c r="L544" s="2" t="str">
        <f t="shared" si="83"/>
        <v/>
      </c>
      <c r="M544" s="3" t="str">
        <f t="shared" si="83"/>
        <v/>
      </c>
    </row>
    <row r="545" spans="1:13" x14ac:dyDescent="0.35">
      <c r="A545" t="s">
        <v>1121</v>
      </c>
      <c r="B545" s="21" t="str">
        <f t="shared" si="80"/>
        <v/>
      </c>
      <c r="C545" t="s">
        <v>1121</v>
      </c>
      <c r="D545" s="18" t="str">
        <f t="shared" si="78"/>
        <v>Adresse1149</v>
      </c>
      <c r="E545" s="19" t="str">
        <f t="shared" si="82"/>
        <v>Adresse1</v>
      </c>
      <c r="F545" s="20">
        <f t="shared" si="75"/>
        <v>149</v>
      </c>
      <c r="G545" t="str">
        <f t="shared" si="79"/>
        <v>RESIDENCE ESPACE 89</v>
      </c>
      <c r="H545" s="20">
        <v>543</v>
      </c>
      <c r="I545" s="2" t="str">
        <f t="shared" si="77"/>
        <v/>
      </c>
      <c r="J545" s="2" t="str">
        <f t="shared" si="83"/>
        <v/>
      </c>
      <c r="K545" s="2" t="str">
        <f t="shared" si="83"/>
        <v/>
      </c>
      <c r="L545" s="2" t="str">
        <f t="shared" si="83"/>
        <v/>
      </c>
      <c r="M545" s="3" t="str">
        <f t="shared" si="83"/>
        <v/>
      </c>
    </row>
    <row r="546" spans="1:13" x14ac:dyDescent="0.35">
      <c r="A546" t="s">
        <v>1122</v>
      </c>
      <c r="B546" s="21" t="str">
        <f t="shared" si="80"/>
        <v/>
      </c>
      <c r="C546" t="s">
        <v>1122</v>
      </c>
      <c r="D546" s="18" t="str">
        <f t="shared" si="78"/>
        <v>Adresse2149</v>
      </c>
      <c r="E546" s="19" t="str">
        <f t="shared" si="82"/>
        <v>Adresse2</v>
      </c>
      <c r="F546" s="20">
        <f t="shared" si="75"/>
        <v>149</v>
      </c>
      <c r="G546" t="str">
        <f t="shared" si="79"/>
        <v>27 IMPASSE CHAMPS GERVAIS</v>
      </c>
      <c r="H546" s="20">
        <v>544</v>
      </c>
      <c r="I546" s="2" t="str">
        <f t="shared" si="77"/>
        <v/>
      </c>
      <c r="J546" s="2" t="str">
        <f t="shared" si="83"/>
        <v/>
      </c>
      <c r="K546" s="2" t="str">
        <f t="shared" si="83"/>
        <v/>
      </c>
      <c r="L546" s="2" t="str">
        <f t="shared" si="83"/>
        <v/>
      </c>
      <c r="M546" s="3" t="str">
        <f t="shared" si="83"/>
        <v/>
      </c>
    </row>
    <row r="547" spans="1:13" x14ac:dyDescent="0.35">
      <c r="A547" t="s">
        <v>375</v>
      </c>
      <c r="B547" s="21" t="str">
        <f t="shared" si="80"/>
        <v>74</v>
      </c>
      <c r="C547" t="s">
        <v>375</v>
      </c>
      <c r="D547" s="18" t="str">
        <f t="shared" si="78"/>
        <v>CP149</v>
      </c>
      <c r="E547" s="19" t="str">
        <f t="shared" si="82"/>
        <v>CP</v>
      </c>
      <c r="F547" s="20">
        <f t="shared" si="75"/>
        <v>149</v>
      </c>
      <c r="G547" t="str">
        <f t="shared" si="79"/>
        <v>74890 BONS EN CHABLAIS</v>
      </c>
      <c r="H547" s="20">
        <v>545</v>
      </c>
      <c r="I547" s="2" t="str">
        <f t="shared" si="77"/>
        <v/>
      </c>
      <c r="J547" s="2" t="str">
        <f t="shared" si="83"/>
        <v/>
      </c>
      <c r="K547" s="2" t="str">
        <f t="shared" si="83"/>
        <v/>
      </c>
      <c r="L547" s="2" t="str">
        <f t="shared" si="83"/>
        <v/>
      </c>
      <c r="M547" s="3" t="str">
        <f t="shared" si="83"/>
        <v/>
      </c>
    </row>
    <row r="548" spans="1:13" x14ac:dyDescent="0.35">
      <c r="A548" t="s">
        <v>1123</v>
      </c>
      <c r="B548" s="21" t="str">
        <f t="shared" si="80"/>
        <v/>
      </c>
      <c r="C548" t="s">
        <v>1123</v>
      </c>
      <c r="D548" s="18" t="str">
        <f t="shared" si="78"/>
        <v>Nom150</v>
      </c>
      <c r="E548" s="19" t="str">
        <f t="shared" si="82"/>
        <v>Nom</v>
      </c>
      <c r="F548" s="20">
        <f t="shared" si="75"/>
        <v>150</v>
      </c>
      <c r="G548" t="str">
        <f t="shared" si="79"/>
        <v>&lt; POLLEZ MARION</v>
      </c>
      <c r="H548" s="20">
        <v>546</v>
      </c>
      <c r="I548" s="2" t="str">
        <f t="shared" si="77"/>
        <v/>
      </c>
      <c r="J548" s="2" t="str">
        <f t="shared" si="83"/>
        <v/>
      </c>
      <c r="K548" s="2" t="str">
        <f t="shared" si="83"/>
        <v/>
      </c>
      <c r="L548" s="2" t="str">
        <f t="shared" si="83"/>
        <v/>
      </c>
      <c r="M548" s="3" t="str">
        <f t="shared" si="83"/>
        <v/>
      </c>
    </row>
    <row r="549" spans="1:13" x14ac:dyDescent="0.35">
      <c r="A549" t="s">
        <v>1124</v>
      </c>
      <c r="B549" s="21" t="str">
        <f t="shared" si="80"/>
        <v/>
      </c>
      <c r="C549" t="s">
        <v>1124</v>
      </c>
      <c r="D549" s="18" t="str">
        <f t="shared" si="78"/>
        <v>Adresse1150</v>
      </c>
      <c r="E549" s="19" t="str">
        <f t="shared" si="82"/>
        <v>Adresse1</v>
      </c>
      <c r="F549" s="20">
        <f t="shared" si="75"/>
        <v>150</v>
      </c>
      <c r="G549" t="str">
        <f t="shared" si="79"/>
        <v>37 ROUTE DES ALLOBROGES</v>
      </c>
      <c r="H549" s="20">
        <v>547</v>
      </c>
      <c r="I549" s="2" t="str">
        <f t="shared" si="77"/>
        <v/>
      </c>
      <c r="J549" s="2" t="str">
        <f t="shared" si="83"/>
        <v/>
      </c>
      <c r="K549" s="2" t="str">
        <f t="shared" si="83"/>
        <v/>
      </c>
      <c r="L549" s="2" t="str">
        <f t="shared" si="83"/>
        <v/>
      </c>
      <c r="M549" s="3" t="str">
        <f t="shared" si="83"/>
        <v/>
      </c>
    </row>
    <row r="550" spans="1:13" x14ac:dyDescent="0.35">
      <c r="A550" t="s">
        <v>236</v>
      </c>
      <c r="B550" s="21" t="str">
        <f t="shared" si="80"/>
        <v>74</v>
      </c>
      <c r="C550" t="s">
        <v>236</v>
      </c>
      <c r="D550" s="18" t="str">
        <f t="shared" si="78"/>
        <v>CP150</v>
      </c>
      <c r="E550" s="19" t="str">
        <f t="shared" si="82"/>
        <v>CP</v>
      </c>
      <c r="F550" s="20">
        <f t="shared" si="75"/>
        <v>150</v>
      </c>
      <c r="G550" t="str">
        <f t="shared" si="79"/>
        <v>74500 ST PAUL EN CHABLAIS</v>
      </c>
      <c r="H550" s="20">
        <v>548</v>
      </c>
      <c r="I550" s="2" t="str">
        <f t="shared" si="77"/>
        <v/>
      </c>
      <c r="J550" s="2" t="str">
        <f t="shared" si="83"/>
        <v/>
      </c>
      <c r="K550" s="2" t="str">
        <f t="shared" si="83"/>
        <v/>
      </c>
      <c r="L550" s="2" t="str">
        <f t="shared" si="83"/>
        <v/>
      </c>
      <c r="M550" s="3" t="str">
        <f t="shared" si="83"/>
        <v/>
      </c>
    </row>
    <row r="551" spans="1:13" x14ac:dyDescent="0.35">
      <c r="A551" t="s">
        <v>1125</v>
      </c>
      <c r="B551" s="21" t="str">
        <f t="shared" si="80"/>
        <v/>
      </c>
      <c r="C551" t="s">
        <v>1125</v>
      </c>
      <c r="D551" s="18" t="str">
        <f t="shared" si="78"/>
        <v>Nom151</v>
      </c>
      <c r="E551" s="19" t="str">
        <f t="shared" si="82"/>
        <v>Nom</v>
      </c>
      <c r="F551" s="20">
        <f t="shared" si="75"/>
        <v>151</v>
      </c>
      <c r="G551" t="str">
        <f t="shared" si="79"/>
        <v>&lt; DUPESSEY MARTINE</v>
      </c>
      <c r="H551" s="20">
        <v>549</v>
      </c>
      <c r="I551" s="2" t="str">
        <f t="shared" si="77"/>
        <v/>
      </c>
      <c r="J551" s="2" t="str">
        <f t="shared" si="83"/>
        <v/>
      </c>
      <c r="K551" s="2" t="str">
        <f t="shared" si="83"/>
        <v/>
      </c>
      <c r="L551" s="2" t="str">
        <f t="shared" si="83"/>
        <v/>
      </c>
      <c r="M551" s="3" t="str">
        <f t="shared" si="83"/>
        <v/>
      </c>
    </row>
    <row r="552" spans="1:13" x14ac:dyDescent="0.35">
      <c r="A552" t="s">
        <v>447</v>
      </c>
      <c r="B552" s="21" t="str">
        <f t="shared" si="80"/>
        <v/>
      </c>
      <c r="C552" t="s">
        <v>447</v>
      </c>
      <c r="D552" s="18" t="str">
        <f t="shared" si="78"/>
        <v>Adresse1151</v>
      </c>
      <c r="E552" s="19" t="str">
        <f t="shared" si="82"/>
        <v>Adresse1</v>
      </c>
      <c r="F552" s="20">
        <f t="shared" si="75"/>
        <v>151</v>
      </c>
      <c r="G552" t="str">
        <f t="shared" si="79"/>
        <v>CABINET ORTHOPHONISTE</v>
      </c>
      <c r="H552" s="20">
        <v>550</v>
      </c>
      <c r="I552" s="2" t="str">
        <f t="shared" si="77"/>
        <v/>
      </c>
      <c r="J552" s="2" t="str">
        <f t="shared" si="83"/>
        <v/>
      </c>
      <c r="K552" s="2" t="str">
        <f t="shared" si="83"/>
        <v/>
      </c>
      <c r="L552" s="2" t="str">
        <f t="shared" si="83"/>
        <v/>
      </c>
      <c r="M552" s="3" t="str">
        <f t="shared" si="83"/>
        <v/>
      </c>
    </row>
    <row r="553" spans="1:13" x14ac:dyDescent="0.35">
      <c r="A553" t="s">
        <v>332</v>
      </c>
      <c r="B553" s="21" t="str">
        <f t="shared" si="80"/>
        <v/>
      </c>
      <c r="C553" t="s">
        <v>332</v>
      </c>
      <c r="D553" s="18" t="str">
        <f t="shared" si="78"/>
        <v>Adresse2151</v>
      </c>
      <c r="E553" s="19" t="str">
        <f t="shared" si="82"/>
        <v>Adresse2</v>
      </c>
      <c r="F553" s="20">
        <f t="shared" si="75"/>
        <v>151</v>
      </c>
      <c r="G553" t="str">
        <f t="shared" si="79"/>
        <v>49 RUE CARNOT</v>
      </c>
      <c r="H553" s="20">
        <v>551</v>
      </c>
      <c r="I553" s="2" t="str">
        <f t="shared" si="77"/>
        <v/>
      </c>
      <c r="J553" s="2" t="str">
        <f t="shared" si="83"/>
        <v/>
      </c>
      <c r="K553" s="2" t="str">
        <f t="shared" si="83"/>
        <v/>
      </c>
      <c r="L553" s="2" t="str">
        <f t="shared" si="83"/>
        <v/>
      </c>
      <c r="M553" s="3" t="str">
        <f t="shared" si="83"/>
        <v/>
      </c>
    </row>
    <row r="554" spans="1:13" x14ac:dyDescent="0.35">
      <c r="A554" t="s">
        <v>35</v>
      </c>
      <c r="B554" s="21" t="str">
        <f t="shared" si="80"/>
        <v>74</v>
      </c>
      <c r="C554" t="s">
        <v>35</v>
      </c>
      <c r="D554" s="18" t="str">
        <f t="shared" si="78"/>
        <v>CP151</v>
      </c>
      <c r="E554" s="19" t="str">
        <f t="shared" si="82"/>
        <v>CP</v>
      </c>
      <c r="F554" s="20">
        <f t="shared" si="75"/>
        <v>151</v>
      </c>
      <c r="G554" t="str">
        <f t="shared" si="79"/>
        <v>74000 ANNECY</v>
      </c>
      <c r="H554" s="20">
        <v>552</v>
      </c>
      <c r="I554" s="2" t="str">
        <f t="shared" si="77"/>
        <v/>
      </c>
      <c r="J554" s="2" t="str">
        <f t="shared" si="83"/>
        <v/>
      </c>
      <c r="K554" s="2" t="str">
        <f t="shared" si="83"/>
        <v/>
      </c>
      <c r="L554" s="2" t="str">
        <f t="shared" si="83"/>
        <v/>
      </c>
      <c r="M554" s="3" t="str">
        <f t="shared" si="83"/>
        <v/>
      </c>
    </row>
    <row r="555" spans="1:13" x14ac:dyDescent="0.35">
      <c r="A555" t="s">
        <v>1126</v>
      </c>
      <c r="B555" s="21" t="str">
        <f t="shared" si="80"/>
        <v/>
      </c>
      <c r="C555" t="s">
        <v>1126</v>
      </c>
      <c r="D555" s="18" t="str">
        <f t="shared" si="78"/>
        <v>Nom152</v>
      </c>
      <c r="E555" s="19" t="str">
        <f t="shared" si="82"/>
        <v>Nom</v>
      </c>
      <c r="F555" s="20">
        <f t="shared" si="75"/>
        <v>152</v>
      </c>
      <c r="G555" t="str">
        <f t="shared" si="79"/>
        <v>&lt; GEROLA-PISSARD VERONIQUE</v>
      </c>
      <c r="H555" s="20">
        <v>553</v>
      </c>
      <c r="I555" s="2" t="str">
        <f t="shared" si="77"/>
        <v/>
      </c>
      <c r="J555" s="2" t="str">
        <f t="shared" si="83"/>
        <v/>
      </c>
      <c r="K555" s="2" t="str">
        <f t="shared" si="83"/>
        <v/>
      </c>
      <c r="L555" s="2" t="str">
        <f t="shared" si="83"/>
        <v/>
      </c>
      <c r="M555" s="3" t="str">
        <f t="shared" si="83"/>
        <v/>
      </c>
    </row>
    <row r="556" spans="1:13" x14ac:dyDescent="0.35">
      <c r="A556" t="s">
        <v>369</v>
      </c>
      <c r="B556" s="21" t="str">
        <f t="shared" si="80"/>
        <v/>
      </c>
      <c r="C556" t="s">
        <v>369</v>
      </c>
      <c r="D556" s="18" t="str">
        <f t="shared" si="78"/>
        <v>Adresse1152</v>
      </c>
      <c r="E556" s="19" t="str">
        <f t="shared" si="82"/>
        <v>Adresse1</v>
      </c>
      <c r="F556" s="20">
        <f t="shared" si="75"/>
        <v>152</v>
      </c>
      <c r="G556" t="str">
        <f t="shared" si="79"/>
        <v>CABINET MLLE GEROLA</v>
      </c>
      <c r="H556" s="20">
        <v>554</v>
      </c>
      <c r="I556" s="2" t="str">
        <f t="shared" si="77"/>
        <v/>
      </c>
      <c r="J556" s="2" t="str">
        <f t="shared" si="83"/>
        <v/>
      </c>
      <c r="K556" s="2" t="str">
        <f t="shared" si="83"/>
        <v/>
      </c>
      <c r="L556" s="2" t="str">
        <f t="shared" si="83"/>
        <v/>
      </c>
      <c r="M556" s="3" t="str">
        <f t="shared" si="83"/>
        <v/>
      </c>
    </row>
    <row r="557" spans="1:13" x14ac:dyDescent="0.35">
      <c r="A557" t="s">
        <v>1127</v>
      </c>
      <c r="B557" s="21" t="str">
        <f t="shared" si="80"/>
        <v/>
      </c>
      <c r="C557" t="s">
        <v>1127</v>
      </c>
      <c r="D557" s="18" t="str">
        <f t="shared" si="78"/>
        <v>Adresse2152</v>
      </c>
      <c r="E557" s="19" t="str">
        <f t="shared" si="82"/>
        <v>Adresse2</v>
      </c>
      <c r="F557" s="20">
        <f t="shared" si="75"/>
        <v>152</v>
      </c>
      <c r="G557" t="str">
        <f t="shared" si="79"/>
        <v>IMMEUBLE LE GENEVE</v>
      </c>
      <c r="H557" s="20">
        <v>555</v>
      </c>
      <c r="I557" s="2" t="str">
        <f t="shared" si="77"/>
        <v/>
      </c>
      <c r="J557" s="2" t="str">
        <f t="shared" si="83"/>
        <v/>
      </c>
      <c r="K557" s="2" t="str">
        <f t="shared" si="83"/>
        <v/>
      </c>
      <c r="L557" s="2" t="str">
        <f t="shared" si="83"/>
        <v/>
      </c>
      <c r="M557" s="3" t="str">
        <f t="shared" si="83"/>
        <v/>
      </c>
    </row>
    <row r="558" spans="1:13" x14ac:dyDescent="0.35">
      <c r="A558" t="s">
        <v>370</v>
      </c>
      <c r="B558" s="21" t="str">
        <f t="shared" si="80"/>
        <v/>
      </c>
      <c r="C558" t="s">
        <v>370</v>
      </c>
      <c r="D558" s="18" t="str">
        <f t="shared" si="78"/>
        <v>Adresse 3152</v>
      </c>
      <c r="E558" s="19" t="str">
        <f t="shared" si="82"/>
        <v>Adresse 3</v>
      </c>
      <c r="F558" s="20">
        <f t="shared" si="75"/>
        <v>152</v>
      </c>
      <c r="G558" t="str">
        <f t="shared" si="79"/>
        <v>704 AVENUE DE GENEVE</v>
      </c>
      <c r="H558" s="20">
        <v>556</v>
      </c>
      <c r="I558" s="2" t="str">
        <f t="shared" si="77"/>
        <v/>
      </c>
      <c r="J558" s="2" t="str">
        <f t="shared" si="83"/>
        <v/>
      </c>
      <c r="K558" s="2" t="str">
        <f t="shared" si="83"/>
        <v/>
      </c>
      <c r="L558" s="2" t="str">
        <f t="shared" si="83"/>
        <v/>
      </c>
      <c r="M558" s="3" t="str">
        <f t="shared" si="83"/>
        <v/>
      </c>
    </row>
    <row r="559" spans="1:13" x14ac:dyDescent="0.35">
      <c r="A559" t="s">
        <v>49</v>
      </c>
      <c r="B559" s="21" t="str">
        <f t="shared" si="80"/>
        <v>74</v>
      </c>
      <c r="C559" t="s">
        <v>49</v>
      </c>
      <c r="D559" s="18" t="str">
        <f t="shared" si="78"/>
        <v>CP152</v>
      </c>
      <c r="E559" s="19" t="str">
        <f t="shared" si="82"/>
        <v>CP</v>
      </c>
      <c r="F559" s="20">
        <f t="shared" si="75"/>
        <v>152</v>
      </c>
      <c r="G559" t="str">
        <f t="shared" si="79"/>
        <v>74700 SALLANCHES</v>
      </c>
      <c r="H559" s="20">
        <v>557</v>
      </c>
      <c r="I559" s="2" t="str">
        <f t="shared" si="77"/>
        <v/>
      </c>
      <c r="J559" s="2" t="str">
        <f t="shared" si="83"/>
        <v/>
      </c>
      <c r="K559" s="2" t="str">
        <f t="shared" si="83"/>
        <v/>
      </c>
      <c r="L559" s="2" t="str">
        <f t="shared" si="83"/>
        <v/>
      </c>
      <c r="M559" s="3" t="str">
        <f t="shared" si="83"/>
        <v/>
      </c>
    </row>
    <row r="560" spans="1:13" x14ac:dyDescent="0.35">
      <c r="A560" t="s">
        <v>1128</v>
      </c>
      <c r="B560" s="21" t="str">
        <f t="shared" si="80"/>
        <v/>
      </c>
      <c r="C560" t="s">
        <v>1128</v>
      </c>
      <c r="D560" s="18" t="str">
        <f t="shared" si="78"/>
        <v>Nom153</v>
      </c>
      <c r="E560" s="19" t="str">
        <f t="shared" si="82"/>
        <v>Nom</v>
      </c>
      <c r="F560" s="20">
        <f t="shared" si="75"/>
        <v>153</v>
      </c>
      <c r="G560" t="str">
        <f t="shared" si="79"/>
        <v>&lt; CHAPELIER-MARTINOD CATHERINE</v>
      </c>
      <c r="H560" s="20">
        <v>558</v>
      </c>
      <c r="I560" s="2" t="str">
        <f t="shared" si="77"/>
        <v/>
      </c>
      <c r="J560" s="2" t="str">
        <f t="shared" si="83"/>
        <v/>
      </c>
      <c r="K560" s="2" t="str">
        <f t="shared" si="83"/>
        <v/>
      </c>
      <c r="L560" s="2" t="str">
        <f t="shared" si="83"/>
        <v/>
      </c>
      <c r="M560" s="3" t="str">
        <f t="shared" si="83"/>
        <v/>
      </c>
    </row>
    <row r="561" spans="1:13" x14ac:dyDescent="0.35">
      <c r="A561" t="s">
        <v>303</v>
      </c>
      <c r="B561" s="21" t="str">
        <f t="shared" si="80"/>
        <v/>
      </c>
      <c r="C561" t="s">
        <v>303</v>
      </c>
      <c r="D561" s="18" t="str">
        <f t="shared" si="78"/>
        <v>Adresse1153</v>
      </c>
      <c r="E561" s="19" t="str">
        <f t="shared" si="82"/>
        <v>Adresse1</v>
      </c>
      <c r="F561" s="20">
        <f t="shared" si="75"/>
        <v>153</v>
      </c>
      <c r="G561" t="str">
        <f t="shared" si="79"/>
        <v>CABINET CHAPELIER BONTRON CATTET</v>
      </c>
      <c r="H561" s="20">
        <v>559</v>
      </c>
      <c r="I561" s="2" t="str">
        <f t="shared" si="77"/>
        <v/>
      </c>
      <c r="J561" s="2" t="str">
        <f t="shared" si="83"/>
        <v/>
      </c>
      <c r="K561" s="2" t="str">
        <f t="shared" si="83"/>
        <v/>
      </c>
      <c r="L561" s="2" t="str">
        <f t="shared" si="83"/>
        <v/>
      </c>
      <c r="M561" s="3" t="str">
        <f t="shared" si="83"/>
        <v/>
      </c>
    </row>
    <row r="562" spans="1:13" x14ac:dyDescent="0.35">
      <c r="A562" t="s">
        <v>34</v>
      </c>
      <c r="B562" s="21" t="str">
        <f t="shared" si="80"/>
        <v/>
      </c>
      <c r="C562" t="s">
        <v>34</v>
      </c>
      <c r="D562" s="18" t="str">
        <f t="shared" si="78"/>
        <v>Adresse2153</v>
      </c>
      <c r="E562" s="19" t="str">
        <f t="shared" si="82"/>
        <v>Adresse2</v>
      </c>
      <c r="F562" s="20">
        <f t="shared" ref="F562:F625" si="84">IF(E562="nom",F561+1,F561)</f>
        <v>153</v>
      </c>
      <c r="G562" t="str">
        <f t="shared" si="79"/>
        <v>26 AVENUE DE CHAMBERY</v>
      </c>
      <c r="H562" s="20">
        <v>560</v>
      </c>
      <c r="I562" s="2" t="str">
        <f t="shared" si="77"/>
        <v/>
      </c>
      <c r="J562" s="2" t="str">
        <f t="shared" si="83"/>
        <v/>
      </c>
      <c r="K562" s="2" t="str">
        <f t="shared" si="83"/>
        <v/>
      </c>
      <c r="L562" s="2" t="str">
        <f t="shared" si="83"/>
        <v/>
      </c>
      <c r="M562" s="3" t="str">
        <f t="shared" si="83"/>
        <v/>
      </c>
    </row>
    <row r="563" spans="1:13" x14ac:dyDescent="0.35">
      <c r="A563" t="s">
        <v>35</v>
      </c>
      <c r="B563" s="21" t="str">
        <f t="shared" si="80"/>
        <v>74</v>
      </c>
      <c r="C563" t="s">
        <v>35</v>
      </c>
      <c r="D563" s="18" t="str">
        <f t="shared" si="78"/>
        <v>CP153</v>
      </c>
      <c r="E563" s="19" t="str">
        <f t="shared" si="82"/>
        <v>CP</v>
      </c>
      <c r="F563" s="20">
        <f t="shared" si="84"/>
        <v>153</v>
      </c>
      <c r="G563" t="str">
        <f t="shared" si="79"/>
        <v>74000 ANNECY</v>
      </c>
      <c r="H563" s="20">
        <v>561</v>
      </c>
      <c r="I563" s="2" t="str">
        <f t="shared" si="77"/>
        <v/>
      </c>
      <c r="J563" s="2" t="str">
        <f t="shared" ref="J563:M582" si="85">IF(ISNA(VLOOKUP(CONCATENATE(J$2,$H563),$D$3:$G$1048576,4,FALSE)),"",VLOOKUP(CONCATENATE(J$2,$H563),$D$3:$G$1048576,4,FALSE))</f>
        <v/>
      </c>
      <c r="K563" s="2" t="str">
        <f t="shared" si="85"/>
        <v/>
      </c>
      <c r="L563" s="2" t="str">
        <f t="shared" si="85"/>
        <v/>
      </c>
      <c r="M563" s="3" t="str">
        <f t="shared" si="85"/>
        <v/>
      </c>
    </row>
    <row r="564" spans="1:13" x14ac:dyDescent="0.35">
      <c r="A564" t="s">
        <v>1129</v>
      </c>
      <c r="B564" s="21" t="str">
        <f t="shared" si="80"/>
        <v/>
      </c>
      <c r="C564" t="s">
        <v>1129</v>
      </c>
      <c r="D564" s="18" t="str">
        <f t="shared" si="78"/>
        <v>Nom154</v>
      </c>
      <c r="E564" s="19" t="str">
        <f t="shared" si="82"/>
        <v>Nom</v>
      </c>
      <c r="F564" s="20">
        <f t="shared" si="84"/>
        <v>154</v>
      </c>
      <c r="G564" t="str">
        <f t="shared" si="79"/>
        <v>&lt; MAUGIE HELOISE</v>
      </c>
      <c r="H564" s="20">
        <v>562</v>
      </c>
      <c r="I564" s="2" t="str">
        <f t="shared" si="77"/>
        <v/>
      </c>
      <c r="J564" s="2" t="str">
        <f t="shared" si="85"/>
        <v/>
      </c>
      <c r="K564" s="2" t="str">
        <f t="shared" si="85"/>
        <v/>
      </c>
      <c r="L564" s="2" t="str">
        <f t="shared" si="85"/>
        <v/>
      </c>
      <c r="M564" s="3" t="str">
        <f t="shared" si="85"/>
        <v/>
      </c>
    </row>
    <row r="565" spans="1:13" x14ac:dyDescent="0.35">
      <c r="A565" t="s">
        <v>457</v>
      </c>
      <c r="B565" s="21" t="str">
        <f t="shared" si="80"/>
        <v/>
      </c>
      <c r="C565" t="s">
        <v>457</v>
      </c>
      <c r="D565" s="18" t="str">
        <f t="shared" si="78"/>
        <v>Adresse1154</v>
      </c>
      <c r="E565" s="19" t="str">
        <f t="shared" si="82"/>
        <v>Adresse1</v>
      </c>
      <c r="F565" s="20">
        <f t="shared" si="84"/>
        <v>154</v>
      </c>
      <c r="G565" t="str">
        <f t="shared" si="79"/>
        <v>150 ROUTE DES BAUGES</v>
      </c>
      <c r="H565" s="20">
        <v>563</v>
      </c>
      <c r="I565" s="2" t="str">
        <f t="shared" si="77"/>
        <v/>
      </c>
      <c r="J565" s="2" t="str">
        <f t="shared" si="85"/>
        <v/>
      </c>
      <c r="K565" s="2" t="str">
        <f t="shared" si="85"/>
        <v/>
      </c>
      <c r="L565" s="2" t="str">
        <f t="shared" si="85"/>
        <v/>
      </c>
      <c r="M565" s="3" t="str">
        <f t="shared" si="85"/>
        <v/>
      </c>
    </row>
    <row r="566" spans="1:13" x14ac:dyDescent="0.35">
      <c r="A566" t="s">
        <v>458</v>
      </c>
      <c r="B566" s="21" t="str">
        <f t="shared" si="80"/>
        <v>74</v>
      </c>
      <c r="C566" t="s">
        <v>458</v>
      </c>
      <c r="D566" s="18" t="str">
        <f t="shared" si="78"/>
        <v>CP154</v>
      </c>
      <c r="E566" s="19" t="str">
        <f t="shared" si="82"/>
        <v>CP</v>
      </c>
      <c r="F566" s="20">
        <f t="shared" si="84"/>
        <v>154</v>
      </c>
      <c r="G566" t="str">
        <f t="shared" si="79"/>
        <v>74540 CUSY</v>
      </c>
      <c r="H566" s="20">
        <v>564</v>
      </c>
      <c r="I566" s="2" t="str">
        <f t="shared" si="77"/>
        <v/>
      </c>
      <c r="J566" s="2" t="str">
        <f t="shared" si="85"/>
        <v/>
      </c>
      <c r="K566" s="2" t="str">
        <f t="shared" si="85"/>
        <v/>
      </c>
      <c r="L566" s="2" t="str">
        <f t="shared" si="85"/>
        <v/>
      </c>
      <c r="M566" s="3" t="str">
        <f t="shared" si="85"/>
        <v/>
      </c>
    </row>
    <row r="567" spans="1:13" x14ac:dyDescent="0.35">
      <c r="A567" t="s">
        <v>1130</v>
      </c>
      <c r="B567" s="21" t="str">
        <f t="shared" si="80"/>
        <v/>
      </c>
      <c r="C567" t="s">
        <v>1130</v>
      </c>
      <c r="D567" s="18" t="str">
        <f t="shared" si="78"/>
        <v>Nom155</v>
      </c>
      <c r="E567" s="19" t="str">
        <f t="shared" si="82"/>
        <v>Nom</v>
      </c>
      <c r="F567" s="20">
        <f t="shared" si="84"/>
        <v>155</v>
      </c>
      <c r="G567" t="str">
        <f t="shared" si="79"/>
        <v>&lt; CHAUMONT ELSA</v>
      </c>
      <c r="H567" s="20">
        <v>565</v>
      </c>
      <c r="I567" s="2" t="str">
        <f t="shared" si="77"/>
        <v/>
      </c>
      <c r="J567" s="2" t="str">
        <f t="shared" si="85"/>
        <v/>
      </c>
      <c r="K567" s="2" t="str">
        <f t="shared" si="85"/>
        <v/>
      </c>
      <c r="L567" s="2" t="str">
        <f t="shared" si="85"/>
        <v/>
      </c>
      <c r="M567" s="3" t="str">
        <f t="shared" si="85"/>
        <v/>
      </c>
    </row>
    <row r="568" spans="1:13" x14ac:dyDescent="0.35">
      <c r="A568" t="s">
        <v>1131</v>
      </c>
      <c r="B568" s="21" t="str">
        <f t="shared" si="80"/>
        <v/>
      </c>
      <c r="C568" t="s">
        <v>1131</v>
      </c>
      <c r="D568" s="18" t="str">
        <f t="shared" si="78"/>
        <v>Adresse1155</v>
      </c>
      <c r="E568" s="19" t="str">
        <f t="shared" si="82"/>
        <v>Adresse1</v>
      </c>
      <c r="F568" s="20">
        <f t="shared" si="84"/>
        <v>155</v>
      </c>
      <c r="G568" t="str">
        <f t="shared" si="79"/>
        <v>LE MILLESIME BAT D</v>
      </c>
      <c r="H568" s="20">
        <v>566</v>
      </c>
      <c r="I568" s="2" t="str">
        <f t="shared" si="77"/>
        <v/>
      </c>
      <c r="J568" s="2" t="str">
        <f t="shared" si="85"/>
        <v/>
      </c>
      <c r="K568" s="2" t="str">
        <f t="shared" si="85"/>
        <v/>
      </c>
      <c r="L568" s="2" t="str">
        <f t="shared" si="85"/>
        <v/>
      </c>
      <c r="M568" s="3" t="str">
        <f t="shared" si="85"/>
        <v/>
      </c>
    </row>
    <row r="569" spans="1:13" x14ac:dyDescent="0.35">
      <c r="A569" t="s">
        <v>1132</v>
      </c>
      <c r="B569" s="21" t="str">
        <f t="shared" si="80"/>
        <v/>
      </c>
      <c r="C569" t="s">
        <v>1132</v>
      </c>
      <c r="D569" s="18" t="str">
        <f t="shared" si="78"/>
        <v>Adresse2155</v>
      </c>
      <c r="E569" s="19" t="str">
        <f t="shared" si="82"/>
        <v>Adresse2</v>
      </c>
      <c r="F569" s="20">
        <f t="shared" si="84"/>
        <v>155</v>
      </c>
      <c r="G569" t="str">
        <f t="shared" si="79"/>
        <v>17 AVENUE DU BAS CHABLAIS</v>
      </c>
      <c r="H569" s="20">
        <v>567</v>
      </c>
      <c r="I569" s="2" t="str">
        <f t="shared" si="77"/>
        <v/>
      </c>
      <c r="J569" s="2" t="str">
        <f t="shared" si="85"/>
        <v/>
      </c>
      <c r="K569" s="2" t="str">
        <f t="shared" si="85"/>
        <v/>
      </c>
      <c r="L569" s="2" t="str">
        <f t="shared" si="85"/>
        <v/>
      </c>
      <c r="M569" s="3" t="str">
        <f t="shared" si="85"/>
        <v/>
      </c>
    </row>
    <row r="570" spans="1:13" x14ac:dyDescent="0.35">
      <c r="A570" t="s">
        <v>103</v>
      </c>
      <c r="B570" s="21" t="str">
        <f t="shared" si="80"/>
        <v>74</v>
      </c>
      <c r="C570" t="s">
        <v>103</v>
      </c>
      <c r="D570" s="18" t="str">
        <f t="shared" si="78"/>
        <v>CP155</v>
      </c>
      <c r="E570" s="19" t="str">
        <f t="shared" si="82"/>
        <v>CP</v>
      </c>
      <c r="F570" s="20">
        <f t="shared" si="84"/>
        <v>155</v>
      </c>
      <c r="G570" t="str">
        <f t="shared" si="79"/>
        <v>74140 DOUVAINE</v>
      </c>
      <c r="H570" s="20">
        <v>568</v>
      </c>
      <c r="I570" s="2" t="str">
        <f t="shared" si="77"/>
        <v/>
      </c>
      <c r="J570" s="2" t="str">
        <f t="shared" si="85"/>
        <v/>
      </c>
      <c r="K570" s="2" t="str">
        <f t="shared" si="85"/>
        <v/>
      </c>
      <c r="L570" s="2" t="str">
        <f t="shared" si="85"/>
        <v/>
      </c>
      <c r="M570" s="3" t="str">
        <f t="shared" si="85"/>
        <v/>
      </c>
    </row>
    <row r="571" spans="1:13" x14ac:dyDescent="0.35">
      <c r="A571" t="s">
        <v>1133</v>
      </c>
      <c r="B571" s="21" t="str">
        <f t="shared" si="80"/>
        <v/>
      </c>
      <c r="C571" t="s">
        <v>1133</v>
      </c>
      <c r="D571" s="18" t="str">
        <f t="shared" si="78"/>
        <v>Nom156</v>
      </c>
      <c r="E571" s="19" t="str">
        <f t="shared" si="82"/>
        <v>Nom</v>
      </c>
      <c r="F571" s="20">
        <f t="shared" si="84"/>
        <v>156</v>
      </c>
      <c r="G571" t="str">
        <f t="shared" si="79"/>
        <v>&lt; PREVOT HELENE</v>
      </c>
      <c r="H571" s="20">
        <v>569</v>
      </c>
      <c r="I571" s="2" t="str">
        <f t="shared" si="77"/>
        <v/>
      </c>
      <c r="J571" s="2" t="str">
        <f t="shared" si="85"/>
        <v/>
      </c>
      <c r="K571" s="2" t="str">
        <f t="shared" si="85"/>
        <v/>
      </c>
      <c r="L571" s="2" t="str">
        <f t="shared" si="85"/>
        <v/>
      </c>
      <c r="M571" s="3" t="str">
        <f t="shared" si="85"/>
        <v/>
      </c>
    </row>
    <row r="572" spans="1:13" x14ac:dyDescent="0.35">
      <c r="A572" t="s">
        <v>57</v>
      </c>
      <c r="B572" s="21" t="str">
        <f t="shared" si="80"/>
        <v/>
      </c>
      <c r="C572" t="s">
        <v>57</v>
      </c>
      <c r="D572" s="18" t="str">
        <f t="shared" si="78"/>
        <v>Adresse1156</v>
      </c>
      <c r="E572" s="19" t="str">
        <f t="shared" si="82"/>
        <v>Adresse1</v>
      </c>
      <c r="F572" s="20">
        <f t="shared" si="84"/>
        <v>156</v>
      </c>
      <c r="G572" t="str">
        <f t="shared" si="79"/>
        <v>CABINET D ORTHOPHONIE</v>
      </c>
      <c r="H572" s="20">
        <v>570</v>
      </c>
      <c r="I572" s="2" t="str">
        <f t="shared" si="77"/>
        <v/>
      </c>
      <c r="J572" s="2" t="str">
        <f t="shared" si="85"/>
        <v/>
      </c>
      <c r="K572" s="2" t="str">
        <f t="shared" si="85"/>
        <v/>
      </c>
      <c r="L572" s="2" t="str">
        <f t="shared" si="85"/>
        <v/>
      </c>
      <c r="M572" s="3" t="str">
        <f t="shared" si="85"/>
        <v/>
      </c>
    </row>
    <row r="573" spans="1:13" x14ac:dyDescent="0.35">
      <c r="A573" t="s">
        <v>34</v>
      </c>
      <c r="B573" s="21" t="str">
        <f t="shared" si="80"/>
        <v/>
      </c>
      <c r="C573" t="s">
        <v>34</v>
      </c>
      <c r="D573" s="18" t="str">
        <f t="shared" si="78"/>
        <v>Adresse2156</v>
      </c>
      <c r="E573" s="19" t="str">
        <f t="shared" si="82"/>
        <v>Adresse2</v>
      </c>
      <c r="F573" s="20">
        <f t="shared" si="84"/>
        <v>156</v>
      </c>
      <c r="G573" t="str">
        <f t="shared" si="79"/>
        <v>26 AVENUE DE CHAMBERY</v>
      </c>
      <c r="H573" s="20">
        <v>571</v>
      </c>
      <c r="I573" s="2" t="str">
        <f t="shared" si="77"/>
        <v/>
      </c>
      <c r="J573" s="2" t="str">
        <f t="shared" si="85"/>
        <v/>
      </c>
      <c r="K573" s="2" t="str">
        <f t="shared" si="85"/>
        <v/>
      </c>
      <c r="L573" s="2" t="str">
        <f t="shared" si="85"/>
        <v/>
      </c>
      <c r="M573" s="3" t="str">
        <f t="shared" si="85"/>
        <v/>
      </c>
    </row>
    <row r="574" spans="1:13" x14ac:dyDescent="0.35">
      <c r="A574" t="s">
        <v>35</v>
      </c>
      <c r="B574" s="21" t="str">
        <f t="shared" si="80"/>
        <v>74</v>
      </c>
      <c r="C574" t="s">
        <v>35</v>
      </c>
      <c r="D574" s="18" t="str">
        <f t="shared" si="78"/>
        <v>CP156</v>
      </c>
      <c r="E574" s="19" t="str">
        <f t="shared" si="82"/>
        <v>CP</v>
      </c>
      <c r="F574" s="20">
        <f t="shared" si="84"/>
        <v>156</v>
      </c>
      <c r="G574" t="str">
        <f t="shared" si="79"/>
        <v>74000 ANNECY</v>
      </c>
      <c r="H574" s="20">
        <v>572</v>
      </c>
      <c r="I574" s="2" t="str">
        <f t="shared" si="77"/>
        <v/>
      </c>
      <c r="J574" s="2" t="str">
        <f t="shared" si="85"/>
        <v/>
      </c>
      <c r="K574" s="2" t="str">
        <f t="shared" si="85"/>
        <v/>
      </c>
      <c r="L574" s="2" t="str">
        <f t="shared" si="85"/>
        <v/>
      </c>
      <c r="M574" s="3" t="str">
        <f t="shared" si="85"/>
        <v/>
      </c>
    </row>
    <row r="575" spans="1:13" x14ac:dyDescent="0.35">
      <c r="A575" t="s">
        <v>1134</v>
      </c>
      <c r="B575" s="21" t="str">
        <f t="shared" si="80"/>
        <v/>
      </c>
      <c r="C575" t="s">
        <v>1134</v>
      </c>
      <c r="D575" s="18" t="str">
        <f t="shared" si="78"/>
        <v>Nom157</v>
      </c>
      <c r="E575" s="19" t="str">
        <f t="shared" si="82"/>
        <v>Nom</v>
      </c>
      <c r="F575" s="20">
        <f t="shared" si="84"/>
        <v>157</v>
      </c>
      <c r="G575" t="str">
        <f t="shared" si="79"/>
        <v>&lt; MARCHETTI ANNE</v>
      </c>
      <c r="H575" s="20">
        <v>573</v>
      </c>
      <c r="I575" s="2" t="str">
        <f t="shared" si="77"/>
        <v/>
      </c>
      <c r="J575" s="2" t="str">
        <f t="shared" si="85"/>
        <v/>
      </c>
      <c r="K575" s="2" t="str">
        <f t="shared" si="85"/>
        <v/>
      </c>
      <c r="L575" s="2" t="str">
        <f t="shared" si="85"/>
        <v/>
      </c>
      <c r="M575" s="3" t="str">
        <f t="shared" si="85"/>
        <v/>
      </c>
    </row>
    <row r="576" spans="1:13" x14ac:dyDescent="0.35">
      <c r="A576" t="s">
        <v>183</v>
      </c>
      <c r="B576" s="21" t="str">
        <f t="shared" si="80"/>
        <v/>
      </c>
      <c r="C576" t="s">
        <v>183</v>
      </c>
      <c r="D576" s="18" t="str">
        <f t="shared" si="78"/>
        <v>Adresse1157</v>
      </c>
      <c r="E576" s="19" t="str">
        <f t="shared" si="82"/>
        <v>Adresse1</v>
      </c>
      <c r="F576" s="20">
        <f t="shared" si="84"/>
        <v>157</v>
      </c>
      <c r="G576" t="str">
        <f t="shared" si="79"/>
        <v>CAB LELONG ET MARCHETTI</v>
      </c>
      <c r="H576" s="20">
        <v>574</v>
      </c>
      <c r="I576" s="2" t="str">
        <f t="shared" si="77"/>
        <v/>
      </c>
      <c r="J576" s="2" t="str">
        <f t="shared" si="85"/>
        <v/>
      </c>
      <c r="K576" s="2" t="str">
        <f t="shared" si="85"/>
        <v/>
      </c>
      <c r="L576" s="2" t="str">
        <f t="shared" si="85"/>
        <v/>
      </c>
      <c r="M576" s="3" t="str">
        <f t="shared" si="85"/>
        <v/>
      </c>
    </row>
    <row r="577" spans="1:13" x14ac:dyDescent="0.35">
      <c r="A577" t="s">
        <v>926</v>
      </c>
      <c r="B577" s="21" t="str">
        <f t="shared" si="80"/>
        <v/>
      </c>
      <c r="C577" t="s">
        <v>926</v>
      </c>
      <c r="D577" s="18" t="str">
        <f t="shared" si="78"/>
        <v>Adresse2157</v>
      </c>
      <c r="E577" s="19" t="str">
        <f t="shared" si="82"/>
        <v>Adresse2</v>
      </c>
      <c r="F577" s="20">
        <f t="shared" si="84"/>
        <v>157</v>
      </c>
      <c r="G577" t="str">
        <f t="shared" si="79"/>
        <v>LE CLOS DESJACQUES</v>
      </c>
      <c r="H577" s="20">
        <v>575</v>
      </c>
      <c r="I577" s="2" t="str">
        <f t="shared" si="77"/>
        <v/>
      </c>
      <c r="J577" s="2" t="str">
        <f t="shared" si="85"/>
        <v/>
      </c>
      <c r="K577" s="2" t="str">
        <f t="shared" si="85"/>
        <v/>
      </c>
      <c r="L577" s="2" t="str">
        <f t="shared" si="85"/>
        <v/>
      </c>
      <c r="M577" s="3" t="str">
        <f t="shared" si="85"/>
        <v/>
      </c>
    </row>
    <row r="578" spans="1:13" x14ac:dyDescent="0.35">
      <c r="A578" t="s">
        <v>184</v>
      </c>
      <c r="B578" s="21" t="str">
        <f t="shared" si="80"/>
        <v/>
      </c>
      <c r="C578" t="s">
        <v>184</v>
      </c>
      <c r="D578" s="18" t="str">
        <f t="shared" si="78"/>
        <v>Adresse 3157</v>
      </c>
      <c r="E578" s="19" t="str">
        <f t="shared" si="82"/>
        <v>Adresse 3</v>
      </c>
      <c r="F578" s="20">
        <f t="shared" si="84"/>
        <v>157</v>
      </c>
      <c r="G578" t="str">
        <f t="shared" si="79"/>
        <v>8 RUE AMEDEE VIII DE SAVOIE</v>
      </c>
      <c r="H578" s="20">
        <v>576</v>
      </c>
      <c r="I578" s="2" t="str">
        <f t="shared" si="77"/>
        <v/>
      </c>
      <c r="J578" s="2" t="str">
        <f t="shared" si="85"/>
        <v/>
      </c>
      <c r="K578" s="2" t="str">
        <f t="shared" si="85"/>
        <v/>
      </c>
      <c r="L578" s="2" t="str">
        <f t="shared" si="85"/>
        <v/>
      </c>
      <c r="M578" s="3" t="str">
        <f t="shared" si="85"/>
        <v/>
      </c>
    </row>
    <row r="579" spans="1:13" x14ac:dyDescent="0.35">
      <c r="A579" t="s">
        <v>86</v>
      </c>
      <c r="B579" s="21" t="str">
        <f t="shared" si="80"/>
        <v>74</v>
      </c>
      <c r="C579" t="s">
        <v>86</v>
      </c>
      <c r="D579" s="18" t="str">
        <f t="shared" si="78"/>
        <v>CP157</v>
      </c>
      <c r="E579" s="19" t="str">
        <f t="shared" si="82"/>
        <v>CP</v>
      </c>
      <c r="F579" s="20">
        <f t="shared" si="84"/>
        <v>157</v>
      </c>
      <c r="G579" t="str">
        <f t="shared" si="79"/>
        <v>74160 ST JULIEN EN GENEVOIS</v>
      </c>
      <c r="H579" s="20">
        <v>577</v>
      </c>
      <c r="I579" s="2" t="str">
        <f t="shared" ref="I579:I642" si="86">IF(ISNA(VLOOKUP(CONCATENATE(I$2,$H579),$D$3:$G$1048576,4,FALSE)),"",RIGHT(VLOOKUP(CONCATENATE(I$2,$H579),$D$3:$G$1048576,4,FALSE),LEN(VLOOKUP(CONCATENATE(I$2,$H579),$D$3:$G$1048576,4,FALSE))-2))</f>
        <v/>
      </c>
      <c r="J579" s="2" t="str">
        <f t="shared" si="85"/>
        <v/>
      </c>
      <c r="K579" s="2" t="str">
        <f t="shared" si="85"/>
        <v/>
      </c>
      <c r="L579" s="2" t="str">
        <f t="shared" si="85"/>
        <v/>
      </c>
      <c r="M579" s="3" t="str">
        <f t="shared" si="85"/>
        <v/>
      </c>
    </row>
    <row r="580" spans="1:13" x14ac:dyDescent="0.35">
      <c r="A580" t="s">
        <v>1135</v>
      </c>
      <c r="B580" s="21" t="str">
        <f t="shared" si="80"/>
        <v/>
      </c>
      <c r="C580" t="s">
        <v>1135</v>
      </c>
      <c r="D580" s="18" t="str">
        <f t="shared" ref="D580:D643" si="87">CONCATENATE(E580,F580)</f>
        <v>Nom158</v>
      </c>
      <c r="E580" s="19" t="str">
        <f t="shared" si="82"/>
        <v>Nom</v>
      </c>
      <c r="F580" s="20">
        <f t="shared" si="84"/>
        <v>158</v>
      </c>
      <c r="G580" t="str">
        <f t="shared" ref="G580:G643" si="88">IF(B579="74","&lt; "&amp;MID(A580,1,50),A580)</f>
        <v>&lt; DARTIGUEPEYROU ELIANE</v>
      </c>
      <c r="H580" s="20">
        <v>578</v>
      </c>
      <c r="I580" s="2" t="str">
        <f t="shared" si="86"/>
        <v/>
      </c>
      <c r="J580" s="2" t="str">
        <f t="shared" si="85"/>
        <v/>
      </c>
      <c r="K580" s="2" t="str">
        <f t="shared" si="85"/>
        <v/>
      </c>
      <c r="L580" s="2" t="str">
        <f t="shared" si="85"/>
        <v/>
      </c>
      <c r="M580" s="3" t="str">
        <f t="shared" si="85"/>
        <v/>
      </c>
    </row>
    <row r="581" spans="1:13" x14ac:dyDescent="0.35">
      <c r="A581" t="s">
        <v>176</v>
      </c>
      <c r="B581" s="21" t="str">
        <f t="shared" si="80"/>
        <v/>
      </c>
      <c r="C581" t="s">
        <v>176</v>
      </c>
      <c r="D581" s="18" t="str">
        <f t="shared" si="87"/>
        <v>Adresse1158</v>
      </c>
      <c r="E581" s="19" t="str">
        <f t="shared" si="82"/>
        <v>Adresse1</v>
      </c>
      <c r="F581" s="20">
        <f t="shared" si="84"/>
        <v>158</v>
      </c>
      <c r="G581" t="str">
        <f t="shared" si="88"/>
        <v>CABINET MME DARTIGUEPEYROU</v>
      </c>
      <c r="H581" s="20">
        <v>579</v>
      </c>
      <c r="I581" s="2" t="str">
        <f t="shared" si="86"/>
        <v/>
      </c>
      <c r="J581" s="2" t="str">
        <f t="shared" si="85"/>
        <v/>
      </c>
      <c r="K581" s="2" t="str">
        <f t="shared" si="85"/>
        <v/>
      </c>
      <c r="L581" s="2" t="str">
        <f t="shared" si="85"/>
        <v/>
      </c>
      <c r="M581" s="3" t="str">
        <f t="shared" si="85"/>
        <v/>
      </c>
    </row>
    <row r="582" spans="1:13" x14ac:dyDescent="0.35">
      <c r="A582" t="s">
        <v>177</v>
      </c>
      <c r="B582" s="21" t="str">
        <f t="shared" ref="B582:B645" si="89">IF(ISERROR(SEARCH(74,C582,1)),"",MID(C582,1,2))</f>
        <v/>
      </c>
      <c r="C582" t="s">
        <v>177</v>
      </c>
      <c r="D582" s="18" t="str">
        <f t="shared" si="87"/>
        <v>Adresse2158</v>
      </c>
      <c r="E582" s="19" t="str">
        <f t="shared" si="82"/>
        <v>Adresse2</v>
      </c>
      <c r="F582" s="20">
        <f t="shared" si="84"/>
        <v>158</v>
      </c>
      <c r="G582" t="str">
        <f t="shared" si="88"/>
        <v>26 CHEMIN DES ANTHYLLIS</v>
      </c>
      <c r="H582" s="20">
        <v>580</v>
      </c>
      <c r="I582" s="2" t="str">
        <f t="shared" si="86"/>
        <v/>
      </c>
      <c r="J582" s="2" t="str">
        <f t="shared" si="85"/>
        <v/>
      </c>
      <c r="K582" s="2" t="str">
        <f t="shared" si="85"/>
        <v/>
      </c>
      <c r="L582" s="2" t="str">
        <f t="shared" si="85"/>
        <v/>
      </c>
      <c r="M582" s="3" t="str">
        <f t="shared" si="85"/>
        <v/>
      </c>
    </row>
    <row r="583" spans="1:13" x14ac:dyDescent="0.35">
      <c r="A583" t="s">
        <v>25</v>
      </c>
      <c r="B583" s="21" t="str">
        <f t="shared" si="89"/>
        <v>74</v>
      </c>
      <c r="C583" t="s">
        <v>25</v>
      </c>
      <c r="D583" s="18" t="str">
        <f t="shared" si="87"/>
        <v>CP158</v>
      </c>
      <c r="E583" s="19" t="str">
        <f t="shared" si="82"/>
        <v>CP</v>
      </c>
      <c r="F583" s="20">
        <f t="shared" si="84"/>
        <v>158</v>
      </c>
      <c r="G583" t="str">
        <f t="shared" si="88"/>
        <v>74400 CHAMONIX MONT BLANC</v>
      </c>
      <c r="H583" s="20">
        <v>581</v>
      </c>
      <c r="I583" s="2" t="str">
        <f t="shared" si="86"/>
        <v/>
      </c>
      <c r="J583" s="2" t="str">
        <f t="shared" ref="J583:M602" si="90">IF(ISNA(VLOOKUP(CONCATENATE(J$2,$H583),$D$3:$G$1048576,4,FALSE)),"",VLOOKUP(CONCATENATE(J$2,$H583),$D$3:$G$1048576,4,FALSE))</f>
        <v/>
      </c>
      <c r="K583" s="2" t="str">
        <f t="shared" si="90"/>
        <v/>
      </c>
      <c r="L583" s="2" t="str">
        <f t="shared" si="90"/>
        <v/>
      </c>
      <c r="M583" s="3" t="str">
        <f t="shared" si="90"/>
        <v/>
      </c>
    </row>
    <row r="584" spans="1:13" x14ac:dyDescent="0.35">
      <c r="A584" t="s">
        <v>1136</v>
      </c>
      <c r="B584" s="21" t="str">
        <f t="shared" si="89"/>
        <v/>
      </c>
      <c r="C584" t="s">
        <v>1136</v>
      </c>
      <c r="D584" s="18" t="str">
        <f t="shared" si="87"/>
        <v>Nom159</v>
      </c>
      <c r="E584" s="19" t="str">
        <f t="shared" si="82"/>
        <v>Nom</v>
      </c>
      <c r="F584" s="20">
        <f t="shared" si="84"/>
        <v>159</v>
      </c>
      <c r="G584" t="str">
        <f t="shared" si="88"/>
        <v>&lt; FURCHMULLER MICHELE</v>
      </c>
      <c r="H584" s="20">
        <v>582</v>
      </c>
      <c r="I584" s="2" t="str">
        <f t="shared" si="86"/>
        <v/>
      </c>
      <c r="J584" s="2" t="str">
        <f t="shared" si="90"/>
        <v/>
      </c>
      <c r="K584" s="2" t="str">
        <f t="shared" si="90"/>
        <v/>
      </c>
      <c r="L584" s="2" t="str">
        <f t="shared" si="90"/>
        <v/>
      </c>
      <c r="M584" s="3" t="str">
        <f t="shared" si="90"/>
        <v/>
      </c>
    </row>
    <row r="585" spans="1:13" x14ac:dyDescent="0.35">
      <c r="A585" t="s">
        <v>472</v>
      </c>
      <c r="B585" s="21" t="str">
        <f t="shared" si="89"/>
        <v/>
      </c>
      <c r="C585" t="s">
        <v>472</v>
      </c>
      <c r="D585" s="18" t="str">
        <f t="shared" si="87"/>
        <v>Adresse1159</v>
      </c>
      <c r="E585" s="19" t="str">
        <f t="shared" si="82"/>
        <v>Adresse1</v>
      </c>
      <c r="F585" s="20">
        <f t="shared" si="84"/>
        <v>159</v>
      </c>
      <c r="G585" t="str">
        <f t="shared" si="88"/>
        <v>CAB MLE FURCHMULLER</v>
      </c>
      <c r="H585" s="20">
        <v>583</v>
      </c>
      <c r="I585" s="2" t="str">
        <f t="shared" si="86"/>
        <v/>
      </c>
      <c r="J585" s="2" t="str">
        <f t="shared" si="90"/>
        <v/>
      </c>
      <c r="K585" s="2" t="str">
        <f t="shared" si="90"/>
        <v/>
      </c>
      <c r="L585" s="2" t="str">
        <f t="shared" si="90"/>
        <v/>
      </c>
      <c r="M585" s="3" t="str">
        <f t="shared" si="90"/>
        <v/>
      </c>
    </row>
    <row r="586" spans="1:13" x14ac:dyDescent="0.35">
      <c r="A586" t="s">
        <v>473</v>
      </c>
      <c r="B586" s="21" t="str">
        <f t="shared" si="89"/>
        <v/>
      </c>
      <c r="C586" t="s">
        <v>473</v>
      </c>
      <c r="D586" s="18" t="str">
        <f t="shared" si="87"/>
        <v>Adresse2159</v>
      </c>
      <c r="E586" s="19" t="str">
        <f t="shared" si="82"/>
        <v>Adresse2</v>
      </c>
      <c r="F586" s="20">
        <f t="shared" si="84"/>
        <v>159</v>
      </c>
      <c r="G586" t="str">
        <f t="shared" si="88"/>
        <v>70 CHEMIN DE L'EPINE</v>
      </c>
      <c r="H586" s="20">
        <v>584</v>
      </c>
      <c r="I586" s="2" t="str">
        <f t="shared" si="86"/>
        <v/>
      </c>
      <c r="J586" s="2" t="str">
        <f t="shared" si="90"/>
        <v/>
      </c>
      <c r="K586" s="2" t="str">
        <f t="shared" si="90"/>
        <v/>
      </c>
      <c r="L586" s="2" t="str">
        <f t="shared" si="90"/>
        <v/>
      </c>
      <c r="M586" s="3" t="str">
        <f t="shared" si="90"/>
        <v/>
      </c>
    </row>
    <row r="587" spans="1:13" x14ac:dyDescent="0.35">
      <c r="A587" t="s">
        <v>474</v>
      </c>
      <c r="B587" s="21" t="str">
        <f t="shared" si="89"/>
        <v>74</v>
      </c>
      <c r="C587" t="s">
        <v>474</v>
      </c>
      <c r="D587" s="18" t="str">
        <f t="shared" si="87"/>
        <v>CP159</v>
      </c>
      <c r="E587" s="19" t="str">
        <f t="shared" si="82"/>
        <v>CP</v>
      </c>
      <c r="F587" s="20">
        <f t="shared" si="84"/>
        <v>159</v>
      </c>
      <c r="G587" t="str">
        <f t="shared" si="88"/>
        <v>74370 VILLAZ</v>
      </c>
      <c r="H587" s="20">
        <v>585</v>
      </c>
      <c r="I587" s="2" t="str">
        <f t="shared" si="86"/>
        <v/>
      </c>
      <c r="J587" s="2" t="str">
        <f t="shared" si="90"/>
        <v/>
      </c>
      <c r="K587" s="2" t="str">
        <f t="shared" si="90"/>
        <v/>
      </c>
      <c r="L587" s="2" t="str">
        <f t="shared" si="90"/>
        <v/>
      </c>
      <c r="M587" s="3" t="str">
        <f t="shared" si="90"/>
        <v/>
      </c>
    </row>
    <row r="588" spans="1:13" x14ac:dyDescent="0.35">
      <c r="A588" t="s">
        <v>1137</v>
      </c>
      <c r="B588" s="21" t="str">
        <f t="shared" si="89"/>
        <v/>
      </c>
      <c r="C588" t="s">
        <v>1137</v>
      </c>
      <c r="D588" s="18" t="str">
        <f t="shared" si="87"/>
        <v>Nom160</v>
      </c>
      <c r="E588" s="19" t="str">
        <f t="shared" si="82"/>
        <v>Nom</v>
      </c>
      <c r="F588" s="20">
        <f t="shared" si="84"/>
        <v>160</v>
      </c>
      <c r="G588" t="str">
        <f t="shared" si="88"/>
        <v>&lt; DROUBAY-LACROIX ELODIE</v>
      </c>
      <c r="H588" s="20">
        <v>586</v>
      </c>
      <c r="I588" s="2" t="str">
        <f t="shared" si="86"/>
        <v/>
      </c>
      <c r="J588" s="2" t="str">
        <f t="shared" si="90"/>
        <v/>
      </c>
      <c r="K588" s="2" t="str">
        <f t="shared" si="90"/>
        <v/>
      </c>
      <c r="L588" s="2" t="str">
        <f t="shared" si="90"/>
        <v/>
      </c>
      <c r="M588" s="3" t="str">
        <f t="shared" si="90"/>
        <v/>
      </c>
    </row>
    <row r="589" spans="1:13" x14ac:dyDescent="0.35">
      <c r="A589" t="s">
        <v>664</v>
      </c>
      <c r="B589" s="21" t="str">
        <f t="shared" si="89"/>
        <v/>
      </c>
      <c r="C589" t="s">
        <v>664</v>
      </c>
      <c r="D589" s="18" t="str">
        <f t="shared" si="87"/>
        <v>Adresse1160</v>
      </c>
      <c r="E589" s="19" t="str">
        <f t="shared" si="82"/>
        <v>Adresse1</v>
      </c>
      <c r="F589" s="20">
        <f t="shared" si="84"/>
        <v>160</v>
      </c>
      <c r="G589" t="str">
        <f t="shared" si="88"/>
        <v>CABINET DROUBAY LACROIX</v>
      </c>
      <c r="H589" s="20">
        <v>587</v>
      </c>
      <c r="I589" s="2" t="str">
        <f t="shared" si="86"/>
        <v/>
      </c>
      <c r="J589" s="2" t="str">
        <f t="shared" si="90"/>
        <v/>
      </c>
      <c r="K589" s="2" t="str">
        <f t="shared" si="90"/>
        <v/>
      </c>
      <c r="L589" s="2" t="str">
        <f t="shared" si="90"/>
        <v/>
      </c>
      <c r="M589" s="3" t="str">
        <f t="shared" si="90"/>
        <v/>
      </c>
    </row>
    <row r="590" spans="1:13" x14ac:dyDescent="0.35">
      <c r="A590" t="s">
        <v>1138</v>
      </c>
      <c r="B590" s="21" t="str">
        <f t="shared" si="89"/>
        <v/>
      </c>
      <c r="C590" t="s">
        <v>1138</v>
      </c>
      <c r="D590" s="18" t="str">
        <f t="shared" si="87"/>
        <v>Adresse2160</v>
      </c>
      <c r="E590" s="19" t="str">
        <f t="shared" si="82"/>
        <v>Adresse2</v>
      </c>
      <c r="F590" s="20">
        <f t="shared" si="84"/>
        <v>160</v>
      </c>
      <c r="G590" t="str">
        <f t="shared" si="88"/>
        <v>LE PANORAMIQUE</v>
      </c>
      <c r="H590" s="20">
        <v>588</v>
      </c>
      <c r="I590" s="2" t="str">
        <f t="shared" si="86"/>
        <v/>
      </c>
      <c r="J590" s="2" t="str">
        <f t="shared" si="90"/>
        <v/>
      </c>
      <c r="K590" s="2" t="str">
        <f t="shared" si="90"/>
        <v/>
      </c>
      <c r="L590" s="2" t="str">
        <f t="shared" si="90"/>
        <v/>
      </c>
      <c r="M590" s="3" t="str">
        <f t="shared" si="90"/>
        <v/>
      </c>
    </row>
    <row r="591" spans="1:13" x14ac:dyDescent="0.35">
      <c r="A591" t="s">
        <v>665</v>
      </c>
      <c r="B591" s="21" t="str">
        <f t="shared" si="89"/>
        <v/>
      </c>
      <c r="C591" t="s">
        <v>665</v>
      </c>
      <c r="D591" s="18" t="str">
        <f t="shared" si="87"/>
        <v>Adresse 3160</v>
      </c>
      <c r="E591" s="19" t="str">
        <f t="shared" si="82"/>
        <v>Adresse 3</v>
      </c>
      <c r="F591" s="20">
        <f t="shared" si="84"/>
        <v>160</v>
      </c>
      <c r="G591" t="str">
        <f t="shared" si="88"/>
        <v>7 RUE DU MARECHAL LECLERC</v>
      </c>
      <c r="H591" s="20">
        <v>589</v>
      </c>
      <c r="I591" s="2" t="str">
        <f t="shared" si="86"/>
        <v/>
      </c>
      <c r="J591" s="2" t="str">
        <f t="shared" si="90"/>
        <v/>
      </c>
      <c r="K591" s="2" t="str">
        <f t="shared" si="90"/>
        <v/>
      </c>
      <c r="L591" s="2" t="str">
        <f t="shared" si="90"/>
        <v/>
      </c>
      <c r="M591" s="3" t="str">
        <f t="shared" si="90"/>
        <v/>
      </c>
    </row>
    <row r="592" spans="1:13" x14ac:dyDescent="0.35">
      <c r="A592" t="s">
        <v>267</v>
      </c>
      <c r="B592" s="21" t="str">
        <f t="shared" si="89"/>
        <v>74</v>
      </c>
      <c r="C592" t="s">
        <v>267</v>
      </c>
      <c r="D592" s="18" t="str">
        <f t="shared" si="87"/>
        <v>CP160</v>
      </c>
      <c r="E592" s="19" t="str">
        <f t="shared" si="82"/>
        <v>CP</v>
      </c>
      <c r="F592" s="20">
        <f t="shared" si="84"/>
        <v>160</v>
      </c>
      <c r="G592" t="str">
        <f t="shared" si="88"/>
        <v>74300 CLUSES</v>
      </c>
      <c r="H592" s="20">
        <v>590</v>
      </c>
      <c r="I592" s="2" t="str">
        <f t="shared" si="86"/>
        <v/>
      </c>
      <c r="J592" s="2" t="str">
        <f t="shared" si="90"/>
        <v/>
      </c>
      <c r="K592" s="2" t="str">
        <f t="shared" si="90"/>
        <v/>
      </c>
      <c r="L592" s="2" t="str">
        <f t="shared" si="90"/>
        <v/>
      </c>
      <c r="M592" s="3" t="str">
        <f t="shared" si="90"/>
        <v/>
      </c>
    </row>
    <row r="593" spans="1:13" x14ac:dyDescent="0.35">
      <c r="A593" t="s">
        <v>1139</v>
      </c>
      <c r="B593" s="21" t="str">
        <f t="shared" si="89"/>
        <v/>
      </c>
      <c r="C593" t="s">
        <v>1139</v>
      </c>
      <c r="D593" s="18" t="str">
        <f t="shared" si="87"/>
        <v>Nom161</v>
      </c>
      <c r="E593" s="19" t="str">
        <f t="shared" si="82"/>
        <v>Nom</v>
      </c>
      <c r="F593" s="20">
        <f t="shared" si="84"/>
        <v>161</v>
      </c>
      <c r="G593" t="str">
        <f t="shared" si="88"/>
        <v>&lt; LECLERCQ-RASERA ANNE</v>
      </c>
      <c r="H593" s="20">
        <v>591</v>
      </c>
      <c r="I593" s="2" t="str">
        <f t="shared" si="86"/>
        <v/>
      </c>
      <c r="J593" s="2" t="str">
        <f t="shared" si="90"/>
        <v/>
      </c>
      <c r="K593" s="2" t="str">
        <f t="shared" si="90"/>
        <v/>
      </c>
      <c r="L593" s="2" t="str">
        <f t="shared" si="90"/>
        <v/>
      </c>
      <c r="M593" s="3" t="str">
        <f t="shared" si="90"/>
        <v/>
      </c>
    </row>
    <row r="594" spans="1:13" x14ac:dyDescent="0.35">
      <c r="A594" t="s">
        <v>134</v>
      </c>
      <c r="B594" s="21" t="str">
        <f t="shared" si="89"/>
        <v/>
      </c>
      <c r="C594" t="s">
        <v>134</v>
      </c>
      <c r="D594" s="18" t="str">
        <f t="shared" si="87"/>
        <v>Adresse1161</v>
      </c>
      <c r="E594" s="19" t="str">
        <f t="shared" si="82"/>
        <v>Adresse1</v>
      </c>
      <c r="F594" s="20">
        <f t="shared" si="84"/>
        <v>161</v>
      </c>
      <c r="G594" t="str">
        <f t="shared" si="88"/>
        <v>CABINET LECLERCQ</v>
      </c>
      <c r="H594" s="20">
        <v>592</v>
      </c>
      <c r="I594" s="2" t="str">
        <f t="shared" si="86"/>
        <v/>
      </c>
      <c r="J594" s="2" t="str">
        <f t="shared" si="90"/>
        <v/>
      </c>
      <c r="K594" s="2" t="str">
        <f t="shared" si="90"/>
        <v/>
      </c>
      <c r="L594" s="2" t="str">
        <f t="shared" si="90"/>
        <v/>
      </c>
      <c r="M594" s="3" t="str">
        <f t="shared" si="90"/>
        <v/>
      </c>
    </row>
    <row r="595" spans="1:13" x14ac:dyDescent="0.35">
      <c r="A595" t="s">
        <v>135</v>
      </c>
      <c r="B595" s="21" t="str">
        <f t="shared" si="89"/>
        <v/>
      </c>
      <c r="C595" t="s">
        <v>135</v>
      </c>
      <c r="D595" s="18" t="str">
        <f t="shared" si="87"/>
        <v>Adresse2161</v>
      </c>
      <c r="E595" s="19" t="str">
        <f t="shared" si="82"/>
        <v>Adresse2</v>
      </c>
      <c r="F595" s="20">
        <f t="shared" si="84"/>
        <v>161</v>
      </c>
      <c r="G595" t="str">
        <f t="shared" si="88"/>
        <v>1 CHEMIN DE LA GUINGUETTE</v>
      </c>
      <c r="H595" s="20">
        <v>593</v>
      </c>
      <c r="I595" s="2" t="str">
        <f t="shared" si="86"/>
        <v/>
      </c>
      <c r="J595" s="2" t="str">
        <f t="shared" si="90"/>
        <v/>
      </c>
      <c r="K595" s="2" t="str">
        <f t="shared" si="90"/>
        <v/>
      </c>
      <c r="L595" s="2" t="str">
        <f t="shared" si="90"/>
        <v/>
      </c>
      <c r="M595" s="3" t="str">
        <f t="shared" si="90"/>
        <v/>
      </c>
    </row>
    <row r="596" spans="1:13" x14ac:dyDescent="0.35">
      <c r="A596" t="s">
        <v>107</v>
      </c>
      <c r="B596" s="21" t="str">
        <f t="shared" si="89"/>
        <v>74</v>
      </c>
      <c r="C596" t="s">
        <v>107</v>
      </c>
      <c r="D596" s="18" t="str">
        <f t="shared" si="87"/>
        <v>CP161</v>
      </c>
      <c r="E596" s="19" t="str">
        <f t="shared" si="82"/>
        <v>CP</v>
      </c>
      <c r="F596" s="20">
        <f t="shared" si="84"/>
        <v>161</v>
      </c>
      <c r="G596" t="str">
        <f t="shared" si="88"/>
        <v>74500 EVIAN LES BAINS</v>
      </c>
      <c r="H596" s="20">
        <v>594</v>
      </c>
      <c r="I596" s="2" t="str">
        <f t="shared" si="86"/>
        <v/>
      </c>
      <c r="J596" s="2" t="str">
        <f t="shared" si="90"/>
        <v/>
      </c>
      <c r="K596" s="2" t="str">
        <f t="shared" si="90"/>
        <v/>
      </c>
      <c r="L596" s="2" t="str">
        <f t="shared" si="90"/>
        <v/>
      </c>
      <c r="M596" s="3" t="str">
        <f t="shared" si="90"/>
        <v/>
      </c>
    </row>
    <row r="597" spans="1:13" x14ac:dyDescent="0.35">
      <c r="A597" t="s">
        <v>1140</v>
      </c>
      <c r="B597" s="21" t="str">
        <f t="shared" si="89"/>
        <v/>
      </c>
      <c r="C597" t="s">
        <v>1140</v>
      </c>
      <c r="D597" s="18" t="str">
        <f t="shared" si="87"/>
        <v>Nom162</v>
      </c>
      <c r="E597" s="19" t="str">
        <f t="shared" si="82"/>
        <v>Nom</v>
      </c>
      <c r="F597" s="20">
        <f t="shared" si="84"/>
        <v>162</v>
      </c>
      <c r="G597" t="str">
        <f t="shared" si="88"/>
        <v>&lt; BENOIT DELPHINE</v>
      </c>
      <c r="H597" s="20">
        <v>595</v>
      </c>
      <c r="I597" s="2" t="str">
        <f t="shared" si="86"/>
        <v/>
      </c>
      <c r="J597" s="2" t="str">
        <f t="shared" si="90"/>
        <v/>
      </c>
      <c r="K597" s="2" t="str">
        <f t="shared" si="90"/>
        <v/>
      </c>
      <c r="L597" s="2" t="str">
        <f t="shared" si="90"/>
        <v/>
      </c>
      <c r="M597" s="3" t="str">
        <f t="shared" si="90"/>
        <v/>
      </c>
    </row>
    <row r="598" spans="1:13" x14ac:dyDescent="0.35">
      <c r="A598" t="s">
        <v>37</v>
      </c>
      <c r="B598" s="21" t="str">
        <f t="shared" si="89"/>
        <v/>
      </c>
      <c r="C598" t="s">
        <v>37</v>
      </c>
      <c r="D598" s="18" t="str">
        <f t="shared" si="87"/>
        <v>Adresse1162</v>
      </c>
      <c r="E598" s="19" t="str">
        <f t="shared" si="82"/>
        <v>Adresse1</v>
      </c>
      <c r="F598" s="20">
        <f t="shared" si="84"/>
        <v>162</v>
      </c>
      <c r="G598" t="str">
        <f t="shared" si="88"/>
        <v>3 RUE BONLIEU</v>
      </c>
      <c r="H598" s="20">
        <v>596</v>
      </c>
      <c r="I598" s="2" t="str">
        <f t="shared" si="86"/>
        <v/>
      </c>
      <c r="J598" s="2" t="str">
        <f t="shared" si="90"/>
        <v/>
      </c>
      <c r="K598" s="2" t="str">
        <f t="shared" si="90"/>
        <v/>
      </c>
      <c r="L598" s="2" t="str">
        <f t="shared" si="90"/>
        <v/>
      </c>
      <c r="M598" s="3" t="str">
        <f t="shared" si="90"/>
        <v/>
      </c>
    </row>
    <row r="599" spans="1:13" x14ac:dyDescent="0.35">
      <c r="A599" t="s">
        <v>35</v>
      </c>
      <c r="B599" s="21" t="str">
        <f t="shared" si="89"/>
        <v>74</v>
      </c>
      <c r="C599" t="s">
        <v>35</v>
      </c>
      <c r="D599" s="18" t="str">
        <f t="shared" si="87"/>
        <v>CP162</v>
      </c>
      <c r="E599" s="19" t="str">
        <f t="shared" ref="E599:E662" si="91">IF(ISERR(SEARCH("&lt;",G599,1)),IF(ISERR(SEARCH($O$4,LEFT(G599,3),1)),IF(ISERR(SEARCH($O$3,LEFT(G599,2),1)),IF(ISERR(SEARCH("?? ?? ?? ?? ??",G599,1)),IF(AND(EXACT(UPPER(G599),G599),G599&lt;&gt;O599,E598&lt;&gt;$J$2,E598&lt;&gt;"Adresse2"),"Adresse1",IF(AND((EXACT(UPPER(G599),G599)),E598&lt;&gt;"Adresse2"),"Adresse2","Adresse 3")),"Tel"),"CP"),"Adresse1"),"Nom")</f>
        <v>CP</v>
      </c>
      <c r="F599" s="20">
        <f t="shared" si="84"/>
        <v>162</v>
      </c>
      <c r="G599" t="str">
        <f t="shared" si="88"/>
        <v>74000 ANNECY</v>
      </c>
      <c r="H599" s="20">
        <v>597</v>
      </c>
      <c r="I599" s="2" t="str">
        <f t="shared" si="86"/>
        <v/>
      </c>
      <c r="J599" s="2" t="str">
        <f t="shared" si="90"/>
        <v/>
      </c>
      <c r="K599" s="2" t="str">
        <f t="shared" si="90"/>
        <v/>
      </c>
      <c r="L599" s="2" t="str">
        <f t="shared" si="90"/>
        <v/>
      </c>
      <c r="M599" s="3" t="str">
        <f t="shared" si="90"/>
        <v/>
      </c>
    </row>
    <row r="600" spans="1:13" x14ac:dyDescent="0.35">
      <c r="A600" t="s">
        <v>1141</v>
      </c>
      <c r="B600" s="21" t="str">
        <f t="shared" si="89"/>
        <v/>
      </c>
      <c r="C600" t="s">
        <v>1141</v>
      </c>
      <c r="D600" s="18" t="str">
        <f t="shared" si="87"/>
        <v>Nom163</v>
      </c>
      <c r="E600" s="19" t="str">
        <f t="shared" si="91"/>
        <v>Nom</v>
      </c>
      <c r="F600" s="20">
        <f t="shared" si="84"/>
        <v>163</v>
      </c>
      <c r="G600" t="str">
        <f t="shared" si="88"/>
        <v>&lt; LANDES SOPHIE</v>
      </c>
      <c r="H600" s="20">
        <v>598</v>
      </c>
      <c r="I600" s="2" t="str">
        <f t="shared" si="86"/>
        <v/>
      </c>
      <c r="J600" s="2" t="str">
        <f t="shared" si="90"/>
        <v/>
      </c>
      <c r="K600" s="2" t="str">
        <f t="shared" si="90"/>
        <v/>
      </c>
      <c r="L600" s="2" t="str">
        <f t="shared" si="90"/>
        <v/>
      </c>
      <c r="M600" s="3" t="str">
        <f t="shared" si="90"/>
        <v/>
      </c>
    </row>
    <row r="601" spans="1:13" x14ac:dyDescent="0.35">
      <c r="A601" t="s">
        <v>1142</v>
      </c>
      <c r="B601" s="21" t="str">
        <f t="shared" si="89"/>
        <v/>
      </c>
      <c r="C601" t="s">
        <v>1142</v>
      </c>
      <c r="D601" s="18" t="str">
        <f t="shared" si="87"/>
        <v>Adresse1163</v>
      </c>
      <c r="E601" s="19" t="str">
        <f t="shared" si="91"/>
        <v>Adresse1</v>
      </c>
      <c r="F601" s="20">
        <f t="shared" si="84"/>
        <v>163</v>
      </c>
      <c r="G601" t="str">
        <f t="shared" si="88"/>
        <v>CABINET LANDES</v>
      </c>
      <c r="H601" s="20">
        <v>599</v>
      </c>
      <c r="I601" s="2" t="str">
        <f t="shared" si="86"/>
        <v/>
      </c>
      <c r="J601" s="2" t="str">
        <f t="shared" si="90"/>
        <v/>
      </c>
      <c r="K601" s="2" t="str">
        <f t="shared" si="90"/>
        <v/>
      </c>
      <c r="L601" s="2" t="str">
        <f t="shared" si="90"/>
        <v/>
      </c>
      <c r="M601" s="3" t="str">
        <f t="shared" si="90"/>
        <v/>
      </c>
    </row>
    <row r="602" spans="1:13" x14ac:dyDescent="0.35">
      <c r="A602" t="s">
        <v>145</v>
      </c>
      <c r="B602" s="21" t="str">
        <f t="shared" si="89"/>
        <v/>
      </c>
      <c r="C602" t="s">
        <v>145</v>
      </c>
      <c r="D602" s="18" t="str">
        <f t="shared" si="87"/>
        <v>Adresse2163</v>
      </c>
      <c r="E602" s="19" t="str">
        <f t="shared" si="91"/>
        <v>Adresse2</v>
      </c>
      <c r="F602" s="20">
        <f t="shared" si="84"/>
        <v>163</v>
      </c>
      <c r="G602" t="str">
        <f t="shared" si="88"/>
        <v>419 ROUTE DE LA VALLEE DU GIFFRE</v>
      </c>
      <c r="H602" s="20">
        <v>600</v>
      </c>
      <c r="I602" s="2" t="str">
        <f t="shared" si="86"/>
        <v/>
      </c>
      <c r="J602" s="2" t="str">
        <f t="shared" si="90"/>
        <v/>
      </c>
      <c r="K602" s="2" t="str">
        <f t="shared" si="90"/>
        <v/>
      </c>
      <c r="L602" s="2" t="str">
        <f t="shared" si="90"/>
        <v/>
      </c>
      <c r="M602" s="3" t="str">
        <f t="shared" si="90"/>
        <v/>
      </c>
    </row>
    <row r="603" spans="1:13" x14ac:dyDescent="0.35">
      <c r="A603" t="s">
        <v>146</v>
      </c>
      <c r="B603" s="21" t="str">
        <f t="shared" si="89"/>
        <v>74</v>
      </c>
      <c r="C603" t="s">
        <v>146</v>
      </c>
      <c r="D603" s="18" t="str">
        <f t="shared" si="87"/>
        <v>CP163</v>
      </c>
      <c r="E603" s="19" t="str">
        <f t="shared" si="91"/>
        <v>CP</v>
      </c>
      <c r="F603" s="20">
        <f t="shared" si="84"/>
        <v>163</v>
      </c>
      <c r="G603" t="str">
        <f t="shared" si="88"/>
        <v>74250 FILLINGES</v>
      </c>
      <c r="H603" s="20">
        <v>601</v>
      </c>
      <c r="I603" s="2" t="str">
        <f t="shared" si="86"/>
        <v/>
      </c>
      <c r="J603" s="2" t="str">
        <f t="shared" ref="J603:M622" si="92">IF(ISNA(VLOOKUP(CONCATENATE(J$2,$H603),$D$3:$G$1048576,4,FALSE)),"",VLOOKUP(CONCATENATE(J$2,$H603),$D$3:$G$1048576,4,FALSE))</f>
        <v/>
      </c>
      <c r="K603" s="2" t="str">
        <f t="shared" si="92"/>
        <v/>
      </c>
      <c r="L603" s="2" t="str">
        <f t="shared" si="92"/>
        <v/>
      </c>
      <c r="M603" s="3" t="str">
        <f t="shared" si="92"/>
        <v/>
      </c>
    </row>
    <row r="604" spans="1:13" x14ac:dyDescent="0.35">
      <c r="A604" t="s">
        <v>1143</v>
      </c>
      <c r="B604" s="21" t="str">
        <f t="shared" si="89"/>
        <v/>
      </c>
      <c r="C604" t="s">
        <v>1143</v>
      </c>
      <c r="D604" s="18" t="str">
        <f t="shared" si="87"/>
        <v>Nom164</v>
      </c>
      <c r="E604" s="19" t="str">
        <f t="shared" si="91"/>
        <v>Nom</v>
      </c>
      <c r="F604" s="20">
        <f t="shared" si="84"/>
        <v>164</v>
      </c>
      <c r="G604" t="str">
        <f t="shared" si="88"/>
        <v>&lt; BROUARD CELINE</v>
      </c>
      <c r="H604" s="20">
        <v>602</v>
      </c>
      <c r="I604" s="2" t="str">
        <f t="shared" si="86"/>
        <v/>
      </c>
      <c r="J604" s="2" t="str">
        <f t="shared" si="92"/>
        <v/>
      </c>
      <c r="K604" s="2" t="str">
        <f t="shared" si="92"/>
        <v/>
      </c>
      <c r="L604" s="2" t="str">
        <f t="shared" si="92"/>
        <v/>
      </c>
      <c r="M604" s="3" t="str">
        <f t="shared" si="92"/>
        <v/>
      </c>
    </row>
    <row r="605" spans="1:13" x14ac:dyDescent="0.35">
      <c r="A605" t="s">
        <v>1144</v>
      </c>
      <c r="B605" s="21" t="str">
        <f t="shared" si="89"/>
        <v/>
      </c>
      <c r="C605" t="s">
        <v>1144</v>
      </c>
      <c r="D605" s="18" t="str">
        <f t="shared" si="87"/>
        <v>Adresse1164</v>
      </c>
      <c r="E605" s="19" t="str">
        <f t="shared" si="91"/>
        <v>Adresse1</v>
      </c>
      <c r="F605" s="20">
        <f t="shared" si="84"/>
        <v>164</v>
      </c>
      <c r="G605" t="str">
        <f t="shared" si="88"/>
        <v>CABINET PARAMEDICAL PARAMED</v>
      </c>
      <c r="H605" s="20">
        <v>603</v>
      </c>
      <c r="I605" s="2" t="str">
        <f t="shared" si="86"/>
        <v/>
      </c>
      <c r="J605" s="2" t="str">
        <f t="shared" si="92"/>
        <v/>
      </c>
      <c r="K605" s="2" t="str">
        <f t="shared" si="92"/>
        <v/>
      </c>
      <c r="L605" s="2" t="str">
        <f t="shared" si="92"/>
        <v/>
      </c>
      <c r="M605" s="3" t="str">
        <f t="shared" si="92"/>
        <v/>
      </c>
    </row>
    <row r="606" spans="1:13" x14ac:dyDescent="0.35">
      <c r="A606" t="s">
        <v>1145</v>
      </c>
      <c r="B606" s="21" t="str">
        <f t="shared" si="89"/>
        <v/>
      </c>
      <c r="C606" t="s">
        <v>1145</v>
      </c>
      <c r="D606" s="18" t="str">
        <f t="shared" si="87"/>
        <v>Adresse2164</v>
      </c>
      <c r="E606" s="19" t="str">
        <f t="shared" si="91"/>
        <v>Adresse2</v>
      </c>
      <c r="F606" s="20">
        <f t="shared" si="84"/>
        <v>164</v>
      </c>
      <c r="G606" t="str">
        <f t="shared" si="88"/>
        <v>18 RUE DU COMMERCE</v>
      </c>
      <c r="H606" s="20">
        <v>604</v>
      </c>
      <c r="I606" s="2" t="str">
        <f t="shared" si="86"/>
        <v/>
      </c>
      <c r="J606" s="2" t="str">
        <f t="shared" si="92"/>
        <v/>
      </c>
      <c r="K606" s="2" t="str">
        <f t="shared" si="92"/>
        <v/>
      </c>
      <c r="L606" s="2" t="str">
        <f t="shared" si="92"/>
        <v/>
      </c>
      <c r="M606" s="3" t="str">
        <f t="shared" si="92"/>
        <v/>
      </c>
    </row>
    <row r="607" spans="1:13" x14ac:dyDescent="0.35">
      <c r="A607" t="s">
        <v>99</v>
      </c>
      <c r="B607" s="21" t="str">
        <f t="shared" si="89"/>
        <v>74</v>
      </c>
      <c r="C607" t="s">
        <v>99</v>
      </c>
      <c r="D607" s="18" t="str">
        <f t="shared" si="87"/>
        <v>CP164</v>
      </c>
      <c r="E607" s="19" t="str">
        <f t="shared" si="91"/>
        <v>CP</v>
      </c>
      <c r="F607" s="20">
        <f t="shared" si="84"/>
        <v>164</v>
      </c>
      <c r="G607" t="str">
        <f t="shared" si="88"/>
        <v>74100 ANNEMASSE</v>
      </c>
      <c r="H607" s="20">
        <v>605</v>
      </c>
      <c r="I607" s="2" t="str">
        <f t="shared" si="86"/>
        <v/>
      </c>
      <c r="J607" s="2" t="str">
        <f t="shared" si="92"/>
        <v/>
      </c>
      <c r="K607" s="2" t="str">
        <f t="shared" si="92"/>
        <v/>
      </c>
      <c r="L607" s="2" t="str">
        <f t="shared" si="92"/>
        <v/>
      </c>
      <c r="M607" s="3" t="str">
        <f t="shared" si="92"/>
        <v/>
      </c>
    </row>
    <row r="608" spans="1:13" x14ac:dyDescent="0.35">
      <c r="A608" t="s">
        <v>1146</v>
      </c>
      <c r="B608" s="21" t="str">
        <f t="shared" si="89"/>
        <v/>
      </c>
      <c r="C608" t="s">
        <v>1146</v>
      </c>
      <c r="D608" s="18" t="str">
        <f t="shared" si="87"/>
        <v>Nom165</v>
      </c>
      <c r="E608" s="19" t="str">
        <f t="shared" si="91"/>
        <v>Nom</v>
      </c>
      <c r="F608" s="20">
        <f t="shared" si="84"/>
        <v>165</v>
      </c>
      <c r="G608" t="str">
        <f t="shared" si="88"/>
        <v>&lt; AVENA ANNE</v>
      </c>
      <c r="H608" s="20">
        <v>606</v>
      </c>
      <c r="I608" s="2" t="str">
        <f t="shared" si="86"/>
        <v/>
      </c>
      <c r="J608" s="2" t="str">
        <f t="shared" si="92"/>
        <v/>
      </c>
      <c r="K608" s="2" t="str">
        <f t="shared" si="92"/>
        <v/>
      </c>
      <c r="L608" s="2" t="str">
        <f t="shared" si="92"/>
        <v/>
      </c>
      <c r="M608" s="3" t="str">
        <f t="shared" si="92"/>
        <v/>
      </c>
    </row>
    <row r="609" spans="1:13" x14ac:dyDescent="0.35">
      <c r="A609" t="s">
        <v>496</v>
      </c>
      <c r="B609" s="21" t="str">
        <f t="shared" si="89"/>
        <v/>
      </c>
      <c r="C609" t="s">
        <v>496</v>
      </c>
      <c r="D609" s="18" t="str">
        <f t="shared" si="87"/>
        <v>Adresse1165</v>
      </c>
      <c r="E609" s="19" t="str">
        <f t="shared" si="91"/>
        <v>Adresse1</v>
      </c>
      <c r="F609" s="20">
        <f t="shared" si="84"/>
        <v>165</v>
      </c>
      <c r="G609" t="str">
        <f t="shared" si="88"/>
        <v>1 ALLEE DES AUBEPINES</v>
      </c>
      <c r="H609" s="20">
        <v>607</v>
      </c>
      <c r="I609" s="2" t="str">
        <f t="shared" si="86"/>
        <v/>
      </c>
      <c r="J609" s="2" t="str">
        <f t="shared" si="92"/>
        <v/>
      </c>
      <c r="K609" s="2" t="str">
        <f t="shared" si="92"/>
        <v/>
      </c>
      <c r="L609" s="2" t="str">
        <f t="shared" si="92"/>
        <v/>
      </c>
      <c r="M609" s="3" t="str">
        <f t="shared" si="92"/>
        <v/>
      </c>
    </row>
    <row r="610" spans="1:13" x14ac:dyDescent="0.35">
      <c r="A610" t="s">
        <v>21</v>
      </c>
      <c r="B610" s="21" t="str">
        <f t="shared" si="89"/>
        <v>74</v>
      </c>
      <c r="C610" t="s">
        <v>21</v>
      </c>
      <c r="D610" s="18" t="str">
        <f t="shared" si="87"/>
        <v>CP165</v>
      </c>
      <c r="E610" s="19" t="str">
        <f t="shared" si="91"/>
        <v>CP</v>
      </c>
      <c r="F610" s="20">
        <f t="shared" si="84"/>
        <v>165</v>
      </c>
      <c r="G610" t="str">
        <f t="shared" si="88"/>
        <v>74600 SEYNOD</v>
      </c>
      <c r="H610" s="20">
        <v>608</v>
      </c>
      <c r="I610" s="2" t="str">
        <f t="shared" si="86"/>
        <v/>
      </c>
      <c r="J610" s="2" t="str">
        <f t="shared" si="92"/>
        <v/>
      </c>
      <c r="K610" s="2" t="str">
        <f t="shared" si="92"/>
        <v/>
      </c>
      <c r="L610" s="2" t="str">
        <f t="shared" si="92"/>
        <v/>
      </c>
      <c r="M610" s="3" t="str">
        <f t="shared" si="92"/>
        <v/>
      </c>
    </row>
    <row r="611" spans="1:13" x14ac:dyDescent="0.35">
      <c r="A611" t="s">
        <v>1147</v>
      </c>
      <c r="B611" s="21" t="str">
        <f t="shared" si="89"/>
        <v/>
      </c>
      <c r="C611" t="s">
        <v>1147</v>
      </c>
      <c r="D611" s="18" t="str">
        <f t="shared" si="87"/>
        <v>Nom166</v>
      </c>
      <c r="E611" s="19" t="str">
        <f t="shared" si="91"/>
        <v>Nom</v>
      </c>
      <c r="F611" s="20">
        <f t="shared" si="84"/>
        <v>166</v>
      </c>
      <c r="G611" t="str">
        <f t="shared" si="88"/>
        <v>&lt; OLLIER EDELINE</v>
      </c>
      <c r="H611" s="20">
        <v>609</v>
      </c>
      <c r="I611" s="2" t="str">
        <f t="shared" si="86"/>
        <v/>
      </c>
      <c r="J611" s="2" t="str">
        <f t="shared" si="92"/>
        <v/>
      </c>
      <c r="K611" s="2" t="str">
        <f t="shared" si="92"/>
        <v/>
      </c>
      <c r="L611" s="2" t="str">
        <f t="shared" si="92"/>
        <v/>
      </c>
      <c r="M611" s="3" t="str">
        <f t="shared" si="92"/>
        <v/>
      </c>
    </row>
    <row r="612" spans="1:13" x14ac:dyDescent="0.35">
      <c r="A612" t="s">
        <v>1148</v>
      </c>
      <c r="B612" s="21" t="str">
        <f t="shared" si="89"/>
        <v/>
      </c>
      <c r="C612" t="s">
        <v>1148</v>
      </c>
      <c r="D612" s="18" t="str">
        <f t="shared" si="87"/>
        <v>Adresse1166</v>
      </c>
      <c r="E612" s="19" t="str">
        <f t="shared" si="91"/>
        <v>Adresse1</v>
      </c>
      <c r="F612" s="20">
        <f t="shared" si="84"/>
        <v>166</v>
      </c>
      <c r="G612" t="str">
        <f t="shared" si="88"/>
        <v>LE GALIEN A</v>
      </c>
      <c r="H612" s="20">
        <v>610</v>
      </c>
      <c r="I612" s="2" t="str">
        <f t="shared" si="86"/>
        <v/>
      </c>
      <c r="J612" s="2" t="str">
        <f t="shared" si="92"/>
        <v/>
      </c>
      <c r="K612" s="2" t="str">
        <f t="shared" si="92"/>
        <v/>
      </c>
      <c r="L612" s="2" t="str">
        <f t="shared" si="92"/>
        <v/>
      </c>
      <c r="M612" s="3" t="str">
        <f t="shared" si="92"/>
        <v/>
      </c>
    </row>
    <row r="613" spans="1:13" x14ac:dyDescent="0.35">
      <c r="A613" t="s">
        <v>1149</v>
      </c>
      <c r="B613" s="21" t="str">
        <f t="shared" si="89"/>
        <v/>
      </c>
      <c r="C613" t="s">
        <v>1149</v>
      </c>
      <c r="D613" s="18" t="str">
        <f t="shared" si="87"/>
        <v>Adresse2166</v>
      </c>
      <c r="E613" s="19" t="str">
        <f t="shared" si="91"/>
        <v>Adresse2</v>
      </c>
      <c r="F613" s="20">
        <f t="shared" si="84"/>
        <v>166</v>
      </c>
      <c r="G613" t="str">
        <f t="shared" si="88"/>
        <v>28 AVENUE DE GENEVE</v>
      </c>
      <c r="H613" s="20">
        <v>611</v>
      </c>
      <c r="I613" s="2" t="str">
        <f t="shared" si="86"/>
        <v/>
      </c>
      <c r="J613" s="2" t="str">
        <f t="shared" si="92"/>
        <v/>
      </c>
      <c r="K613" s="2" t="str">
        <f t="shared" si="92"/>
        <v/>
      </c>
      <c r="L613" s="2" t="str">
        <f t="shared" si="92"/>
        <v/>
      </c>
      <c r="M613" s="3" t="str">
        <f t="shared" si="92"/>
        <v/>
      </c>
    </row>
    <row r="614" spans="1:13" x14ac:dyDescent="0.35">
      <c r="A614" t="s">
        <v>86</v>
      </c>
      <c r="B614" s="21" t="str">
        <f t="shared" si="89"/>
        <v>74</v>
      </c>
      <c r="C614" t="s">
        <v>86</v>
      </c>
      <c r="D614" s="18" t="str">
        <f t="shared" si="87"/>
        <v>CP166</v>
      </c>
      <c r="E614" s="19" t="str">
        <f t="shared" si="91"/>
        <v>CP</v>
      </c>
      <c r="F614" s="20">
        <f t="shared" si="84"/>
        <v>166</v>
      </c>
      <c r="G614" t="str">
        <f t="shared" si="88"/>
        <v>74160 ST JULIEN EN GENEVOIS</v>
      </c>
      <c r="H614" s="20">
        <v>612</v>
      </c>
      <c r="I614" s="2" t="str">
        <f t="shared" si="86"/>
        <v/>
      </c>
      <c r="J614" s="2" t="str">
        <f t="shared" si="92"/>
        <v/>
      </c>
      <c r="K614" s="2" t="str">
        <f t="shared" si="92"/>
        <v/>
      </c>
      <c r="L614" s="2" t="str">
        <f t="shared" si="92"/>
        <v/>
      </c>
      <c r="M614" s="3" t="str">
        <f t="shared" si="92"/>
        <v/>
      </c>
    </row>
    <row r="615" spans="1:13" x14ac:dyDescent="0.35">
      <c r="A615" t="s">
        <v>1150</v>
      </c>
      <c r="B615" s="21" t="str">
        <f t="shared" si="89"/>
        <v/>
      </c>
      <c r="C615" t="s">
        <v>1150</v>
      </c>
      <c r="D615" s="18" t="str">
        <f t="shared" si="87"/>
        <v>Nom167</v>
      </c>
      <c r="E615" s="19" t="str">
        <f t="shared" si="91"/>
        <v>Nom</v>
      </c>
      <c r="F615" s="20">
        <f t="shared" si="84"/>
        <v>167</v>
      </c>
      <c r="G615" t="str">
        <f t="shared" si="88"/>
        <v>&lt; MILARD JULIE</v>
      </c>
      <c r="H615" s="20">
        <v>613</v>
      </c>
      <c r="I615" s="2" t="str">
        <f t="shared" si="86"/>
        <v/>
      </c>
      <c r="J615" s="2" t="str">
        <f t="shared" si="92"/>
        <v/>
      </c>
      <c r="K615" s="2" t="str">
        <f t="shared" si="92"/>
        <v/>
      </c>
      <c r="L615" s="2" t="str">
        <f t="shared" si="92"/>
        <v/>
      </c>
      <c r="M615" s="3" t="str">
        <f t="shared" si="92"/>
        <v/>
      </c>
    </row>
    <row r="616" spans="1:13" x14ac:dyDescent="0.35">
      <c r="A616" t="s">
        <v>1151</v>
      </c>
      <c r="B616" s="21" t="str">
        <f t="shared" si="89"/>
        <v/>
      </c>
      <c r="C616" t="s">
        <v>1151</v>
      </c>
      <c r="D616" s="18" t="str">
        <f t="shared" si="87"/>
        <v>Adresse1167</v>
      </c>
      <c r="E616" s="19" t="str">
        <f t="shared" si="91"/>
        <v>Adresse1</v>
      </c>
      <c r="F616" s="20">
        <f t="shared" si="84"/>
        <v>167</v>
      </c>
      <c r="G616" t="str">
        <f t="shared" si="88"/>
        <v>ESPACE 2</v>
      </c>
      <c r="H616" s="20">
        <v>614</v>
      </c>
      <c r="I616" s="2" t="str">
        <f t="shared" si="86"/>
        <v/>
      </c>
      <c r="J616" s="2" t="str">
        <f t="shared" si="92"/>
        <v/>
      </c>
      <c r="K616" s="2" t="str">
        <f t="shared" si="92"/>
        <v/>
      </c>
      <c r="L616" s="2" t="str">
        <f t="shared" si="92"/>
        <v/>
      </c>
      <c r="M616" s="3" t="str">
        <f t="shared" si="92"/>
        <v/>
      </c>
    </row>
    <row r="617" spans="1:13" x14ac:dyDescent="0.35">
      <c r="A617" t="s">
        <v>1152</v>
      </c>
      <c r="B617" s="21" t="str">
        <f t="shared" si="89"/>
        <v/>
      </c>
      <c r="C617" t="s">
        <v>1152</v>
      </c>
      <c r="D617" s="18" t="str">
        <f t="shared" si="87"/>
        <v>Adresse2167</v>
      </c>
      <c r="E617" s="19" t="str">
        <f t="shared" si="91"/>
        <v>Adresse2</v>
      </c>
      <c r="F617" s="20">
        <f t="shared" si="84"/>
        <v>167</v>
      </c>
      <c r="G617" t="str">
        <f t="shared" si="88"/>
        <v>315 ROUTE D ANNECY</v>
      </c>
      <c r="H617" s="20">
        <v>615</v>
      </c>
      <c r="I617" s="2" t="str">
        <f t="shared" si="86"/>
        <v/>
      </c>
      <c r="J617" s="2" t="str">
        <f t="shared" si="92"/>
        <v/>
      </c>
      <c r="K617" s="2" t="str">
        <f t="shared" si="92"/>
        <v/>
      </c>
      <c r="L617" s="2" t="str">
        <f t="shared" si="92"/>
        <v/>
      </c>
      <c r="M617" s="3" t="str">
        <f t="shared" si="92"/>
        <v/>
      </c>
    </row>
    <row r="618" spans="1:13" x14ac:dyDescent="0.35">
      <c r="A618" t="s">
        <v>1153</v>
      </c>
      <c r="B618" s="21" t="str">
        <f t="shared" si="89"/>
        <v>74</v>
      </c>
      <c r="C618" t="s">
        <v>1153</v>
      </c>
      <c r="D618" s="18" t="str">
        <f t="shared" si="87"/>
        <v>CP167</v>
      </c>
      <c r="E618" s="19" t="str">
        <f t="shared" si="91"/>
        <v>CP</v>
      </c>
      <c r="F618" s="20">
        <f t="shared" si="84"/>
        <v>167</v>
      </c>
      <c r="G618" t="str">
        <f t="shared" si="88"/>
        <v>74160 ARCHAMPS</v>
      </c>
      <c r="H618" s="20">
        <v>616</v>
      </c>
      <c r="I618" s="2" t="str">
        <f t="shared" si="86"/>
        <v/>
      </c>
      <c r="J618" s="2" t="str">
        <f t="shared" si="92"/>
        <v/>
      </c>
      <c r="K618" s="2" t="str">
        <f t="shared" si="92"/>
        <v/>
      </c>
      <c r="L618" s="2" t="str">
        <f t="shared" si="92"/>
        <v/>
      </c>
      <c r="M618" s="3" t="str">
        <f t="shared" si="92"/>
        <v/>
      </c>
    </row>
    <row r="619" spans="1:13" x14ac:dyDescent="0.35">
      <c r="A619" t="s">
        <v>1154</v>
      </c>
      <c r="B619" s="21" t="str">
        <f t="shared" si="89"/>
        <v/>
      </c>
      <c r="C619" t="s">
        <v>1154</v>
      </c>
      <c r="D619" s="18" t="str">
        <f t="shared" si="87"/>
        <v>Nom168</v>
      </c>
      <c r="E619" s="19" t="str">
        <f t="shared" si="91"/>
        <v>Nom</v>
      </c>
      <c r="F619" s="20">
        <f t="shared" si="84"/>
        <v>168</v>
      </c>
      <c r="G619" t="str">
        <f t="shared" si="88"/>
        <v>&lt; ORRETEGUY LAURENCE</v>
      </c>
      <c r="H619" s="20">
        <v>617</v>
      </c>
      <c r="I619" s="2" t="str">
        <f t="shared" si="86"/>
        <v/>
      </c>
      <c r="J619" s="2" t="str">
        <f t="shared" si="92"/>
        <v/>
      </c>
      <c r="K619" s="2" t="str">
        <f t="shared" si="92"/>
        <v/>
      </c>
      <c r="L619" s="2" t="str">
        <f t="shared" si="92"/>
        <v/>
      </c>
      <c r="M619" s="3" t="str">
        <f t="shared" si="92"/>
        <v/>
      </c>
    </row>
    <row r="620" spans="1:13" x14ac:dyDescent="0.35">
      <c r="A620" t="s">
        <v>1155</v>
      </c>
      <c r="B620" s="21" t="str">
        <f t="shared" si="89"/>
        <v/>
      </c>
      <c r="C620" t="s">
        <v>1155</v>
      </c>
      <c r="D620" s="18" t="str">
        <f t="shared" si="87"/>
        <v>Adresse1168</v>
      </c>
      <c r="E620" s="19" t="str">
        <f t="shared" si="91"/>
        <v>Adresse1</v>
      </c>
      <c r="F620" s="20">
        <f t="shared" si="84"/>
        <v>168</v>
      </c>
      <c r="G620" t="str">
        <f t="shared" si="88"/>
        <v>BAT HERA 1</v>
      </c>
      <c r="H620" s="20">
        <v>618</v>
      </c>
      <c r="I620" s="2" t="str">
        <f t="shared" si="86"/>
        <v/>
      </c>
      <c r="J620" s="2" t="str">
        <f t="shared" si="92"/>
        <v/>
      </c>
      <c r="K620" s="2" t="str">
        <f t="shared" si="92"/>
        <v/>
      </c>
      <c r="L620" s="2" t="str">
        <f t="shared" si="92"/>
        <v/>
      </c>
      <c r="M620" s="3" t="str">
        <f t="shared" si="92"/>
        <v/>
      </c>
    </row>
    <row r="621" spans="1:13" x14ac:dyDescent="0.35">
      <c r="A621" t="s">
        <v>1156</v>
      </c>
      <c r="B621" s="21" t="str">
        <f t="shared" si="89"/>
        <v/>
      </c>
      <c r="C621" t="s">
        <v>1156</v>
      </c>
      <c r="D621" s="18" t="str">
        <f t="shared" si="87"/>
        <v>Adresse2168</v>
      </c>
      <c r="E621" s="19" t="str">
        <f t="shared" si="91"/>
        <v>Adresse2</v>
      </c>
      <c r="F621" s="20">
        <f t="shared" si="84"/>
        <v>168</v>
      </c>
      <c r="G621" t="str">
        <f t="shared" si="88"/>
        <v>285 RUE LOUIS RUSTIN</v>
      </c>
      <c r="H621" s="20">
        <v>619</v>
      </c>
      <c r="I621" s="2" t="str">
        <f t="shared" si="86"/>
        <v/>
      </c>
      <c r="J621" s="2" t="str">
        <f t="shared" si="92"/>
        <v/>
      </c>
      <c r="K621" s="2" t="str">
        <f t="shared" si="92"/>
        <v/>
      </c>
      <c r="L621" s="2" t="str">
        <f t="shared" si="92"/>
        <v/>
      </c>
      <c r="M621" s="3" t="str">
        <f t="shared" si="92"/>
        <v/>
      </c>
    </row>
    <row r="622" spans="1:13" x14ac:dyDescent="0.35">
      <c r="A622" t="s">
        <v>1153</v>
      </c>
      <c r="B622" s="21" t="str">
        <f t="shared" si="89"/>
        <v>74</v>
      </c>
      <c r="C622" t="s">
        <v>1153</v>
      </c>
      <c r="D622" s="18" t="str">
        <f t="shared" si="87"/>
        <v>CP168</v>
      </c>
      <c r="E622" s="19" t="str">
        <f t="shared" si="91"/>
        <v>CP</v>
      </c>
      <c r="F622" s="20">
        <f t="shared" si="84"/>
        <v>168</v>
      </c>
      <c r="G622" t="str">
        <f t="shared" si="88"/>
        <v>74160 ARCHAMPS</v>
      </c>
      <c r="H622" s="20">
        <v>620</v>
      </c>
      <c r="I622" s="2" t="str">
        <f t="shared" si="86"/>
        <v/>
      </c>
      <c r="J622" s="2" t="str">
        <f t="shared" si="92"/>
        <v/>
      </c>
      <c r="K622" s="2" t="str">
        <f t="shared" si="92"/>
        <v/>
      </c>
      <c r="L622" s="2" t="str">
        <f t="shared" si="92"/>
        <v/>
      </c>
      <c r="M622" s="3" t="str">
        <f t="shared" si="92"/>
        <v/>
      </c>
    </row>
    <row r="623" spans="1:13" x14ac:dyDescent="0.35">
      <c r="A623" t="s">
        <v>1157</v>
      </c>
      <c r="B623" s="21" t="str">
        <f t="shared" si="89"/>
        <v/>
      </c>
      <c r="C623" t="s">
        <v>1157</v>
      </c>
      <c r="D623" s="18" t="str">
        <f t="shared" si="87"/>
        <v>Nom169</v>
      </c>
      <c r="E623" s="19" t="str">
        <f t="shared" si="91"/>
        <v>Nom</v>
      </c>
      <c r="F623" s="20">
        <f t="shared" si="84"/>
        <v>169</v>
      </c>
      <c r="G623" t="str">
        <f t="shared" si="88"/>
        <v>&lt; AUSTRUIT ISABELLE</v>
      </c>
      <c r="H623" s="20">
        <v>621</v>
      </c>
      <c r="I623" s="2" t="str">
        <f t="shared" si="86"/>
        <v/>
      </c>
      <c r="J623" s="2" t="str">
        <f t="shared" ref="J623:M642" si="93">IF(ISNA(VLOOKUP(CONCATENATE(J$2,$H623),$D$3:$G$1048576,4,FALSE)),"",VLOOKUP(CONCATENATE(J$2,$H623),$D$3:$G$1048576,4,FALSE))</f>
        <v/>
      </c>
      <c r="K623" s="2" t="str">
        <f t="shared" si="93"/>
        <v/>
      </c>
      <c r="L623" s="2" t="str">
        <f t="shared" si="93"/>
        <v/>
      </c>
      <c r="M623" s="3" t="str">
        <f t="shared" si="93"/>
        <v/>
      </c>
    </row>
    <row r="624" spans="1:13" x14ac:dyDescent="0.35">
      <c r="A624" t="s">
        <v>57</v>
      </c>
      <c r="B624" s="21" t="str">
        <f t="shared" si="89"/>
        <v/>
      </c>
      <c r="C624" t="s">
        <v>57</v>
      </c>
      <c r="D624" s="18" t="str">
        <f t="shared" si="87"/>
        <v>Adresse1169</v>
      </c>
      <c r="E624" s="19" t="str">
        <f t="shared" si="91"/>
        <v>Adresse1</v>
      </c>
      <c r="F624" s="20">
        <f t="shared" si="84"/>
        <v>169</v>
      </c>
      <c r="G624" t="str">
        <f t="shared" si="88"/>
        <v>CABINET D ORTHOPHONIE</v>
      </c>
      <c r="H624" s="20">
        <v>622</v>
      </c>
      <c r="I624" s="2" t="str">
        <f t="shared" si="86"/>
        <v/>
      </c>
      <c r="J624" s="2" t="str">
        <f t="shared" si="93"/>
        <v/>
      </c>
      <c r="K624" s="2" t="str">
        <f t="shared" si="93"/>
        <v/>
      </c>
      <c r="L624" s="2" t="str">
        <f t="shared" si="93"/>
        <v/>
      </c>
      <c r="M624" s="3" t="str">
        <f t="shared" si="93"/>
        <v/>
      </c>
    </row>
    <row r="625" spans="1:13" x14ac:dyDescent="0.35">
      <c r="A625" t="s">
        <v>1005</v>
      </c>
      <c r="B625" s="21" t="str">
        <f t="shared" si="89"/>
        <v/>
      </c>
      <c r="C625" t="s">
        <v>1005</v>
      </c>
      <c r="D625" s="18" t="str">
        <f t="shared" si="87"/>
        <v>Adresse2169</v>
      </c>
      <c r="E625" s="19" t="str">
        <f t="shared" si="91"/>
        <v>Adresse2</v>
      </c>
      <c r="F625" s="20">
        <f t="shared" si="84"/>
        <v>169</v>
      </c>
      <c r="G625" t="str">
        <f t="shared" si="88"/>
        <v>109 AVENUE DE GENEVE</v>
      </c>
      <c r="H625" s="20">
        <v>623</v>
      </c>
      <c r="I625" s="2" t="str">
        <f t="shared" si="86"/>
        <v/>
      </c>
      <c r="J625" s="2" t="str">
        <f t="shared" si="93"/>
        <v/>
      </c>
      <c r="K625" s="2" t="str">
        <f t="shared" si="93"/>
        <v/>
      </c>
      <c r="L625" s="2" t="str">
        <f t="shared" si="93"/>
        <v/>
      </c>
      <c r="M625" s="3" t="str">
        <f t="shared" si="93"/>
        <v/>
      </c>
    </row>
    <row r="626" spans="1:13" x14ac:dyDescent="0.35">
      <c r="A626" t="s">
        <v>35</v>
      </c>
      <c r="B626" s="21" t="str">
        <f t="shared" si="89"/>
        <v>74</v>
      </c>
      <c r="C626" t="s">
        <v>35</v>
      </c>
      <c r="D626" s="18" t="str">
        <f t="shared" si="87"/>
        <v>CP169</v>
      </c>
      <c r="E626" s="19" t="str">
        <f t="shared" si="91"/>
        <v>CP</v>
      </c>
      <c r="F626" s="20">
        <f t="shared" ref="F626:F689" si="94">IF(E626="nom",F625+1,F625)</f>
        <v>169</v>
      </c>
      <c r="G626" t="str">
        <f t="shared" si="88"/>
        <v>74000 ANNECY</v>
      </c>
      <c r="H626" s="20">
        <v>624</v>
      </c>
      <c r="I626" s="2" t="str">
        <f t="shared" si="86"/>
        <v/>
      </c>
      <c r="J626" s="2" t="str">
        <f t="shared" si="93"/>
        <v/>
      </c>
      <c r="K626" s="2" t="str">
        <f t="shared" si="93"/>
        <v/>
      </c>
      <c r="L626" s="2" t="str">
        <f t="shared" si="93"/>
        <v/>
      </c>
      <c r="M626" s="3" t="str">
        <f t="shared" si="93"/>
        <v/>
      </c>
    </row>
    <row r="627" spans="1:13" x14ac:dyDescent="0.35">
      <c r="A627" t="s">
        <v>1158</v>
      </c>
      <c r="B627" s="21" t="str">
        <f t="shared" si="89"/>
        <v/>
      </c>
      <c r="C627" t="s">
        <v>1158</v>
      </c>
      <c r="D627" s="18" t="str">
        <f t="shared" si="87"/>
        <v>Nom170</v>
      </c>
      <c r="E627" s="19" t="str">
        <f t="shared" si="91"/>
        <v>Nom</v>
      </c>
      <c r="F627" s="20">
        <f t="shared" si="94"/>
        <v>170</v>
      </c>
      <c r="G627" t="str">
        <f t="shared" si="88"/>
        <v>&lt; VERBECQ ANNE LAURE</v>
      </c>
      <c r="H627" s="20">
        <v>625</v>
      </c>
      <c r="I627" s="2" t="str">
        <f t="shared" si="86"/>
        <v/>
      </c>
      <c r="J627" s="2" t="str">
        <f t="shared" si="93"/>
        <v/>
      </c>
      <c r="K627" s="2" t="str">
        <f t="shared" si="93"/>
        <v/>
      </c>
      <c r="L627" s="2" t="str">
        <f t="shared" si="93"/>
        <v/>
      </c>
      <c r="M627" s="3" t="str">
        <f t="shared" si="93"/>
        <v/>
      </c>
    </row>
    <row r="628" spans="1:13" x14ac:dyDescent="0.35">
      <c r="A628" t="s">
        <v>645</v>
      </c>
      <c r="B628" s="21" t="str">
        <f t="shared" si="89"/>
        <v/>
      </c>
      <c r="C628" t="s">
        <v>645</v>
      </c>
      <c r="D628" s="18" t="str">
        <f t="shared" si="87"/>
        <v>Adresse1170</v>
      </c>
      <c r="E628" s="19" t="str">
        <f t="shared" si="91"/>
        <v>Adresse1</v>
      </c>
      <c r="F628" s="20">
        <f t="shared" si="94"/>
        <v>170</v>
      </c>
      <c r="G628" t="str">
        <f t="shared" si="88"/>
        <v>210 AVENUE DE MARLIOZ</v>
      </c>
      <c r="H628" s="20">
        <v>626</v>
      </c>
      <c r="I628" s="2" t="str">
        <f t="shared" si="86"/>
        <v/>
      </c>
      <c r="J628" s="2" t="str">
        <f t="shared" si="93"/>
        <v/>
      </c>
      <c r="K628" s="2" t="str">
        <f t="shared" si="93"/>
        <v/>
      </c>
      <c r="L628" s="2" t="str">
        <f t="shared" si="93"/>
        <v/>
      </c>
      <c r="M628" s="3" t="str">
        <f t="shared" si="93"/>
        <v/>
      </c>
    </row>
    <row r="629" spans="1:13" x14ac:dyDescent="0.35">
      <c r="A629" t="s">
        <v>646</v>
      </c>
      <c r="B629" s="21" t="str">
        <f t="shared" si="89"/>
        <v>74</v>
      </c>
      <c r="C629" t="s">
        <v>646</v>
      </c>
      <c r="D629" s="18" t="str">
        <f t="shared" si="87"/>
        <v>CP170</v>
      </c>
      <c r="E629" s="19" t="str">
        <f t="shared" si="91"/>
        <v>CP</v>
      </c>
      <c r="F629" s="20">
        <f t="shared" si="94"/>
        <v>170</v>
      </c>
      <c r="G629" t="str">
        <f t="shared" si="88"/>
        <v>74190 PASSY</v>
      </c>
      <c r="H629" s="20">
        <v>627</v>
      </c>
      <c r="I629" s="2" t="str">
        <f t="shared" si="86"/>
        <v/>
      </c>
      <c r="J629" s="2" t="str">
        <f t="shared" si="93"/>
        <v/>
      </c>
      <c r="K629" s="2" t="str">
        <f t="shared" si="93"/>
        <v/>
      </c>
      <c r="L629" s="2" t="str">
        <f t="shared" si="93"/>
        <v/>
      </c>
      <c r="M629" s="3" t="str">
        <f t="shared" si="93"/>
        <v/>
      </c>
    </row>
    <row r="630" spans="1:13" x14ac:dyDescent="0.35">
      <c r="A630" t="s">
        <v>1159</v>
      </c>
      <c r="B630" s="21" t="str">
        <f t="shared" si="89"/>
        <v/>
      </c>
      <c r="C630" t="s">
        <v>1159</v>
      </c>
      <c r="D630" s="18" t="str">
        <f t="shared" si="87"/>
        <v>Nom171</v>
      </c>
      <c r="E630" s="19" t="str">
        <f t="shared" si="91"/>
        <v>Nom</v>
      </c>
      <c r="F630" s="20">
        <f t="shared" si="94"/>
        <v>171</v>
      </c>
      <c r="G630" t="str">
        <f t="shared" si="88"/>
        <v>&lt; GUIRLET AMANDINE</v>
      </c>
      <c r="H630" s="20">
        <v>628</v>
      </c>
      <c r="I630" s="2" t="str">
        <f t="shared" si="86"/>
        <v/>
      </c>
      <c r="J630" s="2" t="str">
        <f t="shared" si="93"/>
        <v/>
      </c>
      <c r="K630" s="2" t="str">
        <f t="shared" si="93"/>
        <v/>
      </c>
      <c r="L630" s="2" t="str">
        <f t="shared" si="93"/>
        <v/>
      </c>
      <c r="M630" s="3" t="str">
        <f t="shared" si="93"/>
        <v/>
      </c>
    </row>
    <row r="631" spans="1:13" x14ac:dyDescent="0.35">
      <c r="A631" t="s">
        <v>620</v>
      </c>
      <c r="B631" s="21" t="str">
        <f t="shared" si="89"/>
        <v/>
      </c>
      <c r="C631" t="s">
        <v>620</v>
      </c>
      <c r="D631" s="18" t="str">
        <f t="shared" si="87"/>
        <v>Adresse1171</v>
      </c>
      <c r="E631" s="19" t="str">
        <f t="shared" si="91"/>
        <v>Adresse1</v>
      </c>
      <c r="F631" s="20">
        <f t="shared" si="94"/>
        <v>171</v>
      </c>
      <c r="G631" t="str">
        <f t="shared" si="88"/>
        <v>52 RUE MONTPELLAZ</v>
      </c>
      <c r="H631" s="20">
        <v>629</v>
      </c>
      <c r="I631" s="2" t="str">
        <f t="shared" si="86"/>
        <v/>
      </c>
      <c r="J631" s="2" t="str">
        <f t="shared" si="93"/>
        <v/>
      </c>
      <c r="K631" s="2" t="str">
        <f t="shared" si="93"/>
        <v/>
      </c>
      <c r="L631" s="2" t="str">
        <f t="shared" si="93"/>
        <v/>
      </c>
      <c r="M631" s="3" t="str">
        <f t="shared" si="93"/>
        <v/>
      </c>
    </row>
    <row r="632" spans="1:13" x14ac:dyDescent="0.35">
      <c r="A632" t="s">
        <v>15</v>
      </c>
      <c r="B632" s="21" t="str">
        <f t="shared" si="89"/>
        <v>74</v>
      </c>
      <c r="C632" t="s">
        <v>15</v>
      </c>
      <c r="D632" s="18" t="str">
        <f t="shared" si="87"/>
        <v>CP171</v>
      </c>
      <c r="E632" s="19" t="str">
        <f t="shared" si="91"/>
        <v>CP</v>
      </c>
      <c r="F632" s="20">
        <f t="shared" si="94"/>
        <v>171</v>
      </c>
      <c r="G632" t="str">
        <f t="shared" si="88"/>
        <v>74150 RUMILLY</v>
      </c>
      <c r="H632" s="20">
        <v>630</v>
      </c>
      <c r="I632" s="2" t="str">
        <f t="shared" si="86"/>
        <v/>
      </c>
      <c r="J632" s="2" t="str">
        <f t="shared" si="93"/>
        <v/>
      </c>
      <c r="K632" s="2" t="str">
        <f t="shared" si="93"/>
        <v/>
      </c>
      <c r="L632" s="2" t="str">
        <f t="shared" si="93"/>
        <v/>
      </c>
      <c r="M632" s="3" t="str">
        <f t="shared" si="93"/>
        <v/>
      </c>
    </row>
    <row r="633" spans="1:13" x14ac:dyDescent="0.35">
      <c r="A633" t="s">
        <v>1160</v>
      </c>
      <c r="B633" s="21" t="str">
        <f t="shared" si="89"/>
        <v/>
      </c>
      <c r="C633" t="s">
        <v>1160</v>
      </c>
      <c r="D633" s="18" t="str">
        <f t="shared" si="87"/>
        <v>Nom172</v>
      </c>
      <c r="E633" s="19" t="str">
        <f t="shared" si="91"/>
        <v>Nom</v>
      </c>
      <c r="F633" s="20">
        <f t="shared" si="94"/>
        <v>172</v>
      </c>
      <c r="G633" t="str">
        <f t="shared" si="88"/>
        <v>&lt; LIGHEZZOLO VERONIQUE</v>
      </c>
      <c r="H633" s="20">
        <v>631</v>
      </c>
      <c r="I633" s="2" t="str">
        <f t="shared" si="86"/>
        <v/>
      </c>
      <c r="J633" s="2" t="str">
        <f t="shared" si="93"/>
        <v/>
      </c>
      <c r="K633" s="2" t="str">
        <f t="shared" si="93"/>
        <v/>
      </c>
      <c r="L633" s="2" t="str">
        <f t="shared" si="93"/>
        <v/>
      </c>
      <c r="M633" s="3" t="str">
        <f t="shared" si="93"/>
        <v/>
      </c>
    </row>
    <row r="634" spans="1:13" x14ac:dyDescent="0.35">
      <c r="A634" t="s">
        <v>1161</v>
      </c>
      <c r="B634" s="21" t="str">
        <f t="shared" si="89"/>
        <v/>
      </c>
      <c r="C634" t="s">
        <v>1161</v>
      </c>
      <c r="D634" s="18" t="str">
        <f t="shared" si="87"/>
        <v>Adresse1172</v>
      </c>
      <c r="E634" s="19" t="str">
        <f t="shared" si="91"/>
        <v>Adresse1</v>
      </c>
      <c r="F634" s="20">
        <f t="shared" si="94"/>
        <v>172</v>
      </c>
      <c r="G634" t="str">
        <f t="shared" si="88"/>
        <v>RUE DU MONT BLANC N° 177-179</v>
      </c>
      <c r="H634" s="20">
        <v>632</v>
      </c>
      <c r="I634" s="2" t="str">
        <f t="shared" si="86"/>
        <v/>
      </c>
      <c r="J634" s="2" t="str">
        <f t="shared" si="93"/>
        <v/>
      </c>
      <c r="K634" s="2" t="str">
        <f t="shared" si="93"/>
        <v/>
      </c>
      <c r="L634" s="2" t="str">
        <f t="shared" si="93"/>
        <v/>
      </c>
      <c r="M634" s="3" t="str">
        <f t="shared" si="93"/>
        <v/>
      </c>
    </row>
    <row r="635" spans="1:13" x14ac:dyDescent="0.35">
      <c r="A635" t="s">
        <v>49</v>
      </c>
      <c r="B635" s="21" t="str">
        <f t="shared" si="89"/>
        <v>74</v>
      </c>
      <c r="C635" t="s">
        <v>49</v>
      </c>
      <c r="D635" s="18" t="str">
        <f t="shared" si="87"/>
        <v>CP172</v>
      </c>
      <c r="E635" s="19" t="str">
        <f t="shared" si="91"/>
        <v>CP</v>
      </c>
      <c r="F635" s="20">
        <f t="shared" si="94"/>
        <v>172</v>
      </c>
      <c r="G635" t="str">
        <f t="shared" si="88"/>
        <v>74700 SALLANCHES</v>
      </c>
      <c r="H635" s="20">
        <v>633</v>
      </c>
      <c r="I635" s="2" t="str">
        <f t="shared" si="86"/>
        <v/>
      </c>
      <c r="J635" s="2" t="str">
        <f t="shared" si="93"/>
        <v/>
      </c>
      <c r="K635" s="2" t="str">
        <f t="shared" si="93"/>
        <v/>
      </c>
      <c r="L635" s="2" t="str">
        <f t="shared" si="93"/>
        <v/>
      </c>
      <c r="M635" s="3" t="str">
        <f t="shared" si="93"/>
        <v/>
      </c>
    </row>
    <row r="636" spans="1:13" x14ac:dyDescent="0.35">
      <c r="A636" t="s">
        <v>1162</v>
      </c>
      <c r="B636" s="21" t="str">
        <f t="shared" si="89"/>
        <v/>
      </c>
      <c r="C636" t="s">
        <v>1162</v>
      </c>
      <c r="D636" s="18" t="str">
        <f t="shared" si="87"/>
        <v>Nom173</v>
      </c>
      <c r="E636" s="19" t="str">
        <f t="shared" si="91"/>
        <v>Nom</v>
      </c>
      <c r="F636" s="20">
        <f t="shared" si="94"/>
        <v>173</v>
      </c>
      <c r="G636" t="str">
        <f t="shared" si="88"/>
        <v>&lt; BLANDIN ANNE</v>
      </c>
      <c r="H636" s="20">
        <v>634</v>
      </c>
      <c r="I636" s="2" t="str">
        <f t="shared" si="86"/>
        <v/>
      </c>
      <c r="J636" s="2" t="str">
        <f t="shared" si="93"/>
        <v/>
      </c>
      <c r="K636" s="2" t="str">
        <f t="shared" si="93"/>
        <v/>
      </c>
      <c r="L636" s="2" t="str">
        <f t="shared" si="93"/>
        <v/>
      </c>
      <c r="M636" s="3" t="str">
        <f t="shared" si="93"/>
        <v/>
      </c>
    </row>
    <row r="637" spans="1:13" x14ac:dyDescent="0.35">
      <c r="A637" t="s">
        <v>275</v>
      </c>
      <c r="B637" s="21" t="str">
        <f t="shared" si="89"/>
        <v/>
      </c>
      <c r="C637" t="s">
        <v>275</v>
      </c>
      <c r="D637" s="18" t="str">
        <f t="shared" si="87"/>
        <v>Adresse1173</v>
      </c>
      <c r="E637" s="19" t="str">
        <f t="shared" si="91"/>
        <v>Adresse1</v>
      </c>
      <c r="F637" s="20">
        <f t="shared" si="94"/>
        <v>173</v>
      </c>
      <c r="G637" t="str">
        <f t="shared" si="88"/>
        <v>55 AVENUE DE LA GARE</v>
      </c>
      <c r="H637" s="20">
        <v>635</v>
      </c>
      <c r="I637" s="2" t="str">
        <f t="shared" si="86"/>
        <v/>
      </c>
      <c r="J637" s="2" t="str">
        <f t="shared" si="93"/>
        <v/>
      </c>
      <c r="K637" s="2" t="str">
        <f t="shared" si="93"/>
        <v/>
      </c>
      <c r="L637" s="2" t="str">
        <f t="shared" si="93"/>
        <v/>
      </c>
      <c r="M637" s="3" t="str">
        <f t="shared" si="93"/>
        <v/>
      </c>
    </row>
    <row r="638" spans="1:13" x14ac:dyDescent="0.35">
      <c r="A638" t="s">
        <v>276</v>
      </c>
      <c r="B638" s="21" t="str">
        <f t="shared" si="89"/>
        <v>74</v>
      </c>
      <c r="C638" t="s">
        <v>276</v>
      </c>
      <c r="D638" s="18" t="str">
        <f t="shared" si="87"/>
        <v>CP173</v>
      </c>
      <c r="E638" s="19" t="str">
        <f t="shared" si="91"/>
        <v>CP</v>
      </c>
      <c r="F638" s="20">
        <f t="shared" si="94"/>
        <v>173</v>
      </c>
      <c r="G638" t="str">
        <f t="shared" si="88"/>
        <v>74190 LE FAYET</v>
      </c>
      <c r="H638" s="20">
        <v>636</v>
      </c>
      <c r="I638" s="2" t="str">
        <f t="shared" si="86"/>
        <v/>
      </c>
      <c r="J638" s="2" t="str">
        <f t="shared" si="93"/>
        <v/>
      </c>
      <c r="K638" s="2" t="str">
        <f t="shared" si="93"/>
        <v/>
      </c>
      <c r="L638" s="2" t="str">
        <f t="shared" si="93"/>
        <v/>
      </c>
      <c r="M638" s="3" t="str">
        <f t="shared" si="93"/>
        <v/>
      </c>
    </row>
    <row r="639" spans="1:13" x14ac:dyDescent="0.35">
      <c r="A639" t="s">
        <v>1163</v>
      </c>
      <c r="B639" s="21" t="str">
        <f t="shared" si="89"/>
        <v/>
      </c>
      <c r="C639" t="s">
        <v>1163</v>
      </c>
      <c r="D639" s="18" t="str">
        <f t="shared" si="87"/>
        <v>Nom174</v>
      </c>
      <c r="E639" s="19" t="str">
        <f t="shared" si="91"/>
        <v>Nom</v>
      </c>
      <c r="F639" s="20">
        <f t="shared" si="94"/>
        <v>174</v>
      </c>
      <c r="G639" t="str">
        <f t="shared" si="88"/>
        <v>&lt; KEROUL VERONIQUE</v>
      </c>
      <c r="H639" s="20">
        <v>637</v>
      </c>
      <c r="I639" s="2" t="str">
        <f t="shared" si="86"/>
        <v/>
      </c>
      <c r="J639" s="2" t="str">
        <f t="shared" si="93"/>
        <v/>
      </c>
      <c r="K639" s="2" t="str">
        <f t="shared" si="93"/>
        <v/>
      </c>
      <c r="L639" s="2" t="str">
        <f t="shared" si="93"/>
        <v/>
      </c>
      <c r="M639" s="3" t="str">
        <f t="shared" si="93"/>
        <v/>
      </c>
    </row>
    <row r="640" spans="1:13" x14ac:dyDescent="0.35">
      <c r="A640" t="s">
        <v>243</v>
      </c>
      <c r="B640" s="21" t="str">
        <f t="shared" si="89"/>
        <v/>
      </c>
      <c r="C640" t="s">
        <v>243</v>
      </c>
      <c r="D640" s="18" t="str">
        <f t="shared" si="87"/>
        <v>Adresse1174</v>
      </c>
      <c r="E640" s="19" t="str">
        <f t="shared" si="91"/>
        <v>Adresse1</v>
      </c>
      <c r="F640" s="20">
        <f t="shared" si="94"/>
        <v>174</v>
      </c>
      <c r="G640" t="str">
        <f t="shared" si="88"/>
        <v>105 ROUTE DU PRESIDENT LAVY</v>
      </c>
      <c r="H640" s="20">
        <v>638</v>
      </c>
      <c r="I640" s="2" t="str">
        <f t="shared" si="86"/>
        <v/>
      </c>
      <c r="J640" s="2" t="str">
        <f t="shared" si="93"/>
        <v/>
      </c>
      <c r="K640" s="2" t="str">
        <f t="shared" si="93"/>
        <v/>
      </c>
      <c r="L640" s="2" t="str">
        <f t="shared" si="93"/>
        <v/>
      </c>
      <c r="M640" s="3" t="str">
        <f t="shared" si="93"/>
        <v/>
      </c>
    </row>
    <row r="641" spans="1:13" x14ac:dyDescent="0.35">
      <c r="A641" t="s">
        <v>244</v>
      </c>
      <c r="B641" s="21" t="str">
        <f t="shared" si="89"/>
        <v>74</v>
      </c>
      <c r="C641" t="s">
        <v>244</v>
      </c>
      <c r="D641" s="18" t="str">
        <f t="shared" si="87"/>
        <v>CP174</v>
      </c>
      <c r="E641" s="19" t="str">
        <f t="shared" si="91"/>
        <v>CP</v>
      </c>
      <c r="F641" s="20">
        <f t="shared" si="94"/>
        <v>174</v>
      </c>
      <c r="G641" t="str">
        <f t="shared" si="88"/>
        <v>74370 ARGONAY</v>
      </c>
      <c r="H641" s="20">
        <v>639</v>
      </c>
      <c r="I641" s="2" t="str">
        <f t="shared" si="86"/>
        <v/>
      </c>
      <c r="J641" s="2" t="str">
        <f t="shared" si="93"/>
        <v/>
      </c>
      <c r="K641" s="2" t="str">
        <f t="shared" si="93"/>
        <v/>
      </c>
      <c r="L641" s="2" t="str">
        <f t="shared" si="93"/>
        <v/>
      </c>
      <c r="M641" s="3" t="str">
        <f t="shared" si="93"/>
        <v/>
      </c>
    </row>
    <row r="642" spans="1:13" x14ac:dyDescent="0.35">
      <c r="A642" t="s">
        <v>1164</v>
      </c>
      <c r="B642" s="21" t="str">
        <f t="shared" si="89"/>
        <v/>
      </c>
      <c r="C642" t="s">
        <v>1164</v>
      </c>
      <c r="D642" s="18" t="str">
        <f t="shared" si="87"/>
        <v>Nom175</v>
      </c>
      <c r="E642" s="19" t="str">
        <f t="shared" si="91"/>
        <v>Nom</v>
      </c>
      <c r="F642" s="20">
        <f t="shared" si="94"/>
        <v>175</v>
      </c>
      <c r="G642" t="str">
        <f t="shared" si="88"/>
        <v>&lt; MAZOYER LAURENCE</v>
      </c>
      <c r="H642" s="20">
        <v>640</v>
      </c>
      <c r="I642" s="2" t="str">
        <f t="shared" si="86"/>
        <v/>
      </c>
      <c r="J642" s="2" t="str">
        <f t="shared" si="93"/>
        <v/>
      </c>
      <c r="K642" s="2" t="str">
        <f t="shared" si="93"/>
        <v/>
      </c>
      <c r="L642" s="2" t="str">
        <f t="shared" si="93"/>
        <v/>
      </c>
      <c r="M642" s="3" t="str">
        <f t="shared" si="93"/>
        <v/>
      </c>
    </row>
    <row r="643" spans="1:13" x14ac:dyDescent="0.35">
      <c r="A643" t="s">
        <v>57</v>
      </c>
      <c r="B643" s="21" t="str">
        <f t="shared" si="89"/>
        <v/>
      </c>
      <c r="C643" t="s">
        <v>57</v>
      </c>
      <c r="D643" s="18" t="str">
        <f t="shared" si="87"/>
        <v>Adresse1175</v>
      </c>
      <c r="E643" s="19" t="str">
        <f t="shared" si="91"/>
        <v>Adresse1</v>
      </c>
      <c r="F643" s="20">
        <f t="shared" si="94"/>
        <v>175</v>
      </c>
      <c r="G643" t="str">
        <f t="shared" si="88"/>
        <v>CABINET D ORTHOPHONIE</v>
      </c>
      <c r="H643" s="20">
        <v>641</v>
      </c>
      <c r="I643" s="2" t="str">
        <f t="shared" ref="I643:I706" si="95">IF(ISNA(VLOOKUP(CONCATENATE(I$2,$H643),$D$3:$G$1048576,4,FALSE)),"",RIGHT(VLOOKUP(CONCATENATE(I$2,$H643),$D$3:$G$1048576,4,FALSE),LEN(VLOOKUP(CONCATENATE(I$2,$H643),$D$3:$G$1048576,4,FALSE))-2))</f>
        <v/>
      </c>
      <c r="J643" s="2" t="str">
        <f t="shared" ref="J643:M662" si="96">IF(ISNA(VLOOKUP(CONCATENATE(J$2,$H643),$D$3:$G$1048576,4,FALSE)),"",VLOOKUP(CONCATENATE(J$2,$H643),$D$3:$G$1048576,4,FALSE))</f>
        <v/>
      </c>
      <c r="K643" s="2" t="str">
        <f t="shared" si="96"/>
        <v/>
      </c>
      <c r="L643" s="2" t="str">
        <f t="shared" si="96"/>
        <v/>
      </c>
      <c r="M643" s="3" t="str">
        <f t="shared" si="96"/>
        <v/>
      </c>
    </row>
    <row r="644" spans="1:13" x14ac:dyDescent="0.35">
      <c r="A644" t="s">
        <v>1165</v>
      </c>
      <c r="B644" s="21" t="str">
        <f t="shared" si="89"/>
        <v/>
      </c>
      <c r="C644" t="s">
        <v>1165</v>
      </c>
      <c r="D644" s="18" t="str">
        <f t="shared" ref="D644:D707" si="97">CONCATENATE(E644,F644)</f>
        <v>Adresse2175</v>
      </c>
      <c r="E644" s="19" t="str">
        <f t="shared" si="91"/>
        <v>Adresse2</v>
      </c>
      <c r="F644" s="20">
        <f t="shared" si="94"/>
        <v>175</v>
      </c>
      <c r="G644" t="str">
        <f t="shared" ref="G644:G707" si="98">IF(B643="74","&lt; "&amp;MID(A644,1,50),A644)</f>
        <v>99 RUE DE LA POSTE</v>
      </c>
      <c r="H644" s="20">
        <v>642</v>
      </c>
      <c r="I644" s="2" t="str">
        <f t="shared" si="95"/>
        <v/>
      </c>
      <c r="J644" s="2" t="str">
        <f t="shared" si="96"/>
        <v/>
      </c>
      <c r="K644" s="2" t="str">
        <f t="shared" si="96"/>
        <v/>
      </c>
      <c r="L644" s="2" t="str">
        <f t="shared" si="96"/>
        <v/>
      </c>
      <c r="M644" s="3" t="str">
        <f t="shared" si="96"/>
        <v/>
      </c>
    </row>
    <row r="645" spans="1:13" x14ac:dyDescent="0.35">
      <c r="A645" t="s">
        <v>155</v>
      </c>
      <c r="B645" s="21" t="str">
        <f t="shared" si="89"/>
        <v>74</v>
      </c>
      <c r="C645" t="s">
        <v>155</v>
      </c>
      <c r="D645" s="18" t="str">
        <f t="shared" si="97"/>
        <v>CP175</v>
      </c>
      <c r="E645" s="19" t="str">
        <f t="shared" si="91"/>
        <v>CP</v>
      </c>
      <c r="F645" s="20">
        <f t="shared" si="94"/>
        <v>175</v>
      </c>
      <c r="G645" t="str">
        <f t="shared" si="98"/>
        <v>74440 TANINGES</v>
      </c>
      <c r="H645" s="20">
        <v>643</v>
      </c>
      <c r="I645" s="2" t="str">
        <f t="shared" si="95"/>
        <v/>
      </c>
      <c r="J645" s="2" t="str">
        <f t="shared" si="96"/>
        <v/>
      </c>
      <c r="K645" s="2" t="str">
        <f t="shared" si="96"/>
        <v/>
      </c>
      <c r="L645" s="2" t="str">
        <f t="shared" si="96"/>
        <v/>
      </c>
      <c r="M645" s="3" t="str">
        <f t="shared" si="96"/>
        <v/>
      </c>
    </row>
    <row r="646" spans="1:13" x14ac:dyDescent="0.35">
      <c r="A646" t="s">
        <v>1166</v>
      </c>
      <c r="B646" s="21" t="str">
        <f t="shared" ref="B646:B709" si="99">IF(ISERROR(SEARCH(74,C646,1)),"",MID(C646,1,2))</f>
        <v/>
      </c>
      <c r="C646" t="s">
        <v>1166</v>
      </c>
      <c r="D646" s="18" t="str">
        <f t="shared" si="97"/>
        <v>Nom176</v>
      </c>
      <c r="E646" s="19" t="str">
        <f t="shared" si="91"/>
        <v>Nom</v>
      </c>
      <c r="F646" s="20">
        <f t="shared" si="94"/>
        <v>176</v>
      </c>
      <c r="G646" t="str">
        <f t="shared" si="98"/>
        <v>&lt; LAURENT DOMINIQUE</v>
      </c>
      <c r="H646" s="20">
        <v>644</v>
      </c>
      <c r="I646" s="2" t="str">
        <f t="shared" si="95"/>
        <v/>
      </c>
      <c r="J646" s="2" t="str">
        <f t="shared" si="96"/>
        <v/>
      </c>
      <c r="K646" s="2" t="str">
        <f t="shared" si="96"/>
        <v/>
      </c>
      <c r="L646" s="2" t="str">
        <f t="shared" si="96"/>
        <v/>
      </c>
      <c r="M646" s="3" t="str">
        <f t="shared" si="96"/>
        <v/>
      </c>
    </row>
    <row r="647" spans="1:13" x14ac:dyDescent="0.35">
      <c r="A647" t="s">
        <v>1167</v>
      </c>
      <c r="B647" s="21" t="str">
        <f t="shared" si="99"/>
        <v/>
      </c>
      <c r="C647" t="s">
        <v>1167</v>
      </c>
      <c r="D647" s="18" t="str">
        <f t="shared" si="97"/>
        <v>Adresse1176</v>
      </c>
      <c r="E647" s="19" t="str">
        <f t="shared" si="91"/>
        <v>Adresse1</v>
      </c>
      <c r="F647" s="20">
        <f t="shared" si="94"/>
        <v>176</v>
      </c>
      <c r="G647" t="str">
        <f t="shared" si="98"/>
        <v>ENSEMBLE LA MANDALLAZ</v>
      </c>
      <c r="H647" s="20">
        <v>645</v>
      </c>
      <c r="I647" s="2" t="str">
        <f t="shared" si="95"/>
        <v/>
      </c>
      <c r="J647" s="2" t="str">
        <f t="shared" si="96"/>
        <v/>
      </c>
      <c r="K647" s="2" t="str">
        <f t="shared" si="96"/>
        <v/>
      </c>
      <c r="L647" s="2" t="str">
        <f t="shared" si="96"/>
        <v/>
      </c>
      <c r="M647" s="3" t="str">
        <f t="shared" si="96"/>
        <v/>
      </c>
    </row>
    <row r="648" spans="1:13" x14ac:dyDescent="0.35">
      <c r="A648" t="s">
        <v>569</v>
      </c>
      <c r="B648" s="21" t="str">
        <f t="shared" si="99"/>
        <v/>
      </c>
      <c r="C648" t="s">
        <v>569</v>
      </c>
      <c r="D648" s="18" t="str">
        <f t="shared" si="97"/>
        <v>Adresse2176</v>
      </c>
      <c r="E648" s="19" t="str">
        <f t="shared" si="91"/>
        <v>Adresse2</v>
      </c>
      <c r="F648" s="20">
        <f t="shared" si="94"/>
        <v>176</v>
      </c>
      <c r="G648" t="str">
        <f t="shared" si="98"/>
        <v>IMM LES SILENES</v>
      </c>
      <c r="H648" s="20">
        <v>646</v>
      </c>
      <c r="I648" s="2" t="str">
        <f t="shared" si="95"/>
        <v/>
      </c>
      <c r="J648" s="2" t="str">
        <f t="shared" si="96"/>
        <v/>
      </c>
      <c r="K648" s="2" t="str">
        <f t="shared" si="96"/>
        <v/>
      </c>
      <c r="L648" s="2" t="str">
        <f t="shared" si="96"/>
        <v/>
      </c>
      <c r="M648" s="3" t="str">
        <f t="shared" si="96"/>
        <v/>
      </c>
    </row>
    <row r="649" spans="1:13" x14ac:dyDescent="0.35">
      <c r="A649" t="s">
        <v>256</v>
      </c>
      <c r="B649" s="21" t="str">
        <f t="shared" si="99"/>
        <v>74</v>
      </c>
      <c r="C649" t="s">
        <v>256</v>
      </c>
      <c r="D649" s="18" t="str">
        <f t="shared" si="97"/>
        <v>CP176</v>
      </c>
      <c r="E649" s="19" t="str">
        <f t="shared" si="91"/>
        <v>CP</v>
      </c>
      <c r="F649" s="20">
        <f t="shared" si="94"/>
        <v>176</v>
      </c>
      <c r="G649" t="str">
        <f t="shared" si="98"/>
        <v>74330 LA BALME DE SILLINGY</v>
      </c>
      <c r="H649" s="20">
        <v>647</v>
      </c>
      <c r="I649" s="2" t="str">
        <f t="shared" si="95"/>
        <v/>
      </c>
      <c r="J649" s="2" t="str">
        <f t="shared" si="96"/>
        <v/>
      </c>
      <c r="K649" s="2" t="str">
        <f t="shared" si="96"/>
        <v/>
      </c>
      <c r="L649" s="2" t="str">
        <f t="shared" si="96"/>
        <v/>
      </c>
      <c r="M649" s="3" t="str">
        <f t="shared" si="96"/>
        <v/>
      </c>
    </row>
    <row r="650" spans="1:13" x14ac:dyDescent="0.35">
      <c r="A650" t="s">
        <v>1168</v>
      </c>
      <c r="B650" s="21" t="str">
        <f t="shared" si="99"/>
        <v/>
      </c>
      <c r="C650" t="s">
        <v>1168</v>
      </c>
      <c r="D650" s="18" t="str">
        <f t="shared" si="97"/>
        <v>Nom177</v>
      </c>
      <c r="E650" s="19" t="str">
        <f t="shared" si="91"/>
        <v>Nom</v>
      </c>
      <c r="F650" s="20">
        <f t="shared" si="94"/>
        <v>177</v>
      </c>
      <c r="G650" t="str">
        <f t="shared" si="98"/>
        <v>&lt; REVIAL JOHANNE</v>
      </c>
      <c r="H650" s="20">
        <v>648</v>
      </c>
      <c r="I650" s="2" t="str">
        <f t="shared" si="95"/>
        <v/>
      </c>
      <c r="J650" s="2" t="str">
        <f t="shared" si="96"/>
        <v/>
      </c>
      <c r="K650" s="2" t="str">
        <f t="shared" si="96"/>
        <v/>
      </c>
      <c r="L650" s="2" t="str">
        <f t="shared" si="96"/>
        <v/>
      </c>
      <c r="M650" s="3" t="str">
        <f t="shared" si="96"/>
        <v/>
      </c>
    </row>
    <row r="651" spans="1:13" x14ac:dyDescent="0.35">
      <c r="A651" t="s">
        <v>998</v>
      </c>
      <c r="B651" s="21" t="str">
        <f t="shared" si="99"/>
        <v/>
      </c>
      <c r="C651" t="s">
        <v>998</v>
      </c>
      <c r="D651" s="18" t="str">
        <f t="shared" si="97"/>
        <v>Adresse1177</v>
      </c>
      <c r="E651" s="19" t="str">
        <f t="shared" si="91"/>
        <v>Adresse1</v>
      </c>
      <c r="F651" s="20">
        <f t="shared" si="94"/>
        <v>177</v>
      </c>
      <c r="G651" t="str">
        <f t="shared" si="98"/>
        <v>1 AVENUE GANTIN</v>
      </c>
      <c r="H651" s="20">
        <v>649</v>
      </c>
      <c r="I651" s="2" t="str">
        <f t="shared" si="95"/>
        <v/>
      </c>
      <c r="J651" s="2" t="str">
        <f t="shared" si="96"/>
        <v/>
      </c>
      <c r="K651" s="2" t="str">
        <f t="shared" si="96"/>
        <v/>
      </c>
      <c r="L651" s="2" t="str">
        <f t="shared" si="96"/>
        <v/>
      </c>
      <c r="M651" s="3" t="str">
        <f t="shared" si="96"/>
        <v/>
      </c>
    </row>
    <row r="652" spans="1:13" x14ac:dyDescent="0.35">
      <c r="A652" t="s">
        <v>15</v>
      </c>
      <c r="B652" s="21" t="str">
        <f t="shared" si="99"/>
        <v>74</v>
      </c>
      <c r="C652" t="s">
        <v>15</v>
      </c>
      <c r="D652" s="18" t="str">
        <f t="shared" si="97"/>
        <v>CP177</v>
      </c>
      <c r="E652" s="19" t="str">
        <f t="shared" si="91"/>
        <v>CP</v>
      </c>
      <c r="F652" s="20">
        <f t="shared" si="94"/>
        <v>177</v>
      </c>
      <c r="G652" t="str">
        <f t="shared" si="98"/>
        <v>74150 RUMILLY</v>
      </c>
      <c r="H652" s="20">
        <v>650</v>
      </c>
      <c r="I652" s="2" t="str">
        <f t="shared" si="95"/>
        <v/>
      </c>
      <c r="J652" s="2" t="str">
        <f t="shared" si="96"/>
        <v/>
      </c>
      <c r="K652" s="2" t="str">
        <f t="shared" si="96"/>
        <v/>
      </c>
      <c r="L652" s="2" t="str">
        <f t="shared" si="96"/>
        <v/>
      </c>
      <c r="M652" s="3" t="str">
        <f t="shared" si="96"/>
        <v/>
      </c>
    </row>
    <row r="653" spans="1:13" x14ac:dyDescent="0.35">
      <c r="A653" t="s">
        <v>1169</v>
      </c>
      <c r="B653" s="21" t="str">
        <f t="shared" si="99"/>
        <v/>
      </c>
      <c r="C653" t="s">
        <v>1169</v>
      </c>
      <c r="D653" s="18" t="str">
        <f t="shared" si="97"/>
        <v>Nom178</v>
      </c>
      <c r="E653" s="19" t="str">
        <f t="shared" si="91"/>
        <v>Nom</v>
      </c>
      <c r="F653" s="20">
        <f t="shared" si="94"/>
        <v>178</v>
      </c>
      <c r="G653" t="str">
        <f t="shared" si="98"/>
        <v>&lt; HILFIKER PASCALE</v>
      </c>
      <c r="H653" s="20">
        <v>651</v>
      </c>
      <c r="I653" s="2" t="str">
        <f t="shared" si="95"/>
        <v/>
      </c>
      <c r="J653" s="2" t="str">
        <f t="shared" si="96"/>
        <v/>
      </c>
      <c r="K653" s="2" t="str">
        <f t="shared" si="96"/>
        <v/>
      </c>
      <c r="L653" s="2" t="str">
        <f t="shared" si="96"/>
        <v/>
      </c>
      <c r="M653" s="3" t="str">
        <f t="shared" si="96"/>
        <v/>
      </c>
    </row>
    <row r="654" spans="1:13" x14ac:dyDescent="0.35">
      <c r="A654" t="s">
        <v>117</v>
      </c>
      <c r="B654" s="21" t="str">
        <f t="shared" si="99"/>
        <v/>
      </c>
      <c r="C654" t="s">
        <v>117</v>
      </c>
      <c r="D654" s="18" t="str">
        <f t="shared" si="97"/>
        <v>Adresse1178</v>
      </c>
      <c r="E654" s="19" t="str">
        <f t="shared" si="91"/>
        <v>Adresse1</v>
      </c>
      <c r="F654" s="20">
        <f t="shared" si="94"/>
        <v>178</v>
      </c>
      <c r="G654" t="str">
        <f t="shared" si="98"/>
        <v>CABINET ORTHOPHONIE</v>
      </c>
      <c r="H654" s="20">
        <v>652</v>
      </c>
      <c r="I654" s="2" t="str">
        <f t="shared" si="95"/>
        <v/>
      </c>
      <c r="J654" s="2" t="str">
        <f t="shared" si="96"/>
        <v/>
      </c>
      <c r="K654" s="2" t="str">
        <f t="shared" si="96"/>
        <v/>
      </c>
      <c r="L654" s="2" t="str">
        <f t="shared" si="96"/>
        <v/>
      </c>
      <c r="M654" s="3" t="str">
        <f t="shared" si="96"/>
        <v/>
      </c>
    </row>
    <row r="655" spans="1:13" x14ac:dyDescent="0.35">
      <c r="A655" t="s">
        <v>1170</v>
      </c>
      <c r="B655" s="21" t="str">
        <f t="shared" si="99"/>
        <v/>
      </c>
      <c r="C655" t="s">
        <v>1170</v>
      </c>
      <c r="D655" s="18" t="str">
        <f t="shared" si="97"/>
        <v>Adresse2178</v>
      </c>
      <c r="E655" s="19" t="str">
        <f t="shared" si="91"/>
        <v>Adresse2</v>
      </c>
      <c r="F655" s="20">
        <f t="shared" si="94"/>
        <v>178</v>
      </c>
      <c r="G655" t="str">
        <f t="shared" si="98"/>
        <v>LE MILLESIME D</v>
      </c>
      <c r="H655" s="20">
        <v>653</v>
      </c>
      <c r="I655" s="2" t="str">
        <f t="shared" si="95"/>
        <v/>
      </c>
      <c r="J655" s="2" t="str">
        <f t="shared" si="96"/>
        <v/>
      </c>
      <c r="K655" s="2" t="str">
        <f t="shared" si="96"/>
        <v/>
      </c>
      <c r="L655" s="2" t="str">
        <f t="shared" si="96"/>
        <v/>
      </c>
      <c r="M655" s="3" t="str">
        <f t="shared" si="96"/>
        <v/>
      </c>
    </row>
    <row r="656" spans="1:13" x14ac:dyDescent="0.35">
      <c r="A656" t="s">
        <v>1132</v>
      </c>
      <c r="B656" s="21" t="str">
        <f t="shared" si="99"/>
        <v/>
      </c>
      <c r="C656" t="s">
        <v>1132</v>
      </c>
      <c r="D656" s="18" t="str">
        <f t="shared" si="97"/>
        <v>Adresse 3178</v>
      </c>
      <c r="E656" s="19" t="str">
        <f t="shared" si="91"/>
        <v>Adresse 3</v>
      </c>
      <c r="F656" s="20">
        <f t="shared" si="94"/>
        <v>178</v>
      </c>
      <c r="G656" t="str">
        <f t="shared" si="98"/>
        <v>17 AVENUE DU BAS CHABLAIS</v>
      </c>
      <c r="H656" s="20">
        <v>654</v>
      </c>
      <c r="I656" s="2" t="str">
        <f t="shared" si="95"/>
        <v/>
      </c>
      <c r="J656" s="2" t="str">
        <f t="shared" si="96"/>
        <v/>
      </c>
      <c r="K656" s="2" t="str">
        <f t="shared" si="96"/>
        <v/>
      </c>
      <c r="L656" s="2" t="str">
        <f t="shared" si="96"/>
        <v/>
      </c>
      <c r="M656" s="3" t="str">
        <f t="shared" si="96"/>
        <v/>
      </c>
    </row>
    <row r="657" spans="1:13" x14ac:dyDescent="0.35">
      <c r="A657" t="s">
        <v>103</v>
      </c>
      <c r="B657" s="21" t="str">
        <f t="shared" si="99"/>
        <v>74</v>
      </c>
      <c r="C657" t="s">
        <v>103</v>
      </c>
      <c r="D657" s="18" t="str">
        <f t="shared" si="97"/>
        <v>CP178</v>
      </c>
      <c r="E657" s="19" t="str">
        <f t="shared" si="91"/>
        <v>CP</v>
      </c>
      <c r="F657" s="20">
        <f t="shared" si="94"/>
        <v>178</v>
      </c>
      <c r="G657" t="str">
        <f t="shared" si="98"/>
        <v>74140 DOUVAINE</v>
      </c>
      <c r="H657" s="20">
        <v>655</v>
      </c>
      <c r="I657" s="2" t="str">
        <f t="shared" si="95"/>
        <v/>
      </c>
      <c r="J657" s="2" t="str">
        <f t="shared" si="96"/>
        <v/>
      </c>
      <c r="K657" s="2" t="str">
        <f t="shared" si="96"/>
        <v/>
      </c>
      <c r="L657" s="2" t="str">
        <f t="shared" si="96"/>
        <v/>
      </c>
      <c r="M657" s="3" t="str">
        <f t="shared" si="96"/>
        <v/>
      </c>
    </row>
    <row r="658" spans="1:13" x14ac:dyDescent="0.35">
      <c r="A658" t="s">
        <v>1171</v>
      </c>
      <c r="B658" s="21" t="str">
        <f t="shared" si="99"/>
        <v/>
      </c>
      <c r="C658" t="s">
        <v>1171</v>
      </c>
      <c r="D658" s="18" t="str">
        <f t="shared" si="97"/>
        <v>Nom179</v>
      </c>
      <c r="E658" s="19" t="str">
        <f t="shared" si="91"/>
        <v>Nom</v>
      </c>
      <c r="F658" s="20">
        <f t="shared" si="94"/>
        <v>179</v>
      </c>
      <c r="G658" t="str">
        <f t="shared" si="98"/>
        <v>&lt; VATINEL-DESAULES ANNE</v>
      </c>
      <c r="H658" s="20">
        <v>656</v>
      </c>
      <c r="I658" s="2" t="str">
        <f t="shared" si="95"/>
        <v/>
      </c>
      <c r="J658" s="2" t="str">
        <f t="shared" si="96"/>
        <v/>
      </c>
      <c r="K658" s="2" t="str">
        <f t="shared" si="96"/>
        <v/>
      </c>
      <c r="L658" s="2" t="str">
        <f t="shared" si="96"/>
        <v/>
      </c>
      <c r="M658" s="3" t="str">
        <f t="shared" si="96"/>
        <v/>
      </c>
    </row>
    <row r="659" spans="1:13" x14ac:dyDescent="0.35">
      <c r="A659" t="s">
        <v>1172</v>
      </c>
      <c r="B659" s="21" t="str">
        <f t="shared" si="99"/>
        <v/>
      </c>
      <c r="C659" t="s">
        <v>1172</v>
      </c>
      <c r="D659" s="18" t="str">
        <f t="shared" si="97"/>
        <v>Adresse1179</v>
      </c>
      <c r="E659" s="19" t="str">
        <f t="shared" si="91"/>
        <v>Adresse1</v>
      </c>
      <c r="F659" s="20">
        <f t="shared" si="94"/>
        <v>179</v>
      </c>
      <c r="G659" t="str">
        <f t="shared" si="98"/>
        <v>5 RUE VAUGELAS</v>
      </c>
      <c r="H659" s="20">
        <v>657</v>
      </c>
      <c r="I659" s="2" t="str">
        <f t="shared" si="95"/>
        <v/>
      </c>
      <c r="J659" s="2" t="str">
        <f t="shared" si="96"/>
        <v/>
      </c>
      <c r="K659" s="2" t="str">
        <f t="shared" si="96"/>
        <v/>
      </c>
      <c r="L659" s="2" t="str">
        <f t="shared" si="96"/>
        <v/>
      </c>
      <c r="M659" s="3" t="str">
        <f t="shared" si="96"/>
        <v/>
      </c>
    </row>
    <row r="660" spans="1:13" x14ac:dyDescent="0.35">
      <c r="A660" t="s">
        <v>35</v>
      </c>
      <c r="B660" s="21" t="str">
        <f t="shared" si="99"/>
        <v>74</v>
      </c>
      <c r="C660" t="s">
        <v>35</v>
      </c>
      <c r="D660" s="18" t="str">
        <f t="shared" si="97"/>
        <v>CP179</v>
      </c>
      <c r="E660" s="19" t="str">
        <f t="shared" si="91"/>
        <v>CP</v>
      </c>
      <c r="F660" s="20">
        <f t="shared" si="94"/>
        <v>179</v>
      </c>
      <c r="G660" t="str">
        <f t="shared" si="98"/>
        <v>74000 ANNECY</v>
      </c>
      <c r="H660" s="20">
        <v>658</v>
      </c>
      <c r="I660" s="2" t="str">
        <f t="shared" si="95"/>
        <v/>
      </c>
      <c r="J660" s="2" t="str">
        <f t="shared" si="96"/>
        <v/>
      </c>
      <c r="K660" s="2" t="str">
        <f t="shared" si="96"/>
        <v/>
      </c>
      <c r="L660" s="2" t="str">
        <f t="shared" si="96"/>
        <v/>
      </c>
      <c r="M660" s="3" t="str">
        <f t="shared" si="96"/>
        <v/>
      </c>
    </row>
    <row r="661" spans="1:13" x14ac:dyDescent="0.35">
      <c r="A661" t="s">
        <v>1173</v>
      </c>
      <c r="B661" s="21" t="str">
        <f t="shared" si="99"/>
        <v/>
      </c>
      <c r="C661" t="s">
        <v>1173</v>
      </c>
      <c r="D661" s="18" t="str">
        <f t="shared" si="97"/>
        <v>Nom180</v>
      </c>
      <c r="E661" s="19" t="str">
        <f t="shared" si="91"/>
        <v>Nom</v>
      </c>
      <c r="F661" s="20">
        <f t="shared" si="94"/>
        <v>180</v>
      </c>
      <c r="G661" t="str">
        <f t="shared" si="98"/>
        <v>&lt; BERLIOZ AVELYNE</v>
      </c>
      <c r="H661" s="20">
        <v>659</v>
      </c>
      <c r="I661" s="2" t="str">
        <f t="shared" si="95"/>
        <v/>
      </c>
      <c r="J661" s="2" t="str">
        <f t="shared" si="96"/>
        <v/>
      </c>
      <c r="K661" s="2" t="str">
        <f t="shared" si="96"/>
        <v/>
      </c>
      <c r="L661" s="2" t="str">
        <f t="shared" si="96"/>
        <v/>
      </c>
      <c r="M661" s="3" t="str">
        <f t="shared" si="96"/>
        <v/>
      </c>
    </row>
    <row r="662" spans="1:13" x14ac:dyDescent="0.35">
      <c r="A662" t="s">
        <v>57</v>
      </c>
      <c r="B662" s="21" t="str">
        <f t="shared" si="99"/>
        <v/>
      </c>
      <c r="C662" t="s">
        <v>57</v>
      </c>
      <c r="D662" s="18" t="str">
        <f t="shared" si="97"/>
        <v>Adresse1180</v>
      </c>
      <c r="E662" s="19" t="str">
        <f t="shared" si="91"/>
        <v>Adresse1</v>
      </c>
      <c r="F662" s="20">
        <f t="shared" si="94"/>
        <v>180</v>
      </c>
      <c r="G662" t="str">
        <f t="shared" si="98"/>
        <v>CABINET D ORTHOPHONIE</v>
      </c>
      <c r="H662" s="20">
        <v>660</v>
      </c>
      <c r="I662" s="2" t="str">
        <f t="shared" si="95"/>
        <v/>
      </c>
      <c r="J662" s="2" t="str">
        <f t="shared" si="96"/>
        <v/>
      </c>
      <c r="K662" s="2" t="str">
        <f t="shared" si="96"/>
        <v/>
      </c>
      <c r="L662" s="2" t="str">
        <f t="shared" si="96"/>
        <v/>
      </c>
      <c r="M662" s="3" t="str">
        <f t="shared" si="96"/>
        <v/>
      </c>
    </row>
    <row r="663" spans="1:13" x14ac:dyDescent="0.35">
      <c r="A663" t="s">
        <v>1174</v>
      </c>
      <c r="B663" s="21" t="str">
        <f t="shared" si="99"/>
        <v/>
      </c>
      <c r="C663" t="s">
        <v>1174</v>
      </c>
      <c r="D663" s="18" t="str">
        <f t="shared" si="97"/>
        <v>Adresse2180</v>
      </c>
      <c r="E663" s="19" t="str">
        <f t="shared" ref="E663:E726" si="100">IF(ISERR(SEARCH("&lt;",G663,1)),IF(ISERR(SEARCH($O$4,LEFT(G663,3),1)),IF(ISERR(SEARCH($O$3,LEFT(G663,2),1)),IF(ISERR(SEARCH("?? ?? ?? ?? ??",G663,1)),IF(AND(EXACT(UPPER(G663),G663),G663&lt;&gt;O663,E662&lt;&gt;$J$2,E662&lt;&gt;"Adresse2"),"Adresse1",IF(AND((EXACT(UPPER(G663),G663)),E662&lt;&gt;"Adresse2"),"Adresse2","Adresse 3")),"Tel"),"CP"),"Adresse1"),"Nom")</f>
        <v>Adresse2</v>
      </c>
      <c r="F663" s="20">
        <f t="shared" si="94"/>
        <v>180</v>
      </c>
      <c r="G663" t="str">
        <f t="shared" si="98"/>
        <v>LE CLOS MARCELLAZ</v>
      </c>
      <c r="H663" s="20">
        <v>661</v>
      </c>
      <c r="I663" s="2" t="str">
        <f t="shared" si="95"/>
        <v/>
      </c>
      <c r="J663" s="2" t="str">
        <f t="shared" ref="J663:M682" si="101">IF(ISNA(VLOOKUP(CONCATENATE(J$2,$H663),$D$3:$G$1048576,4,FALSE)),"",VLOOKUP(CONCATENATE(J$2,$H663),$D$3:$G$1048576,4,FALSE))</f>
        <v/>
      </c>
      <c r="K663" s="2" t="str">
        <f t="shared" si="101"/>
        <v/>
      </c>
      <c r="L663" s="2" t="str">
        <f t="shared" si="101"/>
        <v/>
      </c>
      <c r="M663" s="3" t="str">
        <f t="shared" si="101"/>
        <v/>
      </c>
    </row>
    <row r="664" spans="1:13" x14ac:dyDescent="0.35">
      <c r="A664" t="s">
        <v>67</v>
      </c>
      <c r="B664" s="21" t="str">
        <f t="shared" si="99"/>
        <v>74</v>
      </c>
      <c r="C664" t="s">
        <v>67</v>
      </c>
      <c r="D664" s="18" t="str">
        <f t="shared" si="97"/>
        <v>Adresse1180</v>
      </c>
      <c r="E664" s="19" t="str">
        <f t="shared" si="100"/>
        <v>Adresse1</v>
      </c>
      <c r="F664" s="20">
        <f t="shared" si="94"/>
        <v>180</v>
      </c>
      <c r="G664" t="str">
        <f t="shared" si="98"/>
        <v>74 PLACE DE L'ALBANAIS</v>
      </c>
      <c r="H664" s="20">
        <v>662</v>
      </c>
      <c r="I664" s="2" t="str">
        <f t="shared" si="95"/>
        <v/>
      </c>
      <c r="J664" s="2" t="str">
        <f t="shared" si="101"/>
        <v/>
      </c>
      <c r="K664" s="2" t="str">
        <f t="shared" si="101"/>
        <v/>
      </c>
      <c r="L664" s="2" t="str">
        <f t="shared" si="101"/>
        <v/>
      </c>
      <c r="M664" s="3" t="str">
        <f t="shared" si="101"/>
        <v/>
      </c>
    </row>
    <row r="665" spans="1:13" x14ac:dyDescent="0.35">
      <c r="A665" t="s">
        <v>68</v>
      </c>
      <c r="B665" s="21" t="str">
        <f t="shared" si="99"/>
        <v>74</v>
      </c>
      <c r="C665" t="s">
        <v>68</v>
      </c>
      <c r="D665" s="18" t="str">
        <f t="shared" si="97"/>
        <v>Nom181</v>
      </c>
      <c r="E665" s="19" t="str">
        <f t="shared" si="100"/>
        <v>Nom</v>
      </c>
      <c r="F665" s="20">
        <f t="shared" si="94"/>
        <v>181</v>
      </c>
      <c r="G665" t="str">
        <f t="shared" si="98"/>
        <v>&lt; 74150 MARCELLAZ ALBANAIS</v>
      </c>
      <c r="H665" s="20">
        <v>663</v>
      </c>
      <c r="I665" s="2" t="str">
        <f t="shared" si="95"/>
        <v/>
      </c>
      <c r="J665" s="2" t="str">
        <f t="shared" si="101"/>
        <v/>
      </c>
      <c r="K665" s="2" t="str">
        <f t="shared" si="101"/>
        <v/>
      </c>
      <c r="L665" s="2" t="str">
        <f t="shared" si="101"/>
        <v/>
      </c>
      <c r="M665" s="3" t="str">
        <f t="shared" si="101"/>
        <v/>
      </c>
    </row>
    <row r="666" spans="1:13" x14ac:dyDescent="0.35">
      <c r="A666" t="s">
        <v>1175</v>
      </c>
      <c r="B666" s="21" t="str">
        <f t="shared" si="99"/>
        <v/>
      </c>
      <c r="C666" t="s">
        <v>1175</v>
      </c>
      <c r="D666" s="18" t="str">
        <f t="shared" si="97"/>
        <v>Nom182</v>
      </c>
      <c r="E666" s="19" t="str">
        <f t="shared" si="100"/>
        <v>Nom</v>
      </c>
      <c r="F666" s="20">
        <f t="shared" si="94"/>
        <v>182</v>
      </c>
      <c r="G666" t="str">
        <f t="shared" si="98"/>
        <v>&lt; SILVESTRIN PASCALE</v>
      </c>
      <c r="H666" s="20">
        <v>664</v>
      </c>
      <c r="I666" s="2" t="str">
        <f t="shared" si="95"/>
        <v/>
      </c>
      <c r="J666" s="2" t="str">
        <f t="shared" si="101"/>
        <v/>
      </c>
      <c r="K666" s="2" t="str">
        <f t="shared" si="101"/>
        <v/>
      </c>
      <c r="L666" s="2" t="str">
        <f t="shared" si="101"/>
        <v/>
      </c>
      <c r="M666" s="3" t="str">
        <f t="shared" si="101"/>
        <v/>
      </c>
    </row>
    <row r="667" spans="1:13" x14ac:dyDescent="0.35">
      <c r="A667" t="s">
        <v>194</v>
      </c>
      <c r="B667" s="21" t="str">
        <f t="shared" si="99"/>
        <v/>
      </c>
      <c r="C667" t="s">
        <v>194</v>
      </c>
      <c r="D667" s="18" t="str">
        <f t="shared" si="97"/>
        <v>Adresse1182</v>
      </c>
      <c r="E667" s="19" t="str">
        <f t="shared" si="100"/>
        <v>Adresse1</v>
      </c>
      <c r="F667" s="20">
        <f t="shared" si="94"/>
        <v>182</v>
      </c>
      <c r="G667" t="str">
        <f t="shared" si="98"/>
        <v>CABINET SILVESTRIN</v>
      </c>
      <c r="H667" s="20">
        <v>665</v>
      </c>
      <c r="I667" s="2" t="str">
        <f t="shared" si="95"/>
        <v/>
      </c>
      <c r="J667" s="2" t="str">
        <f t="shared" si="101"/>
        <v/>
      </c>
      <c r="K667" s="2" t="str">
        <f t="shared" si="101"/>
        <v/>
      </c>
      <c r="L667" s="2" t="str">
        <f t="shared" si="101"/>
        <v/>
      </c>
      <c r="M667" s="3" t="str">
        <f t="shared" si="101"/>
        <v/>
      </c>
    </row>
    <row r="668" spans="1:13" x14ac:dyDescent="0.35">
      <c r="A668" t="s">
        <v>1176</v>
      </c>
      <c r="B668" s="21" t="str">
        <f t="shared" si="99"/>
        <v/>
      </c>
      <c r="C668" t="s">
        <v>1176</v>
      </c>
      <c r="D668" s="18" t="str">
        <f t="shared" si="97"/>
        <v>Adresse2182</v>
      </c>
      <c r="E668" s="19" t="str">
        <f t="shared" si="100"/>
        <v>Adresse2</v>
      </c>
      <c r="F668" s="20">
        <f t="shared" si="94"/>
        <v>182</v>
      </c>
      <c r="G668" t="str">
        <f t="shared" si="98"/>
        <v>RESIDENCE LES IRIS</v>
      </c>
      <c r="H668" s="20">
        <v>666</v>
      </c>
      <c r="I668" s="2" t="str">
        <f t="shared" si="95"/>
        <v/>
      </c>
      <c r="J668" s="2" t="str">
        <f t="shared" si="101"/>
        <v/>
      </c>
      <c r="K668" s="2" t="str">
        <f t="shared" si="101"/>
        <v/>
      </c>
      <c r="L668" s="2" t="str">
        <f t="shared" si="101"/>
        <v/>
      </c>
      <c r="M668" s="3" t="str">
        <f t="shared" si="101"/>
        <v/>
      </c>
    </row>
    <row r="669" spans="1:13" x14ac:dyDescent="0.35">
      <c r="A669" t="s">
        <v>195</v>
      </c>
      <c r="B669" s="21" t="str">
        <f t="shared" si="99"/>
        <v/>
      </c>
      <c r="C669" t="s">
        <v>195</v>
      </c>
      <c r="D669" s="18" t="str">
        <f t="shared" si="97"/>
        <v>Adresse 3182</v>
      </c>
      <c r="E669" s="19" t="str">
        <f t="shared" si="100"/>
        <v>Adresse 3</v>
      </c>
      <c r="F669" s="20">
        <f t="shared" si="94"/>
        <v>182</v>
      </c>
      <c r="G669" t="str">
        <f t="shared" si="98"/>
        <v>11 AVENUE DE LA REPUBLIQUE</v>
      </c>
      <c r="H669" s="20">
        <v>667</v>
      </c>
      <c r="I669" s="2" t="str">
        <f t="shared" si="95"/>
        <v/>
      </c>
      <c r="J669" s="2" t="str">
        <f t="shared" si="101"/>
        <v/>
      </c>
      <c r="K669" s="2" t="str">
        <f t="shared" si="101"/>
        <v/>
      </c>
      <c r="L669" s="2" t="str">
        <f t="shared" si="101"/>
        <v/>
      </c>
      <c r="M669" s="3" t="str">
        <f t="shared" si="101"/>
        <v/>
      </c>
    </row>
    <row r="670" spans="1:13" x14ac:dyDescent="0.35">
      <c r="A670" t="s">
        <v>111</v>
      </c>
      <c r="B670" s="21" t="str">
        <f t="shared" si="99"/>
        <v>74</v>
      </c>
      <c r="C670" t="s">
        <v>111</v>
      </c>
      <c r="D670" s="18" t="str">
        <f t="shared" si="97"/>
        <v>CP182</v>
      </c>
      <c r="E670" s="19" t="str">
        <f t="shared" si="100"/>
        <v>CP</v>
      </c>
      <c r="F670" s="20">
        <f t="shared" si="94"/>
        <v>182</v>
      </c>
      <c r="G670" t="str">
        <f t="shared" si="98"/>
        <v>74960 CRAN GEVRIER</v>
      </c>
      <c r="H670" s="20">
        <v>668</v>
      </c>
      <c r="I670" s="2" t="str">
        <f t="shared" si="95"/>
        <v/>
      </c>
      <c r="J670" s="2" t="str">
        <f t="shared" si="101"/>
        <v/>
      </c>
      <c r="K670" s="2" t="str">
        <f t="shared" si="101"/>
        <v/>
      </c>
      <c r="L670" s="2" t="str">
        <f t="shared" si="101"/>
        <v/>
      </c>
      <c r="M670" s="3" t="str">
        <f t="shared" si="101"/>
        <v/>
      </c>
    </row>
    <row r="671" spans="1:13" x14ac:dyDescent="0.35">
      <c r="A671" t="s">
        <v>1177</v>
      </c>
      <c r="B671" s="21" t="str">
        <f t="shared" si="99"/>
        <v/>
      </c>
      <c r="C671" t="s">
        <v>1177</v>
      </c>
      <c r="D671" s="18" t="str">
        <f t="shared" si="97"/>
        <v>Nom183</v>
      </c>
      <c r="E671" s="19" t="str">
        <f t="shared" si="100"/>
        <v>Nom</v>
      </c>
      <c r="F671" s="20">
        <f t="shared" si="94"/>
        <v>183</v>
      </c>
      <c r="G671" t="str">
        <f t="shared" si="98"/>
        <v>&lt; MEYNET-GIRAUD CECILE</v>
      </c>
      <c r="H671" s="20">
        <v>669</v>
      </c>
      <c r="I671" s="2" t="str">
        <f t="shared" si="95"/>
        <v/>
      </c>
      <c r="J671" s="2" t="str">
        <f t="shared" si="101"/>
        <v/>
      </c>
      <c r="K671" s="2" t="str">
        <f t="shared" si="101"/>
        <v/>
      </c>
      <c r="L671" s="2" t="str">
        <f t="shared" si="101"/>
        <v/>
      </c>
      <c r="M671" s="3" t="str">
        <f t="shared" si="101"/>
        <v/>
      </c>
    </row>
    <row r="672" spans="1:13" x14ac:dyDescent="0.35">
      <c r="A672" t="s">
        <v>619</v>
      </c>
      <c r="B672" s="21" t="str">
        <f t="shared" si="99"/>
        <v/>
      </c>
      <c r="C672" t="s">
        <v>619</v>
      </c>
      <c r="D672" s="18" t="str">
        <f t="shared" si="97"/>
        <v>Adresse1183</v>
      </c>
      <c r="E672" s="19" t="str">
        <f t="shared" si="100"/>
        <v>Adresse1</v>
      </c>
      <c r="F672" s="20">
        <f t="shared" si="94"/>
        <v>183</v>
      </c>
      <c r="G672" t="str">
        <f t="shared" si="98"/>
        <v>CABINET GIRAUD</v>
      </c>
      <c r="H672" s="20">
        <v>670</v>
      </c>
      <c r="I672" s="2" t="str">
        <f t="shared" si="95"/>
        <v/>
      </c>
      <c r="J672" s="2" t="str">
        <f t="shared" si="101"/>
        <v/>
      </c>
      <c r="K672" s="2" t="str">
        <f t="shared" si="101"/>
        <v/>
      </c>
      <c r="L672" s="2" t="str">
        <f t="shared" si="101"/>
        <v/>
      </c>
      <c r="M672" s="3" t="str">
        <f t="shared" si="101"/>
        <v/>
      </c>
    </row>
    <row r="673" spans="1:13" x14ac:dyDescent="0.35">
      <c r="A673" t="s">
        <v>620</v>
      </c>
      <c r="B673" s="21" t="str">
        <f t="shared" si="99"/>
        <v/>
      </c>
      <c r="C673" t="s">
        <v>620</v>
      </c>
      <c r="D673" s="18" t="str">
        <f t="shared" si="97"/>
        <v>Adresse2183</v>
      </c>
      <c r="E673" s="19" t="str">
        <f t="shared" si="100"/>
        <v>Adresse2</v>
      </c>
      <c r="F673" s="20">
        <f t="shared" si="94"/>
        <v>183</v>
      </c>
      <c r="G673" t="str">
        <f t="shared" si="98"/>
        <v>52 RUE MONTPELLAZ</v>
      </c>
      <c r="H673" s="20">
        <v>671</v>
      </c>
      <c r="I673" s="2" t="str">
        <f t="shared" si="95"/>
        <v/>
      </c>
      <c r="J673" s="2" t="str">
        <f t="shared" si="101"/>
        <v/>
      </c>
      <c r="K673" s="2" t="str">
        <f t="shared" si="101"/>
        <v/>
      </c>
      <c r="L673" s="2" t="str">
        <f t="shared" si="101"/>
        <v/>
      </c>
      <c r="M673" s="3" t="str">
        <f t="shared" si="101"/>
        <v/>
      </c>
    </row>
    <row r="674" spans="1:13" x14ac:dyDescent="0.35">
      <c r="A674" t="s">
        <v>15</v>
      </c>
      <c r="B674" s="21" t="str">
        <f t="shared" si="99"/>
        <v>74</v>
      </c>
      <c r="C674" t="s">
        <v>15</v>
      </c>
      <c r="D674" s="18" t="str">
        <f t="shared" si="97"/>
        <v>CP183</v>
      </c>
      <c r="E674" s="19" t="str">
        <f t="shared" si="100"/>
        <v>CP</v>
      </c>
      <c r="F674" s="20">
        <f t="shared" si="94"/>
        <v>183</v>
      </c>
      <c r="G674" t="str">
        <f t="shared" si="98"/>
        <v>74150 RUMILLY</v>
      </c>
      <c r="H674" s="20">
        <v>672</v>
      </c>
      <c r="I674" s="2" t="str">
        <f t="shared" si="95"/>
        <v/>
      </c>
      <c r="J674" s="2" t="str">
        <f t="shared" si="101"/>
        <v/>
      </c>
      <c r="K674" s="2" t="str">
        <f t="shared" si="101"/>
        <v/>
      </c>
      <c r="L674" s="2" t="str">
        <f t="shared" si="101"/>
        <v/>
      </c>
      <c r="M674" s="3" t="str">
        <f t="shared" si="101"/>
        <v/>
      </c>
    </row>
    <row r="675" spans="1:13" x14ac:dyDescent="0.35">
      <c r="A675" t="s">
        <v>1178</v>
      </c>
      <c r="B675" s="21" t="str">
        <f t="shared" si="99"/>
        <v/>
      </c>
      <c r="C675" t="s">
        <v>1178</v>
      </c>
      <c r="D675" s="18" t="str">
        <f t="shared" si="97"/>
        <v>Nom184</v>
      </c>
      <c r="E675" s="19" t="str">
        <f t="shared" si="100"/>
        <v>Nom</v>
      </c>
      <c r="F675" s="20">
        <f t="shared" si="94"/>
        <v>184</v>
      </c>
      <c r="G675" t="str">
        <f t="shared" si="98"/>
        <v>&lt; FOSSIER-VINDRET ISABELLE</v>
      </c>
      <c r="H675" s="20">
        <v>673</v>
      </c>
      <c r="I675" s="2" t="str">
        <f t="shared" si="95"/>
        <v/>
      </c>
      <c r="J675" s="2" t="str">
        <f t="shared" si="101"/>
        <v/>
      </c>
      <c r="K675" s="2" t="str">
        <f t="shared" si="101"/>
        <v/>
      </c>
      <c r="L675" s="2" t="str">
        <f t="shared" si="101"/>
        <v/>
      </c>
      <c r="M675" s="3" t="str">
        <f t="shared" si="101"/>
        <v/>
      </c>
    </row>
    <row r="676" spans="1:13" x14ac:dyDescent="0.35">
      <c r="A676" t="s">
        <v>117</v>
      </c>
      <c r="B676" s="21" t="str">
        <f t="shared" si="99"/>
        <v/>
      </c>
      <c r="C676" t="s">
        <v>117</v>
      </c>
      <c r="D676" s="18" t="str">
        <f t="shared" si="97"/>
        <v>Adresse1184</v>
      </c>
      <c r="E676" s="19" t="str">
        <f t="shared" si="100"/>
        <v>Adresse1</v>
      </c>
      <c r="F676" s="20">
        <f t="shared" si="94"/>
        <v>184</v>
      </c>
      <c r="G676" t="str">
        <f t="shared" si="98"/>
        <v>CABINET ORTHOPHONIE</v>
      </c>
      <c r="H676" s="20">
        <v>674</v>
      </c>
      <c r="I676" s="2" t="str">
        <f t="shared" si="95"/>
        <v/>
      </c>
      <c r="J676" s="2" t="str">
        <f t="shared" si="101"/>
        <v/>
      </c>
      <c r="K676" s="2" t="str">
        <f t="shared" si="101"/>
        <v/>
      </c>
      <c r="L676" s="2" t="str">
        <f t="shared" si="101"/>
        <v/>
      </c>
      <c r="M676" s="3" t="str">
        <f t="shared" si="101"/>
        <v/>
      </c>
    </row>
    <row r="677" spans="1:13" x14ac:dyDescent="0.35">
      <c r="A677" t="s">
        <v>191</v>
      </c>
      <c r="B677" s="21" t="str">
        <f t="shared" si="99"/>
        <v/>
      </c>
      <c r="C677" t="s">
        <v>191</v>
      </c>
      <c r="D677" s="18" t="str">
        <f t="shared" si="97"/>
        <v>Adresse2184</v>
      </c>
      <c r="E677" s="19" t="str">
        <f t="shared" si="100"/>
        <v>Adresse2</v>
      </c>
      <c r="F677" s="20">
        <f t="shared" si="94"/>
        <v>184</v>
      </c>
      <c r="G677" t="str">
        <f t="shared" si="98"/>
        <v>22 AVENUE DE FRANCE</v>
      </c>
      <c r="H677" s="20">
        <v>675</v>
      </c>
      <c r="I677" s="2" t="str">
        <f t="shared" si="95"/>
        <v/>
      </c>
      <c r="J677" s="2" t="str">
        <f t="shared" si="101"/>
        <v/>
      </c>
      <c r="K677" s="2" t="str">
        <f t="shared" si="101"/>
        <v/>
      </c>
      <c r="L677" s="2" t="str">
        <f t="shared" si="101"/>
        <v/>
      </c>
      <c r="M677" s="3" t="str">
        <f t="shared" si="101"/>
        <v/>
      </c>
    </row>
    <row r="678" spans="1:13" x14ac:dyDescent="0.35">
      <c r="A678" t="s">
        <v>35</v>
      </c>
      <c r="B678" s="21" t="str">
        <f t="shared" si="99"/>
        <v>74</v>
      </c>
      <c r="C678" t="s">
        <v>35</v>
      </c>
      <c r="D678" s="18" t="str">
        <f t="shared" si="97"/>
        <v>CP184</v>
      </c>
      <c r="E678" s="19" t="str">
        <f t="shared" si="100"/>
        <v>CP</v>
      </c>
      <c r="F678" s="20">
        <f t="shared" si="94"/>
        <v>184</v>
      </c>
      <c r="G678" t="str">
        <f t="shared" si="98"/>
        <v>74000 ANNECY</v>
      </c>
      <c r="H678" s="20">
        <v>676</v>
      </c>
      <c r="I678" s="2" t="str">
        <f t="shared" si="95"/>
        <v/>
      </c>
      <c r="J678" s="2" t="str">
        <f t="shared" si="101"/>
        <v/>
      </c>
      <c r="K678" s="2" t="str">
        <f t="shared" si="101"/>
        <v/>
      </c>
      <c r="L678" s="2" t="str">
        <f t="shared" si="101"/>
        <v/>
      </c>
      <c r="M678" s="3" t="str">
        <f t="shared" si="101"/>
        <v/>
      </c>
    </row>
    <row r="679" spans="1:13" x14ac:dyDescent="0.35">
      <c r="A679" t="s">
        <v>1179</v>
      </c>
      <c r="B679" s="21" t="str">
        <f t="shared" si="99"/>
        <v/>
      </c>
      <c r="C679" t="s">
        <v>1179</v>
      </c>
      <c r="D679" s="18" t="str">
        <f t="shared" si="97"/>
        <v>Nom185</v>
      </c>
      <c r="E679" s="19" t="str">
        <f t="shared" si="100"/>
        <v>Nom</v>
      </c>
      <c r="F679" s="20">
        <f t="shared" si="94"/>
        <v>185</v>
      </c>
      <c r="G679" t="str">
        <f t="shared" si="98"/>
        <v>&lt; MOULINIER ANNE</v>
      </c>
      <c r="H679" s="20">
        <v>677</v>
      </c>
      <c r="I679" s="2" t="str">
        <f t="shared" si="95"/>
        <v/>
      </c>
      <c r="J679" s="2" t="str">
        <f t="shared" si="101"/>
        <v/>
      </c>
      <c r="K679" s="2" t="str">
        <f t="shared" si="101"/>
        <v/>
      </c>
      <c r="L679" s="2" t="str">
        <f t="shared" si="101"/>
        <v/>
      </c>
      <c r="M679" s="3" t="str">
        <f t="shared" si="101"/>
        <v/>
      </c>
    </row>
    <row r="680" spans="1:13" x14ac:dyDescent="0.35">
      <c r="A680" t="s">
        <v>457</v>
      </c>
      <c r="B680" s="21" t="str">
        <f t="shared" si="99"/>
        <v/>
      </c>
      <c r="C680" t="s">
        <v>457</v>
      </c>
      <c r="D680" s="18" t="str">
        <f t="shared" si="97"/>
        <v>Adresse1185</v>
      </c>
      <c r="E680" s="19" t="str">
        <f t="shared" si="100"/>
        <v>Adresse1</v>
      </c>
      <c r="F680" s="20">
        <f t="shared" si="94"/>
        <v>185</v>
      </c>
      <c r="G680" t="str">
        <f t="shared" si="98"/>
        <v>150 ROUTE DES BAUGES</v>
      </c>
      <c r="H680" s="20">
        <v>678</v>
      </c>
      <c r="I680" s="2" t="str">
        <f t="shared" si="95"/>
        <v/>
      </c>
      <c r="J680" s="2" t="str">
        <f t="shared" si="101"/>
        <v/>
      </c>
      <c r="K680" s="2" t="str">
        <f t="shared" si="101"/>
        <v/>
      </c>
      <c r="L680" s="2" t="str">
        <f t="shared" si="101"/>
        <v/>
      </c>
      <c r="M680" s="3" t="str">
        <f t="shared" si="101"/>
        <v/>
      </c>
    </row>
    <row r="681" spans="1:13" x14ac:dyDescent="0.35">
      <c r="A681" t="s">
        <v>458</v>
      </c>
      <c r="B681" s="21" t="str">
        <f t="shared" si="99"/>
        <v>74</v>
      </c>
      <c r="C681" t="s">
        <v>458</v>
      </c>
      <c r="D681" s="18" t="str">
        <f t="shared" si="97"/>
        <v>CP185</v>
      </c>
      <c r="E681" s="19" t="str">
        <f t="shared" si="100"/>
        <v>CP</v>
      </c>
      <c r="F681" s="20">
        <f t="shared" si="94"/>
        <v>185</v>
      </c>
      <c r="G681" t="str">
        <f t="shared" si="98"/>
        <v>74540 CUSY</v>
      </c>
      <c r="H681" s="20">
        <v>679</v>
      </c>
      <c r="I681" s="2" t="str">
        <f t="shared" si="95"/>
        <v/>
      </c>
      <c r="J681" s="2" t="str">
        <f t="shared" si="101"/>
        <v/>
      </c>
      <c r="K681" s="2" t="str">
        <f t="shared" si="101"/>
        <v/>
      </c>
      <c r="L681" s="2" t="str">
        <f t="shared" si="101"/>
        <v/>
      </c>
      <c r="M681" s="3" t="str">
        <f t="shared" si="101"/>
        <v/>
      </c>
    </row>
    <row r="682" spans="1:13" x14ac:dyDescent="0.35">
      <c r="A682" t="s">
        <v>1180</v>
      </c>
      <c r="B682" s="21" t="str">
        <f t="shared" si="99"/>
        <v/>
      </c>
      <c r="C682" t="s">
        <v>1180</v>
      </c>
      <c r="D682" s="18" t="str">
        <f t="shared" si="97"/>
        <v>Nom186</v>
      </c>
      <c r="E682" s="19" t="str">
        <f t="shared" si="100"/>
        <v>Nom</v>
      </c>
      <c r="F682" s="20">
        <f t="shared" si="94"/>
        <v>186</v>
      </c>
      <c r="G682" t="str">
        <f t="shared" si="98"/>
        <v>&lt; SUBLET-VAN-KERCKHOVEN CEDRINE</v>
      </c>
      <c r="H682" s="20">
        <v>680</v>
      </c>
      <c r="I682" s="2" t="str">
        <f t="shared" si="95"/>
        <v/>
      </c>
      <c r="J682" s="2" t="str">
        <f t="shared" si="101"/>
        <v/>
      </c>
      <c r="K682" s="2" t="str">
        <f t="shared" si="101"/>
        <v/>
      </c>
      <c r="L682" s="2" t="str">
        <f t="shared" si="101"/>
        <v/>
      </c>
      <c r="M682" s="3" t="str">
        <f t="shared" si="101"/>
        <v/>
      </c>
    </row>
    <row r="683" spans="1:13" x14ac:dyDescent="0.35">
      <c r="A683" t="s">
        <v>1181</v>
      </c>
      <c r="B683" s="21" t="str">
        <f t="shared" si="99"/>
        <v/>
      </c>
      <c r="C683" t="s">
        <v>1181</v>
      </c>
      <c r="D683" s="18" t="str">
        <f t="shared" si="97"/>
        <v>Adresse1186</v>
      </c>
      <c r="E683" s="19" t="str">
        <f t="shared" si="100"/>
        <v>Adresse1</v>
      </c>
      <c r="F683" s="20">
        <f t="shared" si="94"/>
        <v>186</v>
      </c>
      <c r="G683" t="str">
        <f t="shared" si="98"/>
        <v>CEDRINE SUBLET VAN KERCKHOVEN</v>
      </c>
      <c r="H683" s="20">
        <v>681</v>
      </c>
      <c r="I683" s="2" t="str">
        <f t="shared" si="95"/>
        <v/>
      </c>
      <c r="J683" s="2" t="str">
        <f t="shared" ref="J683:M702" si="102">IF(ISNA(VLOOKUP(CONCATENATE(J$2,$H683),$D$3:$G$1048576,4,FALSE)),"",VLOOKUP(CONCATENATE(J$2,$H683),$D$3:$G$1048576,4,FALSE))</f>
        <v/>
      </c>
      <c r="K683" s="2" t="str">
        <f t="shared" si="102"/>
        <v/>
      </c>
      <c r="L683" s="2" t="str">
        <f t="shared" si="102"/>
        <v/>
      </c>
      <c r="M683" s="3" t="str">
        <f t="shared" si="102"/>
        <v/>
      </c>
    </row>
    <row r="684" spans="1:13" x14ac:dyDescent="0.35">
      <c r="A684" t="s">
        <v>967</v>
      </c>
      <c r="B684" s="21" t="str">
        <f t="shared" si="99"/>
        <v/>
      </c>
      <c r="C684" t="s">
        <v>967</v>
      </c>
      <c r="D684" s="18" t="str">
        <f t="shared" si="97"/>
        <v>Adresse2186</v>
      </c>
      <c r="E684" s="19" t="str">
        <f t="shared" si="100"/>
        <v>Adresse2</v>
      </c>
      <c r="F684" s="20">
        <f t="shared" si="94"/>
        <v>186</v>
      </c>
      <c r="G684" t="str">
        <f t="shared" si="98"/>
        <v>MAISON MEDICALE</v>
      </c>
      <c r="H684" s="20">
        <v>682</v>
      </c>
      <c r="I684" s="2" t="str">
        <f t="shared" si="95"/>
        <v/>
      </c>
      <c r="J684" s="2" t="str">
        <f t="shared" si="102"/>
        <v/>
      </c>
      <c r="K684" s="2" t="str">
        <f t="shared" si="102"/>
        <v/>
      </c>
      <c r="L684" s="2" t="str">
        <f t="shared" si="102"/>
        <v/>
      </c>
      <c r="M684" s="3" t="str">
        <f t="shared" si="102"/>
        <v/>
      </c>
    </row>
    <row r="685" spans="1:13" x14ac:dyDescent="0.35">
      <c r="A685" t="s">
        <v>1094</v>
      </c>
      <c r="B685" s="21" t="str">
        <f t="shared" si="99"/>
        <v/>
      </c>
      <c r="C685" t="s">
        <v>1094</v>
      </c>
      <c r="D685" s="18" t="str">
        <f t="shared" si="97"/>
        <v>Adresse 3186</v>
      </c>
      <c r="E685" s="19" t="str">
        <f t="shared" si="100"/>
        <v>Adresse 3</v>
      </c>
      <c r="F685" s="20">
        <f t="shared" si="94"/>
        <v>186</v>
      </c>
      <c r="G685" t="str">
        <f t="shared" si="98"/>
        <v>99 ROUTE DES USSES</v>
      </c>
      <c r="H685" s="20">
        <v>683</v>
      </c>
      <c r="I685" s="2" t="str">
        <f t="shared" si="95"/>
        <v/>
      </c>
      <c r="J685" s="2" t="str">
        <f t="shared" si="102"/>
        <v/>
      </c>
      <c r="K685" s="2" t="str">
        <f t="shared" si="102"/>
        <v/>
      </c>
      <c r="L685" s="2" t="str">
        <f t="shared" si="102"/>
        <v/>
      </c>
      <c r="M685" s="3" t="str">
        <f t="shared" si="102"/>
        <v/>
      </c>
    </row>
    <row r="686" spans="1:13" x14ac:dyDescent="0.35">
      <c r="A686" t="s">
        <v>422</v>
      </c>
      <c r="B686" s="21" t="str">
        <f t="shared" si="99"/>
        <v>74</v>
      </c>
      <c r="C686" t="s">
        <v>422</v>
      </c>
      <c r="D686" s="18" t="str">
        <f t="shared" si="97"/>
        <v>CP186</v>
      </c>
      <c r="E686" s="19" t="str">
        <f t="shared" si="100"/>
        <v>CP</v>
      </c>
      <c r="F686" s="20">
        <f t="shared" si="94"/>
        <v>186</v>
      </c>
      <c r="G686" t="str">
        <f t="shared" si="98"/>
        <v>74570 GROISY</v>
      </c>
      <c r="H686" s="20">
        <v>684</v>
      </c>
      <c r="I686" s="2" t="str">
        <f t="shared" si="95"/>
        <v/>
      </c>
      <c r="J686" s="2" t="str">
        <f t="shared" si="102"/>
        <v/>
      </c>
      <c r="K686" s="2" t="str">
        <f t="shared" si="102"/>
        <v/>
      </c>
      <c r="L686" s="2" t="str">
        <f t="shared" si="102"/>
        <v/>
      </c>
      <c r="M686" s="3" t="str">
        <f t="shared" si="102"/>
        <v/>
      </c>
    </row>
    <row r="687" spans="1:13" x14ac:dyDescent="0.35">
      <c r="A687" t="s">
        <v>1182</v>
      </c>
      <c r="B687" s="21" t="str">
        <f t="shared" si="99"/>
        <v/>
      </c>
      <c r="C687" t="s">
        <v>1182</v>
      </c>
      <c r="D687" s="18" t="str">
        <f t="shared" si="97"/>
        <v>Nom187</v>
      </c>
      <c r="E687" s="19" t="str">
        <f t="shared" si="100"/>
        <v>Nom</v>
      </c>
      <c r="F687" s="20">
        <f t="shared" si="94"/>
        <v>187</v>
      </c>
      <c r="G687" t="str">
        <f t="shared" si="98"/>
        <v>&lt; RILE ELODIE</v>
      </c>
      <c r="H687" s="20">
        <v>685</v>
      </c>
      <c r="I687" s="2" t="str">
        <f t="shared" si="95"/>
        <v/>
      </c>
      <c r="J687" s="2" t="str">
        <f t="shared" si="102"/>
        <v/>
      </c>
      <c r="K687" s="2" t="str">
        <f t="shared" si="102"/>
        <v/>
      </c>
      <c r="L687" s="2" t="str">
        <f t="shared" si="102"/>
        <v/>
      </c>
      <c r="M687" s="3" t="str">
        <f t="shared" si="102"/>
        <v/>
      </c>
    </row>
    <row r="688" spans="1:13" x14ac:dyDescent="0.35">
      <c r="A688" t="s">
        <v>57</v>
      </c>
      <c r="B688" s="21" t="str">
        <f t="shared" si="99"/>
        <v/>
      </c>
      <c r="C688" t="s">
        <v>57</v>
      </c>
      <c r="D688" s="18" t="str">
        <f t="shared" si="97"/>
        <v>Adresse1187</v>
      </c>
      <c r="E688" s="19" t="str">
        <f t="shared" si="100"/>
        <v>Adresse1</v>
      </c>
      <c r="F688" s="20">
        <f t="shared" si="94"/>
        <v>187</v>
      </c>
      <c r="G688" t="str">
        <f t="shared" si="98"/>
        <v>CABINET D ORTHOPHONIE</v>
      </c>
      <c r="H688" s="20">
        <v>686</v>
      </c>
      <c r="I688" s="2" t="str">
        <f t="shared" si="95"/>
        <v/>
      </c>
      <c r="J688" s="2" t="str">
        <f t="shared" si="102"/>
        <v/>
      </c>
      <c r="K688" s="2" t="str">
        <f t="shared" si="102"/>
        <v/>
      </c>
      <c r="L688" s="2" t="str">
        <f t="shared" si="102"/>
        <v/>
      </c>
      <c r="M688" s="3" t="str">
        <f t="shared" si="102"/>
        <v/>
      </c>
    </row>
    <row r="689" spans="1:13" x14ac:dyDescent="0.35">
      <c r="A689" t="s">
        <v>504</v>
      </c>
      <c r="B689" s="21" t="str">
        <f t="shared" si="99"/>
        <v/>
      </c>
      <c r="C689" t="s">
        <v>504</v>
      </c>
      <c r="D689" s="18" t="str">
        <f t="shared" si="97"/>
        <v>Adresse2187</v>
      </c>
      <c r="E689" s="19" t="str">
        <f t="shared" si="100"/>
        <v>Adresse2</v>
      </c>
      <c r="F689" s="20">
        <f t="shared" si="94"/>
        <v>187</v>
      </c>
      <c r="G689" t="str">
        <f t="shared" si="98"/>
        <v>PLACE JOSEPH SERAND</v>
      </c>
      <c r="H689" s="20">
        <v>687</v>
      </c>
      <c r="I689" s="2" t="str">
        <f t="shared" si="95"/>
        <v/>
      </c>
      <c r="J689" s="2" t="str">
        <f t="shared" si="102"/>
        <v/>
      </c>
      <c r="K689" s="2" t="str">
        <f t="shared" si="102"/>
        <v/>
      </c>
      <c r="L689" s="2" t="str">
        <f t="shared" si="102"/>
        <v/>
      </c>
      <c r="M689" s="3" t="str">
        <f t="shared" si="102"/>
        <v/>
      </c>
    </row>
    <row r="690" spans="1:13" x14ac:dyDescent="0.35">
      <c r="A690" t="s">
        <v>127</v>
      </c>
      <c r="B690" s="21" t="str">
        <f t="shared" si="99"/>
        <v>74</v>
      </c>
      <c r="C690" t="s">
        <v>127</v>
      </c>
      <c r="D690" s="18" t="str">
        <f t="shared" si="97"/>
        <v>CP187</v>
      </c>
      <c r="E690" s="19" t="str">
        <f t="shared" si="100"/>
        <v>CP</v>
      </c>
      <c r="F690" s="20">
        <f t="shared" ref="F690:F753" si="103">IF(E690="nom",F689+1,F689)</f>
        <v>187</v>
      </c>
      <c r="G690" t="str">
        <f t="shared" si="98"/>
        <v>74210 FAVERGES</v>
      </c>
      <c r="H690" s="20">
        <v>688</v>
      </c>
      <c r="I690" s="2" t="str">
        <f t="shared" si="95"/>
        <v/>
      </c>
      <c r="J690" s="2" t="str">
        <f t="shared" si="102"/>
        <v/>
      </c>
      <c r="K690" s="2" t="str">
        <f t="shared" si="102"/>
        <v/>
      </c>
      <c r="L690" s="2" t="str">
        <f t="shared" si="102"/>
        <v/>
      </c>
      <c r="M690" s="3" t="str">
        <f t="shared" si="102"/>
        <v/>
      </c>
    </row>
    <row r="691" spans="1:13" x14ac:dyDescent="0.35">
      <c r="A691" t="s">
        <v>1182</v>
      </c>
      <c r="B691" s="21" t="str">
        <f t="shared" si="99"/>
        <v/>
      </c>
      <c r="C691" t="s">
        <v>1182</v>
      </c>
      <c r="D691" s="18" t="str">
        <f t="shared" si="97"/>
        <v>Nom188</v>
      </c>
      <c r="E691" s="19" t="str">
        <f t="shared" si="100"/>
        <v>Nom</v>
      </c>
      <c r="F691" s="20">
        <f t="shared" si="103"/>
        <v>188</v>
      </c>
      <c r="G691" t="str">
        <f t="shared" si="98"/>
        <v>&lt; RILE ELODIE</v>
      </c>
      <c r="H691" s="20">
        <v>689</v>
      </c>
      <c r="I691" s="2" t="str">
        <f t="shared" si="95"/>
        <v/>
      </c>
      <c r="J691" s="2" t="str">
        <f t="shared" si="102"/>
        <v/>
      </c>
      <c r="K691" s="2" t="str">
        <f t="shared" si="102"/>
        <v/>
      </c>
      <c r="L691" s="2" t="str">
        <f t="shared" si="102"/>
        <v/>
      </c>
      <c r="M691" s="3" t="str">
        <f t="shared" si="102"/>
        <v/>
      </c>
    </row>
    <row r="692" spans="1:13" x14ac:dyDescent="0.35">
      <c r="A692" t="s">
        <v>301</v>
      </c>
      <c r="B692" s="21" t="str">
        <f t="shared" si="99"/>
        <v/>
      </c>
      <c r="C692" t="s">
        <v>301</v>
      </c>
      <c r="D692" s="18" t="str">
        <f t="shared" si="97"/>
        <v>Adresse1188</v>
      </c>
      <c r="E692" s="19" t="str">
        <f t="shared" si="100"/>
        <v>Adresse1</v>
      </c>
      <c r="F692" s="20">
        <f t="shared" si="103"/>
        <v>188</v>
      </c>
      <c r="G692" t="str">
        <f t="shared" si="98"/>
        <v>54 RUE DES ALPINS</v>
      </c>
      <c r="H692" s="20">
        <v>690</v>
      </c>
      <c r="I692" s="2" t="str">
        <f t="shared" si="95"/>
        <v/>
      </c>
      <c r="J692" s="2" t="str">
        <f t="shared" si="102"/>
        <v/>
      </c>
      <c r="K692" s="2" t="str">
        <f t="shared" si="102"/>
        <v/>
      </c>
      <c r="L692" s="2" t="str">
        <f t="shared" si="102"/>
        <v/>
      </c>
      <c r="M692" s="3" t="str">
        <f t="shared" si="102"/>
        <v/>
      </c>
    </row>
    <row r="693" spans="1:13" x14ac:dyDescent="0.35">
      <c r="A693" t="s">
        <v>35</v>
      </c>
      <c r="B693" s="21" t="str">
        <f t="shared" si="99"/>
        <v>74</v>
      </c>
      <c r="C693" t="s">
        <v>35</v>
      </c>
      <c r="D693" s="18" t="str">
        <f t="shared" si="97"/>
        <v>CP188</v>
      </c>
      <c r="E693" s="19" t="str">
        <f t="shared" si="100"/>
        <v>CP</v>
      </c>
      <c r="F693" s="20">
        <f t="shared" si="103"/>
        <v>188</v>
      </c>
      <c r="G693" t="str">
        <f t="shared" si="98"/>
        <v>74000 ANNECY</v>
      </c>
      <c r="H693" s="20">
        <v>691</v>
      </c>
      <c r="I693" s="2" t="str">
        <f t="shared" si="95"/>
        <v/>
      </c>
      <c r="J693" s="2" t="str">
        <f t="shared" si="102"/>
        <v/>
      </c>
      <c r="K693" s="2" t="str">
        <f t="shared" si="102"/>
        <v/>
      </c>
      <c r="L693" s="2" t="str">
        <f t="shared" si="102"/>
        <v/>
      </c>
      <c r="M693" s="3" t="str">
        <f t="shared" si="102"/>
        <v/>
      </c>
    </row>
    <row r="694" spans="1:13" x14ac:dyDescent="0.35">
      <c r="A694" t="s">
        <v>265</v>
      </c>
      <c r="B694" s="21" t="str">
        <f t="shared" si="99"/>
        <v/>
      </c>
      <c r="C694" t="s">
        <v>265</v>
      </c>
      <c r="D694" s="18" t="str">
        <f t="shared" si="97"/>
        <v>Nom189</v>
      </c>
      <c r="E694" s="19" t="str">
        <f t="shared" si="100"/>
        <v>Nom</v>
      </c>
      <c r="F694" s="20">
        <f t="shared" si="103"/>
        <v>189</v>
      </c>
      <c r="G694" t="str">
        <f t="shared" si="98"/>
        <v>&lt; CAREL CECILE</v>
      </c>
      <c r="H694" s="20">
        <v>692</v>
      </c>
      <c r="I694" s="2" t="str">
        <f t="shared" si="95"/>
        <v/>
      </c>
      <c r="J694" s="2" t="str">
        <f t="shared" si="102"/>
        <v/>
      </c>
      <c r="K694" s="2" t="str">
        <f t="shared" si="102"/>
        <v/>
      </c>
      <c r="L694" s="2" t="str">
        <f t="shared" si="102"/>
        <v/>
      </c>
      <c r="M694" s="3" t="str">
        <f t="shared" si="102"/>
        <v/>
      </c>
    </row>
    <row r="695" spans="1:13" x14ac:dyDescent="0.35">
      <c r="A695" t="s">
        <v>265</v>
      </c>
      <c r="B695" s="21" t="str">
        <f t="shared" si="99"/>
        <v/>
      </c>
      <c r="C695" t="s">
        <v>265</v>
      </c>
      <c r="D695" s="18" t="str">
        <f t="shared" si="97"/>
        <v>Adresse1189</v>
      </c>
      <c r="E695" s="19" t="str">
        <f t="shared" si="100"/>
        <v>Adresse1</v>
      </c>
      <c r="F695" s="20">
        <f t="shared" si="103"/>
        <v>189</v>
      </c>
      <c r="G695" t="str">
        <f t="shared" si="98"/>
        <v>CAREL CECILE</v>
      </c>
      <c r="H695" s="20">
        <v>693</v>
      </c>
      <c r="I695" s="2" t="str">
        <f t="shared" si="95"/>
        <v/>
      </c>
      <c r="J695" s="2" t="str">
        <f t="shared" si="102"/>
        <v/>
      </c>
      <c r="K695" s="2" t="str">
        <f t="shared" si="102"/>
        <v/>
      </c>
      <c r="L695" s="2" t="str">
        <f t="shared" si="102"/>
        <v/>
      </c>
      <c r="M695" s="3" t="str">
        <f t="shared" si="102"/>
        <v/>
      </c>
    </row>
    <row r="696" spans="1:13" x14ac:dyDescent="0.35">
      <c r="A696" t="s">
        <v>1183</v>
      </c>
      <c r="B696" s="21" t="str">
        <f t="shared" si="99"/>
        <v/>
      </c>
      <c r="C696" t="s">
        <v>1183</v>
      </c>
      <c r="D696" s="18" t="str">
        <f t="shared" si="97"/>
        <v>Adresse2189</v>
      </c>
      <c r="E696" s="19" t="str">
        <f t="shared" si="100"/>
        <v>Adresse2</v>
      </c>
      <c r="F696" s="20">
        <f t="shared" si="103"/>
        <v>189</v>
      </c>
      <c r="G696" t="str">
        <f t="shared" si="98"/>
        <v>LE PRE FLEURI</v>
      </c>
      <c r="H696" s="20">
        <v>694</v>
      </c>
      <c r="I696" s="2" t="str">
        <f t="shared" si="95"/>
        <v/>
      </c>
      <c r="J696" s="2" t="str">
        <f t="shared" si="102"/>
        <v/>
      </c>
      <c r="K696" s="2" t="str">
        <f t="shared" si="102"/>
        <v/>
      </c>
      <c r="L696" s="2" t="str">
        <f t="shared" si="102"/>
        <v/>
      </c>
      <c r="M696" s="3" t="str">
        <f t="shared" si="102"/>
        <v/>
      </c>
    </row>
    <row r="697" spans="1:13" x14ac:dyDescent="0.35">
      <c r="A697" t="s">
        <v>266</v>
      </c>
      <c r="B697" s="21" t="str">
        <f t="shared" si="99"/>
        <v/>
      </c>
      <c r="C697" t="s">
        <v>266</v>
      </c>
      <c r="D697" s="18" t="str">
        <f t="shared" si="97"/>
        <v>Adresse 3189</v>
      </c>
      <c r="E697" s="19" t="str">
        <f t="shared" si="100"/>
        <v>Adresse 3</v>
      </c>
      <c r="F697" s="20">
        <f t="shared" si="103"/>
        <v>189</v>
      </c>
      <c r="G697" t="str">
        <f t="shared" si="98"/>
        <v>8 RUE DE TROSSINGEN</v>
      </c>
      <c r="H697" s="20">
        <v>695</v>
      </c>
      <c r="I697" s="2" t="str">
        <f t="shared" si="95"/>
        <v/>
      </c>
      <c r="J697" s="2" t="str">
        <f t="shared" si="102"/>
        <v/>
      </c>
      <c r="K697" s="2" t="str">
        <f t="shared" si="102"/>
        <v/>
      </c>
      <c r="L697" s="2" t="str">
        <f t="shared" si="102"/>
        <v/>
      </c>
      <c r="M697" s="3" t="str">
        <f t="shared" si="102"/>
        <v/>
      </c>
    </row>
    <row r="698" spans="1:13" x14ac:dyDescent="0.35">
      <c r="A698" t="s">
        <v>267</v>
      </c>
      <c r="B698" s="21" t="str">
        <f t="shared" si="99"/>
        <v>74</v>
      </c>
      <c r="C698" t="s">
        <v>267</v>
      </c>
      <c r="D698" s="18" t="str">
        <f t="shared" si="97"/>
        <v>CP189</v>
      </c>
      <c r="E698" s="19" t="str">
        <f t="shared" si="100"/>
        <v>CP</v>
      </c>
      <c r="F698" s="20">
        <f t="shared" si="103"/>
        <v>189</v>
      </c>
      <c r="G698" t="str">
        <f t="shared" si="98"/>
        <v>74300 CLUSES</v>
      </c>
      <c r="H698" s="20">
        <v>696</v>
      </c>
      <c r="I698" s="2" t="str">
        <f t="shared" si="95"/>
        <v/>
      </c>
      <c r="J698" s="2" t="str">
        <f t="shared" si="102"/>
        <v/>
      </c>
      <c r="K698" s="2" t="str">
        <f t="shared" si="102"/>
        <v/>
      </c>
      <c r="L698" s="2" t="str">
        <f t="shared" si="102"/>
        <v/>
      </c>
      <c r="M698" s="3" t="str">
        <f t="shared" si="102"/>
        <v/>
      </c>
    </row>
    <row r="699" spans="1:13" x14ac:dyDescent="0.35">
      <c r="A699" t="s">
        <v>1184</v>
      </c>
      <c r="B699" s="21" t="str">
        <f t="shared" si="99"/>
        <v/>
      </c>
      <c r="C699" t="s">
        <v>1184</v>
      </c>
      <c r="D699" s="18" t="str">
        <f t="shared" si="97"/>
        <v>Nom190</v>
      </c>
      <c r="E699" s="19" t="str">
        <f t="shared" si="100"/>
        <v>Nom</v>
      </c>
      <c r="F699" s="20">
        <f t="shared" si="103"/>
        <v>190</v>
      </c>
      <c r="G699" t="str">
        <f t="shared" si="98"/>
        <v>&lt; CANCELLIERI-RAKOCZY CHRYSTELLE</v>
      </c>
      <c r="H699" s="20">
        <v>697</v>
      </c>
      <c r="I699" s="2" t="str">
        <f t="shared" si="95"/>
        <v/>
      </c>
      <c r="J699" s="2" t="str">
        <f t="shared" si="102"/>
        <v/>
      </c>
      <c r="K699" s="2" t="str">
        <f t="shared" si="102"/>
        <v/>
      </c>
      <c r="L699" s="2" t="str">
        <f t="shared" si="102"/>
        <v/>
      </c>
      <c r="M699" s="3" t="str">
        <f t="shared" si="102"/>
        <v/>
      </c>
    </row>
    <row r="700" spans="1:13" x14ac:dyDescent="0.35">
      <c r="A700" t="s">
        <v>1185</v>
      </c>
      <c r="B700" s="21" t="str">
        <f t="shared" si="99"/>
        <v/>
      </c>
      <c r="C700" t="s">
        <v>1185</v>
      </c>
      <c r="D700" s="18" t="str">
        <f t="shared" si="97"/>
        <v>Adresse1190</v>
      </c>
      <c r="E700" s="19" t="str">
        <f t="shared" si="100"/>
        <v>Adresse1</v>
      </c>
      <c r="F700" s="20">
        <f t="shared" si="103"/>
        <v>190</v>
      </c>
      <c r="G700" t="str">
        <f t="shared" si="98"/>
        <v>CANCELLIERI CHRYSTELLE</v>
      </c>
      <c r="H700" s="20">
        <v>698</v>
      </c>
      <c r="I700" s="2" t="str">
        <f t="shared" si="95"/>
        <v/>
      </c>
      <c r="J700" s="2" t="str">
        <f t="shared" si="102"/>
        <v/>
      </c>
      <c r="K700" s="2" t="str">
        <f t="shared" si="102"/>
        <v/>
      </c>
      <c r="L700" s="2" t="str">
        <f t="shared" si="102"/>
        <v/>
      </c>
      <c r="M700" s="3" t="str">
        <f t="shared" si="102"/>
        <v/>
      </c>
    </row>
    <row r="701" spans="1:13" x14ac:dyDescent="0.35">
      <c r="A701" t="s">
        <v>1186</v>
      </c>
      <c r="B701" s="21" t="str">
        <f t="shared" si="99"/>
        <v/>
      </c>
      <c r="C701" t="s">
        <v>1186</v>
      </c>
      <c r="D701" s="18" t="str">
        <f t="shared" si="97"/>
        <v>Adresse2190</v>
      </c>
      <c r="E701" s="19" t="str">
        <f t="shared" si="100"/>
        <v>Adresse2</v>
      </c>
      <c r="F701" s="20">
        <f t="shared" si="103"/>
        <v>190</v>
      </c>
      <c r="G701" t="str">
        <f t="shared" si="98"/>
        <v>IMMEUBLE LE MAJESTIC</v>
      </c>
      <c r="H701" s="20">
        <v>699</v>
      </c>
      <c r="I701" s="2" t="str">
        <f t="shared" si="95"/>
        <v/>
      </c>
      <c r="J701" s="2" t="str">
        <f t="shared" si="102"/>
        <v/>
      </c>
      <c r="K701" s="2" t="str">
        <f t="shared" si="102"/>
        <v/>
      </c>
      <c r="L701" s="2" t="str">
        <f t="shared" si="102"/>
        <v/>
      </c>
      <c r="M701" s="3" t="str">
        <f t="shared" si="102"/>
        <v/>
      </c>
    </row>
    <row r="702" spans="1:13" x14ac:dyDescent="0.35">
      <c r="A702" t="s">
        <v>1187</v>
      </c>
      <c r="B702" s="21" t="str">
        <f t="shared" si="99"/>
        <v/>
      </c>
      <c r="C702" t="s">
        <v>1187</v>
      </c>
      <c r="D702" s="18" t="str">
        <f t="shared" si="97"/>
        <v>Adresse 3190</v>
      </c>
      <c r="E702" s="19" t="str">
        <f t="shared" si="100"/>
        <v>Adresse 3</v>
      </c>
      <c r="F702" s="20">
        <f t="shared" si="103"/>
        <v>190</v>
      </c>
      <c r="G702" t="str">
        <f t="shared" si="98"/>
        <v>241 ALLEE DU MAJESTIC</v>
      </c>
      <c r="H702" s="20">
        <v>700</v>
      </c>
      <c r="I702" s="2" t="str">
        <f t="shared" si="95"/>
        <v/>
      </c>
      <c r="J702" s="2" t="str">
        <f t="shared" si="102"/>
        <v/>
      </c>
      <c r="K702" s="2" t="str">
        <f t="shared" si="102"/>
        <v/>
      </c>
      <c r="L702" s="2" t="str">
        <f t="shared" si="102"/>
        <v/>
      </c>
      <c r="M702" s="3" t="str">
        <f t="shared" si="102"/>
        <v/>
      </c>
    </row>
    <row r="703" spans="1:13" x14ac:dyDescent="0.35">
      <c r="A703" t="s">
        <v>25</v>
      </c>
      <c r="B703" s="21" t="str">
        <f t="shared" si="99"/>
        <v>74</v>
      </c>
      <c r="C703" t="s">
        <v>25</v>
      </c>
      <c r="D703" s="18" t="str">
        <f t="shared" si="97"/>
        <v>CP190</v>
      </c>
      <c r="E703" s="19" t="str">
        <f t="shared" si="100"/>
        <v>CP</v>
      </c>
      <c r="F703" s="20">
        <f t="shared" si="103"/>
        <v>190</v>
      </c>
      <c r="G703" t="str">
        <f t="shared" si="98"/>
        <v>74400 CHAMONIX MONT BLANC</v>
      </c>
      <c r="H703" s="20">
        <v>701</v>
      </c>
      <c r="I703" s="2" t="str">
        <f t="shared" si="95"/>
        <v/>
      </c>
      <c r="J703" s="2" t="str">
        <f t="shared" ref="J703:M722" si="104">IF(ISNA(VLOOKUP(CONCATENATE(J$2,$H703),$D$3:$G$1048576,4,FALSE)),"",VLOOKUP(CONCATENATE(J$2,$H703),$D$3:$G$1048576,4,FALSE))</f>
        <v/>
      </c>
      <c r="K703" s="2" t="str">
        <f t="shared" si="104"/>
        <v/>
      </c>
      <c r="L703" s="2" t="str">
        <f t="shared" si="104"/>
        <v/>
      </c>
      <c r="M703" s="3" t="str">
        <f t="shared" si="104"/>
        <v/>
      </c>
    </row>
    <row r="704" spans="1:13" x14ac:dyDescent="0.35">
      <c r="A704" t="s">
        <v>1188</v>
      </c>
      <c r="B704" s="21" t="str">
        <f t="shared" si="99"/>
        <v/>
      </c>
      <c r="C704" t="s">
        <v>1188</v>
      </c>
      <c r="D704" s="18" t="str">
        <f t="shared" si="97"/>
        <v>Nom191</v>
      </c>
      <c r="E704" s="19" t="str">
        <f t="shared" si="100"/>
        <v>Nom</v>
      </c>
      <c r="F704" s="20">
        <f t="shared" si="103"/>
        <v>191</v>
      </c>
      <c r="G704" t="str">
        <f t="shared" si="98"/>
        <v>&lt; CHAUDRON CATHERINE</v>
      </c>
      <c r="H704" s="20">
        <v>702</v>
      </c>
      <c r="I704" s="2" t="str">
        <f t="shared" si="95"/>
        <v/>
      </c>
      <c r="J704" s="2" t="str">
        <f t="shared" si="104"/>
        <v/>
      </c>
      <c r="K704" s="2" t="str">
        <f t="shared" si="104"/>
        <v/>
      </c>
      <c r="L704" s="2" t="str">
        <f t="shared" si="104"/>
        <v/>
      </c>
      <c r="M704" s="3" t="str">
        <f t="shared" si="104"/>
        <v/>
      </c>
    </row>
    <row r="705" spans="1:13" x14ac:dyDescent="0.35">
      <c r="A705" t="s">
        <v>1189</v>
      </c>
      <c r="B705" s="21" t="str">
        <f t="shared" si="99"/>
        <v/>
      </c>
      <c r="C705" t="s">
        <v>1189</v>
      </c>
      <c r="D705" s="18" t="str">
        <f t="shared" si="97"/>
        <v>Adresse1191</v>
      </c>
      <c r="E705" s="19" t="str">
        <f t="shared" si="100"/>
        <v>Adresse1</v>
      </c>
      <c r="F705" s="20">
        <f t="shared" si="103"/>
        <v>191</v>
      </c>
      <c r="G705" t="str">
        <f t="shared" si="98"/>
        <v>IMMEUBLE LE CHERAVEAUX</v>
      </c>
      <c r="H705" s="20">
        <v>703</v>
      </c>
      <c r="I705" s="2" t="str">
        <f t="shared" si="95"/>
        <v/>
      </c>
      <c r="J705" s="2" t="str">
        <f t="shared" si="104"/>
        <v/>
      </c>
      <c r="K705" s="2" t="str">
        <f t="shared" si="104"/>
        <v/>
      </c>
      <c r="L705" s="2" t="str">
        <f t="shared" si="104"/>
        <v/>
      </c>
      <c r="M705" s="3" t="str">
        <f t="shared" si="104"/>
        <v/>
      </c>
    </row>
    <row r="706" spans="1:13" x14ac:dyDescent="0.35">
      <c r="A706" t="s">
        <v>1190</v>
      </c>
      <c r="B706" s="21" t="str">
        <f t="shared" si="99"/>
        <v/>
      </c>
      <c r="C706" t="s">
        <v>1190</v>
      </c>
      <c r="D706" s="18" t="str">
        <f t="shared" si="97"/>
        <v>Adresse2191</v>
      </c>
      <c r="E706" s="19" t="str">
        <f t="shared" si="100"/>
        <v>Adresse2</v>
      </c>
      <c r="F706" s="20">
        <f t="shared" si="103"/>
        <v>191</v>
      </c>
      <c r="G706" t="str">
        <f t="shared" si="98"/>
        <v>44 ROUTE DE MORZINE</v>
      </c>
      <c r="H706" s="20">
        <v>704</v>
      </c>
      <c r="I706" s="2" t="str">
        <f t="shared" si="95"/>
        <v/>
      </c>
      <c r="J706" s="2" t="str">
        <f t="shared" si="104"/>
        <v/>
      </c>
      <c r="K706" s="2" t="str">
        <f t="shared" si="104"/>
        <v/>
      </c>
      <c r="L706" s="2" t="str">
        <f t="shared" si="104"/>
        <v/>
      </c>
      <c r="M706" s="3" t="str">
        <f t="shared" si="104"/>
        <v/>
      </c>
    </row>
    <row r="707" spans="1:13" x14ac:dyDescent="0.35">
      <c r="A707" t="s">
        <v>1191</v>
      </c>
      <c r="B707" s="21" t="str">
        <f t="shared" si="99"/>
        <v>74</v>
      </c>
      <c r="C707" t="s">
        <v>1191</v>
      </c>
      <c r="D707" s="18" t="str">
        <f t="shared" si="97"/>
        <v>CP191</v>
      </c>
      <c r="E707" s="19" t="str">
        <f t="shared" si="100"/>
        <v>CP</v>
      </c>
      <c r="F707" s="20">
        <f t="shared" si="103"/>
        <v>191</v>
      </c>
      <c r="G707" t="str">
        <f t="shared" si="98"/>
        <v>74110 MONTRIOND</v>
      </c>
      <c r="H707" s="20">
        <v>705</v>
      </c>
      <c r="I707" s="2" t="str">
        <f t="shared" ref="I707:I770" si="105">IF(ISNA(VLOOKUP(CONCATENATE(I$2,$H707),$D$3:$G$1048576,4,FALSE)),"",RIGHT(VLOOKUP(CONCATENATE(I$2,$H707),$D$3:$G$1048576,4,FALSE),LEN(VLOOKUP(CONCATENATE(I$2,$H707),$D$3:$G$1048576,4,FALSE))-2))</f>
        <v/>
      </c>
      <c r="J707" s="2" t="str">
        <f t="shared" si="104"/>
        <v/>
      </c>
      <c r="K707" s="2" t="str">
        <f t="shared" si="104"/>
        <v/>
      </c>
      <c r="L707" s="2" t="str">
        <f t="shared" si="104"/>
        <v/>
      </c>
      <c r="M707" s="3" t="str">
        <f t="shared" si="104"/>
        <v/>
      </c>
    </row>
    <row r="708" spans="1:13" x14ac:dyDescent="0.35">
      <c r="A708" t="s">
        <v>1192</v>
      </c>
      <c r="B708" s="21" t="str">
        <f t="shared" si="99"/>
        <v/>
      </c>
      <c r="C708" t="s">
        <v>1192</v>
      </c>
      <c r="D708" s="18" t="str">
        <f t="shared" ref="D708:D771" si="106">CONCATENATE(E708,F708)</f>
        <v>Nom192</v>
      </c>
      <c r="E708" s="19" t="str">
        <f t="shared" si="100"/>
        <v>Nom</v>
      </c>
      <c r="F708" s="20">
        <f t="shared" si="103"/>
        <v>192</v>
      </c>
      <c r="G708" t="str">
        <f t="shared" ref="G708:G771" si="107">IF(B707="74","&lt; "&amp;MID(A708,1,50),A708)</f>
        <v>&lt; GIRARD VERONIQUE</v>
      </c>
      <c r="H708" s="20">
        <v>706</v>
      </c>
      <c r="I708" s="2" t="str">
        <f t="shared" si="105"/>
        <v/>
      </c>
      <c r="J708" s="2" t="str">
        <f t="shared" si="104"/>
        <v/>
      </c>
      <c r="K708" s="2" t="str">
        <f t="shared" si="104"/>
        <v/>
      </c>
      <c r="L708" s="2" t="str">
        <f t="shared" si="104"/>
        <v/>
      </c>
      <c r="M708" s="3" t="str">
        <f t="shared" si="104"/>
        <v/>
      </c>
    </row>
    <row r="709" spans="1:13" x14ac:dyDescent="0.35">
      <c r="A709" t="s">
        <v>389</v>
      </c>
      <c r="B709" s="21" t="str">
        <f t="shared" si="99"/>
        <v/>
      </c>
      <c r="C709" t="s">
        <v>389</v>
      </c>
      <c r="D709" s="18" t="str">
        <f t="shared" si="106"/>
        <v>Adresse1192</v>
      </c>
      <c r="E709" s="19" t="str">
        <f t="shared" si="100"/>
        <v>Adresse1</v>
      </c>
      <c r="F709" s="20">
        <f t="shared" si="103"/>
        <v>192</v>
      </c>
      <c r="G709" t="str">
        <f t="shared" si="107"/>
        <v>CABINET D ORTHOPHONISTE</v>
      </c>
      <c r="H709" s="20">
        <v>707</v>
      </c>
      <c r="I709" s="2" t="str">
        <f t="shared" si="105"/>
        <v/>
      </c>
      <c r="J709" s="2" t="str">
        <f t="shared" si="104"/>
        <v/>
      </c>
      <c r="K709" s="2" t="str">
        <f t="shared" si="104"/>
        <v/>
      </c>
      <c r="L709" s="2" t="str">
        <f t="shared" si="104"/>
        <v/>
      </c>
      <c r="M709" s="3" t="str">
        <f t="shared" si="104"/>
        <v/>
      </c>
    </row>
    <row r="710" spans="1:13" x14ac:dyDescent="0.35">
      <c r="A710" t="s">
        <v>390</v>
      </c>
      <c r="B710" s="21" t="str">
        <f t="shared" ref="B710:B773" si="108">IF(ISERROR(SEARCH(74,C710,1)),"",MID(C710,1,2))</f>
        <v/>
      </c>
      <c r="C710" t="s">
        <v>390</v>
      </c>
      <c r="D710" s="18" t="str">
        <f t="shared" si="106"/>
        <v>Adresse2192</v>
      </c>
      <c r="E710" s="19" t="str">
        <f t="shared" si="100"/>
        <v>Adresse2</v>
      </c>
      <c r="F710" s="20">
        <f t="shared" si="103"/>
        <v>192</v>
      </c>
      <c r="G710" t="str">
        <f t="shared" si="107"/>
        <v>4 RUE LOUIS ARMAND</v>
      </c>
      <c r="H710" s="20">
        <v>708</v>
      </c>
      <c r="I710" s="2" t="str">
        <f t="shared" si="105"/>
        <v/>
      </c>
      <c r="J710" s="2" t="str">
        <f t="shared" si="104"/>
        <v/>
      </c>
      <c r="K710" s="2" t="str">
        <f t="shared" si="104"/>
        <v/>
      </c>
      <c r="L710" s="2" t="str">
        <f t="shared" si="104"/>
        <v/>
      </c>
      <c r="M710" s="3" t="str">
        <f t="shared" si="104"/>
        <v/>
      </c>
    </row>
    <row r="711" spans="1:13" x14ac:dyDescent="0.35">
      <c r="A711" t="s">
        <v>35</v>
      </c>
      <c r="B711" s="21" t="str">
        <f t="shared" si="108"/>
        <v>74</v>
      </c>
      <c r="C711" t="s">
        <v>35</v>
      </c>
      <c r="D711" s="18" t="str">
        <f t="shared" si="106"/>
        <v>CP192</v>
      </c>
      <c r="E711" s="19" t="str">
        <f t="shared" si="100"/>
        <v>CP</v>
      </c>
      <c r="F711" s="20">
        <f t="shared" si="103"/>
        <v>192</v>
      </c>
      <c r="G711" t="str">
        <f t="shared" si="107"/>
        <v>74000 ANNECY</v>
      </c>
      <c r="H711" s="20">
        <v>709</v>
      </c>
      <c r="I711" s="2" t="str">
        <f t="shared" si="105"/>
        <v/>
      </c>
      <c r="J711" s="2" t="str">
        <f t="shared" si="104"/>
        <v/>
      </c>
      <c r="K711" s="2" t="str">
        <f t="shared" si="104"/>
        <v/>
      </c>
      <c r="L711" s="2" t="str">
        <f t="shared" si="104"/>
        <v/>
      </c>
      <c r="M711" s="3" t="str">
        <f t="shared" si="104"/>
        <v/>
      </c>
    </row>
    <row r="712" spans="1:13" x14ac:dyDescent="0.35">
      <c r="A712" t="s">
        <v>1193</v>
      </c>
      <c r="B712" s="21" t="str">
        <f t="shared" si="108"/>
        <v/>
      </c>
      <c r="C712" t="s">
        <v>1193</v>
      </c>
      <c r="D712" s="18" t="str">
        <f t="shared" si="106"/>
        <v>Nom193</v>
      </c>
      <c r="E712" s="19" t="str">
        <f t="shared" si="100"/>
        <v>Nom</v>
      </c>
      <c r="F712" s="20">
        <f t="shared" si="103"/>
        <v>193</v>
      </c>
      <c r="G712" t="str">
        <f t="shared" si="107"/>
        <v>&lt; WECHENK VANESSA</v>
      </c>
      <c r="H712" s="20">
        <v>710</v>
      </c>
      <c r="I712" s="2" t="str">
        <f t="shared" si="105"/>
        <v/>
      </c>
      <c r="J712" s="2" t="str">
        <f t="shared" si="104"/>
        <v/>
      </c>
      <c r="K712" s="2" t="str">
        <f t="shared" si="104"/>
        <v/>
      </c>
      <c r="L712" s="2" t="str">
        <f t="shared" si="104"/>
        <v/>
      </c>
      <c r="M712" s="3" t="str">
        <f t="shared" si="104"/>
        <v/>
      </c>
    </row>
    <row r="713" spans="1:13" x14ac:dyDescent="0.35">
      <c r="A713" t="s">
        <v>64</v>
      </c>
      <c r="B713" s="21" t="str">
        <f t="shared" si="108"/>
        <v/>
      </c>
      <c r="C713" t="s">
        <v>64</v>
      </c>
      <c r="D713" s="18" t="str">
        <f t="shared" si="106"/>
        <v>Adresse1193</v>
      </c>
      <c r="E713" s="19" t="str">
        <f t="shared" si="100"/>
        <v>Adresse1</v>
      </c>
      <c r="F713" s="20">
        <f t="shared" si="103"/>
        <v>193</v>
      </c>
      <c r="G713" t="str">
        <f t="shared" si="107"/>
        <v>2 PLACE DE LA POSTE</v>
      </c>
      <c r="H713" s="20">
        <v>711</v>
      </c>
      <c r="I713" s="2" t="str">
        <f t="shared" si="105"/>
        <v/>
      </c>
      <c r="J713" s="2" t="str">
        <f t="shared" si="104"/>
        <v/>
      </c>
      <c r="K713" s="2" t="str">
        <f t="shared" si="104"/>
        <v/>
      </c>
      <c r="L713" s="2" t="str">
        <f t="shared" si="104"/>
        <v/>
      </c>
      <c r="M713" s="3" t="str">
        <f t="shared" si="104"/>
        <v/>
      </c>
    </row>
    <row r="714" spans="1:13" x14ac:dyDescent="0.35">
      <c r="A714" t="s">
        <v>65</v>
      </c>
      <c r="B714" s="21" t="str">
        <f t="shared" si="108"/>
        <v>74</v>
      </c>
      <c r="C714" t="s">
        <v>65</v>
      </c>
      <c r="D714" s="18" t="str">
        <f t="shared" si="106"/>
        <v>CP193</v>
      </c>
      <c r="E714" s="19" t="str">
        <f t="shared" si="100"/>
        <v>CP</v>
      </c>
      <c r="F714" s="20">
        <f t="shared" si="103"/>
        <v>193</v>
      </c>
      <c r="G714" t="str">
        <f t="shared" si="107"/>
        <v>74540 ALBY SUR CHERAN</v>
      </c>
      <c r="H714" s="20">
        <v>712</v>
      </c>
      <c r="I714" s="2" t="str">
        <f t="shared" si="105"/>
        <v/>
      </c>
      <c r="J714" s="2" t="str">
        <f t="shared" si="104"/>
        <v/>
      </c>
      <c r="K714" s="2" t="str">
        <f t="shared" si="104"/>
        <v/>
      </c>
      <c r="L714" s="2" t="str">
        <f t="shared" si="104"/>
        <v/>
      </c>
      <c r="M714" s="3" t="str">
        <f t="shared" si="104"/>
        <v/>
      </c>
    </row>
    <row r="715" spans="1:13" x14ac:dyDescent="0.35">
      <c r="A715" t="s">
        <v>1194</v>
      </c>
      <c r="B715" s="21" t="str">
        <f t="shared" si="108"/>
        <v/>
      </c>
      <c r="C715" t="s">
        <v>1194</v>
      </c>
      <c r="D715" s="18" t="str">
        <f t="shared" si="106"/>
        <v>Nom194</v>
      </c>
      <c r="E715" s="19" t="str">
        <f t="shared" si="100"/>
        <v>Nom</v>
      </c>
      <c r="F715" s="20">
        <f t="shared" si="103"/>
        <v>194</v>
      </c>
      <c r="G715" t="str">
        <f t="shared" si="107"/>
        <v>&lt; DELIEUTRAZ CANNELLE</v>
      </c>
      <c r="H715" s="20">
        <v>713</v>
      </c>
      <c r="I715" s="2" t="str">
        <f t="shared" si="105"/>
        <v/>
      </c>
      <c r="J715" s="2" t="str">
        <f t="shared" si="104"/>
        <v/>
      </c>
      <c r="K715" s="2" t="str">
        <f t="shared" si="104"/>
        <v/>
      </c>
      <c r="L715" s="2" t="str">
        <f t="shared" si="104"/>
        <v/>
      </c>
      <c r="M715" s="3" t="str">
        <f t="shared" si="104"/>
        <v/>
      </c>
    </row>
    <row r="716" spans="1:13" x14ac:dyDescent="0.35">
      <c r="A716" t="s">
        <v>213</v>
      </c>
      <c r="B716" s="21" t="str">
        <f t="shared" si="108"/>
        <v/>
      </c>
      <c r="C716" t="s">
        <v>213</v>
      </c>
      <c r="D716" s="18" t="str">
        <f t="shared" si="106"/>
        <v>Adresse1194</v>
      </c>
      <c r="E716" s="19" t="str">
        <f t="shared" si="100"/>
        <v>Adresse1</v>
      </c>
      <c r="F716" s="20">
        <f t="shared" si="103"/>
        <v>194</v>
      </c>
      <c r="G716" t="str">
        <f t="shared" si="107"/>
        <v>5 RUE MONTAIGNE</v>
      </c>
      <c r="H716" s="20">
        <v>714</v>
      </c>
      <c r="I716" s="2" t="str">
        <f t="shared" si="105"/>
        <v/>
      </c>
      <c r="J716" s="2" t="str">
        <f t="shared" si="104"/>
        <v/>
      </c>
      <c r="K716" s="2" t="str">
        <f t="shared" si="104"/>
        <v/>
      </c>
      <c r="L716" s="2" t="str">
        <f t="shared" si="104"/>
        <v/>
      </c>
      <c r="M716" s="3" t="str">
        <f t="shared" si="104"/>
        <v/>
      </c>
    </row>
    <row r="717" spans="1:13" x14ac:dyDescent="0.35">
      <c r="A717" t="s">
        <v>35</v>
      </c>
      <c r="B717" s="21" t="str">
        <f t="shared" si="108"/>
        <v>74</v>
      </c>
      <c r="C717" t="s">
        <v>35</v>
      </c>
      <c r="D717" s="18" t="str">
        <f t="shared" si="106"/>
        <v>CP194</v>
      </c>
      <c r="E717" s="19" t="str">
        <f t="shared" si="100"/>
        <v>CP</v>
      </c>
      <c r="F717" s="20">
        <f t="shared" si="103"/>
        <v>194</v>
      </c>
      <c r="G717" t="str">
        <f t="shared" si="107"/>
        <v>74000 ANNECY</v>
      </c>
      <c r="H717" s="20">
        <v>715</v>
      </c>
      <c r="I717" s="2" t="str">
        <f t="shared" si="105"/>
        <v/>
      </c>
      <c r="J717" s="2" t="str">
        <f t="shared" si="104"/>
        <v/>
      </c>
      <c r="K717" s="2" t="str">
        <f t="shared" si="104"/>
        <v/>
      </c>
      <c r="L717" s="2" t="str">
        <f t="shared" si="104"/>
        <v/>
      </c>
      <c r="M717" s="3" t="str">
        <f t="shared" si="104"/>
        <v/>
      </c>
    </row>
    <row r="718" spans="1:13" x14ac:dyDescent="0.35">
      <c r="A718" t="s">
        <v>1195</v>
      </c>
      <c r="B718" s="21" t="str">
        <f t="shared" si="108"/>
        <v/>
      </c>
      <c r="C718" t="s">
        <v>1195</v>
      </c>
      <c r="D718" s="18" t="str">
        <f t="shared" si="106"/>
        <v>Nom195</v>
      </c>
      <c r="E718" s="19" t="str">
        <f t="shared" si="100"/>
        <v>Nom</v>
      </c>
      <c r="F718" s="20">
        <f t="shared" si="103"/>
        <v>195</v>
      </c>
      <c r="G718" t="str">
        <f t="shared" si="107"/>
        <v>&lt; BOBILLIER-CHAUMONT ISABELLE</v>
      </c>
      <c r="H718" s="20">
        <v>716</v>
      </c>
      <c r="I718" s="2" t="str">
        <f t="shared" si="105"/>
        <v/>
      </c>
      <c r="J718" s="2" t="str">
        <f t="shared" si="104"/>
        <v/>
      </c>
      <c r="K718" s="2" t="str">
        <f t="shared" si="104"/>
        <v/>
      </c>
      <c r="L718" s="2" t="str">
        <f t="shared" si="104"/>
        <v/>
      </c>
      <c r="M718" s="3" t="str">
        <f t="shared" si="104"/>
        <v/>
      </c>
    </row>
    <row r="719" spans="1:13" x14ac:dyDescent="0.35">
      <c r="A719" t="s">
        <v>324</v>
      </c>
      <c r="B719" s="21" t="str">
        <f t="shared" si="108"/>
        <v/>
      </c>
      <c r="C719" t="s">
        <v>324</v>
      </c>
      <c r="D719" s="18" t="str">
        <f t="shared" si="106"/>
        <v>Adresse1195</v>
      </c>
      <c r="E719" s="19" t="str">
        <f t="shared" si="100"/>
        <v>Adresse1</v>
      </c>
      <c r="F719" s="20">
        <f t="shared" si="103"/>
        <v>195</v>
      </c>
      <c r="G719" t="str">
        <f t="shared" si="107"/>
        <v>CABINET DE MME BOBILLIER CHAUMONT</v>
      </c>
      <c r="H719" s="20">
        <v>717</v>
      </c>
      <c r="I719" s="2" t="str">
        <f t="shared" si="105"/>
        <v/>
      </c>
      <c r="J719" s="2" t="str">
        <f t="shared" si="104"/>
        <v/>
      </c>
      <c r="K719" s="2" t="str">
        <f t="shared" si="104"/>
        <v/>
      </c>
      <c r="L719" s="2" t="str">
        <f t="shared" si="104"/>
        <v/>
      </c>
      <c r="M719" s="3" t="str">
        <f t="shared" si="104"/>
        <v/>
      </c>
    </row>
    <row r="720" spans="1:13" x14ac:dyDescent="0.35">
      <c r="A720" t="s">
        <v>325</v>
      </c>
      <c r="B720" s="21" t="str">
        <f t="shared" si="108"/>
        <v/>
      </c>
      <c r="C720" t="s">
        <v>325</v>
      </c>
      <c r="D720" s="18" t="str">
        <f t="shared" si="106"/>
        <v>Adresse2195</v>
      </c>
      <c r="E720" s="19" t="str">
        <f t="shared" si="100"/>
        <v>Adresse2</v>
      </c>
      <c r="F720" s="20">
        <f t="shared" si="103"/>
        <v>195</v>
      </c>
      <c r="G720" t="str">
        <f t="shared" si="107"/>
        <v>10 CHEMIN DE L'ABBAYE</v>
      </c>
      <c r="H720" s="20">
        <v>718</v>
      </c>
      <c r="I720" s="2" t="str">
        <f t="shared" si="105"/>
        <v/>
      </c>
      <c r="J720" s="2" t="str">
        <f t="shared" si="104"/>
        <v/>
      </c>
      <c r="K720" s="2" t="str">
        <f t="shared" si="104"/>
        <v/>
      </c>
      <c r="L720" s="2" t="str">
        <f t="shared" si="104"/>
        <v/>
      </c>
      <c r="M720" s="3" t="str">
        <f t="shared" si="104"/>
        <v/>
      </c>
    </row>
    <row r="721" spans="1:13" x14ac:dyDescent="0.35">
      <c r="A721" t="s">
        <v>319</v>
      </c>
      <c r="B721" s="21" t="str">
        <f t="shared" si="108"/>
        <v>74</v>
      </c>
      <c r="C721" t="s">
        <v>319</v>
      </c>
      <c r="D721" s="18" t="str">
        <f t="shared" si="106"/>
        <v>CP195</v>
      </c>
      <c r="E721" s="19" t="str">
        <f t="shared" si="100"/>
        <v>CP</v>
      </c>
      <c r="F721" s="20">
        <f t="shared" si="103"/>
        <v>195</v>
      </c>
      <c r="G721" t="str">
        <f t="shared" si="107"/>
        <v>74940 ANNECY LE VIEUX</v>
      </c>
      <c r="H721" s="20">
        <v>719</v>
      </c>
      <c r="I721" s="2" t="str">
        <f t="shared" si="105"/>
        <v/>
      </c>
      <c r="J721" s="2" t="str">
        <f t="shared" si="104"/>
        <v/>
      </c>
      <c r="K721" s="2" t="str">
        <f t="shared" si="104"/>
        <v/>
      </c>
      <c r="L721" s="2" t="str">
        <f t="shared" si="104"/>
        <v/>
      </c>
      <c r="M721" s="3" t="str">
        <f t="shared" si="104"/>
        <v/>
      </c>
    </row>
    <row r="722" spans="1:13" x14ac:dyDescent="0.35">
      <c r="A722" t="s">
        <v>1196</v>
      </c>
      <c r="B722" s="21" t="str">
        <f t="shared" si="108"/>
        <v/>
      </c>
      <c r="C722" t="s">
        <v>1196</v>
      </c>
      <c r="D722" s="18" t="str">
        <f t="shared" si="106"/>
        <v>Nom196</v>
      </c>
      <c r="E722" s="19" t="str">
        <f t="shared" si="100"/>
        <v>Nom</v>
      </c>
      <c r="F722" s="20">
        <f t="shared" si="103"/>
        <v>196</v>
      </c>
      <c r="G722" t="str">
        <f t="shared" si="107"/>
        <v>&lt; TOCQUEVILLE ANNE MARIE</v>
      </c>
      <c r="H722" s="20">
        <v>720</v>
      </c>
      <c r="I722" s="2" t="str">
        <f t="shared" si="105"/>
        <v/>
      </c>
      <c r="J722" s="2" t="str">
        <f t="shared" si="104"/>
        <v/>
      </c>
      <c r="K722" s="2" t="str">
        <f t="shared" si="104"/>
        <v/>
      </c>
      <c r="L722" s="2" t="str">
        <f t="shared" si="104"/>
        <v/>
      </c>
      <c r="M722" s="3" t="str">
        <f t="shared" si="104"/>
        <v/>
      </c>
    </row>
    <row r="723" spans="1:13" x14ac:dyDescent="0.35">
      <c r="A723" t="s">
        <v>202</v>
      </c>
      <c r="B723" s="21" t="str">
        <f t="shared" si="108"/>
        <v/>
      </c>
      <c r="C723" t="s">
        <v>202</v>
      </c>
      <c r="D723" s="18" t="str">
        <f t="shared" si="106"/>
        <v>Adresse1196</v>
      </c>
      <c r="E723" s="19" t="str">
        <f t="shared" si="100"/>
        <v>Adresse1</v>
      </c>
      <c r="F723" s="20">
        <f t="shared" si="103"/>
        <v>196</v>
      </c>
      <c r="G723" t="str">
        <f t="shared" si="107"/>
        <v>108 RUE DES ROSIERES</v>
      </c>
      <c r="H723" s="20">
        <v>721</v>
      </c>
      <c r="I723" s="2" t="str">
        <f t="shared" si="105"/>
        <v/>
      </c>
      <c r="J723" s="2" t="str">
        <f t="shared" ref="J723:M742" si="109">IF(ISNA(VLOOKUP(CONCATENATE(J$2,$H723),$D$3:$G$1048576,4,FALSE)),"",VLOOKUP(CONCATENATE(J$2,$H723),$D$3:$G$1048576,4,FALSE))</f>
        <v/>
      </c>
      <c r="K723" s="2" t="str">
        <f t="shared" si="109"/>
        <v/>
      </c>
      <c r="L723" s="2" t="str">
        <f t="shared" si="109"/>
        <v/>
      </c>
      <c r="M723" s="3" t="str">
        <f t="shared" si="109"/>
        <v/>
      </c>
    </row>
    <row r="724" spans="1:13" x14ac:dyDescent="0.35">
      <c r="A724" t="s">
        <v>203</v>
      </c>
      <c r="B724" s="21" t="str">
        <f t="shared" si="108"/>
        <v>74</v>
      </c>
      <c r="C724" t="s">
        <v>203</v>
      </c>
      <c r="D724" s="18" t="str">
        <f t="shared" si="106"/>
        <v>CP196</v>
      </c>
      <c r="E724" s="19" t="str">
        <f t="shared" si="100"/>
        <v>CP</v>
      </c>
      <c r="F724" s="20">
        <f t="shared" si="103"/>
        <v>196</v>
      </c>
      <c r="G724" t="str">
        <f t="shared" si="107"/>
        <v>74130 BONNEVILLE</v>
      </c>
      <c r="H724" s="20">
        <v>722</v>
      </c>
      <c r="I724" s="2" t="str">
        <f t="shared" si="105"/>
        <v/>
      </c>
      <c r="J724" s="2" t="str">
        <f t="shared" si="109"/>
        <v/>
      </c>
      <c r="K724" s="2" t="str">
        <f t="shared" si="109"/>
        <v/>
      </c>
      <c r="L724" s="2" t="str">
        <f t="shared" si="109"/>
        <v/>
      </c>
      <c r="M724" s="3" t="str">
        <f t="shared" si="109"/>
        <v/>
      </c>
    </row>
    <row r="725" spans="1:13" x14ac:dyDescent="0.35">
      <c r="A725" t="s">
        <v>1197</v>
      </c>
      <c r="B725" s="21" t="str">
        <f t="shared" si="108"/>
        <v/>
      </c>
      <c r="C725" t="s">
        <v>1197</v>
      </c>
      <c r="D725" s="18" t="str">
        <f t="shared" si="106"/>
        <v>Nom197</v>
      </c>
      <c r="E725" s="19" t="str">
        <f t="shared" si="100"/>
        <v>Nom</v>
      </c>
      <c r="F725" s="20">
        <f t="shared" si="103"/>
        <v>197</v>
      </c>
      <c r="G725" t="str">
        <f t="shared" si="107"/>
        <v>&lt; TRIVIDIC CELINE</v>
      </c>
      <c r="H725" s="20">
        <v>723</v>
      </c>
      <c r="I725" s="2" t="str">
        <f t="shared" si="105"/>
        <v/>
      </c>
      <c r="J725" s="2" t="str">
        <f t="shared" si="109"/>
        <v/>
      </c>
      <c r="K725" s="2" t="str">
        <f t="shared" si="109"/>
        <v/>
      </c>
      <c r="L725" s="2" t="str">
        <f t="shared" si="109"/>
        <v/>
      </c>
      <c r="M725" s="3" t="str">
        <f t="shared" si="109"/>
        <v/>
      </c>
    </row>
    <row r="726" spans="1:13" x14ac:dyDescent="0.35">
      <c r="A726" t="s">
        <v>1100</v>
      </c>
      <c r="B726" s="21" t="str">
        <f t="shared" si="108"/>
        <v/>
      </c>
      <c r="C726" t="s">
        <v>1100</v>
      </c>
      <c r="D726" s="18" t="str">
        <f t="shared" si="106"/>
        <v>Adresse1197</v>
      </c>
      <c r="E726" s="19" t="str">
        <f t="shared" si="100"/>
        <v>Adresse1</v>
      </c>
      <c r="F726" s="20">
        <f t="shared" si="103"/>
        <v>197</v>
      </c>
      <c r="G726" t="str">
        <f t="shared" si="107"/>
        <v>RESIDENCE LA COLOMBIERE</v>
      </c>
      <c r="H726" s="20">
        <v>724</v>
      </c>
      <c r="I726" s="2" t="str">
        <f t="shared" si="105"/>
        <v/>
      </c>
      <c r="J726" s="2" t="str">
        <f t="shared" si="109"/>
        <v/>
      </c>
      <c r="K726" s="2" t="str">
        <f t="shared" si="109"/>
        <v/>
      </c>
      <c r="L726" s="2" t="str">
        <f t="shared" si="109"/>
        <v/>
      </c>
      <c r="M726" s="3" t="str">
        <f t="shared" si="109"/>
        <v/>
      </c>
    </row>
    <row r="727" spans="1:13" x14ac:dyDescent="0.35">
      <c r="A727" t="s">
        <v>158</v>
      </c>
      <c r="B727" s="21" t="str">
        <f t="shared" si="108"/>
        <v/>
      </c>
      <c r="C727" t="s">
        <v>158</v>
      </c>
      <c r="D727" s="18" t="str">
        <f t="shared" si="106"/>
        <v>Adresse2197</v>
      </c>
      <c r="E727" s="19" t="str">
        <f t="shared" ref="E727:E790" si="110">IF(ISERR(SEARCH("&lt;",G727,1)),IF(ISERR(SEARCH($O$4,LEFT(G727,3),1)),IF(ISERR(SEARCH($O$3,LEFT(G727,2),1)),IF(ISERR(SEARCH("?? ?? ?? ?? ??",G727,1)),IF(AND(EXACT(UPPER(G727),G727),G727&lt;&gt;O727,E726&lt;&gt;$J$2,E726&lt;&gt;"Adresse2"),"Adresse1",IF(AND((EXACT(UPPER(G727),G727)),E726&lt;&gt;"Adresse2"),"Adresse2","Adresse 3")),"Tel"),"CP"),"Adresse1"),"Nom")</f>
        <v>Adresse2</v>
      </c>
      <c r="F727" s="20">
        <f t="shared" si="103"/>
        <v>197</v>
      </c>
      <c r="G727" t="str">
        <f t="shared" si="107"/>
        <v>162 RUE DE LA FIN</v>
      </c>
      <c r="H727" s="20">
        <v>725</v>
      </c>
      <c r="I727" s="2" t="str">
        <f t="shared" si="105"/>
        <v/>
      </c>
      <c r="J727" s="2" t="str">
        <f t="shared" si="109"/>
        <v/>
      </c>
      <c r="K727" s="2" t="str">
        <f t="shared" si="109"/>
        <v/>
      </c>
      <c r="L727" s="2" t="str">
        <f t="shared" si="109"/>
        <v/>
      </c>
      <c r="M727" s="3" t="str">
        <f t="shared" si="109"/>
        <v/>
      </c>
    </row>
    <row r="728" spans="1:13" x14ac:dyDescent="0.35">
      <c r="A728" t="s">
        <v>159</v>
      </c>
      <c r="B728" s="21" t="str">
        <f t="shared" si="108"/>
        <v>74</v>
      </c>
      <c r="C728" t="s">
        <v>159</v>
      </c>
      <c r="D728" s="18" t="str">
        <f t="shared" si="106"/>
        <v>CP197</v>
      </c>
      <c r="E728" s="19" t="str">
        <f t="shared" si="110"/>
        <v>CP</v>
      </c>
      <c r="F728" s="20">
        <f t="shared" si="103"/>
        <v>197</v>
      </c>
      <c r="G728" t="str">
        <f t="shared" si="107"/>
        <v>74460 MARNAZ</v>
      </c>
      <c r="H728" s="20">
        <v>726</v>
      </c>
      <c r="I728" s="2" t="str">
        <f t="shared" si="105"/>
        <v/>
      </c>
      <c r="J728" s="2" t="str">
        <f t="shared" si="109"/>
        <v/>
      </c>
      <c r="K728" s="2" t="str">
        <f t="shared" si="109"/>
        <v/>
      </c>
      <c r="L728" s="2" t="str">
        <f t="shared" si="109"/>
        <v/>
      </c>
      <c r="M728" s="3" t="str">
        <f t="shared" si="109"/>
        <v/>
      </c>
    </row>
    <row r="729" spans="1:13" x14ac:dyDescent="0.35">
      <c r="A729" t="s">
        <v>1198</v>
      </c>
      <c r="B729" s="21" t="str">
        <f t="shared" si="108"/>
        <v/>
      </c>
      <c r="C729" t="s">
        <v>1198</v>
      </c>
      <c r="D729" s="18" t="str">
        <f t="shared" si="106"/>
        <v>Nom198</v>
      </c>
      <c r="E729" s="19" t="str">
        <f t="shared" si="110"/>
        <v>Nom</v>
      </c>
      <c r="F729" s="20">
        <f t="shared" si="103"/>
        <v>198</v>
      </c>
      <c r="G729" t="str">
        <f t="shared" si="107"/>
        <v>&lt; MOULAS ESTHER</v>
      </c>
      <c r="H729" s="20">
        <v>727</v>
      </c>
      <c r="I729" s="2" t="str">
        <f t="shared" si="105"/>
        <v/>
      </c>
      <c r="J729" s="2" t="str">
        <f t="shared" si="109"/>
        <v/>
      </c>
      <c r="K729" s="2" t="str">
        <f t="shared" si="109"/>
        <v/>
      </c>
      <c r="L729" s="2" t="str">
        <f t="shared" si="109"/>
        <v/>
      </c>
      <c r="M729" s="3" t="str">
        <f t="shared" si="109"/>
        <v/>
      </c>
    </row>
    <row r="730" spans="1:13" x14ac:dyDescent="0.35">
      <c r="A730" t="s">
        <v>1199</v>
      </c>
      <c r="B730" s="21" t="str">
        <f t="shared" si="108"/>
        <v/>
      </c>
      <c r="C730" t="s">
        <v>1199</v>
      </c>
      <c r="D730" s="18" t="str">
        <f t="shared" si="106"/>
        <v>Adresse1198</v>
      </c>
      <c r="E730" s="19" t="str">
        <f t="shared" si="110"/>
        <v>Adresse1</v>
      </c>
      <c r="F730" s="20">
        <f t="shared" si="103"/>
        <v>198</v>
      </c>
      <c r="G730" t="str">
        <f t="shared" si="107"/>
        <v>79 PLACE EMILE FAVRE</v>
      </c>
      <c r="H730" s="20">
        <v>728</v>
      </c>
      <c r="I730" s="2" t="str">
        <f t="shared" si="105"/>
        <v/>
      </c>
      <c r="J730" s="2" t="str">
        <f t="shared" si="109"/>
        <v/>
      </c>
      <c r="K730" s="2" t="str">
        <f t="shared" si="109"/>
        <v/>
      </c>
      <c r="L730" s="2" t="str">
        <f t="shared" si="109"/>
        <v/>
      </c>
      <c r="M730" s="3" t="str">
        <f t="shared" si="109"/>
        <v/>
      </c>
    </row>
    <row r="731" spans="1:13" x14ac:dyDescent="0.35">
      <c r="A731" t="s">
        <v>203</v>
      </c>
      <c r="B731" s="21" t="str">
        <f t="shared" si="108"/>
        <v>74</v>
      </c>
      <c r="C731" t="s">
        <v>203</v>
      </c>
      <c r="D731" s="18" t="str">
        <f t="shared" si="106"/>
        <v>CP198</v>
      </c>
      <c r="E731" s="19" t="str">
        <f t="shared" si="110"/>
        <v>CP</v>
      </c>
      <c r="F731" s="20">
        <f t="shared" si="103"/>
        <v>198</v>
      </c>
      <c r="G731" t="str">
        <f t="shared" si="107"/>
        <v>74130 BONNEVILLE</v>
      </c>
      <c r="H731" s="20">
        <v>729</v>
      </c>
      <c r="I731" s="2" t="str">
        <f t="shared" si="105"/>
        <v/>
      </c>
      <c r="J731" s="2" t="str">
        <f t="shared" si="109"/>
        <v/>
      </c>
      <c r="K731" s="2" t="str">
        <f t="shared" si="109"/>
        <v/>
      </c>
      <c r="L731" s="2" t="str">
        <f t="shared" si="109"/>
        <v/>
      </c>
      <c r="M731" s="3" t="str">
        <f t="shared" si="109"/>
        <v/>
      </c>
    </row>
    <row r="732" spans="1:13" x14ac:dyDescent="0.35">
      <c r="A732" t="s">
        <v>1200</v>
      </c>
      <c r="B732" s="21" t="str">
        <f t="shared" si="108"/>
        <v/>
      </c>
      <c r="C732" t="s">
        <v>1200</v>
      </c>
      <c r="D732" s="18" t="str">
        <f t="shared" si="106"/>
        <v>Nom199</v>
      </c>
      <c r="E732" s="19" t="str">
        <f t="shared" si="110"/>
        <v>Nom</v>
      </c>
      <c r="F732" s="20">
        <f t="shared" si="103"/>
        <v>199</v>
      </c>
      <c r="G732" t="str">
        <f t="shared" si="107"/>
        <v>&lt; DARMAGNAC AGNES</v>
      </c>
      <c r="H732" s="20">
        <v>730</v>
      </c>
      <c r="I732" s="2" t="str">
        <f t="shared" si="105"/>
        <v/>
      </c>
      <c r="J732" s="2" t="str">
        <f t="shared" si="109"/>
        <v/>
      </c>
      <c r="K732" s="2" t="str">
        <f t="shared" si="109"/>
        <v/>
      </c>
      <c r="L732" s="2" t="str">
        <f t="shared" si="109"/>
        <v/>
      </c>
      <c r="M732" s="3" t="str">
        <f t="shared" si="109"/>
        <v/>
      </c>
    </row>
    <row r="733" spans="1:13" x14ac:dyDescent="0.35">
      <c r="A733" t="s">
        <v>1201</v>
      </c>
      <c r="B733" s="21" t="str">
        <f t="shared" si="108"/>
        <v/>
      </c>
      <c r="C733" t="s">
        <v>1201</v>
      </c>
      <c r="D733" s="18" t="str">
        <f t="shared" si="106"/>
        <v>Adresse1199</v>
      </c>
      <c r="E733" s="19" t="str">
        <f t="shared" si="110"/>
        <v>Adresse1</v>
      </c>
      <c r="F733" s="20">
        <f t="shared" si="103"/>
        <v>199</v>
      </c>
      <c r="G733" t="str">
        <f t="shared" si="107"/>
        <v>6-8 AVENUE DE LA VERSOIE</v>
      </c>
      <c r="H733" s="20">
        <v>731</v>
      </c>
      <c r="I733" s="2" t="str">
        <f t="shared" si="105"/>
        <v/>
      </c>
      <c r="J733" s="2" t="str">
        <f t="shared" si="109"/>
        <v/>
      </c>
      <c r="K733" s="2" t="str">
        <f t="shared" si="109"/>
        <v/>
      </c>
      <c r="L733" s="2" t="str">
        <f t="shared" si="109"/>
        <v/>
      </c>
      <c r="M733" s="3" t="str">
        <f t="shared" si="109"/>
        <v/>
      </c>
    </row>
    <row r="734" spans="1:13" x14ac:dyDescent="0.35">
      <c r="A734" t="s">
        <v>10</v>
      </c>
      <c r="B734" s="21" t="str">
        <f t="shared" si="108"/>
        <v>74</v>
      </c>
      <c r="C734" t="s">
        <v>10</v>
      </c>
      <c r="D734" s="18" t="str">
        <f t="shared" si="106"/>
        <v>CP199</v>
      </c>
      <c r="E734" s="19" t="str">
        <f t="shared" si="110"/>
        <v>CP</v>
      </c>
      <c r="F734" s="20">
        <f t="shared" si="103"/>
        <v>199</v>
      </c>
      <c r="G734" t="str">
        <f t="shared" si="107"/>
        <v>74200 THONON LES BAINS</v>
      </c>
      <c r="H734" s="20">
        <v>732</v>
      </c>
      <c r="I734" s="2" t="str">
        <f t="shared" si="105"/>
        <v/>
      </c>
      <c r="J734" s="2" t="str">
        <f t="shared" si="109"/>
        <v/>
      </c>
      <c r="K734" s="2" t="str">
        <f t="shared" si="109"/>
        <v/>
      </c>
      <c r="L734" s="2" t="str">
        <f t="shared" si="109"/>
        <v/>
      </c>
      <c r="M734" s="3" t="str">
        <f t="shared" si="109"/>
        <v/>
      </c>
    </row>
    <row r="735" spans="1:13" x14ac:dyDescent="0.35">
      <c r="A735" t="s">
        <v>1202</v>
      </c>
      <c r="B735" s="21" t="str">
        <f t="shared" si="108"/>
        <v/>
      </c>
      <c r="C735" t="s">
        <v>1202</v>
      </c>
      <c r="D735" s="18" t="str">
        <f t="shared" si="106"/>
        <v>Nom200</v>
      </c>
      <c r="E735" s="19" t="str">
        <f t="shared" si="110"/>
        <v>Nom</v>
      </c>
      <c r="F735" s="20">
        <f t="shared" si="103"/>
        <v>200</v>
      </c>
      <c r="G735" t="str">
        <f t="shared" si="107"/>
        <v>&lt; ROSAZ ANGELIQUE</v>
      </c>
      <c r="H735" s="20">
        <v>733</v>
      </c>
      <c r="I735" s="2" t="str">
        <f t="shared" si="105"/>
        <v/>
      </c>
      <c r="J735" s="2" t="str">
        <f t="shared" si="109"/>
        <v/>
      </c>
      <c r="K735" s="2" t="str">
        <f t="shared" si="109"/>
        <v/>
      </c>
      <c r="L735" s="2" t="str">
        <f t="shared" si="109"/>
        <v/>
      </c>
      <c r="M735" s="3" t="str">
        <f t="shared" si="109"/>
        <v/>
      </c>
    </row>
    <row r="736" spans="1:13" x14ac:dyDescent="0.35">
      <c r="A736" t="s">
        <v>213</v>
      </c>
      <c r="B736" s="21" t="str">
        <f t="shared" si="108"/>
        <v/>
      </c>
      <c r="C736" t="s">
        <v>213</v>
      </c>
      <c r="D736" s="18" t="str">
        <f t="shared" si="106"/>
        <v>Adresse1200</v>
      </c>
      <c r="E736" s="19" t="str">
        <f t="shared" si="110"/>
        <v>Adresse1</v>
      </c>
      <c r="F736" s="20">
        <f t="shared" si="103"/>
        <v>200</v>
      </c>
      <c r="G736" t="str">
        <f t="shared" si="107"/>
        <v>5 RUE MONTAIGNE</v>
      </c>
      <c r="H736" s="20">
        <v>734</v>
      </c>
      <c r="I736" s="2" t="str">
        <f t="shared" si="105"/>
        <v/>
      </c>
      <c r="J736" s="2" t="str">
        <f t="shared" si="109"/>
        <v/>
      </c>
      <c r="K736" s="2" t="str">
        <f t="shared" si="109"/>
        <v/>
      </c>
      <c r="L736" s="2" t="str">
        <f t="shared" si="109"/>
        <v/>
      </c>
      <c r="M736" s="3" t="str">
        <f t="shared" si="109"/>
        <v/>
      </c>
    </row>
    <row r="737" spans="1:13" x14ac:dyDescent="0.35">
      <c r="A737" t="s">
        <v>35</v>
      </c>
      <c r="B737" s="21" t="str">
        <f t="shared" si="108"/>
        <v>74</v>
      </c>
      <c r="C737" t="s">
        <v>35</v>
      </c>
      <c r="D737" s="18" t="str">
        <f t="shared" si="106"/>
        <v>CP200</v>
      </c>
      <c r="E737" s="19" t="str">
        <f t="shared" si="110"/>
        <v>CP</v>
      </c>
      <c r="F737" s="20">
        <f t="shared" si="103"/>
        <v>200</v>
      </c>
      <c r="G737" t="str">
        <f t="shared" si="107"/>
        <v>74000 ANNECY</v>
      </c>
      <c r="H737" s="20">
        <v>735</v>
      </c>
      <c r="I737" s="2" t="str">
        <f t="shared" si="105"/>
        <v/>
      </c>
      <c r="J737" s="2" t="str">
        <f t="shared" si="109"/>
        <v/>
      </c>
      <c r="K737" s="2" t="str">
        <f t="shared" si="109"/>
        <v/>
      </c>
      <c r="L737" s="2" t="str">
        <f t="shared" si="109"/>
        <v/>
      </c>
      <c r="M737" s="3" t="str">
        <f t="shared" si="109"/>
        <v/>
      </c>
    </row>
    <row r="738" spans="1:13" x14ac:dyDescent="0.35">
      <c r="A738" t="s">
        <v>1203</v>
      </c>
      <c r="B738" s="21" t="str">
        <f t="shared" si="108"/>
        <v/>
      </c>
      <c r="C738" t="s">
        <v>1203</v>
      </c>
      <c r="D738" s="18" t="str">
        <f t="shared" si="106"/>
        <v>Nom201</v>
      </c>
      <c r="E738" s="19" t="str">
        <f t="shared" si="110"/>
        <v>Nom</v>
      </c>
      <c r="F738" s="20">
        <f t="shared" si="103"/>
        <v>201</v>
      </c>
      <c r="G738" t="str">
        <f t="shared" si="107"/>
        <v>&lt; BARATAY NATHALIE</v>
      </c>
      <c r="H738" s="20">
        <v>736</v>
      </c>
      <c r="I738" s="2" t="str">
        <f t="shared" si="105"/>
        <v/>
      </c>
      <c r="J738" s="2" t="str">
        <f t="shared" si="109"/>
        <v/>
      </c>
      <c r="K738" s="2" t="str">
        <f t="shared" si="109"/>
        <v/>
      </c>
      <c r="L738" s="2" t="str">
        <f t="shared" si="109"/>
        <v/>
      </c>
      <c r="M738" s="3" t="str">
        <f t="shared" si="109"/>
        <v/>
      </c>
    </row>
    <row r="739" spans="1:13" x14ac:dyDescent="0.35">
      <c r="A739" t="s">
        <v>1005</v>
      </c>
      <c r="B739" s="21" t="str">
        <f t="shared" si="108"/>
        <v/>
      </c>
      <c r="C739" t="s">
        <v>1005</v>
      </c>
      <c r="D739" s="18" t="str">
        <f t="shared" si="106"/>
        <v>Adresse1201</v>
      </c>
      <c r="E739" s="19" t="str">
        <f t="shared" si="110"/>
        <v>Adresse1</v>
      </c>
      <c r="F739" s="20">
        <f t="shared" si="103"/>
        <v>201</v>
      </c>
      <c r="G739" t="str">
        <f t="shared" si="107"/>
        <v>109 AVENUE DE GENEVE</v>
      </c>
      <c r="H739" s="20">
        <v>737</v>
      </c>
      <c r="I739" s="2" t="str">
        <f t="shared" si="105"/>
        <v/>
      </c>
      <c r="J739" s="2" t="str">
        <f t="shared" si="109"/>
        <v/>
      </c>
      <c r="K739" s="2" t="str">
        <f t="shared" si="109"/>
        <v/>
      </c>
      <c r="L739" s="2" t="str">
        <f t="shared" si="109"/>
        <v/>
      </c>
      <c r="M739" s="3" t="str">
        <f t="shared" si="109"/>
        <v/>
      </c>
    </row>
    <row r="740" spans="1:13" x14ac:dyDescent="0.35">
      <c r="A740" t="s">
        <v>35</v>
      </c>
      <c r="B740" s="21" t="str">
        <f t="shared" si="108"/>
        <v>74</v>
      </c>
      <c r="C740" t="s">
        <v>35</v>
      </c>
      <c r="D740" s="18" t="str">
        <f t="shared" si="106"/>
        <v>CP201</v>
      </c>
      <c r="E740" s="19" t="str">
        <f t="shared" si="110"/>
        <v>CP</v>
      </c>
      <c r="F740" s="20">
        <f t="shared" si="103"/>
        <v>201</v>
      </c>
      <c r="G740" t="str">
        <f t="shared" si="107"/>
        <v>74000 ANNECY</v>
      </c>
      <c r="H740" s="20">
        <v>738</v>
      </c>
      <c r="I740" s="2" t="str">
        <f t="shared" si="105"/>
        <v/>
      </c>
      <c r="J740" s="2" t="str">
        <f t="shared" si="109"/>
        <v/>
      </c>
      <c r="K740" s="2" t="str">
        <f t="shared" si="109"/>
        <v/>
      </c>
      <c r="L740" s="2" t="str">
        <f t="shared" si="109"/>
        <v/>
      </c>
      <c r="M740" s="3" t="str">
        <f t="shared" si="109"/>
        <v/>
      </c>
    </row>
    <row r="741" spans="1:13" x14ac:dyDescent="0.35">
      <c r="A741" t="s">
        <v>1204</v>
      </c>
      <c r="B741" s="21" t="str">
        <f t="shared" si="108"/>
        <v/>
      </c>
      <c r="C741" t="s">
        <v>1204</v>
      </c>
      <c r="D741" s="18" t="str">
        <f t="shared" si="106"/>
        <v>Nom202</v>
      </c>
      <c r="E741" s="19" t="str">
        <f t="shared" si="110"/>
        <v>Nom</v>
      </c>
      <c r="F741" s="20">
        <f t="shared" si="103"/>
        <v>202</v>
      </c>
      <c r="G741" t="str">
        <f t="shared" si="107"/>
        <v>&lt; COUVREUR ELODIE</v>
      </c>
      <c r="H741" s="20">
        <v>739</v>
      </c>
      <c r="I741" s="2" t="str">
        <f t="shared" si="105"/>
        <v/>
      </c>
      <c r="J741" s="2" t="str">
        <f t="shared" si="109"/>
        <v/>
      </c>
      <c r="K741" s="2" t="str">
        <f t="shared" si="109"/>
        <v/>
      </c>
      <c r="L741" s="2" t="str">
        <f t="shared" si="109"/>
        <v/>
      </c>
      <c r="M741" s="3" t="str">
        <f t="shared" si="109"/>
        <v/>
      </c>
    </row>
    <row r="742" spans="1:13" x14ac:dyDescent="0.35">
      <c r="A742" t="s">
        <v>34</v>
      </c>
      <c r="B742" s="21" t="str">
        <f t="shared" si="108"/>
        <v/>
      </c>
      <c r="C742" t="s">
        <v>34</v>
      </c>
      <c r="D742" s="18" t="str">
        <f t="shared" si="106"/>
        <v>Adresse1202</v>
      </c>
      <c r="E742" s="19" t="str">
        <f t="shared" si="110"/>
        <v>Adresse1</v>
      </c>
      <c r="F742" s="20">
        <f t="shared" si="103"/>
        <v>202</v>
      </c>
      <c r="G742" t="str">
        <f t="shared" si="107"/>
        <v>26 AVENUE DE CHAMBERY</v>
      </c>
      <c r="H742" s="20">
        <v>740</v>
      </c>
      <c r="I742" s="2" t="str">
        <f t="shared" si="105"/>
        <v/>
      </c>
      <c r="J742" s="2" t="str">
        <f t="shared" si="109"/>
        <v/>
      </c>
      <c r="K742" s="2" t="str">
        <f t="shared" si="109"/>
        <v/>
      </c>
      <c r="L742" s="2" t="str">
        <f t="shared" si="109"/>
        <v/>
      </c>
      <c r="M742" s="3" t="str">
        <f t="shared" si="109"/>
        <v/>
      </c>
    </row>
    <row r="743" spans="1:13" x14ac:dyDescent="0.35">
      <c r="A743" t="s">
        <v>35</v>
      </c>
      <c r="B743" s="21" t="str">
        <f t="shared" si="108"/>
        <v>74</v>
      </c>
      <c r="C743" t="s">
        <v>35</v>
      </c>
      <c r="D743" s="18" t="str">
        <f t="shared" si="106"/>
        <v>CP202</v>
      </c>
      <c r="E743" s="19" t="str">
        <f t="shared" si="110"/>
        <v>CP</v>
      </c>
      <c r="F743" s="20">
        <f t="shared" si="103"/>
        <v>202</v>
      </c>
      <c r="G743" t="str">
        <f t="shared" si="107"/>
        <v>74000 ANNECY</v>
      </c>
      <c r="H743" s="20">
        <v>741</v>
      </c>
      <c r="I743" s="2" t="str">
        <f t="shared" si="105"/>
        <v/>
      </c>
      <c r="J743" s="2" t="str">
        <f t="shared" ref="J743:M762" si="111">IF(ISNA(VLOOKUP(CONCATENATE(J$2,$H743),$D$3:$G$1048576,4,FALSE)),"",VLOOKUP(CONCATENATE(J$2,$H743),$D$3:$G$1048576,4,FALSE))</f>
        <v/>
      </c>
      <c r="K743" s="2" t="str">
        <f t="shared" si="111"/>
        <v/>
      </c>
      <c r="L743" s="2" t="str">
        <f t="shared" si="111"/>
        <v/>
      </c>
      <c r="M743" s="3" t="str">
        <f t="shared" si="111"/>
        <v/>
      </c>
    </row>
    <row r="744" spans="1:13" x14ac:dyDescent="0.35">
      <c r="A744" t="s">
        <v>1205</v>
      </c>
      <c r="B744" s="21" t="str">
        <f t="shared" si="108"/>
        <v/>
      </c>
      <c r="C744" t="s">
        <v>1205</v>
      </c>
      <c r="D744" s="18" t="str">
        <f t="shared" si="106"/>
        <v>Nom203</v>
      </c>
      <c r="E744" s="19" t="str">
        <f t="shared" si="110"/>
        <v>Nom</v>
      </c>
      <c r="F744" s="20">
        <f t="shared" si="103"/>
        <v>203</v>
      </c>
      <c r="G744" t="str">
        <f t="shared" si="107"/>
        <v>&lt; GINDRE MARIE</v>
      </c>
      <c r="H744" s="20">
        <v>742</v>
      </c>
      <c r="I744" s="2" t="str">
        <f t="shared" si="105"/>
        <v/>
      </c>
      <c r="J744" s="2" t="str">
        <f t="shared" si="111"/>
        <v/>
      </c>
      <c r="K744" s="2" t="str">
        <f t="shared" si="111"/>
        <v/>
      </c>
      <c r="L744" s="2" t="str">
        <f t="shared" si="111"/>
        <v/>
      </c>
      <c r="M744" s="3" t="str">
        <f t="shared" si="111"/>
        <v/>
      </c>
    </row>
    <row r="745" spans="1:13" x14ac:dyDescent="0.35">
      <c r="A745" t="s">
        <v>34</v>
      </c>
      <c r="B745" s="21" t="str">
        <f t="shared" si="108"/>
        <v/>
      </c>
      <c r="C745" t="s">
        <v>34</v>
      </c>
      <c r="D745" s="18" t="str">
        <f t="shared" si="106"/>
        <v>Adresse1203</v>
      </c>
      <c r="E745" s="19" t="str">
        <f t="shared" si="110"/>
        <v>Adresse1</v>
      </c>
      <c r="F745" s="20">
        <f t="shared" si="103"/>
        <v>203</v>
      </c>
      <c r="G745" t="str">
        <f t="shared" si="107"/>
        <v>26 AVENUE DE CHAMBERY</v>
      </c>
      <c r="H745" s="20">
        <v>743</v>
      </c>
      <c r="I745" s="2" t="str">
        <f t="shared" si="105"/>
        <v/>
      </c>
      <c r="J745" s="2" t="str">
        <f t="shared" si="111"/>
        <v/>
      </c>
      <c r="K745" s="2" t="str">
        <f t="shared" si="111"/>
        <v/>
      </c>
      <c r="L745" s="2" t="str">
        <f t="shared" si="111"/>
        <v/>
      </c>
      <c r="M745" s="3" t="str">
        <f t="shared" si="111"/>
        <v/>
      </c>
    </row>
    <row r="746" spans="1:13" x14ac:dyDescent="0.35">
      <c r="A746" t="s">
        <v>35</v>
      </c>
      <c r="B746" s="21" t="str">
        <f t="shared" si="108"/>
        <v>74</v>
      </c>
      <c r="C746" t="s">
        <v>35</v>
      </c>
      <c r="D746" s="18" t="str">
        <f t="shared" si="106"/>
        <v>CP203</v>
      </c>
      <c r="E746" s="19" t="str">
        <f t="shared" si="110"/>
        <v>CP</v>
      </c>
      <c r="F746" s="20">
        <f t="shared" si="103"/>
        <v>203</v>
      </c>
      <c r="G746" t="str">
        <f t="shared" si="107"/>
        <v>74000 ANNECY</v>
      </c>
      <c r="H746" s="20">
        <v>744</v>
      </c>
      <c r="I746" s="2" t="str">
        <f t="shared" si="105"/>
        <v/>
      </c>
      <c r="J746" s="2" t="str">
        <f t="shared" si="111"/>
        <v/>
      </c>
      <c r="K746" s="2" t="str">
        <f t="shared" si="111"/>
        <v/>
      </c>
      <c r="L746" s="2" t="str">
        <f t="shared" si="111"/>
        <v/>
      </c>
      <c r="M746" s="3" t="str">
        <f t="shared" si="111"/>
        <v/>
      </c>
    </row>
    <row r="747" spans="1:13" x14ac:dyDescent="0.35">
      <c r="A747" t="s">
        <v>1206</v>
      </c>
      <c r="B747" s="21" t="str">
        <f t="shared" si="108"/>
        <v/>
      </c>
      <c r="C747" t="s">
        <v>1206</v>
      </c>
      <c r="D747" s="18" t="str">
        <f t="shared" si="106"/>
        <v>Nom204</v>
      </c>
      <c r="E747" s="19" t="str">
        <f t="shared" si="110"/>
        <v>Nom</v>
      </c>
      <c r="F747" s="20">
        <f t="shared" si="103"/>
        <v>204</v>
      </c>
      <c r="G747" t="str">
        <f t="shared" si="107"/>
        <v>&lt; AGUT CLAIRE</v>
      </c>
      <c r="H747" s="20">
        <v>745</v>
      </c>
      <c r="I747" s="2" t="str">
        <f t="shared" si="105"/>
        <v/>
      </c>
      <c r="J747" s="2" t="str">
        <f t="shared" si="111"/>
        <v/>
      </c>
      <c r="K747" s="2" t="str">
        <f t="shared" si="111"/>
        <v/>
      </c>
      <c r="L747" s="2" t="str">
        <f t="shared" si="111"/>
        <v/>
      </c>
      <c r="M747" s="3" t="str">
        <f t="shared" si="111"/>
        <v/>
      </c>
    </row>
    <row r="748" spans="1:13" x14ac:dyDescent="0.35">
      <c r="A748" t="s">
        <v>57</v>
      </c>
      <c r="B748" s="21" t="str">
        <f t="shared" si="108"/>
        <v/>
      </c>
      <c r="C748" t="s">
        <v>57</v>
      </c>
      <c r="D748" s="18" t="str">
        <f t="shared" si="106"/>
        <v>Adresse1204</v>
      </c>
      <c r="E748" s="19" t="str">
        <f t="shared" si="110"/>
        <v>Adresse1</v>
      </c>
      <c r="F748" s="20">
        <f t="shared" si="103"/>
        <v>204</v>
      </c>
      <c r="G748" t="str">
        <f t="shared" si="107"/>
        <v>CABINET D ORTHOPHONIE</v>
      </c>
      <c r="H748" s="20">
        <v>746</v>
      </c>
      <c r="I748" s="2" t="str">
        <f t="shared" si="105"/>
        <v/>
      </c>
      <c r="J748" s="2" t="str">
        <f t="shared" si="111"/>
        <v/>
      </c>
      <c r="K748" s="2" t="str">
        <f t="shared" si="111"/>
        <v/>
      </c>
      <c r="L748" s="2" t="str">
        <f t="shared" si="111"/>
        <v/>
      </c>
      <c r="M748" s="3" t="str">
        <f t="shared" si="111"/>
        <v/>
      </c>
    </row>
    <row r="749" spans="1:13" x14ac:dyDescent="0.35">
      <c r="A749" t="s">
        <v>1131</v>
      </c>
      <c r="B749" s="21" t="str">
        <f t="shared" si="108"/>
        <v/>
      </c>
      <c r="C749" t="s">
        <v>1131</v>
      </c>
      <c r="D749" s="18" t="str">
        <f t="shared" si="106"/>
        <v>Adresse2204</v>
      </c>
      <c r="E749" s="19" t="str">
        <f t="shared" si="110"/>
        <v>Adresse2</v>
      </c>
      <c r="F749" s="20">
        <f t="shared" si="103"/>
        <v>204</v>
      </c>
      <c r="G749" t="str">
        <f t="shared" si="107"/>
        <v>LE MILLESIME BAT D</v>
      </c>
      <c r="H749" s="20">
        <v>747</v>
      </c>
      <c r="I749" s="2" t="str">
        <f t="shared" si="105"/>
        <v/>
      </c>
      <c r="J749" s="2" t="str">
        <f t="shared" si="111"/>
        <v/>
      </c>
      <c r="K749" s="2" t="str">
        <f t="shared" si="111"/>
        <v/>
      </c>
      <c r="L749" s="2" t="str">
        <f t="shared" si="111"/>
        <v/>
      </c>
      <c r="M749" s="3" t="str">
        <f t="shared" si="111"/>
        <v/>
      </c>
    </row>
    <row r="750" spans="1:13" x14ac:dyDescent="0.35">
      <c r="A750" t="s">
        <v>1132</v>
      </c>
      <c r="B750" s="21" t="str">
        <f t="shared" si="108"/>
        <v/>
      </c>
      <c r="C750" t="s">
        <v>1132</v>
      </c>
      <c r="D750" s="18" t="str">
        <f t="shared" si="106"/>
        <v>Adresse 3204</v>
      </c>
      <c r="E750" s="19" t="str">
        <f t="shared" si="110"/>
        <v>Adresse 3</v>
      </c>
      <c r="F750" s="20">
        <f t="shared" si="103"/>
        <v>204</v>
      </c>
      <c r="G750" t="str">
        <f t="shared" si="107"/>
        <v>17 AVENUE DU BAS CHABLAIS</v>
      </c>
      <c r="H750" s="20">
        <v>748</v>
      </c>
      <c r="I750" s="2" t="str">
        <f t="shared" si="105"/>
        <v/>
      </c>
      <c r="J750" s="2" t="str">
        <f t="shared" si="111"/>
        <v/>
      </c>
      <c r="K750" s="2" t="str">
        <f t="shared" si="111"/>
        <v/>
      </c>
      <c r="L750" s="2" t="str">
        <f t="shared" si="111"/>
        <v/>
      </c>
      <c r="M750" s="3" t="str">
        <f t="shared" si="111"/>
        <v/>
      </c>
    </row>
    <row r="751" spans="1:13" x14ac:dyDescent="0.35">
      <c r="A751" t="s">
        <v>103</v>
      </c>
      <c r="B751" s="21" t="str">
        <f t="shared" si="108"/>
        <v>74</v>
      </c>
      <c r="C751" t="s">
        <v>103</v>
      </c>
      <c r="D751" s="18" t="str">
        <f t="shared" si="106"/>
        <v>CP204</v>
      </c>
      <c r="E751" s="19" t="str">
        <f t="shared" si="110"/>
        <v>CP</v>
      </c>
      <c r="F751" s="20">
        <f t="shared" si="103"/>
        <v>204</v>
      </c>
      <c r="G751" t="str">
        <f t="shared" si="107"/>
        <v>74140 DOUVAINE</v>
      </c>
      <c r="H751" s="20">
        <v>749</v>
      </c>
      <c r="I751" s="2" t="str">
        <f t="shared" si="105"/>
        <v/>
      </c>
      <c r="J751" s="2" t="str">
        <f t="shared" si="111"/>
        <v/>
      </c>
      <c r="K751" s="2" t="str">
        <f t="shared" si="111"/>
        <v/>
      </c>
      <c r="L751" s="2" t="str">
        <f t="shared" si="111"/>
        <v/>
      </c>
      <c r="M751" s="3" t="str">
        <f t="shared" si="111"/>
        <v/>
      </c>
    </row>
    <row r="752" spans="1:13" x14ac:dyDescent="0.35">
      <c r="A752" t="s">
        <v>1207</v>
      </c>
      <c r="B752" s="21" t="str">
        <f t="shared" si="108"/>
        <v/>
      </c>
      <c r="C752" t="s">
        <v>1207</v>
      </c>
      <c r="D752" s="18" t="str">
        <f t="shared" si="106"/>
        <v>Nom205</v>
      </c>
      <c r="E752" s="19" t="str">
        <f t="shared" si="110"/>
        <v>Nom</v>
      </c>
      <c r="F752" s="20">
        <f t="shared" si="103"/>
        <v>205</v>
      </c>
      <c r="G752" t="str">
        <f t="shared" si="107"/>
        <v>&lt; DUTHEIL MARIE CLAUDE</v>
      </c>
      <c r="H752" s="20">
        <v>750</v>
      </c>
      <c r="I752" s="2" t="str">
        <f t="shared" si="105"/>
        <v/>
      </c>
      <c r="J752" s="2" t="str">
        <f t="shared" si="111"/>
        <v/>
      </c>
      <c r="K752" s="2" t="str">
        <f t="shared" si="111"/>
        <v/>
      </c>
      <c r="L752" s="2" t="str">
        <f t="shared" si="111"/>
        <v/>
      </c>
      <c r="M752" s="3" t="str">
        <f t="shared" si="111"/>
        <v/>
      </c>
    </row>
    <row r="753" spans="1:13" x14ac:dyDescent="0.35">
      <c r="A753" t="s">
        <v>1208</v>
      </c>
      <c r="B753" s="21" t="str">
        <f t="shared" si="108"/>
        <v/>
      </c>
      <c r="C753" t="s">
        <v>1208</v>
      </c>
      <c r="D753" s="18" t="str">
        <f t="shared" si="106"/>
        <v>Adresse1205</v>
      </c>
      <c r="E753" s="19" t="str">
        <f t="shared" si="110"/>
        <v>Adresse1</v>
      </c>
      <c r="F753" s="20">
        <f t="shared" si="103"/>
        <v>205</v>
      </c>
      <c r="G753" t="str">
        <f t="shared" si="107"/>
        <v>LA TOURNETTE</v>
      </c>
      <c r="H753" s="20">
        <v>751</v>
      </c>
      <c r="I753" s="2" t="str">
        <f t="shared" si="105"/>
        <v/>
      </c>
      <c r="J753" s="2" t="str">
        <f t="shared" si="111"/>
        <v/>
      </c>
      <c r="K753" s="2" t="str">
        <f t="shared" si="111"/>
        <v/>
      </c>
      <c r="L753" s="2" t="str">
        <f t="shared" si="111"/>
        <v/>
      </c>
      <c r="M753" s="3" t="str">
        <f t="shared" si="111"/>
        <v/>
      </c>
    </row>
    <row r="754" spans="1:13" x14ac:dyDescent="0.35">
      <c r="A754" t="s">
        <v>1209</v>
      </c>
      <c r="B754" s="21" t="str">
        <f t="shared" si="108"/>
        <v/>
      </c>
      <c r="C754" t="s">
        <v>1209</v>
      </c>
      <c r="D754" s="18" t="str">
        <f t="shared" si="106"/>
        <v>Adresse2205</v>
      </c>
      <c r="E754" s="19" t="str">
        <f t="shared" si="110"/>
        <v>Adresse2</v>
      </c>
      <c r="F754" s="20">
        <f t="shared" ref="F754:F817" si="112">IF(E754="nom",F753+1,F753)</f>
        <v>205</v>
      </c>
      <c r="G754" t="str">
        <f t="shared" si="107"/>
        <v>388 ROUTE D ALBERTVILLE</v>
      </c>
      <c r="H754" s="20">
        <v>752</v>
      </c>
      <c r="I754" s="2" t="str">
        <f t="shared" si="105"/>
        <v/>
      </c>
      <c r="J754" s="2" t="str">
        <f t="shared" si="111"/>
        <v/>
      </c>
      <c r="K754" s="2" t="str">
        <f t="shared" si="111"/>
        <v/>
      </c>
      <c r="L754" s="2" t="str">
        <f t="shared" si="111"/>
        <v/>
      </c>
      <c r="M754" s="3" t="str">
        <f t="shared" si="111"/>
        <v/>
      </c>
    </row>
    <row r="755" spans="1:13" x14ac:dyDescent="0.35">
      <c r="A755" t="s">
        <v>361</v>
      </c>
      <c r="B755" s="21" t="str">
        <f t="shared" si="108"/>
        <v>74</v>
      </c>
      <c r="C755" t="s">
        <v>361</v>
      </c>
      <c r="D755" s="18" t="str">
        <f t="shared" si="106"/>
        <v>CP205</v>
      </c>
      <c r="E755" s="19" t="str">
        <f t="shared" si="110"/>
        <v>CP</v>
      </c>
      <c r="F755" s="20">
        <f t="shared" si="112"/>
        <v>205</v>
      </c>
      <c r="G755" t="str">
        <f t="shared" si="107"/>
        <v>74410 ST JORIOZ</v>
      </c>
      <c r="H755" s="20">
        <v>753</v>
      </c>
      <c r="I755" s="2" t="str">
        <f t="shared" si="105"/>
        <v/>
      </c>
      <c r="J755" s="2" t="str">
        <f t="shared" si="111"/>
        <v/>
      </c>
      <c r="K755" s="2" t="str">
        <f t="shared" si="111"/>
        <v/>
      </c>
      <c r="L755" s="2" t="str">
        <f t="shared" si="111"/>
        <v/>
      </c>
      <c r="M755" s="3" t="str">
        <f t="shared" si="111"/>
        <v/>
      </c>
    </row>
    <row r="756" spans="1:13" x14ac:dyDescent="0.35">
      <c r="A756" t="s">
        <v>1210</v>
      </c>
      <c r="B756" s="21" t="str">
        <f t="shared" si="108"/>
        <v/>
      </c>
      <c r="C756" t="s">
        <v>1210</v>
      </c>
      <c r="D756" s="18" t="str">
        <f t="shared" si="106"/>
        <v>Nom206</v>
      </c>
      <c r="E756" s="19" t="str">
        <f t="shared" si="110"/>
        <v>Nom</v>
      </c>
      <c r="F756" s="20">
        <f t="shared" si="112"/>
        <v>206</v>
      </c>
      <c r="G756" t="str">
        <f t="shared" si="107"/>
        <v>&lt; BRUNNER ODILE</v>
      </c>
      <c r="H756" s="20">
        <v>754</v>
      </c>
      <c r="I756" s="2" t="str">
        <f t="shared" si="105"/>
        <v/>
      </c>
      <c r="J756" s="2" t="str">
        <f t="shared" si="111"/>
        <v/>
      </c>
      <c r="K756" s="2" t="str">
        <f t="shared" si="111"/>
        <v/>
      </c>
      <c r="L756" s="2" t="str">
        <f t="shared" si="111"/>
        <v/>
      </c>
      <c r="M756" s="3" t="str">
        <f t="shared" si="111"/>
        <v/>
      </c>
    </row>
    <row r="757" spans="1:13" x14ac:dyDescent="0.35">
      <c r="A757" t="s">
        <v>281</v>
      </c>
      <c r="B757" s="21" t="str">
        <f t="shared" si="108"/>
        <v/>
      </c>
      <c r="C757" t="s">
        <v>281</v>
      </c>
      <c r="D757" s="18" t="str">
        <f t="shared" si="106"/>
        <v>Adresse1206</v>
      </c>
      <c r="E757" s="19" t="str">
        <f t="shared" si="110"/>
        <v>Adresse1</v>
      </c>
      <c r="F757" s="20">
        <f t="shared" si="112"/>
        <v>206</v>
      </c>
      <c r="G757" t="str">
        <f t="shared" si="107"/>
        <v>CAB MME BRUNNER BETTONI</v>
      </c>
      <c r="H757" s="20">
        <v>755</v>
      </c>
      <c r="I757" s="2" t="str">
        <f t="shared" si="105"/>
        <v/>
      </c>
      <c r="J757" s="2" t="str">
        <f t="shared" si="111"/>
        <v/>
      </c>
      <c r="K757" s="2" t="str">
        <f t="shared" si="111"/>
        <v/>
      </c>
      <c r="L757" s="2" t="str">
        <f t="shared" si="111"/>
        <v/>
      </c>
      <c r="M757" s="3" t="str">
        <f t="shared" si="111"/>
        <v/>
      </c>
    </row>
    <row r="758" spans="1:13" x14ac:dyDescent="0.35">
      <c r="A758" t="s">
        <v>282</v>
      </c>
      <c r="B758" s="21" t="str">
        <f t="shared" si="108"/>
        <v/>
      </c>
      <c r="C758" t="s">
        <v>282</v>
      </c>
      <c r="D758" s="18" t="str">
        <f t="shared" si="106"/>
        <v>Adresse2206</v>
      </c>
      <c r="E758" s="19" t="str">
        <f t="shared" si="110"/>
        <v>Adresse2</v>
      </c>
      <c r="F758" s="20">
        <f t="shared" si="112"/>
        <v>206</v>
      </c>
      <c r="G758" t="str">
        <f t="shared" si="107"/>
        <v>5 RUE DU SENTIER</v>
      </c>
      <c r="H758" s="20">
        <v>756</v>
      </c>
      <c r="I758" s="2" t="str">
        <f t="shared" si="105"/>
        <v/>
      </c>
      <c r="J758" s="2" t="str">
        <f t="shared" si="111"/>
        <v/>
      </c>
      <c r="K758" s="2" t="str">
        <f t="shared" si="111"/>
        <v/>
      </c>
      <c r="L758" s="2" t="str">
        <f t="shared" si="111"/>
        <v/>
      </c>
      <c r="M758" s="3" t="str">
        <f t="shared" si="111"/>
        <v/>
      </c>
    </row>
    <row r="759" spans="1:13" x14ac:dyDescent="0.35">
      <c r="A759" t="s">
        <v>99</v>
      </c>
      <c r="B759" s="21" t="str">
        <f t="shared" si="108"/>
        <v>74</v>
      </c>
      <c r="C759" t="s">
        <v>99</v>
      </c>
      <c r="D759" s="18" t="str">
        <f t="shared" si="106"/>
        <v>CP206</v>
      </c>
      <c r="E759" s="19" t="str">
        <f t="shared" si="110"/>
        <v>CP</v>
      </c>
      <c r="F759" s="20">
        <f t="shared" si="112"/>
        <v>206</v>
      </c>
      <c r="G759" t="str">
        <f t="shared" si="107"/>
        <v>74100 ANNEMASSE</v>
      </c>
      <c r="H759" s="20">
        <v>757</v>
      </c>
      <c r="I759" s="2" t="str">
        <f t="shared" si="105"/>
        <v/>
      </c>
      <c r="J759" s="2" t="str">
        <f t="shared" si="111"/>
        <v/>
      </c>
      <c r="K759" s="2" t="str">
        <f t="shared" si="111"/>
        <v/>
      </c>
      <c r="L759" s="2" t="str">
        <f t="shared" si="111"/>
        <v/>
      </c>
      <c r="M759" s="3" t="str">
        <f t="shared" si="111"/>
        <v/>
      </c>
    </row>
    <row r="760" spans="1:13" x14ac:dyDescent="0.35">
      <c r="A760" t="s">
        <v>1211</v>
      </c>
      <c r="B760" s="21" t="str">
        <f t="shared" si="108"/>
        <v/>
      </c>
      <c r="C760" t="s">
        <v>1211</v>
      </c>
      <c r="D760" s="18" t="str">
        <f t="shared" si="106"/>
        <v>Nom207</v>
      </c>
      <c r="E760" s="19" t="str">
        <f t="shared" si="110"/>
        <v>Nom</v>
      </c>
      <c r="F760" s="20">
        <f t="shared" si="112"/>
        <v>207</v>
      </c>
      <c r="G760" t="str">
        <f t="shared" si="107"/>
        <v>&lt; EMINET FANNY</v>
      </c>
      <c r="H760" s="20">
        <v>758</v>
      </c>
      <c r="I760" s="2" t="str">
        <f t="shared" si="105"/>
        <v/>
      </c>
      <c r="J760" s="2" t="str">
        <f t="shared" si="111"/>
        <v/>
      </c>
      <c r="K760" s="2" t="str">
        <f t="shared" si="111"/>
        <v/>
      </c>
      <c r="L760" s="2" t="str">
        <f t="shared" si="111"/>
        <v/>
      </c>
      <c r="M760" s="3" t="str">
        <f t="shared" si="111"/>
        <v/>
      </c>
    </row>
    <row r="761" spans="1:13" x14ac:dyDescent="0.35">
      <c r="A761" t="s">
        <v>476</v>
      </c>
      <c r="B761" s="21" t="str">
        <f t="shared" si="108"/>
        <v/>
      </c>
      <c r="C761" t="s">
        <v>476</v>
      </c>
      <c r="D761" s="18" t="str">
        <f t="shared" si="106"/>
        <v>Adresse1207</v>
      </c>
      <c r="E761" s="19" t="str">
        <f t="shared" si="110"/>
        <v>Adresse1</v>
      </c>
      <c r="F761" s="20">
        <f t="shared" si="112"/>
        <v>207</v>
      </c>
      <c r="G761" t="str">
        <f t="shared" si="107"/>
        <v>CABINET DE MME PELETIER</v>
      </c>
      <c r="H761" s="20">
        <v>759</v>
      </c>
      <c r="I761" s="2" t="str">
        <f t="shared" si="105"/>
        <v/>
      </c>
      <c r="J761" s="2" t="str">
        <f t="shared" si="111"/>
        <v/>
      </c>
      <c r="K761" s="2" t="str">
        <f t="shared" si="111"/>
        <v/>
      </c>
      <c r="L761" s="2" t="str">
        <f t="shared" si="111"/>
        <v/>
      </c>
      <c r="M761" s="3" t="str">
        <f t="shared" si="111"/>
        <v/>
      </c>
    </row>
    <row r="762" spans="1:13" x14ac:dyDescent="0.35">
      <c r="A762" t="s">
        <v>357</v>
      </c>
      <c r="B762" s="21" t="str">
        <f t="shared" si="108"/>
        <v/>
      </c>
      <c r="C762" t="s">
        <v>357</v>
      </c>
      <c r="D762" s="18" t="str">
        <f t="shared" si="106"/>
        <v>Adresse2207</v>
      </c>
      <c r="E762" s="19" t="str">
        <f t="shared" si="110"/>
        <v>Adresse2</v>
      </c>
      <c r="F762" s="20">
        <f t="shared" si="112"/>
        <v>207</v>
      </c>
      <c r="G762" t="str">
        <f t="shared" si="107"/>
        <v>13 RUE DE LA LATHARDAZ</v>
      </c>
      <c r="H762" s="20">
        <v>760</v>
      </c>
      <c r="I762" s="2" t="str">
        <f t="shared" si="105"/>
        <v/>
      </c>
      <c r="J762" s="2" t="str">
        <f t="shared" si="111"/>
        <v/>
      </c>
      <c r="K762" s="2" t="str">
        <f t="shared" si="111"/>
        <v/>
      </c>
      <c r="L762" s="2" t="str">
        <f t="shared" si="111"/>
        <v/>
      </c>
      <c r="M762" s="3" t="str">
        <f t="shared" si="111"/>
        <v/>
      </c>
    </row>
    <row r="763" spans="1:13" x14ac:dyDescent="0.35">
      <c r="A763" t="s">
        <v>131</v>
      </c>
      <c r="B763" s="21" t="str">
        <f t="shared" si="108"/>
        <v>74</v>
      </c>
      <c r="C763" t="s">
        <v>131</v>
      </c>
      <c r="D763" s="18" t="str">
        <f t="shared" si="106"/>
        <v>CP207</v>
      </c>
      <c r="E763" s="19" t="str">
        <f t="shared" si="110"/>
        <v>CP</v>
      </c>
      <c r="F763" s="20">
        <f t="shared" si="112"/>
        <v>207</v>
      </c>
      <c r="G763" t="str">
        <f t="shared" si="107"/>
        <v>74960 MEYTHET</v>
      </c>
      <c r="H763" s="20">
        <v>761</v>
      </c>
      <c r="I763" s="2" t="str">
        <f t="shared" si="105"/>
        <v/>
      </c>
      <c r="J763" s="2" t="str">
        <f t="shared" ref="J763:M782" si="113">IF(ISNA(VLOOKUP(CONCATENATE(J$2,$H763),$D$3:$G$1048576,4,FALSE)),"",VLOOKUP(CONCATENATE(J$2,$H763),$D$3:$G$1048576,4,FALSE))</f>
        <v/>
      </c>
      <c r="K763" s="2" t="str">
        <f t="shared" si="113"/>
        <v/>
      </c>
      <c r="L763" s="2" t="str">
        <f t="shared" si="113"/>
        <v/>
      </c>
      <c r="M763" s="3" t="str">
        <f t="shared" si="113"/>
        <v/>
      </c>
    </row>
    <row r="764" spans="1:13" x14ac:dyDescent="0.35">
      <c r="A764" t="s">
        <v>1212</v>
      </c>
      <c r="B764" s="21" t="str">
        <f t="shared" si="108"/>
        <v/>
      </c>
      <c r="C764" t="s">
        <v>1212</v>
      </c>
      <c r="D764" s="18" t="str">
        <f t="shared" si="106"/>
        <v>Nom208</v>
      </c>
      <c r="E764" s="19" t="str">
        <f t="shared" si="110"/>
        <v>Nom</v>
      </c>
      <c r="F764" s="20">
        <f t="shared" si="112"/>
        <v>208</v>
      </c>
      <c r="G764" t="str">
        <f t="shared" si="107"/>
        <v>&lt; CHAVANEL EMILIE</v>
      </c>
      <c r="H764" s="20">
        <v>762</v>
      </c>
      <c r="I764" s="2" t="str">
        <f t="shared" si="105"/>
        <v/>
      </c>
      <c r="J764" s="2" t="str">
        <f t="shared" si="113"/>
        <v/>
      </c>
      <c r="K764" s="2" t="str">
        <f t="shared" si="113"/>
        <v/>
      </c>
      <c r="L764" s="2" t="str">
        <f t="shared" si="113"/>
        <v/>
      </c>
      <c r="M764" s="3" t="str">
        <f t="shared" si="113"/>
        <v/>
      </c>
    </row>
    <row r="765" spans="1:13" x14ac:dyDescent="0.35">
      <c r="A765" t="s">
        <v>440</v>
      </c>
      <c r="B765" s="21" t="str">
        <f t="shared" si="108"/>
        <v/>
      </c>
      <c r="C765" t="s">
        <v>440</v>
      </c>
      <c r="D765" s="18" t="str">
        <f t="shared" si="106"/>
        <v>Adresse1208</v>
      </c>
      <c r="E765" s="19" t="str">
        <f t="shared" si="110"/>
        <v>Adresse1</v>
      </c>
      <c r="F765" s="20">
        <f t="shared" si="112"/>
        <v>208</v>
      </c>
      <c r="G765" t="str">
        <f t="shared" si="107"/>
        <v>3 ALLEE HENRI IV</v>
      </c>
      <c r="H765" s="20">
        <v>763</v>
      </c>
      <c r="I765" s="2" t="str">
        <f t="shared" si="105"/>
        <v/>
      </c>
      <c r="J765" s="2" t="str">
        <f t="shared" si="113"/>
        <v/>
      </c>
      <c r="K765" s="2" t="str">
        <f t="shared" si="113"/>
        <v/>
      </c>
      <c r="L765" s="2" t="str">
        <f t="shared" si="113"/>
        <v/>
      </c>
      <c r="M765" s="3" t="str">
        <f t="shared" si="113"/>
        <v/>
      </c>
    </row>
    <row r="766" spans="1:13" x14ac:dyDescent="0.35">
      <c r="A766" t="s">
        <v>441</v>
      </c>
      <c r="B766" s="21" t="str">
        <f t="shared" si="108"/>
        <v>74</v>
      </c>
      <c r="C766" t="s">
        <v>441</v>
      </c>
      <c r="D766" s="18" t="str">
        <f t="shared" si="106"/>
        <v>CP208</v>
      </c>
      <c r="E766" s="19" t="str">
        <f t="shared" si="110"/>
        <v>CP</v>
      </c>
      <c r="F766" s="20">
        <f t="shared" si="112"/>
        <v>208</v>
      </c>
      <c r="G766" t="str">
        <f t="shared" si="107"/>
        <v>74910 SEYSSEL</v>
      </c>
      <c r="H766" s="20">
        <v>764</v>
      </c>
      <c r="I766" s="2" t="str">
        <f t="shared" si="105"/>
        <v/>
      </c>
      <c r="J766" s="2" t="str">
        <f t="shared" si="113"/>
        <v/>
      </c>
      <c r="K766" s="2" t="str">
        <f t="shared" si="113"/>
        <v/>
      </c>
      <c r="L766" s="2" t="str">
        <f t="shared" si="113"/>
        <v/>
      </c>
      <c r="M766" s="3" t="str">
        <f t="shared" si="113"/>
        <v/>
      </c>
    </row>
    <row r="767" spans="1:13" x14ac:dyDescent="0.35">
      <c r="A767" t="s">
        <v>1213</v>
      </c>
      <c r="B767" s="21" t="str">
        <f t="shared" si="108"/>
        <v/>
      </c>
      <c r="C767" t="s">
        <v>1213</v>
      </c>
      <c r="D767" s="18" t="str">
        <f t="shared" si="106"/>
        <v>Nom209</v>
      </c>
      <c r="E767" s="19" t="str">
        <f t="shared" si="110"/>
        <v>Nom</v>
      </c>
      <c r="F767" s="20">
        <f t="shared" si="112"/>
        <v>209</v>
      </c>
      <c r="G767" t="str">
        <f t="shared" si="107"/>
        <v>&lt; CHEVALIER ELIETTE</v>
      </c>
      <c r="H767" s="20">
        <v>765</v>
      </c>
      <c r="I767" s="2" t="str">
        <f t="shared" si="105"/>
        <v/>
      </c>
      <c r="J767" s="2" t="str">
        <f t="shared" si="113"/>
        <v/>
      </c>
      <c r="K767" s="2" t="str">
        <f t="shared" si="113"/>
        <v/>
      </c>
      <c r="L767" s="2" t="str">
        <f t="shared" si="113"/>
        <v/>
      </c>
      <c r="M767" s="3" t="str">
        <f t="shared" si="113"/>
        <v/>
      </c>
    </row>
    <row r="768" spans="1:13" x14ac:dyDescent="0.35">
      <c r="A768" t="s">
        <v>169</v>
      </c>
      <c r="B768" s="21" t="str">
        <f t="shared" si="108"/>
        <v/>
      </c>
      <c r="C768" t="s">
        <v>169</v>
      </c>
      <c r="D768" s="18" t="str">
        <f t="shared" si="106"/>
        <v>Adresse1209</v>
      </c>
      <c r="E768" s="19" t="str">
        <f t="shared" si="110"/>
        <v>Adresse1</v>
      </c>
      <c r="F768" s="20">
        <f t="shared" si="112"/>
        <v>209</v>
      </c>
      <c r="G768" t="str">
        <f t="shared" si="107"/>
        <v>91 BOULEVARD DU FIER</v>
      </c>
      <c r="H768" s="20">
        <v>766</v>
      </c>
      <c r="I768" s="2" t="str">
        <f t="shared" si="105"/>
        <v/>
      </c>
      <c r="J768" s="2" t="str">
        <f t="shared" si="113"/>
        <v/>
      </c>
      <c r="K768" s="2" t="str">
        <f t="shared" si="113"/>
        <v/>
      </c>
      <c r="L768" s="2" t="str">
        <f t="shared" si="113"/>
        <v/>
      </c>
      <c r="M768" s="3" t="str">
        <f t="shared" si="113"/>
        <v/>
      </c>
    </row>
    <row r="769" spans="1:13" x14ac:dyDescent="0.35">
      <c r="A769" t="s">
        <v>35</v>
      </c>
      <c r="B769" s="21" t="str">
        <f t="shared" si="108"/>
        <v>74</v>
      </c>
      <c r="C769" t="s">
        <v>35</v>
      </c>
      <c r="D769" s="18" t="str">
        <f t="shared" si="106"/>
        <v>CP209</v>
      </c>
      <c r="E769" s="19" t="str">
        <f t="shared" si="110"/>
        <v>CP</v>
      </c>
      <c r="F769" s="20">
        <f t="shared" si="112"/>
        <v>209</v>
      </c>
      <c r="G769" t="str">
        <f t="shared" si="107"/>
        <v>74000 ANNECY</v>
      </c>
      <c r="H769" s="20">
        <v>767</v>
      </c>
      <c r="I769" s="2" t="str">
        <f t="shared" si="105"/>
        <v/>
      </c>
      <c r="J769" s="2" t="str">
        <f t="shared" si="113"/>
        <v/>
      </c>
      <c r="K769" s="2" t="str">
        <f t="shared" si="113"/>
        <v/>
      </c>
      <c r="L769" s="2" t="str">
        <f t="shared" si="113"/>
        <v/>
      </c>
      <c r="M769" s="3" t="str">
        <f t="shared" si="113"/>
        <v/>
      </c>
    </row>
    <row r="770" spans="1:13" x14ac:dyDescent="0.35">
      <c r="A770" t="s">
        <v>1214</v>
      </c>
      <c r="B770" s="21" t="str">
        <f t="shared" si="108"/>
        <v/>
      </c>
      <c r="C770" t="s">
        <v>1214</v>
      </c>
      <c r="D770" s="18" t="str">
        <f t="shared" si="106"/>
        <v>Nom210</v>
      </c>
      <c r="E770" s="19" t="str">
        <f t="shared" si="110"/>
        <v>Nom</v>
      </c>
      <c r="F770" s="20">
        <f t="shared" si="112"/>
        <v>210</v>
      </c>
      <c r="G770" t="str">
        <f t="shared" si="107"/>
        <v>&lt; VITTOZ-VACONNET CLAIRE</v>
      </c>
      <c r="H770" s="20">
        <v>768</v>
      </c>
      <c r="I770" s="2" t="str">
        <f t="shared" si="105"/>
        <v/>
      </c>
      <c r="J770" s="2" t="str">
        <f t="shared" si="113"/>
        <v/>
      </c>
      <c r="K770" s="2" t="str">
        <f t="shared" si="113"/>
        <v/>
      </c>
      <c r="L770" s="2" t="str">
        <f t="shared" si="113"/>
        <v/>
      </c>
      <c r="M770" s="3" t="str">
        <f t="shared" si="113"/>
        <v/>
      </c>
    </row>
    <row r="771" spans="1:13" x14ac:dyDescent="0.35">
      <c r="A771" t="s">
        <v>57</v>
      </c>
      <c r="B771" s="21" t="str">
        <f t="shared" si="108"/>
        <v/>
      </c>
      <c r="C771" t="s">
        <v>57</v>
      </c>
      <c r="D771" s="18" t="str">
        <f t="shared" si="106"/>
        <v>Adresse1210</v>
      </c>
      <c r="E771" s="19" t="str">
        <f t="shared" si="110"/>
        <v>Adresse1</v>
      </c>
      <c r="F771" s="20">
        <f t="shared" si="112"/>
        <v>210</v>
      </c>
      <c r="G771" t="str">
        <f t="shared" si="107"/>
        <v>CABINET D ORTHOPHONIE</v>
      </c>
      <c r="H771" s="20">
        <v>769</v>
      </c>
      <c r="I771" s="2" t="str">
        <f t="shared" ref="I771:I834" si="114">IF(ISNA(VLOOKUP(CONCATENATE(I$2,$H771),$D$3:$G$1048576,4,FALSE)),"",RIGHT(VLOOKUP(CONCATENATE(I$2,$H771),$D$3:$G$1048576,4,FALSE),LEN(VLOOKUP(CONCATENATE(I$2,$H771),$D$3:$G$1048576,4,FALSE))-2))</f>
        <v/>
      </c>
      <c r="J771" s="2" t="str">
        <f t="shared" si="113"/>
        <v/>
      </c>
      <c r="K771" s="2" t="str">
        <f t="shared" si="113"/>
        <v/>
      </c>
      <c r="L771" s="2" t="str">
        <f t="shared" si="113"/>
        <v/>
      </c>
      <c r="M771" s="3" t="str">
        <f t="shared" si="113"/>
        <v/>
      </c>
    </row>
    <row r="772" spans="1:13" x14ac:dyDescent="0.35">
      <c r="A772" t="s">
        <v>1215</v>
      </c>
      <c r="B772" s="21" t="str">
        <f t="shared" si="108"/>
        <v/>
      </c>
      <c r="C772" t="s">
        <v>1215</v>
      </c>
      <c r="D772" s="18" t="str">
        <f t="shared" ref="D772:D835" si="115">CONCATENATE(E772,F772)</f>
        <v>Adresse2210</v>
      </c>
      <c r="E772" s="19" t="str">
        <f t="shared" si="110"/>
        <v>Adresse2</v>
      </c>
      <c r="F772" s="20">
        <f t="shared" si="112"/>
        <v>210</v>
      </c>
      <c r="G772" t="str">
        <f t="shared" ref="G772:G835" si="116">IF(B771="74","&lt; "&amp;MID(A772,1,50),A772)</f>
        <v>3 RUE DE BONLIEU</v>
      </c>
      <c r="H772" s="20">
        <v>770</v>
      </c>
      <c r="I772" s="2" t="str">
        <f t="shared" si="114"/>
        <v/>
      </c>
      <c r="J772" s="2" t="str">
        <f t="shared" si="113"/>
        <v/>
      </c>
      <c r="K772" s="2" t="str">
        <f t="shared" si="113"/>
        <v/>
      </c>
      <c r="L772" s="2" t="str">
        <f t="shared" si="113"/>
        <v/>
      </c>
      <c r="M772" s="3" t="str">
        <f t="shared" si="113"/>
        <v/>
      </c>
    </row>
    <row r="773" spans="1:13" x14ac:dyDescent="0.35">
      <c r="A773" t="s">
        <v>35</v>
      </c>
      <c r="B773" s="21" t="str">
        <f t="shared" si="108"/>
        <v>74</v>
      </c>
      <c r="C773" t="s">
        <v>35</v>
      </c>
      <c r="D773" s="18" t="str">
        <f t="shared" si="115"/>
        <v>CP210</v>
      </c>
      <c r="E773" s="19" t="str">
        <f t="shared" si="110"/>
        <v>CP</v>
      </c>
      <c r="F773" s="20">
        <f t="shared" si="112"/>
        <v>210</v>
      </c>
      <c r="G773" t="str">
        <f t="shared" si="116"/>
        <v>74000 ANNECY</v>
      </c>
      <c r="H773" s="20">
        <v>771</v>
      </c>
      <c r="I773" s="2" t="str">
        <f t="shared" si="114"/>
        <v/>
      </c>
      <c r="J773" s="2" t="str">
        <f t="shared" si="113"/>
        <v/>
      </c>
      <c r="K773" s="2" t="str">
        <f t="shared" si="113"/>
        <v/>
      </c>
      <c r="L773" s="2" t="str">
        <f t="shared" si="113"/>
        <v/>
      </c>
      <c r="M773" s="3" t="str">
        <f t="shared" si="113"/>
        <v/>
      </c>
    </row>
    <row r="774" spans="1:13" x14ac:dyDescent="0.35">
      <c r="A774" t="s">
        <v>1216</v>
      </c>
      <c r="B774" s="21" t="str">
        <f t="shared" ref="B774:B837" si="117">IF(ISERROR(SEARCH(74,C774,1)),"",MID(C774,1,2))</f>
        <v/>
      </c>
      <c r="C774" t="s">
        <v>1216</v>
      </c>
      <c r="D774" s="18" t="str">
        <f t="shared" si="115"/>
        <v>Nom211</v>
      </c>
      <c r="E774" s="19" t="str">
        <f t="shared" si="110"/>
        <v>Nom</v>
      </c>
      <c r="F774" s="20">
        <f t="shared" si="112"/>
        <v>211</v>
      </c>
      <c r="G774" t="str">
        <f t="shared" si="116"/>
        <v>&lt; COGNET-CARIDROIT CATHERINE</v>
      </c>
      <c r="H774" s="20">
        <v>772</v>
      </c>
      <c r="I774" s="2" t="str">
        <f t="shared" si="114"/>
        <v/>
      </c>
      <c r="J774" s="2" t="str">
        <f t="shared" si="113"/>
        <v/>
      </c>
      <c r="K774" s="2" t="str">
        <f t="shared" si="113"/>
        <v/>
      </c>
      <c r="L774" s="2" t="str">
        <f t="shared" si="113"/>
        <v/>
      </c>
      <c r="M774" s="3" t="str">
        <f t="shared" si="113"/>
        <v/>
      </c>
    </row>
    <row r="775" spans="1:13" x14ac:dyDescent="0.35">
      <c r="A775" t="s">
        <v>97</v>
      </c>
      <c r="B775" s="21" t="str">
        <f t="shared" si="117"/>
        <v/>
      </c>
      <c r="C775" t="s">
        <v>97</v>
      </c>
      <c r="D775" s="18" t="str">
        <f t="shared" si="115"/>
        <v>Adresse1211</v>
      </c>
      <c r="E775" s="19" t="str">
        <f t="shared" si="110"/>
        <v>Adresse1</v>
      </c>
      <c r="F775" s="20">
        <f t="shared" si="112"/>
        <v>211</v>
      </c>
      <c r="G775" t="str">
        <f t="shared" si="116"/>
        <v>CABINET MME CARIDROIT</v>
      </c>
      <c r="H775" s="20">
        <v>773</v>
      </c>
      <c r="I775" s="2" t="str">
        <f t="shared" si="114"/>
        <v/>
      </c>
      <c r="J775" s="2" t="str">
        <f t="shared" si="113"/>
        <v/>
      </c>
      <c r="K775" s="2" t="str">
        <f t="shared" si="113"/>
        <v/>
      </c>
      <c r="L775" s="2" t="str">
        <f t="shared" si="113"/>
        <v/>
      </c>
      <c r="M775" s="3" t="str">
        <f t="shared" si="113"/>
        <v/>
      </c>
    </row>
    <row r="776" spans="1:13" x14ac:dyDescent="0.35">
      <c r="A776" t="s">
        <v>98</v>
      </c>
      <c r="B776" s="21" t="str">
        <f t="shared" si="117"/>
        <v/>
      </c>
      <c r="C776" t="s">
        <v>98</v>
      </c>
      <c r="D776" s="18" t="str">
        <f t="shared" si="115"/>
        <v>Adresse2211</v>
      </c>
      <c r="E776" s="19" t="str">
        <f t="shared" si="110"/>
        <v>Adresse2</v>
      </c>
      <c r="F776" s="20">
        <f t="shared" si="112"/>
        <v>211</v>
      </c>
      <c r="G776" t="str">
        <f t="shared" si="116"/>
        <v>41 RUE DU CHABLAIS</v>
      </c>
      <c r="H776" s="20">
        <v>774</v>
      </c>
      <c r="I776" s="2" t="str">
        <f t="shared" si="114"/>
        <v/>
      </c>
      <c r="J776" s="2" t="str">
        <f t="shared" si="113"/>
        <v/>
      </c>
      <c r="K776" s="2" t="str">
        <f t="shared" si="113"/>
        <v/>
      </c>
      <c r="L776" s="2" t="str">
        <f t="shared" si="113"/>
        <v/>
      </c>
      <c r="M776" s="3" t="str">
        <f t="shared" si="113"/>
        <v/>
      </c>
    </row>
    <row r="777" spans="1:13" x14ac:dyDescent="0.35">
      <c r="A777" t="s">
        <v>99</v>
      </c>
      <c r="B777" s="21" t="str">
        <f t="shared" si="117"/>
        <v>74</v>
      </c>
      <c r="C777" t="s">
        <v>99</v>
      </c>
      <c r="D777" s="18" t="str">
        <f t="shared" si="115"/>
        <v>CP211</v>
      </c>
      <c r="E777" s="19" t="str">
        <f t="shared" si="110"/>
        <v>CP</v>
      </c>
      <c r="F777" s="20">
        <f t="shared" si="112"/>
        <v>211</v>
      </c>
      <c r="G777" t="str">
        <f t="shared" si="116"/>
        <v>74100 ANNEMASSE</v>
      </c>
      <c r="H777" s="20">
        <v>775</v>
      </c>
      <c r="I777" s="2" t="str">
        <f t="shared" si="114"/>
        <v/>
      </c>
      <c r="J777" s="2" t="str">
        <f t="shared" si="113"/>
        <v/>
      </c>
      <c r="K777" s="2" t="str">
        <f t="shared" si="113"/>
        <v/>
      </c>
      <c r="L777" s="2" t="str">
        <f t="shared" si="113"/>
        <v/>
      </c>
      <c r="M777" s="3" t="str">
        <f t="shared" si="113"/>
        <v/>
      </c>
    </row>
    <row r="778" spans="1:13" x14ac:dyDescent="0.35">
      <c r="A778" t="s">
        <v>1217</v>
      </c>
      <c r="B778" s="21" t="str">
        <f t="shared" si="117"/>
        <v/>
      </c>
      <c r="C778" t="s">
        <v>1217</v>
      </c>
      <c r="D778" s="18" t="str">
        <f t="shared" si="115"/>
        <v>Nom212</v>
      </c>
      <c r="E778" s="19" t="str">
        <f t="shared" si="110"/>
        <v>Nom</v>
      </c>
      <c r="F778" s="20">
        <f t="shared" si="112"/>
        <v>212</v>
      </c>
      <c r="G778" t="str">
        <f t="shared" si="116"/>
        <v>&lt; ROUXEL AMANDINE</v>
      </c>
      <c r="H778" s="20">
        <v>776</v>
      </c>
      <c r="I778" s="2" t="str">
        <f t="shared" si="114"/>
        <v/>
      </c>
      <c r="J778" s="2" t="str">
        <f t="shared" si="113"/>
        <v/>
      </c>
      <c r="K778" s="2" t="str">
        <f t="shared" si="113"/>
        <v/>
      </c>
      <c r="L778" s="2" t="str">
        <f t="shared" si="113"/>
        <v/>
      </c>
      <c r="M778" s="3" t="str">
        <f t="shared" si="113"/>
        <v/>
      </c>
    </row>
    <row r="779" spans="1:13" x14ac:dyDescent="0.35">
      <c r="A779" t="s">
        <v>610</v>
      </c>
      <c r="B779" s="21" t="str">
        <f t="shared" si="117"/>
        <v/>
      </c>
      <c r="C779" t="s">
        <v>610</v>
      </c>
      <c r="D779" s="18" t="str">
        <f t="shared" si="115"/>
        <v>Adresse1212</v>
      </c>
      <c r="E779" s="19" t="str">
        <f t="shared" si="110"/>
        <v>Adresse1</v>
      </c>
      <c r="F779" s="20">
        <f t="shared" si="112"/>
        <v>212</v>
      </c>
      <c r="G779" t="str">
        <f t="shared" si="116"/>
        <v>102 CHEMIN DE MORCY</v>
      </c>
      <c r="H779" s="20">
        <v>777</v>
      </c>
      <c r="I779" s="2" t="str">
        <f t="shared" si="114"/>
        <v/>
      </c>
      <c r="J779" s="2" t="str">
        <f t="shared" si="113"/>
        <v/>
      </c>
      <c r="K779" s="2" t="str">
        <f t="shared" si="113"/>
        <v/>
      </c>
      <c r="L779" s="2" t="str">
        <f t="shared" si="113"/>
        <v/>
      </c>
      <c r="M779" s="3" t="str">
        <f t="shared" si="113"/>
        <v/>
      </c>
    </row>
    <row r="780" spans="1:13" x14ac:dyDescent="0.35">
      <c r="A780" t="s">
        <v>10</v>
      </c>
      <c r="B780" s="21" t="str">
        <f t="shared" si="117"/>
        <v>74</v>
      </c>
      <c r="C780" t="s">
        <v>10</v>
      </c>
      <c r="D780" s="18" t="str">
        <f t="shared" si="115"/>
        <v>CP212</v>
      </c>
      <c r="E780" s="19" t="str">
        <f t="shared" si="110"/>
        <v>CP</v>
      </c>
      <c r="F780" s="20">
        <f t="shared" si="112"/>
        <v>212</v>
      </c>
      <c r="G780" t="str">
        <f t="shared" si="116"/>
        <v>74200 THONON LES BAINS</v>
      </c>
      <c r="H780" s="20">
        <v>778</v>
      </c>
      <c r="I780" s="2" t="str">
        <f t="shared" si="114"/>
        <v/>
      </c>
      <c r="J780" s="2" t="str">
        <f t="shared" si="113"/>
        <v/>
      </c>
      <c r="K780" s="2" t="str">
        <f t="shared" si="113"/>
        <v/>
      </c>
      <c r="L780" s="2" t="str">
        <f t="shared" si="113"/>
        <v/>
      </c>
      <c r="M780" s="3" t="str">
        <f t="shared" si="113"/>
        <v/>
      </c>
    </row>
    <row r="781" spans="1:13" x14ac:dyDescent="0.35">
      <c r="A781" t="s">
        <v>1218</v>
      </c>
      <c r="B781" s="21" t="str">
        <f t="shared" si="117"/>
        <v/>
      </c>
      <c r="C781" t="s">
        <v>1218</v>
      </c>
      <c r="D781" s="18" t="str">
        <f t="shared" si="115"/>
        <v>Nom213</v>
      </c>
      <c r="E781" s="19" t="str">
        <f t="shared" si="110"/>
        <v>Nom</v>
      </c>
      <c r="F781" s="20">
        <f t="shared" si="112"/>
        <v>213</v>
      </c>
      <c r="G781" t="str">
        <f t="shared" si="116"/>
        <v>&lt; BONVALLAT AUDREY</v>
      </c>
      <c r="H781" s="20">
        <v>779</v>
      </c>
      <c r="I781" s="2" t="str">
        <f t="shared" si="114"/>
        <v/>
      </c>
      <c r="J781" s="2" t="str">
        <f t="shared" si="113"/>
        <v/>
      </c>
      <c r="K781" s="2" t="str">
        <f t="shared" si="113"/>
        <v/>
      </c>
      <c r="L781" s="2" t="str">
        <f t="shared" si="113"/>
        <v/>
      </c>
      <c r="M781" s="3" t="str">
        <f t="shared" si="113"/>
        <v/>
      </c>
    </row>
    <row r="782" spans="1:13" x14ac:dyDescent="0.35">
      <c r="A782" t="s">
        <v>1183</v>
      </c>
      <c r="B782" s="21" t="str">
        <f t="shared" si="117"/>
        <v/>
      </c>
      <c r="C782" t="s">
        <v>1183</v>
      </c>
      <c r="D782" s="18" t="str">
        <f t="shared" si="115"/>
        <v>Adresse1213</v>
      </c>
      <c r="E782" s="19" t="str">
        <f t="shared" si="110"/>
        <v>Adresse1</v>
      </c>
      <c r="F782" s="20">
        <f t="shared" si="112"/>
        <v>213</v>
      </c>
      <c r="G782" t="str">
        <f t="shared" si="116"/>
        <v>LE PRE FLEURI</v>
      </c>
      <c r="H782" s="20">
        <v>780</v>
      </c>
      <c r="I782" s="2" t="str">
        <f t="shared" si="114"/>
        <v/>
      </c>
      <c r="J782" s="2" t="str">
        <f t="shared" si="113"/>
        <v/>
      </c>
      <c r="K782" s="2" t="str">
        <f t="shared" si="113"/>
        <v/>
      </c>
      <c r="L782" s="2" t="str">
        <f t="shared" si="113"/>
        <v/>
      </c>
      <c r="M782" s="3" t="str">
        <f t="shared" si="113"/>
        <v/>
      </c>
    </row>
    <row r="783" spans="1:13" x14ac:dyDescent="0.35">
      <c r="A783" t="s">
        <v>266</v>
      </c>
      <c r="B783" s="21" t="str">
        <f t="shared" si="117"/>
        <v/>
      </c>
      <c r="C783" t="s">
        <v>266</v>
      </c>
      <c r="D783" s="18" t="str">
        <f t="shared" si="115"/>
        <v>Adresse2213</v>
      </c>
      <c r="E783" s="19" t="str">
        <f t="shared" si="110"/>
        <v>Adresse2</v>
      </c>
      <c r="F783" s="20">
        <f t="shared" si="112"/>
        <v>213</v>
      </c>
      <c r="G783" t="str">
        <f t="shared" si="116"/>
        <v>8 RUE DE TROSSINGEN</v>
      </c>
      <c r="H783" s="20">
        <v>781</v>
      </c>
      <c r="I783" s="2" t="str">
        <f t="shared" si="114"/>
        <v/>
      </c>
      <c r="J783" s="2" t="str">
        <f t="shared" ref="J783:M802" si="118">IF(ISNA(VLOOKUP(CONCATENATE(J$2,$H783),$D$3:$G$1048576,4,FALSE)),"",VLOOKUP(CONCATENATE(J$2,$H783),$D$3:$G$1048576,4,FALSE))</f>
        <v/>
      </c>
      <c r="K783" s="2" t="str">
        <f t="shared" si="118"/>
        <v/>
      </c>
      <c r="L783" s="2" t="str">
        <f t="shared" si="118"/>
        <v/>
      </c>
      <c r="M783" s="3" t="str">
        <f t="shared" si="118"/>
        <v/>
      </c>
    </row>
    <row r="784" spans="1:13" x14ac:dyDescent="0.35">
      <c r="A784" t="s">
        <v>267</v>
      </c>
      <c r="B784" s="21" t="str">
        <f t="shared" si="117"/>
        <v>74</v>
      </c>
      <c r="C784" t="s">
        <v>267</v>
      </c>
      <c r="D784" s="18" t="str">
        <f t="shared" si="115"/>
        <v>CP213</v>
      </c>
      <c r="E784" s="19" t="str">
        <f t="shared" si="110"/>
        <v>CP</v>
      </c>
      <c r="F784" s="20">
        <f t="shared" si="112"/>
        <v>213</v>
      </c>
      <c r="G784" t="str">
        <f t="shared" si="116"/>
        <v>74300 CLUSES</v>
      </c>
      <c r="H784" s="20">
        <v>782</v>
      </c>
      <c r="I784" s="2" t="str">
        <f t="shared" si="114"/>
        <v/>
      </c>
      <c r="J784" s="2" t="str">
        <f t="shared" si="118"/>
        <v/>
      </c>
      <c r="K784" s="2" t="str">
        <f t="shared" si="118"/>
        <v/>
      </c>
      <c r="L784" s="2" t="str">
        <f t="shared" si="118"/>
        <v/>
      </c>
      <c r="M784" s="3" t="str">
        <f t="shared" si="118"/>
        <v/>
      </c>
    </row>
    <row r="785" spans="1:13" x14ac:dyDescent="0.35">
      <c r="A785" t="s">
        <v>1219</v>
      </c>
      <c r="B785" s="21" t="str">
        <f t="shared" si="117"/>
        <v/>
      </c>
      <c r="C785" t="s">
        <v>1219</v>
      </c>
      <c r="D785" s="18" t="str">
        <f t="shared" si="115"/>
        <v>Nom214</v>
      </c>
      <c r="E785" s="19" t="str">
        <f t="shared" si="110"/>
        <v>Nom</v>
      </c>
      <c r="F785" s="20">
        <f t="shared" si="112"/>
        <v>214</v>
      </c>
      <c r="G785" t="str">
        <f t="shared" si="116"/>
        <v>&lt; OLLIVIER GERALDINE</v>
      </c>
      <c r="H785" s="20">
        <v>783</v>
      </c>
      <c r="I785" s="2" t="str">
        <f t="shared" si="114"/>
        <v/>
      </c>
      <c r="J785" s="2" t="str">
        <f t="shared" si="118"/>
        <v/>
      </c>
      <c r="K785" s="2" t="str">
        <f t="shared" si="118"/>
        <v/>
      </c>
      <c r="L785" s="2" t="str">
        <f t="shared" si="118"/>
        <v/>
      </c>
      <c r="M785" s="3" t="str">
        <f t="shared" si="118"/>
        <v/>
      </c>
    </row>
    <row r="786" spans="1:13" x14ac:dyDescent="0.35">
      <c r="A786" t="s">
        <v>216</v>
      </c>
      <c r="B786" s="21" t="str">
        <f t="shared" si="117"/>
        <v/>
      </c>
      <c r="C786" t="s">
        <v>216</v>
      </c>
      <c r="D786" s="18" t="str">
        <f t="shared" si="115"/>
        <v>Adresse1214</v>
      </c>
      <c r="E786" s="19" t="str">
        <f t="shared" si="110"/>
        <v>Adresse1</v>
      </c>
      <c r="F786" s="20">
        <f t="shared" si="112"/>
        <v>214</v>
      </c>
      <c r="G786" t="str">
        <f t="shared" si="116"/>
        <v>1 AVENUE GAMBETTA</v>
      </c>
      <c r="H786" s="20">
        <v>784</v>
      </c>
      <c r="I786" s="2" t="str">
        <f t="shared" si="114"/>
        <v/>
      </c>
      <c r="J786" s="2" t="str">
        <f t="shared" si="118"/>
        <v/>
      </c>
      <c r="K786" s="2" t="str">
        <f t="shared" si="118"/>
        <v/>
      </c>
      <c r="L786" s="2" t="str">
        <f t="shared" si="118"/>
        <v/>
      </c>
      <c r="M786" s="3" t="str">
        <f t="shared" si="118"/>
        <v/>
      </c>
    </row>
    <row r="787" spans="1:13" x14ac:dyDescent="0.35">
      <c r="A787" t="s">
        <v>3</v>
      </c>
      <c r="B787" s="21" t="str">
        <f t="shared" si="117"/>
        <v>74</v>
      </c>
      <c r="C787" t="s">
        <v>3</v>
      </c>
      <c r="D787" s="18" t="str">
        <f t="shared" si="115"/>
        <v>CP214</v>
      </c>
      <c r="E787" s="19" t="str">
        <f t="shared" si="110"/>
        <v>CP</v>
      </c>
      <c r="F787" s="20">
        <f t="shared" si="112"/>
        <v>214</v>
      </c>
      <c r="G787" t="str">
        <f t="shared" si="116"/>
        <v>74800 LA ROCHE SUR FORON</v>
      </c>
      <c r="H787" s="20">
        <v>785</v>
      </c>
      <c r="I787" s="2" t="str">
        <f t="shared" si="114"/>
        <v/>
      </c>
      <c r="J787" s="2" t="str">
        <f t="shared" si="118"/>
        <v/>
      </c>
      <c r="K787" s="2" t="str">
        <f t="shared" si="118"/>
        <v/>
      </c>
      <c r="L787" s="2" t="str">
        <f t="shared" si="118"/>
        <v/>
      </c>
      <c r="M787" s="3" t="str">
        <f t="shared" si="118"/>
        <v/>
      </c>
    </row>
    <row r="788" spans="1:13" x14ac:dyDescent="0.35">
      <c r="A788" t="s">
        <v>1220</v>
      </c>
      <c r="B788" s="21" t="str">
        <f t="shared" si="117"/>
        <v/>
      </c>
      <c r="C788" t="s">
        <v>1220</v>
      </c>
      <c r="D788" s="18" t="str">
        <f t="shared" si="115"/>
        <v>Nom215</v>
      </c>
      <c r="E788" s="19" t="str">
        <f t="shared" si="110"/>
        <v>Nom</v>
      </c>
      <c r="F788" s="20">
        <f t="shared" si="112"/>
        <v>215</v>
      </c>
      <c r="G788" t="str">
        <f t="shared" si="116"/>
        <v>&lt; CHAPPUIS ELISE</v>
      </c>
      <c r="H788" s="20">
        <v>786</v>
      </c>
      <c r="I788" s="2" t="str">
        <f t="shared" si="114"/>
        <v/>
      </c>
      <c r="J788" s="2" t="str">
        <f t="shared" si="118"/>
        <v/>
      </c>
      <c r="K788" s="2" t="str">
        <f t="shared" si="118"/>
        <v/>
      </c>
      <c r="L788" s="2" t="str">
        <f t="shared" si="118"/>
        <v/>
      </c>
      <c r="M788" s="3" t="str">
        <f t="shared" si="118"/>
        <v/>
      </c>
    </row>
    <row r="789" spans="1:13" x14ac:dyDescent="0.35">
      <c r="A789" t="s">
        <v>1221</v>
      </c>
      <c r="B789" s="21" t="str">
        <f t="shared" si="117"/>
        <v/>
      </c>
      <c r="C789" t="s">
        <v>1221</v>
      </c>
      <c r="D789" s="18" t="str">
        <f t="shared" si="115"/>
        <v>Adresse1215</v>
      </c>
      <c r="E789" s="19" t="str">
        <f t="shared" si="110"/>
        <v>Adresse1</v>
      </c>
      <c r="F789" s="20">
        <f t="shared" si="112"/>
        <v>215</v>
      </c>
      <c r="G789" t="str">
        <f t="shared" si="116"/>
        <v>CABINET ISABELLE GAUDIER</v>
      </c>
      <c r="H789" s="20">
        <v>787</v>
      </c>
      <c r="I789" s="2" t="str">
        <f t="shared" si="114"/>
        <v/>
      </c>
      <c r="J789" s="2" t="str">
        <f t="shared" si="118"/>
        <v/>
      </c>
      <c r="K789" s="2" t="str">
        <f t="shared" si="118"/>
        <v/>
      </c>
      <c r="L789" s="2" t="str">
        <f t="shared" si="118"/>
        <v/>
      </c>
      <c r="M789" s="3" t="str">
        <f t="shared" si="118"/>
        <v/>
      </c>
    </row>
    <row r="790" spans="1:13" x14ac:dyDescent="0.35">
      <c r="A790" t="s">
        <v>1088</v>
      </c>
      <c r="B790" s="21" t="str">
        <f t="shared" si="117"/>
        <v/>
      </c>
      <c r="C790" t="s">
        <v>1088</v>
      </c>
      <c r="D790" s="18" t="str">
        <f t="shared" si="115"/>
        <v>Adresse2215</v>
      </c>
      <c r="E790" s="19" t="str">
        <f t="shared" si="110"/>
        <v>Adresse2</v>
      </c>
      <c r="F790" s="20">
        <f t="shared" si="112"/>
        <v>215</v>
      </c>
      <c r="G790" t="str">
        <f t="shared" si="116"/>
        <v>181 PLACE ST JACQUES</v>
      </c>
      <c r="H790" s="20">
        <v>788</v>
      </c>
      <c r="I790" s="2" t="str">
        <f t="shared" si="114"/>
        <v/>
      </c>
      <c r="J790" s="2" t="str">
        <f t="shared" si="118"/>
        <v/>
      </c>
      <c r="K790" s="2" t="str">
        <f t="shared" si="118"/>
        <v/>
      </c>
      <c r="L790" s="2" t="str">
        <f t="shared" si="118"/>
        <v/>
      </c>
      <c r="M790" s="3" t="str">
        <f t="shared" si="118"/>
        <v/>
      </c>
    </row>
    <row r="791" spans="1:13" x14ac:dyDescent="0.35">
      <c r="A791" t="s">
        <v>49</v>
      </c>
      <c r="B791" s="21" t="str">
        <f t="shared" si="117"/>
        <v>74</v>
      </c>
      <c r="C791" t="s">
        <v>49</v>
      </c>
      <c r="D791" s="18" t="str">
        <f t="shared" si="115"/>
        <v>CP215</v>
      </c>
      <c r="E791" s="19" t="str">
        <f t="shared" ref="E791:E854" si="119">IF(ISERR(SEARCH("&lt;",G791,1)),IF(ISERR(SEARCH($O$4,LEFT(G791,3),1)),IF(ISERR(SEARCH($O$3,LEFT(G791,2),1)),IF(ISERR(SEARCH("?? ?? ?? ?? ??",G791,1)),IF(AND(EXACT(UPPER(G791),G791),G791&lt;&gt;O791,E790&lt;&gt;$J$2,E790&lt;&gt;"Adresse2"),"Adresse1",IF(AND((EXACT(UPPER(G791),G791)),E790&lt;&gt;"Adresse2"),"Adresse2","Adresse 3")),"Tel"),"CP"),"Adresse1"),"Nom")</f>
        <v>CP</v>
      </c>
      <c r="F791" s="20">
        <f t="shared" si="112"/>
        <v>215</v>
      </c>
      <c r="G791" t="str">
        <f t="shared" si="116"/>
        <v>74700 SALLANCHES</v>
      </c>
      <c r="H791" s="20">
        <v>789</v>
      </c>
      <c r="I791" s="2" t="str">
        <f t="shared" si="114"/>
        <v/>
      </c>
      <c r="J791" s="2" t="str">
        <f t="shared" si="118"/>
        <v/>
      </c>
      <c r="K791" s="2" t="str">
        <f t="shared" si="118"/>
        <v/>
      </c>
      <c r="L791" s="2" t="str">
        <f t="shared" si="118"/>
        <v/>
      </c>
      <c r="M791" s="3" t="str">
        <f t="shared" si="118"/>
        <v/>
      </c>
    </row>
    <row r="792" spans="1:13" x14ac:dyDescent="0.35">
      <c r="A792" t="s">
        <v>1222</v>
      </c>
      <c r="B792" s="21" t="str">
        <f t="shared" si="117"/>
        <v/>
      </c>
      <c r="C792" t="s">
        <v>1222</v>
      </c>
      <c r="D792" s="18" t="str">
        <f t="shared" si="115"/>
        <v>Nom216</v>
      </c>
      <c r="E792" s="19" t="str">
        <f t="shared" si="119"/>
        <v>Nom</v>
      </c>
      <c r="F792" s="20">
        <f t="shared" si="112"/>
        <v>216</v>
      </c>
      <c r="G792" t="str">
        <f t="shared" si="116"/>
        <v>&lt; LERAILLE MARION</v>
      </c>
      <c r="H792" s="20">
        <v>790</v>
      </c>
      <c r="I792" s="2" t="str">
        <f t="shared" si="114"/>
        <v/>
      </c>
      <c r="J792" s="2" t="str">
        <f t="shared" si="118"/>
        <v/>
      </c>
      <c r="K792" s="2" t="str">
        <f t="shared" si="118"/>
        <v/>
      </c>
      <c r="L792" s="2" t="str">
        <f t="shared" si="118"/>
        <v/>
      </c>
      <c r="M792" s="3" t="str">
        <f t="shared" si="118"/>
        <v/>
      </c>
    </row>
    <row r="793" spans="1:13" x14ac:dyDescent="0.35">
      <c r="A793" t="s">
        <v>1223</v>
      </c>
      <c r="B793" s="21" t="str">
        <f t="shared" si="117"/>
        <v/>
      </c>
      <c r="C793" t="s">
        <v>1223</v>
      </c>
      <c r="D793" s="18" t="str">
        <f t="shared" si="115"/>
        <v>Adresse1216</v>
      </c>
      <c r="E793" s="19" t="str">
        <f t="shared" si="119"/>
        <v>Adresse1</v>
      </c>
      <c r="F793" s="20">
        <f t="shared" si="112"/>
        <v>216</v>
      </c>
      <c r="G793" t="str">
        <f t="shared" si="116"/>
        <v>CABINET D ORTHOPHONIE LERAILLE</v>
      </c>
      <c r="H793" s="20">
        <v>791</v>
      </c>
      <c r="I793" s="2" t="str">
        <f t="shared" si="114"/>
        <v/>
      </c>
      <c r="J793" s="2" t="str">
        <f t="shared" si="118"/>
        <v/>
      </c>
      <c r="K793" s="2" t="str">
        <f t="shared" si="118"/>
        <v/>
      </c>
      <c r="L793" s="2" t="str">
        <f t="shared" si="118"/>
        <v/>
      </c>
      <c r="M793" s="3" t="str">
        <f t="shared" si="118"/>
        <v/>
      </c>
    </row>
    <row r="794" spans="1:13" x14ac:dyDescent="0.35">
      <c r="A794" t="s">
        <v>1224</v>
      </c>
      <c r="B794" s="21" t="str">
        <f t="shared" si="117"/>
        <v/>
      </c>
      <c r="C794" t="s">
        <v>1224</v>
      </c>
      <c r="D794" s="18" t="str">
        <f t="shared" si="115"/>
        <v>Adresse2216</v>
      </c>
      <c r="E794" s="19" t="str">
        <f t="shared" si="119"/>
        <v>Adresse2</v>
      </c>
      <c r="F794" s="20">
        <f t="shared" si="112"/>
        <v>216</v>
      </c>
      <c r="G794" t="str">
        <f t="shared" si="116"/>
        <v>595 ROUTE DU CHEF LIEU</v>
      </c>
      <c r="H794" s="20">
        <v>792</v>
      </c>
      <c r="I794" s="2" t="str">
        <f t="shared" si="114"/>
        <v/>
      </c>
      <c r="J794" s="2" t="str">
        <f t="shared" si="118"/>
        <v/>
      </c>
      <c r="K794" s="2" t="str">
        <f t="shared" si="118"/>
        <v/>
      </c>
      <c r="L794" s="2" t="str">
        <f t="shared" si="118"/>
        <v/>
      </c>
      <c r="M794" s="3" t="str">
        <f t="shared" si="118"/>
        <v/>
      </c>
    </row>
    <row r="795" spans="1:13" x14ac:dyDescent="0.35">
      <c r="A795" t="s">
        <v>1225</v>
      </c>
      <c r="B795" s="21" t="str">
        <f t="shared" si="117"/>
        <v>74</v>
      </c>
      <c r="C795" t="s">
        <v>1225</v>
      </c>
      <c r="D795" s="18" t="str">
        <f t="shared" si="115"/>
        <v>CP216</v>
      </c>
      <c r="E795" s="19" t="str">
        <f t="shared" si="119"/>
        <v>CP</v>
      </c>
      <c r="F795" s="20">
        <f t="shared" si="112"/>
        <v>216</v>
      </c>
      <c r="G795" t="str">
        <f t="shared" si="116"/>
        <v>74370 CHARVONNEX</v>
      </c>
      <c r="H795" s="20">
        <v>793</v>
      </c>
      <c r="I795" s="2" t="str">
        <f t="shared" si="114"/>
        <v/>
      </c>
      <c r="J795" s="2" t="str">
        <f t="shared" si="118"/>
        <v/>
      </c>
      <c r="K795" s="2" t="str">
        <f t="shared" si="118"/>
        <v/>
      </c>
      <c r="L795" s="2" t="str">
        <f t="shared" si="118"/>
        <v/>
      </c>
      <c r="M795" s="3" t="str">
        <f t="shared" si="118"/>
        <v/>
      </c>
    </row>
    <row r="796" spans="1:13" x14ac:dyDescent="0.35">
      <c r="A796" t="s">
        <v>1226</v>
      </c>
      <c r="B796" s="21" t="str">
        <f t="shared" si="117"/>
        <v/>
      </c>
      <c r="C796" t="s">
        <v>1226</v>
      </c>
      <c r="D796" s="18" t="str">
        <f t="shared" si="115"/>
        <v>Nom217</v>
      </c>
      <c r="E796" s="19" t="str">
        <f t="shared" si="119"/>
        <v>Nom</v>
      </c>
      <c r="F796" s="20">
        <f t="shared" si="112"/>
        <v>217</v>
      </c>
      <c r="G796" t="str">
        <f t="shared" si="116"/>
        <v>&lt; BOUVRET LUCIE</v>
      </c>
      <c r="H796" s="20">
        <v>794</v>
      </c>
      <c r="I796" s="2" t="str">
        <f t="shared" si="114"/>
        <v/>
      </c>
      <c r="J796" s="2" t="str">
        <f t="shared" si="118"/>
        <v/>
      </c>
      <c r="K796" s="2" t="str">
        <f t="shared" si="118"/>
        <v/>
      </c>
      <c r="L796" s="2" t="str">
        <f t="shared" si="118"/>
        <v/>
      </c>
      <c r="M796" s="3" t="str">
        <f t="shared" si="118"/>
        <v/>
      </c>
    </row>
    <row r="797" spans="1:13" x14ac:dyDescent="0.35">
      <c r="A797" t="s">
        <v>1227</v>
      </c>
      <c r="B797" s="21" t="str">
        <f t="shared" si="117"/>
        <v/>
      </c>
      <c r="C797" t="s">
        <v>1227</v>
      </c>
      <c r="D797" s="18" t="str">
        <f t="shared" si="115"/>
        <v>Adresse1217</v>
      </c>
      <c r="E797" s="19" t="str">
        <f t="shared" si="119"/>
        <v>Adresse1</v>
      </c>
      <c r="F797" s="20">
        <f t="shared" si="112"/>
        <v>217</v>
      </c>
      <c r="G797" t="str">
        <f t="shared" si="116"/>
        <v>30 IMPASSE DE LA SANTE</v>
      </c>
      <c r="H797" s="20">
        <v>795</v>
      </c>
      <c r="I797" s="2" t="str">
        <f t="shared" si="114"/>
        <v/>
      </c>
      <c r="J797" s="2" t="str">
        <f t="shared" si="118"/>
        <v/>
      </c>
      <c r="K797" s="2" t="str">
        <f t="shared" si="118"/>
        <v/>
      </c>
      <c r="L797" s="2" t="str">
        <f t="shared" si="118"/>
        <v/>
      </c>
      <c r="M797" s="3" t="str">
        <f t="shared" si="118"/>
        <v/>
      </c>
    </row>
    <row r="798" spans="1:13" x14ac:dyDescent="0.35">
      <c r="A798" t="s">
        <v>1228</v>
      </c>
      <c r="B798" s="21" t="str">
        <f t="shared" si="117"/>
        <v>74</v>
      </c>
      <c r="C798" t="s">
        <v>1228</v>
      </c>
      <c r="D798" s="18" t="str">
        <f t="shared" si="115"/>
        <v>CP217</v>
      </c>
      <c r="E798" s="19" t="str">
        <f t="shared" si="119"/>
        <v>CP</v>
      </c>
      <c r="F798" s="20">
        <f t="shared" si="112"/>
        <v>217</v>
      </c>
      <c r="G798" t="str">
        <f t="shared" si="116"/>
        <v>74380 NANGY</v>
      </c>
      <c r="H798" s="20">
        <v>796</v>
      </c>
      <c r="I798" s="2" t="str">
        <f t="shared" si="114"/>
        <v/>
      </c>
      <c r="J798" s="2" t="str">
        <f t="shared" si="118"/>
        <v/>
      </c>
      <c r="K798" s="2" t="str">
        <f t="shared" si="118"/>
        <v/>
      </c>
      <c r="L798" s="2" t="str">
        <f t="shared" si="118"/>
        <v/>
      </c>
      <c r="M798" s="3" t="str">
        <f t="shared" si="118"/>
        <v/>
      </c>
    </row>
    <row r="799" spans="1:13" x14ac:dyDescent="0.35">
      <c r="A799" t="s">
        <v>1229</v>
      </c>
      <c r="B799" s="21" t="str">
        <f t="shared" si="117"/>
        <v/>
      </c>
      <c r="C799" t="s">
        <v>1229</v>
      </c>
      <c r="D799" s="18" t="str">
        <f t="shared" si="115"/>
        <v>Nom218</v>
      </c>
      <c r="E799" s="19" t="str">
        <f t="shared" si="119"/>
        <v>Nom</v>
      </c>
      <c r="F799" s="20">
        <f t="shared" si="112"/>
        <v>218</v>
      </c>
      <c r="G799" t="str">
        <f t="shared" si="116"/>
        <v>&lt; GIRAUD-MISSIER ROSELINE</v>
      </c>
      <c r="H799" s="20">
        <v>797</v>
      </c>
      <c r="I799" s="2" t="str">
        <f t="shared" si="114"/>
        <v/>
      </c>
      <c r="J799" s="2" t="str">
        <f t="shared" si="118"/>
        <v/>
      </c>
      <c r="K799" s="2" t="str">
        <f t="shared" si="118"/>
        <v/>
      </c>
      <c r="L799" s="2" t="str">
        <f t="shared" si="118"/>
        <v/>
      </c>
      <c r="M799" s="3" t="str">
        <f t="shared" si="118"/>
        <v/>
      </c>
    </row>
    <row r="800" spans="1:13" x14ac:dyDescent="0.35">
      <c r="A800" t="s">
        <v>118</v>
      </c>
      <c r="B800" s="21" t="str">
        <f t="shared" si="117"/>
        <v/>
      </c>
      <c r="C800" t="s">
        <v>118</v>
      </c>
      <c r="D800" s="18" t="str">
        <f t="shared" si="115"/>
        <v>Adresse1218</v>
      </c>
      <c r="E800" s="19" t="str">
        <f t="shared" si="119"/>
        <v>Adresse1</v>
      </c>
      <c r="F800" s="20">
        <f t="shared" si="112"/>
        <v>218</v>
      </c>
      <c r="G800" t="str">
        <f t="shared" si="116"/>
        <v>1 RUE AIME MUGNIER</v>
      </c>
      <c r="H800" s="20">
        <v>798</v>
      </c>
      <c r="I800" s="2" t="str">
        <f t="shared" si="114"/>
        <v/>
      </c>
      <c r="J800" s="2" t="str">
        <f t="shared" si="118"/>
        <v/>
      </c>
      <c r="K800" s="2" t="str">
        <f t="shared" si="118"/>
        <v/>
      </c>
      <c r="L800" s="2" t="str">
        <f t="shared" si="118"/>
        <v/>
      </c>
      <c r="M800" s="3" t="str">
        <f t="shared" si="118"/>
        <v/>
      </c>
    </row>
    <row r="801" spans="1:13" x14ac:dyDescent="0.35">
      <c r="A801" t="s">
        <v>21</v>
      </c>
      <c r="B801" s="21" t="str">
        <f t="shared" si="117"/>
        <v>74</v>
      </c>
      <c r="C801" t="s">
        <v>21</v>
      </c>
      <c r="D801" s="18" t="str">
        <f t="shared" si="115"/>
        <v>CP218</v>
      </c>
      <c r="E801" s="19" t="str">
        <f t="shared" si="119"/>
        <v>CP</v>
      </c>
      <c r="F801" s="20">
        <f t="shared" si="112"/>
        <v>218</v>
      </c>
      <c r="G801" t="str">
        <f t="shared" si="116"/>
        <v>74600 SEYNOD</v>
      </c>
      <c r="H801" s="20">
        <v>799</v>
      </c>
      <c r="I801" s="2" t="str">
        <f t="shared" si="114"/>
        <v/>
      </c>
      <c r="J801" s="2" t="str">
        <f t="shared" si="118"/>
        <v/>
      </c>
      <c r="K801" s="2" t="str">
        <f t="shared" si="118"/>
        <v/>
      </c>
      <c r="L801" s="2" t="str">
        <f t="shared" si="118"/>
        <v/>
      </c>
      <c r="M801" s="3" t="str">
        <f t="shared" si="118"/>
        <v/>
      </c>
    </row>
    <row r="802" spans="1:13" x14ac:dyDescent="0.35">
      <c r="A802" t="s">
        <v>1230</v>
      </c>
      <c r="B802" s="21" t="str">
        <f t="shared" si="117"/>
        <v/>
      </c>
      <c r="C802" t="s">
        <v>1230</v>
      </c>
      <c r="D802" s="18" t="str">
        <f t="shared" si="115"/>
        <v>Nom219</v>
      </c>
      <c r="E802" s="19" t="str">
        <f t="shared" si="119"/>
        <v>Nom</v>
      </c>
      <c r="F802" s="20">
        <f t="shared" si="112"/>
        <v>219</v>
      </c>
      <c r="G802" t="str">
        <f t="shared" si="116"/>
        <v>&lt; COTTALORDA-GENDRON ANNE LISE</v>
      </c>
      <c r="H802" s="20">
        <v>800</v>
      </c>
      <c r="I802" s="2" t="str">
        <f t="shared" si="114"/>
        <v/>
      </c>
      <c r="J802" s="2" t="str">
        <f t="shared" si="118"/>
        <v/>
      </c>
      <c r="K802" s="2" t="str">
        <f t="shared" si="118"/>
        <v/>
      </c>
      <c r="L802" s="2" t="str">
        <f t="shared" si="118"/>
        <v/>
      </c>
      <c r="M802" s="3" t="str">
        <f t="shared" si="118"/>
        <v/>
      </c>
    </row>
    <row r="803" spans="1:13" x14ac:dyDescent="0.35">
      <c r="A803" t="s">
        <v>412</v>
      </c>
      <c r="B803" s="21" t="str">
        <f t="shared" si="117"/>
        <v/>
      </c>
      <c r="C803" t="s">
        <v>412</v>
      </c>
      <c r="D803" s="18" t="str">
        <f t="shared" si="115"/>
        <v>Adresse1219</v>
      </c>
      <c r="E803" s="19" t="str">
        <f t="shared" si="119"/>
        <v>Adresse1</v>
      </c>
      <c r="F803" s="20">
        <f t="shared" si="112"/>
        <v>219</v>
      </c>
      <c r="G803" t="str">
        <f t="shared" si="116"/>
        <v>CABINET COTTALORDA GENDRON</v>
      </c>
      <c r="H803" s="20">
        <v>801</v>
      </c>
      <c r="I803" s="2" t="str">
        <f t="shared" si="114"/>
        <v/>
      </c>
      <c r="J803" s="2" t="str">
        <f t="shared" ref="J803:M822" si="120">IF(ISNA(VLOOKUP(CONCATENATE(J$2,$H803),$D$3:$G$1048576,4,FALSE)),"",VLOOKUP(CONCATENATE(J$2,$H803),$D$3:$G$1048576,4,FALSE))</f>
        <v/>
      </c>
      <c r="K803" s="2" t="str">
        <f t="shared" si="120"/>
        <v/>
      </c>
      <c r="L803" s="2" t="str">
        <f t="shared" si="120"/>
        <v/>
      </c>
      <c r="M803" s="3" t="str">
        <f t="shared" si="120"/>
        <v/>
      </c>
    </row>
    <row r="804" spans="1:13" x14ac:dyDescent="0.35">
      <c r="A804" t="s">
        <v>1231</v>
      </c>
      <c r="B804" s="21" t="str">
        <f t="shared" si="117"/>
        <v/>
      </c>
      <c r="C804" t="s">
        <v>1231</v>
      </c>
      <c r="D804" s="18" t="str">
        <f t="shared" si="115"/>
        <v>Adresse2219</v>
      </c>
      <c r="E804" s="19" t="str">
        <f t="shared" si="119"/>
        <v>Adresse2</v>
      </c>
      <c r="F804" s="20">
        <f t="shared" si="112"/>
        <v>219</v>
      </c>
      <c r="G804" t="str">
        <f t="shared" si="116"/>
        <v>RESIDENCE LA COMBE D IRE</v>
      </c>
      <c r="H804" s="20">
        <v>802</v>
      </c>
      <c r="I804" s="2" t="str">
        <f t="shared" si="114"/>
        <v/>
      </c>
      <c r="J804" s="2" t="str">
        <f t="shared" si="120"/>
        <v/>
      </c>
      <c r="K804" s="2" t="str">
        <f t="shared" si="120"/>
        <v/>
      </c>
      <c r="L804" s="2" t="str">
        <f t="shared" si="120"/>
        <v/>
      </c>
      <c r="M804" s="3" t="str">
        <f t="shared" si="120"/>
        <v/>
      </c>
    </row>
    <row r="805" spans="1:13" x14ac:dyDescent="0.35">
      <c r="A805" t="s">
        <v>413</v>
      </c>
      <c r="B805" s="21" t="str">
        <f t="shared" si="117"/>
        <v/>
      </c>
      <c r="C805" t="s">
        <v>413</v>
      </c>
      <c r="D805" s="18" t="str">
        <f t="shared" si="115"/>
        <v>Adresse 3219</v>
      </c>
      <c r="E805" s="19" t="str">
        <f t="shared" si="119"/>
        <v>Adresse 3</v>
      </c>
      <c r="F805" s="20">
        <f t="shared" si="112"/>
        <v>219</v>
      </c>
      <c r="G805" t="str">
        <f t="shared" si="116"/>
        <v>135 ROUTE DE LA THUILE</v>
      </c>
      <c r="H805" s="20">
        <v>803</v>
      </c>
      <c r="I805" s="2" t="str">
        <f t="shared" si="114"/>
        <v/>
      </c>
      <c r="J805" s="2" t="str">
        <f t="shared" si="120"/>
        <v/>
      </c>
      <c r="K805" s="2" t="str">
        <f t="shared" si="120"/>
        <v/>
      </c>
      <c r="L805" s="2" t="str">
        <f t="shared" si="120"/>
        <v/>
      </c>
      <c r="M805" s="3" t="str">
        <f t="shared" si="120"/>
        <v/>
      </c>
    </row>
    <row r="806" spans="1:13" x14ac:dyDescent="0.35">
      <c r="A806" t="s">
        <v>414</v>
      </c>
      <c r="B806" s="21" t="str">
        <f t="shared" si="117"/>
        <v>74</v>
      </c>
      <c r="C806" t="s">
        <v>414</v>
      </c>
      <c r="D806" s="18" t="str">
        <f t="shared" si="115"/>
        <v>CP219</v>
      </c>
      <c r="E806" s="19" t="str">
        <f t="shared" si="119"/>
        <v>CP</v>
      </c>
      <c r="F806" s="20">
        <f t="shared" si="112"/>
        <v>219</v>
      </c>
      <c r="G806" t="str">
        <f t="shared" si="116"/>
        <v>74210 DOUSSARD</v>
      </c>
      <c r="H806" s="20">
        <v>804</v>
      </c>
      <c r="I806" s="2" t="str">
        <f t="shared" si="114"/>
        <v/>
      </c>
      <c r="J806" s="2" t="str">
        <f t="shared" si="120"/>
        <v/>
      </c>
      <c r="K806" s="2" t="str">
        <f t="shared" si="120"/>
        <v/>
      </c>
      <c r="L806" s="2" t="str">
        <f t="shared" si="120"/>
        <v/>
      </c>
      <c r="M806" s="3" t="str">
        <f t="shared" si="120"/>
        <v/>
      </c>
    </row>
    <row r="807" spans="1:13" x14ac:dyDescent="0.35">
      <c r="A807" t="s">
        <v>1232</v>
      </c>
      <c r="B807" s="21" t="str">
        <f t="shared" si="117"/>
        <v/>
      </c>
      <c r="C807" t="s">
        <v>1232</v>
      </c>
      <c r="D807" s="18" t="str">
        <f t="shared" si="115"/>
        <v>Nom220</v>
      </c>
      <c r="E807" s="19" t="str">
        <f t="shared" si="119"/>
        <v>Nom</v>
      </c>
      <c r="F807" s="20">
        <f t="shared" si="112"/>
        <v>220</v>
      </c>
      <c r="G807" t="str">
        <f t="shared" si="116"/>
        <v>&lt; JOLY-KESSEDJIAN SYLVIE</v>
      </c>
      <c r="H807" s="20">
        <v>805</v>
      </c>
      <c r="I807" s="2" t="str">
        <f t="shared" si="114"/>
        <v/>
      </c>
      <c r="J807" s="2" t="str">
        <f t="shared" si="120"/>
        <v/>
      </c>
      <c r="K807" s="2" t="str">
        <f t="shared" si="120"/>
        <v/>
      </c>
      <c r="L807" s="2" t="str">
        <f t="shared" si="120"/>
        <v/>
      </c>
      <c r="M807" s="3" t="str">
        <f t="shared" si="120"/>
        <v/>
      </c>
    </row>
    <row r="808" spans="1:13" x14ac:dyDescent="0.35">
      <c r="A808" t="s">
        <v>1231</v>
      </c>
      <c r="B808" s="21" t="str">
        <f t="shared" si="117"/>
        <v/>
      </c>
      <c r="C808" t="s">
        <v>1231</v>
      </c>
      <c r="D808" s="18" t="str">
        <f t="shared" si="115"/>
        <v>Adresse1220</v>
      </c>
      <c r="E808" s="19" t="str">
        <f t="shared" si="119"/>
        <v>Adresse1</v>
      </c>
      <c r="F808" s="20">
        <f t="shared" si="112"/>
        <v>220</v>
      </c>
      <c r="G808" t="str">
        <f t="shared" si="116"/>
        <v>RESIDENCE LA COMBE D IRE</v>
      </c>
      <c r="H808" s="20">
        <v>806</v>
      </c>
      <c r="I808" s="2" t="str">
        <f t="shared" si="114"/>
        <v/>
      </c>
      <c r="J808" s="2" t="str">
        <f t="shared" si="120"/>
        <v/>
      </c>
      <c r="K808" s="2" t="str">
        <f t="shared" si="120"/>
        <v/>
      </c>
      <c r="L808" s="2" t="str">
        <f t="shared" si="120"/>
        <v/>
      </c>
      <c r="M808" s="3" t="str">
        <f t="shared" si="120"/>
        <v/>
      </c>
    </row>
    <row r="809" spans="1:13" x14ac:dyDescent="0.35">
      <c r="A809" t="s">
        <v>643</v>
      </c>
      <c r="B809" s="21" t="str">
        <f t="shared" si="117"/>
        <v/>
      </c>
      <c r="C809" t="s">
        <v>643</v>
      </c>
      <c r="D809" s="18" t="str">
        <f t="shared" si="115"/>
        <v>Adresse2220</v>
      </c>
      <c r="E809" s="19" t="str">
        <f t="shared" si="119"/>
        <v>Adresse2</v>
      </c>
      <c r="F809" s="20">
        <f t="shared" si="112"/>
        <v>220</v>
      </c>
      <c r="G809" t="str">
        <f t="shared" si="116"/>
        <v>135 RUE DE LATHUILE</v>
      </c>
      <c r="H809" s="20">
        <v>807</v>
      </c>
      <c r="I809" s="2" t="str">
        <f t="shared" si="114"/>
        <v/>
      </c>
      <c r="J809" s="2" t="str">
        <f t="shared" si="120"/>
        <v/>
      </c>
      <c r="K809" s="2" t="str">
        <f t="shared" si="120"/>
        <v/>
      </c>
      <c r="L809" s="2" t="str">
        <f t="shared" si="120"/>
        <v/>
      </c>
      <c r="M809" s="3" t="str">
        <f t="shared" si="120"/>
        <v/>
      </c>
    </row>
    <row r="810" spans="1:13" x14ac:dyDescent="0.35">
      <c r="A810" t="s">
        <v>414</v>
      </c>
      <c r="B810" s="21" t="str">
        <f t="shared" si="117"/>
        <v>74</v>
      </c>
      <c r="C810" t="s">
        <v>414</v>
      </c>
      <c r="D810" s="18" t="str">
        <f t="shared" si="115"/>
        <v>CP220</v>
      </c>
      <c r="E810" s="19" t="str">
        <f t="shared" si="119"/>
        <v>CP</v>
      </c>
      <c r="F810" s="20">
        <f t="shared" si="112"/>
        <v>220</v>
      </c>
      <c r="G810" t="str">
        <f t="shared" si="116"/>
        <v>74210 DOUSSARD</v>
      </c>
      <c r="H810" s="20">
        <v>808</v>
      </c>
      <c r="I810" s="2" t="str">
        <f t="shared" si="114"/>
        <v/>
      </c>
      <c r="J810" s="2" t="str">
        <f t="shared" si="120"/>
        <v/>
      </c>
      <c r="K810" s="2" t="str">
        <f t="shared" si="120"/>
        <v/>
      </c>
      <c r="L810" s="2" t="str">
        <f t="shared" si="120"/>
        <v/>
      </c>
      <c r="M810" s="3" t="str">
        <f t="shared" si="120"/>
        <v/>
      </c>
    </row>
    <row r="811" spans="1:13" x14ac:dyDescent="0.35">
      <c r="A811" t="s">
        <v>1233</v>
      </c>
      <c r="B811" s="21" t="str">
        <f t="shared" si="117"/>
        <v/>
      </c>
      <c r="C811" t="s">
        <v>1233</v>
      </c>
      <c r="D811" s="18" t="str">
        <f t="shared" si="115"/>
        <v>Nom221</v>
      </c>
      <c r="E811" s="19" t="str">
        <f t="shared" si="119"/>
        <v>Nom</v>
      </c>
      <c r="F811" s="20">
        <f t="shared" si="112"/>
        <v>221</v>
      </c>
      <c r="G811" t="str">
        <f t="shared" si="116"/>
        <v>&lt; FERRAND CECILE</v>
      </c>
      <c r="H811" s="20">
        <v>809</v>
      </c>
      <c r="I811" s="2" t="str">
        <f t="shared" si="114"/>
        <v/>
      </c>
      <c r="J811" s="2" t="str">
        <f t="shared" si="120"/>
        <v/>
      </c>
      <c r="K811" s="2" t="str">
        <f t="shared" si="120"/>
        <v/>
      </c>
      <c r="L811" s="2" t="str">
        <f t="shared" si="120"/>
        <v/>
      </c>
      <c r="M811" s="3" t="str">
        <f t="shared" si="120"/>
        <v/>
      </c>
    </row>
    <row r="812" spans="1:13" x14ac:dyDescent="0.35">
      <c r="A812" t="s">
        <v>1234</v>
      </c>
      <c r="B812" s="21" t="str">
        <f t="shared" si="117"/>
        <v/>
      </c>
      <c r="C812" t="s">
        <v>1234</v>
      </c>
      <c r="D812" s="18" t="str">
        <f t="shared" si="115"/>
        <v>Adresse1221</v>
      </c>
      <c r="E812" s="19" t="str">
        <f t="shared" si="119"/>
        <v>Adresse1</v>
      </c>
      <c r="F812" s="20">
        <f t="shared" si="112"/>
        <v>221</v>
      </c>
      <c r="G812" t="str">
        <f t="shared" si="116"/>
        <v>RESIDENCE MILLESIME</v>
      </c>
      <c r="H812" s="20">
        <v>810</v>
      </c>
      <c r="I812" s="2" t="str">
        <f t="shared" si="114"/>
        <v/>
      </c>
      <c r="J812" s="2" t="str">
        <f t="shared" si="120"/>
        <v/>
      </c>
      <c r="K812" s="2" t="str">
        <f t="shared" si="120"/>
        <v/>
      </c>
      <c r="L812" s="2" t="str">
        <f t="shared" si="120"/>
        <v/>
      </c>
      <c r="M812" s="3" t="str">
        <f t="shared" si="120"/>
        <v/>
      </c>
    </row>
    <row r="813" spans="1:13" x14ac:dyDescent="0.35">
      <c r="A813" t="s">
        <v>1132</v>
      </c>
      <c r="B813" s="21" t="str">
        <f t="shared" si="117"/>
        <v/>
      </c>
      <c r="C813" t="s">
        <v>1132</v>
      </c>
      <c r="D813" s="18" t="str">
        <f t="shared" si="115"/>
        <v>Adresse2221</v>
      </c>
      <c r="E813" s="19" t="str">
        <f t="shared" si="119"/>
        <v>Adresse2</v>
      </c>
      <c r="F813" s="20">
        <f t="shared" si="112"/>
        <v>221</v>
      </c>
      <c r="G813" t="str">
        <f t="shared" si="116"/>
        <v>17 AVENUE DU BAS CHABLAIS</v>
      </c>
      <c r="H813" s="20">
        <v>811</v>
      </c>
      <c r="I813" s="2" t="str">
        <f t="shared" si="114"/>
        <v/>
      </c>
      <c r="J813" s="2" t="str">
        <f t="shared" si="120"/>
        <v/>
      </c>
      <c r="K813" s="2" t="str">
        <f t="shared" si="120"/>
        <v/>
      </c>
      <c r="L813" s="2" t="str">
        <f t="shared" si="120"/>
        <v/>
      </c>
      <c r="M813" s="3" t="str">
        <f t="shared" si="120"/>
        <v/>
      </c>
    </row>
    <row r="814" spans="1:13" x14ac:dyDescent="0.35">
      <c r="A814" t="s">
        <v>103</v>
      </c>
      <c r="B814" s="21" t="str">
        <f t="shared" si="117"/>
        <v>74</v>
      </c>
      <c r="C814" t="s">
        <v>103</v>
      </c>
      <c r="D814" s="18" t="str">
        <f t="shared" si="115"/>
        <v>CP221</v>
      </c>
      <c r="E814" s="19" t="str">
        <f t="shared" si="119"/>
        <v>CP</v>
      </c>
      <c r="F814" s="20">
        <f t="shared" si="112"/>
        <v>221</v>
      </c>
      <c r="G814" t="str">
        <f t="shared" si="116"/>
        <v>74140 DOUVAINE</v>
      </c>
      <c r="H814" s="20">
        <v>812</v>
      </c>
      <c r="I814" s="2" t="str">
        <f t="shared" si="114"/>
        <v/>
      </c>
      <c r="J814" s="2" t="str">
        <f t="shared" si="120"/>
        <v/>
      </c>
      <c r="K814" s="2" t="str">
        <f t="shared" si="120"/>
        <v/>
      </c>
      <c r="L814" s="2" t="str">
        <f t="shared" si="120"/>
        <v/>
      </c>
      <c r="M814" s="3" t="str">
        <f t="shared" si="120"/>
        <v/>
      </c>
    </row>
    <row r="815" spans="1:13" x14ac:dyDescent="0.35">
      <c r="A815" t="s">
        <v>1235</v>
      </c>
      <c r="B815" s="21" t="str">
        <f t="shared" si="117"/>
        <v/>
      </c>
      <c r="C815" t="s">
        <v>1235</v>
      </c>
      <c r="D815" s="18" t="str">
        <f t="shared" si="115"/>
        <v>Nom222</v>
      </c>
      <c r="E815" s="19" t="str">
        <f t="shared" si="119"/>
        <v>Nom</v>
      </c>
      <c r="F815" s="20">
        <f t="shared" si="112"/>
        <v>222</v>
      </c>
      <c r="G815" t="str">
        <f t="shared" si="116"/>
        <v>&lt; DUCASTIN GAEDIC</v>
      </c>
      <c r="H815" s="20">
        <v>813</v>
      </c>
      <c r="I815" s="2" t="str">
        <f t="shared" si="114"/>
        <v/>
      </c>
      <c r="J815" s="2" t="str">
        <f t="shared" si="120"/>
        <v/>
      </c>
      <c r="K815" s="2" t="str">
        <f t="shared" si="120"/>
        <v/>
      </c>
      <c r="L815" s="2" t="str">
        <f t="shared" si="120"/>
        <v/>
      </c>
      <c r="M815" s="3" t="str">
        <f t="shared" si="120"/>
        <v/>
      </c>
    </row>
    <row r="816" spans="1:13" x14ac:dyDescent="0.35">
      <c r="A816" t="s">
        <v>57</v>
      </c>
      <c r="B816" s="21" t="str">
        <f t="shared" si="117"/>
        <v/>
      </c>
      <c r="C816" t="s">
        <v>57</v>
      </c>
      <c r="D816" s="18" t="str">
        <f t="shared" si="115"/>
        <v>Adresse1222</v>
      </c>
      <c r="E816" s="19" t="str">
        <f t="shared" si="119"/>
        <v>Adresse1</v>
      </c>
      <c r="F816" s="20">
        <f t="shared" si="112"/>
        <v>222</v>
      </c>
      <c r="G816" t="str">
        <f t="shared" si="116"/>
        <v>CABINET D ORTHOPHONIE</v>
      </c>
      <c r="H816" s="20">
        <v>814</v>
      </c>
      <c r="I816" s="2" t="str">
        <f t="shared" si="114"/>
        <v/>
      </c>
      <c r="J816" s="2" t="str">
        <f t="shared" si="120"/>
        <v/>
      </c>
      <c r="K816" s="2" t="str">
        <f t="shared" si="120"/>
        <v/>
      </c>
      <c r="L816" s="2" t="str">
        <f t="shared" si="120"/>
        <v/>
      </c>
      <c r="M816" s="3" t="str">
        <f t="shared" si="120"/>
        <v/>
      </c>
    </row>
    <row r="817" spans="1:13" x14ac:dyDescent="0.35">
      <c r="A817" t="s">
        <v>357</v>
      </c>
      <c r="B817" s="21" t="str">
        <f t="shared" si="117"/>
        <v/>
      </c>
      <c r="C817" t="s">
        <v>357</v>
      </c>
      <c r="D817" s="18" t="str">
        <f t="shared" si="115"/>
        <v>Adresse2222</v>
      </c>
      <c r="E817" s="19" t="str">
        <f t="shared" si="119"/>
        <v>Adresse2</v>
      </c>
      <c r="F817" s="20">
        <f t="shared" si="112"/>
        <v>222</v>
      </c>
      <c r="G817" t="str">
        <f t="shared" si="116"/>
        <v>13 RUE DE LA LATHARDAZ</v>
      </c>
      <c r="H817" s="20">
        <v>815</v>
      </c>
      <c r="I817" s="2" t="str">
        <f t="shared" si="114"/>
        <v/>
      </c>
      <c r="J817" s="2" t="str">
        <f t="shared" si="120"/>
        <v/>
      </c>
      <c r="K817" s="2" t="str">
        <f t="shared" si="120"/>
        <v/>
      </c>
      <c r="L817" s="2" t="str">
        <f t="shared" si="120"/>
        <v/>
      </c>
      <c r="M817" s="3" t="str">
        <f t="shared" si="120"/>
        <v/>
      </c>
    </row>
    <row r="818" spans="1:13" x14ac:dyDescent="0.35">
      <c r="A818" t="s">
        <v>131</v>
      </c>
      <c r="B818" s="21" t="str">
        <f t="shared" si="117"/>
        <v>74</v>
      </c>
      <c r="C818" t="s">
        <v>131</v>
      </c>
      <c r="D818" s="18" t="str">
        <f t="shared" si="115"/>
        <v>CP222</v>
      </c>
      <c r="E818" s="19" t="str">
        <f t="shared" si="119"/>
        <v>CP</v>
      </c>
      <c r="F818" s="20">
        <f t="shared" ref="F818:F881" si="121">IF(E818="nom",F817+1,F817)</f>
        <v>222</v>
      </c>
      <c r="G818" t="str">
        <f t="shared" si="116"/>
        <v>74960 MEYTHET</v>
      </c>
      <c r="H818" s="20">
        <v>816</v>
      </c>
      <c r="I818" s="2" t="str">
        <f t="shared" si="114"/>
        <v/>
      </c>
      <c r="J818" s="2" t="str">
        <f t="shared" si="120"/>
        <v/>
      </c>
      <c r="K818" s="2" t="str">
        <f t="shared" si="120"/>
        <v/>
      </c>
      <c r="L818" s="2" t="str">
        <f t="shared" si="120"/>
        <v/>
      </c>
      <c r="M818" s="3" t="str">
        <f t="shared" si="120"/>
        <v/>
      </c>
    </row>
    <row r="819" spans="1:13" x14ac:dyDescent="0.35">
      <c r="A819" t="s">
        <v>1236</v>
      </c>
      <c r="B819" s="21" t="str">
        <f t="shared" si="117"/>
        <v/>
      </c>
      <c r="C819" t="s">
        <v>1236</v>
      </c>
      <c r="D819" s="18" t="str">
        <f t="shared" si="115"/>
        <v>Nom223</v>
      </c>
      <c r="E819" s="19" t="str">
        <f t="shared" si="119"/>
        <v>Nom</v>
      </c>
      <c r="F819" s="20">
        <f t="shared" si="121"/>
        <v>223</v>
      </c>
      <c r="G819" t="str">
        <f t="shared" si="116"/>
        <v>&lt; MEZY SYLVIE</v>
      </c>
      <c r="H819" s="20">
        <v>817</v>
      </c>
      <c r="I819" s="2" t="str">
        <f t="shared" si="114"/>
        <v/>
      </c>
      <c r="J819" s="2" t="str">
        <f t="shared" si="120"/>
        <v/>
      </c>
      <c r="K819" s="2" t="str">
        <f t="shared" si="120"/>
        <v/>
      </c>
      <c r="L819" s="2" t="str">
        <f t="shared" si="120"/>
        <v/>
      </c>
      <c r="M819" s="3" t="str">
        <f t="shared" si="120"/>
        <v/>
      </c>
    </row>
    <row r="820" spans="1:13" x14ac:dyDescent="0.35">
      <c r="A820" t="s">
        <v>292</v>
      </c>
      <c r="B820" s="21" t="str">
        <f t="shared" si="117"/>
        <v/>
      </c>
      <c r="C820" t="s">
        <v>292</v>
      </c>
      <c r="D820" s="18" t="str">
        <f t="shared" si="115"/>
        <v>Adresse1223</v>
      </c>
      <c r="E820" s="19" t="str">
        <f t="shared" si="119"/>
        <v>Adresse1</v>
      </c>
      <c r="F820" s="20">
        <f t="shared" si="121"/>
        <v>223</v>
      </c>
      <c r="G820" t="str">
        <f t="shared" si="116"/>
        <v>CABINET MME MEZY</v>
      </c>
      <c r="H820" s="20">
        <v>818</v>
      </c>
      <c r="I820" s="2" t="str">
        <f t="shared" si="114"/>
        <v/>
      </c>
      <c r="J820" s="2" t="str">
        <f t="shared" si="120"/>
        <v/>
      </c>
      <c r="K820" s="2" t="str">
        <f t="shared" si="120"/>
        <v/>
      </c>
      <c r="L820" s="2" t="str">
        <f t="shared" si="120"/>
        <v/>
      </c>
      <c r="M820" s="3" t="str">
        <f t="shared" si="120"/>
        <v/>
      </c>
    </row>
    <row r="821" spans="1:13" x14ac:dyDescent="0.35">
      <c r="A821" t="s">
        <v>1237</v>
      </c>
      <c r="B821" s="21" t="str">
        <f t="shared" si="117"/>
        <v/>
      </c>
      <c r="C821" t="s">
        <v>1237</v>
      </c>
      <c r="D821" s="18" t="str">
        <f t="shared" si="115"/>
        <v>Adresse2223</v>
      </c>
      <c r="E821" s="19" t="str">
        <f t="shared" si="119"/>
        <v>Adresse2</v>
      </c>
      <c r="F821" s="20">
        <f t="shared" si="121"/>
        <v>223</v>
      </c>
      <c r="G821" t="str">
        <f t="shared" si="116"/>
        <v>LES TERRASSES DU SOLEIL</v>
      </c>
      <c r="H821" s="20">
        <v>819</v>
      </c>
      <c r="I821" s="2" t="str">
        <f t="shared" si="114"/>
        <v/>
      </c>
      <c r="J821" s="2" t="str">
        <f t="shared" si="120"/>
        <v/>
      </c>
      <c r="K821" s="2" t="str">
        <f t="shared" si="120"/>
        <v/>
      </c>
      <c r="L821" s="2" t="str">
        <f t="shared" si="120"/>
        <v/>
      </c>
      <c r="M821" s="3" t="str">
        <f t="shared" si="120"/>
        <v/>
      </c>
    </row>
    <row r="822" spans="1:13" x14ac:dyDescent="0.35">
      <c r="A822" t="s">
        <v>293</v>
      </c>
      <c r="B822" s="21" t="str">
        <f t="shared" si="117"/>
        <v/>
      </c>
      <c r="C822" t="s">
        <v>293</v>
      </c>
      <c r="D822" s="18" t="str">
        <f t="shared" si="115"/>
        <v>Adresse 3223</v>
      </c>
      <c r="E822" s="19" t="str">
        <f t="shared" si="119"/>
        <v>Adresse 3</v>
      </c>
      <c r="F822" s="20">
        <f t="shared" si="121"/>
        <v>223</v>
      </c>
      <c r="G822" t="str">
        <f t="shared" si="116"/>
        <v>1B ROUTE DE BESSINE</v>
      </c>
      <c r="H822" s="20">
        <v>820</v>
      </c>
      <c r="I822" s="2" t="str">
        <f t="shared" si="114"/>
        <v/>
      </c>
      <c r="J822" s="2" t="str">
        <f t="shared" si="120"/>
        <v/>
      </c>
      <c r="K822" s="2" t="str">
        <f t="shared" si="120"/>
        <v/>
      </c>
      <c r="L822" s="2" t="str">
        <f t="shared" si="120"/>
        <v/>
      </c>
      <c r="M822" s="3" t="str">
        <f t="shared" si="120"/>
        <v/>
      </c>
    </row>
    <row r="823" spans="1:13" x14ac:dyDescent="0.35">
      <c r="A823" t="s">
        <v>15</v>
      </c>
      <c r="B823" s="21" t="str">
        <f t="shared" si="117"/>
        <v>74</v>
      </c>
      <c r="C823" t="s">
        <v>15</v>
      </c>
      <c r="D823" s="18" t="str">
        <f t="shared" si="115"/>
        <v>CP223</v>
      </c>
      <c r="E823" s="19" t="str">
        <f t="shared" si="119"/>
        <v>CP</v>
      </c>
      <c r="F823" s="20">
        <f t="shared" si="121"/>
        <v>223</v>
      </c>
      <c r="G823" t="str">
        <f t="shared" si="116"/>
        <v>74150 RUMILLY</v>
      </c>
      <c r="H823" s="20">
        <v>821</v>
      </c>
      <c r="I823" s="2" t="str">
        <f t="shared" si="114"/>
        <v/>
      </c>
      <c r="J823" s="2" t="str">
        <f t="shared" ref="J823:M842" si="122">IF(ISNA(VLOOKUP(CONCATENATE(J$2,$H823),$D$3:$G$1048576,4,FALSE)),"",VLOOKUP(CONCATENATE(J$2,$H823),$D$3:$G$1048576,4,FALSE))</f>
        <v/>
      </c>
      <c r="K823" s="2" t="str">
        <f t="shared" si="122"/>
        <v/>
      </c>
      <c r="L823" s="2" t="str">
        <f t="shared" si="122"/>
        <v/>
      </c>
      <c r="M823" s="3" t="str">
        <f t="shared" si="122"/>
        <v/>
      </c>
    </row>
    <row r="824" spans="1:13" x14ac:dyDescent="0.35">
      <c r="A824" t="s">
        <v>1238</v>
      </c>
      <c r="B824" s="21" t="str">
        <f t="shared" si="117"/>
        <v/>
      </c>
      <c r="C824" t="s">
        <v>1238</v>
      </c>
      <c r="D824" s="18" t="str">
        <f t="shared" si="115"/>
        <v>Nom224</v>
      </c>
      <c r="E824" s="19" t="str">
        <f t="shared" si="119"/>
        <v>Nom</v>
      </c>
      <c r="F824" s="20">
        <f t="shared" si="121"/>
        <v>224</v>
      </c>
      <c r="G824" t="str">
        <f t="shared" si="116"/>
        <v>&lt; POIROT CECILE</v>
      </c>
      <c r="H824" s="20">
        <v>822</v>
      </c>
      <c r="I824" s="2" t="str">
        <f t="shared" si="114"/>
        <v/>
      </c>
      <c r="J824" s="2" t="str">
        <f t="shared" si="122"/>
        <v/>
      </c>
      <c r="K824" s="2" t="str">
        <f t="shared" si="122"/>
        <v/>
      </c>
      <c r="L824" s="2" t="str">
        <f t="shared" si="122"/>
        <v/>
      </c>
      <c r="M824" s="3" t="str">
        <f t="shared" si="122"/>
        <v/>
      </c>
    </row>
    <row r="825" spans="1:13" x14ac:dyDescent="0.35">
      <c r="A825" t="s">
        <v>536</v>
      </c>
      <c r="B825" s="21" t="str">
        <f t="shared" si="117"/>
        <v/>
      </c>
      <c r="C825" t="s">
        <v>536</v>
      </c>
      <c r="D825" s="18" t="str">
        <f t="shared" si="115"/>
        <v>Adresse1224</v>
      </c>
      <c r="E825" s="19" t="str">
        <f t="shared" si="119"/>
        <v>Adresse1</v>
      </c>
      <c r="F825" s="20">
        <f t="shared" si="121"/>
        <v>224</v>
      </c>
      <c r="G825" t="str">
        <f t="shared" si="116"/>
        <v>SCM MEDIVAL</v>
      </c>
      <c r="H825" s="20">
        <v>823</v>
      </c>
      <c r="I825" s="2" t="str">
        <f t="shared" si="114"/>
        <v/>
      </c>
      <c r="J825" s="2" t="str">
        <f t="shared" si="122"/>
        <v/>
      </c>
      <c r="K825" s="2" t="str">
        <f t="shared" si="122"/>
        <v/>
      </c>
      <c r="L825" s="2" t="str">
        <f t="shared" si="122"/>
        <v/>
      </c>
      <c r="M825" s="3" t="str">
        <f t="shared" si="122"/>
        <v/>
      </c>
    </row>
    <row r="826" spans="1:13" x14ac:dyDescent="0.35">
      <c r="A826" t="s">
        <v>1239</v>
      </c>
      <c r="B826" s="21" t="str">
        <f t="shared" si="117"/>
        <v/>
      </c>
      <c r="C826" t="s">
        <v>1239</v>
      </c>
      <c r="D826" s="18" t="str">
        <f t="shared" si="115"/>
        <v>Adresse2224</v>
      </c>
      <c r="E826" s="19" t="str">
        <f t="shared" si="119"/>
        <v>Adresse2</v>
      </c>
      <c r="F826" s="20">
        <f t="shared" si="121"/>
        <v>224</v>
      </c>
      <c r="G826" t="str">
        <f t="shared" si="116"/>
        <v>CECILE HUMBERTCLAUDE</v>
      </c>
      <c r="H826" s="20">
        <v>824</v>
      </c>
      <c r="I826" s="2" t="str">
        <f t="shared" si="114"/>
        <v/>
      </c>
      <c r="J826" s="2" t="str">
        <f t="shared" si="122"/>
        <v/>
      </c>
      <c r="K826" s="2" t="str">
        <f t="shared" si="122"/>
        <v/>
      </c>
      <c r="L826" s="2" t="str">
        <f t="shared" si="122"/>
        <v/>
      </c>
      <c r="M826" s="3" t="str">
        <f t="shared" si="122"/>
        <v/>
      </c>
    </row>
    <row r="827" spans="1:13" x14ac:dyDescent="0.35">
      <c r="A827" t="s">
        <v>537</v>
      </c>
      <c r="B827" s="21" t="str">
        <f t="shared" si="117"/>
        <v/>
      </c>
      <c r="C827" t="s">
        <v>537</v>
      </c>
      <c r="D827" s="18" t="str">
        <f t="shared" si="115"/>
        <v>Adresse 3224</v>
      </c>
      <c r="E827" s="19" t="str">
        <f t="shared" si="119"/>
        <v>Adresse 3</v>
      </c>
      <c r="F827" s="20">
        <f t="shared" si="121"/>
        <v>224</v>
      </c>
      <c r="G827" t="str">
        <f t="shared" si="116"/>
        <v>85 RUE DE LA GARE</v>
      </c>
      <c r="H827" s="20">
        <v>825</v>
      </c>
      <c r="I827" s="2" t="str">
        <f t="shared" si="114"/>
        <v/>
      </c>
      <c r="J827" s="2" t="str">
        <f t="shared" si="122"/>
        <v/>
      </c>
      <c r="K827" s="2" t="str">
        <f t="shared" si="122"/>
        <v/>
      </c>
      <c r="L827" s="2" t="str">
        <f t="shared" si="122"/>
        <v/>
      </c>
      <c r="M827" s="3" t="str">
        <f t="shared" si="122"/>
        <v/>
      </c>
    </row>
    <row r="828" spans="1:13" x14ac:dyDescent="0.35">
      <c r="A828" t="s">
        <v>538</v>
      </c>
      <c r="B828" s="21" t="str">
        <f t="shared" si="117"/>
        <v>74</v>
      </c>
      <c r="C828" t="s">
        <v>538</v>
      </c>
      <c r="D828" s="18" t="str">
        <f t="shared" si="115"/>
        <v>CP224</v>
      </c>
      <c r="E828" s="19" t="str">
        <f t="shared" si="119"/>
        <v>CP</v>
      </c>
      <c r="F828" s="20">
        <f t="shared" si="121"/>
        <v>224</v>
      </c>
      <c r="G828" t="str">
        <f t="shared" si="116"/>
        <v>74520 VALLEIRY</v>
      </c>
      <c r="H828" s="20">
        <v>826</v>
      </c>
      <c r="I828" s="2" t="str">
        <f t="shared" si="114"/>
        <v/>
      </c>
      <c r="J828" s="2" t="str">
        <f t="shared" si="122"/>
        <v/>
      </c>
      <c r="K828" s="2" t="str">
        <f t="shared" si="122"/>
        <v/>
      </c>
      <c r="L828" s="2" t="str">
        <f t="shared" si="122"/>
        <v/>
      </c>
      <c r="M828" s="3" t="str">
        <f t="shared" si="122"/>
        <v/>
      </c>
    </row>
    <row r="829" spans="1:13" x14ac:dyDescent="0.35">
      <c r="A829" t="s">
        <v>1240</v>
      </c>
      <c r="B829" s="21" t="str">
        <f t="shared" si="117"/>
        <v/>
      </c>
      <c r="C829" t="s">
        <v>1240</v>
      </c>
      <c r="D829" s="18" t="str">
        <f t="shared" si="115"/>
        <v>Nom225</v>
      </c>
      <c r="E829" s="19" t="str">
        <f t="shared" si="119"/>
        <v>Nom</v>
      </c>
      <c r="F829" s="20">
        <f t="shared" si="121"/>
        <v>225</v>
      </c>
      <c r="G829" t="str">
        <f t="shared" si="116"/>
        <v>&lt; MAQUIN MELINDA</v>
      </c>
      <c r="H829" s="20">
        <v>827</v>
      </c>
      <c r="I829" s="2" t="str">
        <f t="shared" si="114"/>
        <v/>
      </c>
      <c r="J829" s="2" t="str">
        <f t="shared" si="122"/>
        <v/>
      </c>
      <c r="K829" s="2" t="str">
        <f t="shared" si="122"/>
        <v/>
      </c>
      <c r="L829" s="2" t="str">
        <f t="shared" si="122"/>
        <v/>
      </c>
      <c r="M829" s="3" t="str">
        <f t="shared" si="122"/>
        <v/>
      </c>
    </row>
    <row r="830" spans="1:13" x14ac:dyDescent="0.35">
      <c r="A830" t="s">
        <v>167</v>
      </c>
      <c r="B830" s="21" t="str">
        <f t="shared" si="117"/>
        <v/>
      </c>
      <c r="C830" t="s">
        <v>167</v>
      </c>
      <c r="D830" s="18" t="str">
        <f t="shared" si="115"/>
        <v>Adresse1225</v>
      </c>
      <c r="E830" s="19" t="str">
        <f t="shared" si="119"/>
        <v>Adresse1</v>
      </c>
      <c r="F830" s="20">
        <f t="shared" si="121"/>
        <v>225</v>
      </c>
      <c r="G830" t="str">
        <f t="shared" si="116"/>
        <v>103 CHEMIN DE LA LOEX</v>
      </c>
      <c r="H830" s="20">
        <v>828</v>
      </c>
      <c r="I830" s="2" t="str">
        <f t="shared" si="114"/>
        <v/>
      </c>
      <c r="J830" s="2" t="str">
        <f t="shared" si="122"/>
        <v/>
      </c>
      <c r="K830" s="2" t="str">
        <f t="shared" si="122"/>
        <v/>
      </c>
      <c r="L830" s="2" t="str">
        <f t="shared" si="122"/>
        <v/>
      </c>
      <c r="M830" s="3" t="str">
        <f t="shared" si="122"/>
        <v/>
      </c>
    </row>
    <row r="831" spans="1:13" x14ac:dyDescent="0.35">
      <c r="A831" t="s">
        <v>122</v>
      </c>
      <c r="B831" s="21" t="str">
        <f t="shared" si="117"/>
        <v>74</v>
      </c>
      <c r="C831" t="s">
        <v>122</v>
      </c>
      <c r="D831" s="18" t="str">
        <f t="shared" si="115"/>
        <v>CP225</v>
      </c>
      <c r="E831" s="19" t="str">
        <f t="shared" si="119"/>
        <v>CP</v>
      </c>
      <c r="F831" s="20">
        <f t="shared" si="121"/>
        <v>225</v>
      </c>
      <c r="G831" t="str">
        <f t="shared" si="116"/>
        <v>74100 VETRAZ MONTHOUX</v>
      </c>
      <c r="H831" s="20">
        <v>829</v>
      </c>
      <c r="I831" s="2" t="str">
        <f t="shared" si="114"/>
        <v/>
      </c>
      <c r="J831" s="2" t="str">
        <f t="shared" si="122"/>
        <v/>
      </c>
      <c r="K831" s="2" t="str">
        <f t="shared" si="122"/>
        <v/>
      </c>
      <c r="L831" s="2" t="str">
        <f t="shared" si="122"/>
        <v/>
      </c>
      <c r="M831" s="3" t="str">
        <f t="shared" si="122"/>
        <v/>
      </c>
    </row>
    <row r="832" spans="1:13" x14ac:dyDescent="0.35">
      <c r="A832" t="s">
        <v>1241</v>
      </c>
      <c r="B832" s="21" t="str">
        <f t="shared" si="117"/>
        <v/>
      </c>
      <c r="C832" t="s">
        <v>1241</v>
      </c>
      <c r="D832" s="18" t="str">
        <f t="shared" si="115"/>
        <v>Nom226</v>
      </c>
      <c r="E832" s="19" t="str">
        <f t="shared" si="119"/>
        <v>Nom</v>
      </c>
      <c r="F832" s="20">
        <f t="shared" si="121"/>
        <v>226</v>
      </c>
      <c r="G832" t="str">
        <f t="shared" si="116"/>
        <v>&lt; DANNER SOPHIE</v>
      </c>
      <c r="H832" s="20">
        <v>830</v>
      </c>
      <c r="I832" s="2" t="str">
        <f t="shared" si="114"/>
        <v/>
      </c>
      <c r="J832" s="2" t="str">
        <f t="shared" si="122"/>
        <v/>
      </c>
      <c r="K832" s="2" t="str">
        <f t="shared" si="122"/>
        <v/>
      </c>
      <c r="L832" s="2" t="str">
        <f t="shared" si="122"/>
        <v/>
      </c>
      <c r="M832" s="3" t="str">
        <f t="shared" si="122"/>
        <v/>
      </c>
    </row>
    <row r="833" spans="1:13" x14ac:dyDescent="0.35">
      <c r="A833" t="s">
        <v>545</v>
      </c>
      <c r="B833" s="21" t="str">
        <f t="shared" si="117"/>
        <v/>
      </c>
      <c r="C833" t="s">
        <v>545</v>
      </c>
      <c r="D833" s="18" t="str">
        <f t="shared" si="115"/>
        <v>Adresse1226</v>
      </c>
      <c r="E833" s="19" t="str">
        <f t="shared" si="119"/>
        <v>Adresse1</v>
      </c>
      <c r="F833" s="20">
        <f t="shared" si="121"/>
        <v>226</v>
      </c>
      <c r="G833" t="str">
        <f t="shared" si="116"/>
        <v>37 AVENUE DE CHAMP FLEURI</v>
      </c>
      <c r="H833" s="20">
        <v>831</v>
      </c>
      <c r="I833" s="2" t="str">
        <f t="shared" si="114"/>
        <v/>
      </c>
      <c r="J833" s="2" t="str">
        <f t="shared" si="122"/>
        <v/>
      </c>
      <c r="K833" s="2" t="str">
        <f t="shared" si="122"/>
        <v/>
      </c>
      <c r="L833" s="2" t="str">
        <f t="shared" si="122"/>
        <v/>
      </c>
      <c r="M833" s="3" t="str">
        <f t="shared" si="122"/>
        <v/>
      </c>
    </row>
    <row r="834" spans="1:13" x14ac:dyDescent="0.35">
      <c r="A834" t="s">
        <v>21</v>
      </c>
      <c r="B834" s="21" t="str">
        <f t="shared" si="117"/>
        <v>74</v>
      </c>
      <c r="C834" t="s">
        <v>21</v>
      </c>
      <c r="D834" s="18" t="str">
        <f t="shared" si="115"/>
        <v>CP226</v>
      </c>
      <c r="E834" s="19" t="str">
        <f t="shared" si="119"/>
        <v>CP</v>
      </c>
      <c r="F834" s="20">
        <f t="shared" si="121"/>
        <v>226</v>
      </c>
      <c r="G834" t="str">
        <f t="shared" si="116"/>
        <v>74600 SEYNOD</v>
      </c>
      <c r="H834" s="20">
        <v>832</v>
      </c>
      <c r="I834" s="2" t="str">
        <f t="shared" si="114"/>
        <v/>
      </c>
      <c r="J834" s="2" t="str">
        <f t="shared" si="122"/>
        <v/>
      </c>
      <c r="K834" s="2" t="str">
        <f t="shared" si="122"/>
        <v/>
      </c>
      <c r="L834" s="2" t="str">
        <f t="shared" si="122"/>
        <v/>
      </c>
      <c r="M834" s="3" t="str">
        <f t="shared" si="122"/>
        <v/>
      </c>
    </row>
    <row r="835" spans="1:13" x14ac:dyDescent="0.35">
      <c r="A835" t="s">
        <v>1242</v>
      </c>
      <c r="B835" s="21" t="str">
        <f t="shared" si="117"/>
        <v/>
      </c>
      <c r="C835" t="s">
        <v>1242</v>
      </c>
      <c r="D835" s="18" t="str">
        <f t="shared" si="115"/>
        <v>Nom227</v>
      </c>
      <c r="E835" s="19" t="str">
        <f t="shared" si="119"/>
        <v>Nom</v>
      </c>
      <c r="F835" s="20">
        <f t="shared" si="121"/>
        <v>227</v>
      </c>
      <c r="G835" t="str">
        <f t="shared" si="116"/>
        <v>&lt; POMMARD MARIE</v>
      </c>
      <c r="H835" s="20">
        <v>833</v>
      </c>
      <c r="I835" s="2" t="str">
        <f t="shared" ref="I835:I898" si="123">IF(ISNA(VLOOKUP(CONCATENATE(I$2,$H835),$D$3:$G$1048576,4,FALSE)),"",RIGHT(VLOOKUP(CONCATENATE(I$2,$H835),$D$3:$G$1048576,4,FALSE),LEN(VLOOKUP(CONCATENATE(I$2,$H835),$D$3:$G$1048576,4,FALSE))-2))</f>
        <v/>
      </c>
      <c r="J835" s="2" t="str">
        <f t="shared" si="122"/>
        <v/>
      </c>
      <c r="K835" s="2" t="str">
        <f t="shared" si="122"/>
        <v/>
      </c>
      <c r="L835" s="2" t="str">
        <f t="shared" si="122"/>
        <v/>
      </c>
      <c r="M835" s="3" t="str">
        <f t="shared" si="122"/>
        <v/>
      </c>
    </row>
    <row r="836" spans="1:13" x14ac:dyDescent="0.35">
      <c r="A836" t="s">
        <v>910</v>
      </c>
      <c r="B836" s="21" t="str">
        <f t="shared" si="117"/>
        <v/>
      </c>
      <c r="C836" t="s">
        <v>910</v>
      </c>
      <c r="D836" s="18" t="str">
        <f t="shared" ref="D836:D899" si="124">CONCATENATE(E836,F836)</f>
        <v>Adresse1227</v>
      </c>
      <c r="E836" s="19" t="str">
        <f t="shared" si="119"/>
        <v>Adresse1</v>
      </c>
      <c r="F836" s="20">
        <f t="shared" si="121"/>
        <v>227</v>
      </c>
      <c r="G836" t="str">
        <f t="shared" ref="G836:G899" si="125">IF(B835="74","&lt; "&amp;MID(A836,1,50),A836)</f>
        <v>MEDIC CENTER</v>
      </c>
      <c r="H836" s="20">
        <v>834</v>
      </c>
      <c r="I836" s="2" t="str">
        <f t="shared" si="123"/>
        <v/>
      </c>
      <c r="J836" s="2" t="str">
        <f t="shared" si="122"/>
        <v/>
      </c>
      <c r="K836" s="2" t="str">
        <f t="shared" si="122"/>
        <v/>
      </c>
      <c r="L836" s="2" t="str">
        <f t="shared" si="122"/>
        <v/>
      </c>
      <c r="M836" s="3" t="str">
        <f t="shared" si="122"/>
        <v/>
      </c>
    </row>
    <row r="837" spans="1:13" x14ac:dyDescent="0.35">
      <c r="A837" t="s">
        <v>911</v>
      </c>
      <c r="B837" s="21" t="str">
        <f t="shared" si="117"/>
        <v/>
      </c>
      <c r="C837" t="s">
        <v>911</v>
      </c>
      <c r="D837" s="18" t="str">
        <f t="shared" si="124"/>
        <v>Adresse2227</v>
      </c>
      <c r="E837" s="19" t="str">
        <f t="shared" si="119"/>
        <v>Adresse2</v>
      </c>
      <c r="F837" s="20">
        <f t="shared" si="121"/>
        <v>227</v>
      </c>
      <c r="G837" t="str">
        <f t="shared" si="125"/>
        <v>6 RUE JEAN LOUIS GRIVAZ</v>
      </c>
      <c r="H837" s="20">
        <v>835</v>
      </c>
      <c r="I837" s="2" t="str">
        <f t="shared" si="123"/>
        <v/>
      </c>
      <c r="J837" s="2" t="str">
        <f t="shared" si="122"/>
        <v/>
      </c>
      <c r="K837" s="2" t="str">
        <f t="shared" si="122"/>
        <v/>
      </c>
      <c r="L837" s="2" t="str">
        <f t="shared" si="122"/>
        <v/>
      </c>
      <c r="M837" s="3" t="str">
        <f t="shared" si="122"/>
        <v/>
      </c>
    </row>
    <row r="838" spans="1:13" x14ac:dyDescent="0.35">
      <c r="A838" t="s">
        <v>35</v>
      </c>
      <c r="B838" s="21" t="str">
        <f t="shared" ref="B838:B901" si="126">IF(ISERROR(SEARCH(74,C838,1)),"",MID(C838,1,2))</f>
        <v>74</v>
      </c>
      <c r="C838" t="s">
        <v>35</v>
      </c>
      <c r="D838" s="18" t="str">
        <f t="shared" si="124"/>
        <v>CP227</v>
      </c>
      <c r="E838" s="19" t="str">
        <f t="shared" si="119"/>
        <v>CP</v>
      </c>
      <c r="F838" s="20">
        <f t="shared" si="121"/>
        <v>227</v>
      </c>
      <c r="G838" t="str">
        <f t="shared" si="125"/>
        <v>74000 ANNECY</v>
      </c>
      <c r="H838" s="20">
        <v>836</v>
      </c>
      <c r="I838" s="2" t="str">
        <f t="shared" si="123"/>
        <v/>
      </c>
      <c r="J838" s="2" t="str">
        <f t="shared" si="122"/>
        <v/>
      </c>
      <c r="K838" s="2" t="str">
        <f t="shared" si="122"/>
        <v/>
      </c>
      <c r="L838" s="2" t="str">
        <f t="shared" si="122"/>
        <v/>
      </c>
      <c r="M838" s="3" t="str">
        <f t="shared" si="122"/>
        <v/>
      </c>
    </row>
    <row r="839" spans="1:13" x14ac:dyDescent="0.35">
      <c r="A839" t="s">
        <v>1243</v>
      </c>
      <c r="B839" s="21" t="str">
        <f t="shared" si="126"/>
        <v/>
      </c>
      <c r="C839" t="s">
        <v>1243</v>
      </c>
      <c r="D839" s="18" t="str">
        <f t="shared" si="124"/>
        <v>Nom228</v>
      </c>
      <c r="E839" s="19" t="str">
        <f t="shared" si="119"/>
        <v>Nom</v>
      </c>
      <c r="F839" s="20">
        <f t="shared" si="121"/>
        <v>228</v>
      </c>
      <c r="G839" t="str">
        <f t="shared" si="125"/>
        <v>&lt; QUESNEL MAILYS</v>
      </c>
      <c r="H839" s="20">
        <v>837</v>
      </c>
      <c r="I839" s="2" t="str">
        <f t="shared" si="123"/>
        <v/>
      </c>
      <c r="J839" s="2" t="str">
        <f t="shared" si="122"/>
        <v/>
      </c>
      <c r="K839" s="2" t="str">
        <f t="shared" si="122"/>
        <v/>
      </c>
      <c r="L839" s="2" t="str">
        <f t="shared" si="122"/>
        <v/>
      </c>
      <c r="M839" s="3" t="str">
        <f t="shared" si="122"/>
        <v/>
      </c>
    </row>
    <row r="840" spans="1:13" x14ac:dyDescent="0.35">
      <c r="A840" t="s">
        <v>1244</v>
      </c>
      <c r="B840" s="21" t="str">
        <f t="shared" si="126"/>
        <v/>
      </c>
      <c r="C840" t="s">
        <v>1244</v>
      </c>
      <c r="D840" s="18" t="str">
        <f t="shared" si="124"/>
        <v>Adresse1228</v>
      </c>
      <c r="E840" s="19" t="str">
        <f t="shared" si="119"/>
        <v>Adresse1</v>
      </c>
      <c r="F840" s="20">
        <f t="shared" si="121"/>
        <v>228</v>
      </c>
      <c r="G840" t="str">
        <f t="shared" si="125"/>
        <v>CABINET MEDICAL DU GAVOT</v>
      </c>
      <c r="H840" s="20">
        <v>838</v>
      </c>
      <c r="I840" s="2" t="str">
        <f t="shared" si="123"/>
        <v/>
      </c>
      <c r="J840" s="2" t="str">
        <f t="shared" si="122"/>
        <v/>
      </c>
      <c r="K840" s="2" t="str">
        <f t="shared" si="122"/>
        <v/>
      </c>
      <c r="L840" s="2" t="str">
        <f t="shared" si="122"/>
        <v/>
      </c>
      <c r="M840" s="3" t="str">
        <f t="shared" si="122"/>
        <v/>
      </c>
    </row>
    <row r="841" spans="1:13" x14ac:dyDescent="0.35">
      <c r="A841" t="s">
        <v>1124</v>
      </c>
      <c r="B841" s="21" t="str">
        <f t="shared" si="126"/>
        <v/>
      </c>
      <c r="C841" t="s">
        <v>1124</v>
      </c>
      <c r="D841" s="18" t="str">
        <f t="shared" si="124"/>
        <v>Adresse2228</v>
      </c>
      <c r="E841" s="19" t="str">
        <f t="shared" si="119"/>
        <v>Adresse2</v>
      </c>
      <c r="F841" s="20">
        <f t="shared" si="121"/>
        <v>228</v>
      </c>
      <c r="G841" t="str">
        <f t="shared" si="125"/>
        <v>37 ROUTE DES ALLOBROGES</v>
      </c>
      <c r="H841" s="20">
        <v>839</v>
      </c>
      <c r="I841" s="2" t="str">
        <f t="shared" si="123"/>
        <v/>
      </c>
      <c r="J841" s="2" t="str">
        <f t="shared" si="122"/>
        <v/>
      </c>
      <c r="K841" s="2" t="str">
        <f t="shared" si="122"/>
        <v/>
      </c>
      <c r="L841" s="2" t="str">
        <f t="shared" si="122"/>
        <v/>
      </c>
      <c r="M841" s="3" t="str">
        <f t="shared" si="122"/>
        <v/>
      </c>
    </row>
    <row r="842" spans="1:13" x14ac:dyDescent="0.35">
      <c r="A842" t="s">
        <v>236</v>
      </c>
      <c r="B842" s="21" t="str">
        <f t="shared" si="126"/>
        <v>74</v>
      </c>
      <c r="C842" t="s">
        <v>236</v>
      </c>
      <c r="D842" s="18" t="str">
        <f t="shared" si="124"/>
        <v>CP228</v>
      </c>
      <c r="E842" s="19" t="str">
        <f t="shared" si="119"/>
        <v>CP</v>
      </c>
      <c r="F842" s="20">
        <f t="shared" si="121"/>
        <v>228</v>
      </c>
      <c r="G842" t="str">
        <f t="shared" si="125"/>
        <v>74500 ST PAUL EN CHABLAIS</v>
      </c>
      <c r="H842" s="20">
        <v>840</v>
      </c>
      <c r="I842" s="2" t="str">
        <f t="shared" si="123"/>
        <v/>
      </c>
      <c r="J842" s="2" t="str">
        <f t="shared" si="122"/>
        <v/>
      </c>
      <c r="K842" s="2" t="str">
        <f t="shared" si="122"/>
        <v/>
      </c>
      <c r="L842" s="2" t="str">
        <f t="shared" si="122"/>
        <v/>
      </c>
      <c r="M842" s="3" t="str">
        <f t="shared" si="122"/>
        <v/>
      </c>
    </row>
    <row r="843" spans="1:13" x14ac:dyDescent="0.35">
      <c r="A843" t="s">
        <v>1245</v>
      </c>
      <c r="B843" s="21" t="str">
        <f t="shared" si="126"/>
        <v/>
      </c>
      <c r="C843" t="s">
        <v>1245</v>
      </c>
      <c r="D843" s="18" t="str">
        <f t="shared" si="124"/>
        <v>Nom229</v>
      </c>
      <c r="E843" s="19" t="str">
        <f t="shared" si="119"/>
        <v>Nom</v>
      </c>
      <c r="F843" s="20">
        <f t="shared" si="121"/>
        <v>229</v>
      </c>
      <c r="G843" t="str">
        <f t="shared" si="125"/>
        <v>&lt; VIGAN CHARLOTTE</v>
      </c>
      <c r="H843" s="20">
        <v>841</v>
      </c>
      <c r="I843" s="2" t="str">
        <f t="shared" si="123"/>
        <v/>
      </c>
      <c r="J843" s="2" t="str">
        <f t="shared" ref="J843:M862" si="127">IF(ISNA(VLOOKUP(CONCATENATE(J$2,$H843),$D$3:$G$1048576,4,FALSE)),"",VLOOKUP(CONCATENATE(J$2,$H843),$D$3:$G$1048576,4,FALSE))</f>
        <v/>
      </c>
      <c r="K843" s="2" t="str">
        <f t="shared" si="127"/>
        <v/>
      </c>
      <c r="L843" s="2" t="str">
        <f t="shared" si="127"/>
        <v/>
      </c>
      <c r="M843" s="3" t="str">
        <f t="shared" si="127"/>
        <v/>
      </c>
    </row>
    <row r="844" spans="1:13" x14ac:dyDescent="0.35">
      <c r="A844" t="s">
        <v>904</v>
      </c>
      <c r="B844" s="21" t="str">
        <f t="shared" si="126"/>
        <v/>
      </c>
      <c r="C844" t="s">
        <v>904</v>
      </c>
      <c r="D844" s="18" t="str">
        <f t="shared" si="124"/>
        <v>Adresse1229</v>
      </c>
      <c r="E844" s="19" t="str">
        <f t="shared" si="119"/>
        <v>Adresse1</v>
      </c>
      <c r="F844" s="20">
        <f t="shared" si="121"/>
        <v>229</v>
      </c>
      <c r="G844" t="str">
        <f t="shared" si="125"/>
        <v>129 PASSAGE DE MORGES</v>
      </c>
      <c r="H844" s="20">
        <v>842</v>
      </c>
      <c r="I844" s="2" t="str">
        <f t="shared" si="123"/>
        <v/>
      </c>
      <c r="J844" s="2" t="str">
        <f t="shared" si="127"/>
        <v/>
      </c>
      <c r="K844" s="2" t="str">
        <f t="shared" si="127"/>
        <v/>
      </c>
      <c r="L844" s="2" t="str">
        <f t="shared" si="127"/>
        <v/>
      </c>
      <c r="M844" s="3" t="str">
        <f t="shared" si="127"/>
        <v/>
      </c>
    </row>
    <row r="845" spans="1:13" x14ac:dyDescent="0.35">
      <c r="A845" t="s">
        <v>139</v>
      </c>
      <c r="B845" s="21" t="str">
        <f t="shared" si="126"/>
        <v>74</v>
      </c>
      <c r="C845" t="s">
        <v>139</v>
      </c>
      <c r="D845" s="18" t="str">
        <f t="shared" si="124"/>
        <v>CP229</v>
      </c>
      <c r="E845" s="19" t="str">
        <f t="shared" si="119"/>
        <v>CP</v>
      </c>
      <c r="F845" s="20">
        <f t="shared" si="121"/>
        <v>229</v>
      </c>
      <c r="G845" t="str">
        <f t="shared" si="125"/>
        <v>74170 ST GERVAIS LES BAINS</v>
      </c>
      <c r="H845" s="20">
        <v>843</v>
      </c>
      <c r="I845" s="2" t="str">
        <f t="shared" si="123"/>
        <v/>
      </c>
      <c r="J845" s="2" t="str">
        <f t="shared" si="127"/>
        <v/>
      </c>
      <c r="K845" s="2" t="str">
        <f t="shared" si="127"/>
        <v/>
      </c>
      <c r="L845" s="2" t="str">
        <f t="shared" si="127"/>
        <v/>
      </c>
      <c r="M845" s="3" t="str">
        <f t="shared" si="127"/>
        <v/>
      </c>
    </row>
    <row r="846" spans="1:13" x14ac:dyDescent="0.35">
      <c r="A846" t="s">
        <v>1246</v>
      </c>
      <c r="B846" s="21" t="str">
        <f t="shared" si="126"/>
        <v/>
      </c>
      <c r="C846" t="s">
        <v>1246</v>
      </c>
      <c r="D846" s="18" t="str">
        <f t="shared" si="124"/>
        <v>Nom230</v>
      </c>
      <c r="E846" s="19" t="str">
        <f t="shared" si="119"/>
        <v>Nom</v>
      </c>
      <c r="F846" s="20">
        <f t="shared" si="121"/>
        <v>230</v>
      </c>
      <c r="G846" t="str">
        <f t="shared" si="125"/>
        <v>&lt; TSCHAEN-BERT DOMINIQUE</v>
      </c>
      <c r="H846" s="20">
        <v>844</v>
      </c>
      <c r="I846" s="2" t="str">
        <f t="shared" si="123"/>
        <v/>
      </c>
      <c r="J846" s="2" t="str">
        <f t="shared" si="127"/>
        <v/>
      </c>
      <c r="K846" s="2" t="str">
        <f t="shared" si="127"/>
        <v/>
      </c>
      <c r="L846" s="2" t="str">
        <f t="shared" si="127"/>
        <v/>
      </c>
      <c r="M846" s="3" t="str">
        <f t="shared" si="127"/>
        <v/>
      </c>
    </row>
    <row r="847" spans="1:13" x14ac:dyDescent="0.35">
      <c r="A847" t="s">
        <v>513</v>
      </c>
      <c r="B847" s="21" t="str">
        <f t="shared" si="126"/>
        <v/>
      </c>
      <c r="C847" t="s">
        <v>513</v>
      </c>
      <c r="D847" s="18" t="str">
        <f t="shared" si="124"/>
        <v>Adresse1230</v>
      </c>
      <c r="E847" s="19" t="str">
        <f t="shared" si="119"/>
        <v>Adresse1</v>
      </c>
      <c r="F847" s="20">
        <f t="shared" si="121"/>
        <v>230</v>
      </c>
      <c r="G847" t="str">
        <f t="shared" si="125"/>
        <v>22 RUE DE LA GARE</v>
      </c>
      <c r="H847" s="20">
        <v>845</v>
      </c>
      <c r="I847" s="2" t="str">
        <f t="shared" si="123"/>
        <v/>
      </c>
      <c r="J847" s="2" t="str">
        <f t="shared" si="127"/>
        <v/>
      </c>
      <c r="K847" s="2" t="str">
        <f t="shared" si="127"/>
        <v/>
      </c>
      <c r="L847" s="2" t="str">
        <f t="shared" si="127"/>
        <v/>
      </c>
      <c r="M847" s="3" t="str">
        <f t="shared" si="127"/>
        <v/>
      </c>
    </row>
    <row r="848" spans="1:13" x14ac:dyDescent="0.35">
      <c r="A848" t="s">
        <v>35</v>
      </c>
      <c r="B848" s="21" t="str">
        <f t="shared" si="126"/>
        <v>74</v>
      </c>
      <c r="C848" t="s">
        <v>35</v>
      </c>
      <c r="D848" s="18" t="str">
        <f t="shared" si="124"/>
        <v>CP230</v>
      </c>
      <c r="E848" s="19" t="str">
        <f t="shared" si="119"/>
        <v>CP</v>
      </c>
      <c r="F848" s="20">
        <f t="shared" si="121"/>
        <v>230</v>
      </c>
      <c r="G848" t="str">
        <f t="shared" si="125"/>
        <v>74000 ANNECY</v>
      </c>
      <c r="H848" s="20">
        <v>846</v>
      </c>
      <c r="I848" s="2" t="str">
        <f t="shared" si="123"/>
        <v/>
      </c>
      <c r="J848" s="2" t="str">
        <f t="shared" si="127"/>
        <v/>
      </c>
      <c r="K848" s="2" t="str">
        <f t="shared" si="127"/>
        <v/>
      </c>
      <c r="L848" s="2" t="str">
        <f t="shared" si="127"/>
        <v/>
      </c>
      <c r="M848" s="3" t="str">
        <f t="shared" si="127"/>
        <v/>
      </c>
    </row>
    <row r="849" spans="1:13" x14ac:dyDescent="0.35">
      <c r="A849" t="s">
        <v>1247</v>
      </c>
      <c r="B849" s="21" t="str">
        <f t="shared" si="126"/>
        <v/>
      </c>
      <c r="C849" t="s">
        <v>1247</v>
      </c>
      <c r="D849" s="18" t="str">
        <f t="shared" si="124"/>
        <v>Nom231</v>
      </c>
      <c r="E849" s="19" t="str">
        <f t="shared" si="119"/>
        <v>Nom</v>
      </c>
      <c r="F849" s="20">
        <f t="shared" si="121"/>
        <v>231</v>
      </c>
      <c r="G849" t="str">
        <f t="shared" si="125"/>
        <v>&lt; MONTMASSON COLETTE</v>
      </c>
      <c r="H849" s="20">
        <v>847</v>
      </c>
      <c r="I849" s="2" t="str">
        <f t="shared" si="123"/>
        <v/>
      </c>
      <c r="J849" s="2" t="str">
        <f t="shared" si="127"/>
        <v/>
      </c>
      <c r="K849" s="2" t="str">
        <f t="shared" si="127"/>
        <v/>
      </c>
      <c r="L849" s="2" t="str">
        <f t="shared" si="127"/>
        <v/>
      </c>
      <c r="M849" s="3" t="str">
        <f t="shared" si="127"/>
        <v/>
      </c>
    </row>
    <row r="850" spans="1:13" x14ac:dyDescent="0.35">
      <c r="A850" t="s">
        <v>668</v>
      </c>
      <c r="B850" s="21" t="str">
        <f t="shared" si="126"/>
        <v/>
      </c>
      <c r="C850" t="s">
        <v>668</v>
      </c>
      <c r="D850" s="18" t="str">
        <f t="shared" si="124"/>
        <v>Adresse1231</v>
      </c>
      <c r="E850" s="19" t="str">
        <f t="shared" si="119"/>
        <v>Adresse1</v>
      </c>
      <c r="F850" s="20">
        <f t="shared" si="121"/>
        <v>231</v>
      </c>
      <c r="G850" t="str">
        <f t="shared" si="125"/>
        <v>CAB MONTMASSON VANHASEBROUCK</v>
      </c>
      <c r="H850" s="20">
        <v>848</v>
      </c>
      <c r="I850" s="2" t="str">
        <f t="shared" si="123"/>
        <v/>
      </c>
      <c r="J850" s="2" t="str">
        <f t="shared" si="127"/>
        <v/>
      </c>
      <c r="K850" s="2" t="str">
        <f t="shared" si="127"/>
        <v/>
      </c>
      <c r="L850" s="2" t="str">
        <f t="shared" si="127"/>
        <v/>
      </c>
      <c r="M850" s="3" t="str">
        <f t="shared" si="127"/>
        <v/>
      </c>
    </row>
    <row r="851" spans="1:13" x14ac:dyDescent="0.35">
      <c r="A851" t="s">
        <v>318</v>
      </c>
      <c r="B851" s="21" t="str">
        <f t="shared" si="126"/>
        <v/>
      </c>
      <c r="C851" t="s">
        <v>318</v>
      </c>
      <c r="D851" s="18" t="str">
        <f t="shared" si="124"/>
        <v>Adresse2231</v>
      </c>
      <c r="E851" s="19" t="str">
        <f t="shared" si="119"/>
        <v>Adresse2</v>
      </c>
      <c r="F851" s="20">
        <f t="shared" si="121"/>
        <v>231</v>
      </c>
      <c r="G851" t="str">
        <f t="shared" si="125"/>
        <v>1 RUE DES ECOLES</v>
      </c>
      <c r="H851" s="20">
        <v>849</v>
      </c>
      <c r="I851" s="2" t="str">
        <f t="shared" si="123"/>
        <v/>
      </c>
      <c r="J851" s="2" t="str">
        <f t="shared" si="127"/>
        <v/>
      </c>
      <c r="K851" s="2" t="str">
        <f t="shared" si="127"/>
        <v/>
      </c>
      <c r="L851" s="2" t="str">
        <f t="shared" si="127"/>
        <v/>
      </c>
      <c r="M851" s="3" t="str">
        <f t="shared" si="127"/>
        <v/>
      </c>
    </row>
    <row r="852" spans="1:13" x14ac:dyDescent="0.35">
      <c r="A852" t="s">
        <v>319</v>
      </c>
      <c r="B852" s="21" t="str">
        <f t="shared" si="126"/>
        <v>74</v>
      </c>
      <c r="C852" t="s">
        <v>319</v>
      </c>
      <c r="D852" s="18" t="str">
        <f t="shared" si="124"/>
        <v>CP231</v>
      </c>
      <c r="E852" s="19" t="str">
        <f t="shared" si="119"/>
        <v>CP</v>
      </c>
      <c r="F852" s="20">
        <f t="shared" si="121"/>
        <v>231</v>
      </c>
      <c r="G852" t="str">
        <f t="shared" si="125"/>
        <v>74940 ANNECY LE VIEUX</v>
      </c>
      <c r="H852" s="20">
        <v>850</v>
      </c>
      <c r="I852" s="2" t="str">
        <f t="shared" si="123"/>
        <v/>
      </c>
      <c r="J852" s="2" t="str">
        <f t="shared" si="127"/>
        <v/>
      </c>
      <c r="K852" s="2" t="str">
        <f t="shared" si="127"/>
        <v/>
      </c>
      <c r="L852" s="2" t="str">
        <f t="shared" si="127"/>
        <v/>
      </c>
      <c r="M852" s="3" t="str">
        <f t="shared" si="127"/>
        <v/>
      </c>
    </row>
    <row r="853" spans="1:13" x14ac:dyDescent="0.35">
      <c r="A853" t="s">
        <v>1248</v>
      </c>
      <c r="B853" s="21" t="str">
        <f t="shared" si="126"/>
        <v/>
      </c>
      <c r="C853" t="s">
        <v>1248</v>
      </c>
      <c r="D853" s="18" t="str">
        <f t="shared" si="124"/>
        <v>Nom232</v>
      </c>
      <c r="E853" s="19" t="str">
        <f t="shared" si="119"/>
        <v>Nom</v>
      </c>
      <c r="F853" s="20">
        <f t="shared" si="121"/>
        <v>232</v>
      </c>
      <c r="G853" t="str">
        <f t="shared" si="125"/>
        <v>&lt; GIZART ANNE</v>
      </c>
      <c r="H853" s="20">
        <v>851</v>
      </c>
      <c r="I853" s="2" t="str">
        <f t="shared" si="123"/>
        <v/>
      </c>
      <c r="J853" s="2" t="str">
        <f t="shared" si="127"/>
        <v/>
      </c>
      <c r="K853" s="2" t="str">
        <f t="shared" si="127"/>
        <v/>
      </c>
      <c r="L853" s="2" t="str">
        <f t="shared" si="127"/>
        <v/>
      </c>
      <c r="M853" s="3" t="str">
        <f t="shared" si="127"/>
        <v/>
      </c>
    </row>
    <row r="854" spans="1:13" x14ac:dyDescent="0.35">
      <c r="A854" t="s">
        <v>1094</v>
      </c>
      <c r="B854" s="21" t="str">
        <f t="shared" si="126"/>
        <v/>
      </c>
      <c r="C854" t="s">
        <v>1094</v>
      </c>
      <c r="D854" s="18" t="str">
        <f t="shared" si="124"/>
        <v>Adresse1232</v>
      </c>
      <c r="E854" s="19" t="str">
        <f t="shared" si="119"/>
        <v>Adresse1</v>
      </c>
      <c r="F854" s="20">
        <f t="shared" si="121"/>
        <v>232</v>
      </c>
      <c r="G854" t="str">
        <f t="shared" si="125"/>
        <v>99 ROUTE DES USSES</v>
      </c>
      <c r="H854" s="20">
        <v>852</v>
      </c>
      <c r="I854" s="2" t="str">
        <f t="shared" si="123"/>
        <v/>
      </c>
      <c r="J854" s="2" t="str">
        <f t="shared" si="127"/>
        <v/>
      </c>
      <c r="K854" s="2" t="str">
        <f t="shared" si="127"/>
        <v/>
      </c>
      <c r="L854" s="2" t="str">
        <f t="shared" si="127"/>
        <v/>
      </c>
      <c r="M854" s="3" t="str">
        <f t="shared" si="127"/>
        <v/>
      </c>
    </row>
    <row r="855" spans="1:13" x14ac:dyDescent="0.35">
      <c r="A855" t="s">
        <v>422</v>
      </c>
      <c r="B855" s="21" t="str">
        <f t="shared" si="126"/>
        <v>74</v>
      </c>
      <c r="C855" t="s">
        <v>422</v>
      </c>
      <c r="D855" s="18" t="str">
        <f t="shared" si="124"/>
        <v>CP232</v>
      </c>
      <c r="E855" s="19" t="str">
        <f t="shared" ref="E855:E918" si="128">IF(ISERR(SEARCH("&lt;",G855,1)),IF(ISERR(SEARCH($O$4,LEFT(G855,3),1)),IF(ISERR(SEARCH($O$3,LEFT(G855,2),1)),IF(ISERR(SEARCH("?? ?? ?? ?? ??",G855,1)),IF(AND(EXACT(UPPER(G855),G855),G855&lt;&gt;O855,E854&lt;&gt;$J$2,E854&lt;&gt;"Adresse2"),"Adresse1",IF(AND((EXACT(UPPER(G855),G855)),E854&lt;&gt;"Adresse2"),"Adresse2","Adresse 3")),"Tel"),"CP"),"Adresse1"),"Nom")</f>
        <v>CP</v>
      </c>
      <c r="F855" s="20">
        <f t="shared" si="121"/>
        <v>232</v>
      </c>
      <c r="G855" t="str">
        <f t="shared" si="125"/>
        <v>74570 GROISY</v>
      </c>
      <c r="H855" s="20">
        <v>853</v>
      </c>
      <c r="I855" s="2" t="str">
        <f t="shared" si="123"/>
        <v/>
      </c>
      <c r="J855" s="2" t="str">
        <f t="shared" si="127"/>
        <v/>
      </c>
      <c r="K855" s="2" t="str">
        <f t="shared" si="127"/>
        <v/>
      </c>
      <c r="L855" s="2" t="str">
        <f t="shared" si="127"/>
        <v/>
      </c>
      <c r="M855" s="3" t="str">
        <f t="shared" si="127"/>
        <v/>
      </c>
    </row>
    <row r="856" spans="1:13" x14ac:dyDescent="0.35">
      <c r="A856" t="s">
        <v>1249</v>
      </c>
      <c r="B856" s="21" t="str">
        <f t="shared" si="126"/>
        <v/>
      </c>
      <c r="C856" t="s">
        <v>1249</v>
      </c>
      <c r="D856" s="18" t="str">
        <f t="shared" si="124"/>
        <v>Nom233</v>
      </c>
      <c r="E856" s="19" t="str">
        <f t="shared" si="128"/>
        <v>Nom</v>
      </c>
      <c r="F856" s="20">
        <f t="shared" si="121"/>
        <v>233</v>
      </c>
      <c r="G856" t="str">
        <f t="shared" si="125"/>
        <v>&lt; OBERT SOPHIE</v>
      </c>
      <c r="H856" s="20">
        <v>854</v>
      </c>
      <c r="I856" s="2" t="str">
        <f t="shared" si="123"/>
        <v/>
      </c>
      <c r="J856" s="2" t="str">
        <f t="shared" si="127"/>
        <v/>
      </c>
      <c r="K856" s="2" t="str">
        <f t="shared" si="127"/>
        <v/>
      </c>
      <c r="L856" s="2" t="str">
        <f t="shared" si="127"/>
        <v/>
      </c>
      <c r="M856" s="3" t="str">
        <f t="shared" si="127"/>
        <v/>
      </c>
    </row>
    <row r="857" spans="1:13" x14ac:dyDescent="0.35">
      <c r="A857" t="s">
        <v>1250</v>
      </c>
      <c r="B857" s="21" t="str">
        <f t="shared" si="126"/>
        <v/>
      </c>
      <c r="C857" t="s">
        <v>1250</v>
      </c>
      <c r="D857" s="18" t="str">
        <f t="shared" si="124"/>
        <v>Adresse1233</v>
      </c>
      <c r="E857" s="19" t="str">
        <f t="shared" si="128"/>
        <v>Adresse1</v>
      </c>
      <c r="F857" s="20">
        <f t="shared" si="121"/>
        <v>233</v>
      </c>
      <c r="G857" t="str">
        <f t="shared" si="125"/>
        <v>15 PLACE DE LA FONTAINE</v>
      </c>
      <c r="H857" s="20">
        <v>855</v>
      </c>
      <c r="I857" s="2" t="str">
        <f t="shared" si="123"/>
        <v/>
      </c>
      <c r="J857" s="2" t="str">
        <f t="shared" si="127"/>
        <v/>
      </c>
      <c r="K857" s="2" t="str">
        <f t="shared" si="127"/>
        <v/>
      </c>
      <c r="L857" s="2" t="str">
        <f t="shared" si="127"/>
        <v/>
      </c>
      <c r="M857" s="3" t="str">
        <f t="shared" si="127"/>
        <v/>
      </c>
    </row>
    <row r="858" spans="1:13" x14ac:dyDescent="0.35">
      <c r="A858" t="s">
        <v>207</v>
      </c>
      <c r="B858" s="21" t="str">
        <f t="shared" si="126"/>
        <v>74</v>
      </c>
      <c r="C858" t="s">
        <v>207</v>
      </c>
      <c r="D858" s="18" t="str">
        <f t="shared" si="124"/>
        <v>CP233</v>
      </c>
      <c r="E858" s="19" t="str">
        <f t="shared" si="128"/>
        <v>CP</v>
      </c>
      <c r="F858" s="20">
        <f t="shared" si="121"/>
        <v>233</v>
      </c>
      <c r="G858" t="str">
        <f t="shared" si="125"/>
        <v>74350 CRUSEILLES</v>
      </c>
      <c r="H858" s="20">
        <v>856</v>
      </c>
      <c r="I858" s="2" t="str">
        <f t="shared" si="123"/>
        <v/>
      </c>
      <c r="J858" s="2" t="str">
        <f t="shared" si="127"/>
        <v/>
      </c>
      <c r="K858" s="2" t="str">
        <f t="shared" si="127"/>
        <v/>
      </c>
      <c r="L858" s="2" t="str">
        <f t="shared" si="127"/>
        <v/>
      </c>
      <c r="M858" s="3" t="str">
        <f t="shared" si="127"/>
        <v/>
      </c>
    </row>
    <row r="859" spans="1:13" x14ac:dyDescent="0.35">
      <c r="A859" t="s">
        <v>1251</v>
      </c>
      <c r="B859" s="21" t="str">
        <f t="shared" si="126"/>
        <v/>
      </c>
      <c r="C859" t="s">
        <v>1251</v>
      </c>
      <c r="D859" s="18" t="str">
        <f t="shared" si="124"/>
        <v>Nom234</v>
      </c>
      <c r="E859" s="19" t="str">
        <f t="shared" si="128"/>
        <v>Nom</v>
      </c>
      <c r="F859" s="20">
        <f t="shared" si="121"/>
        <v>234</v>
      </c>
      <c r="G859" t="str">
        <f t="shared" si="125"/>
        <v>&lt; STEINMETZ ANNE CLAIRE</v>
      </c>
      <c r="H859" s="20">
        <v>857</v>
      </c>
      <c r="I859" s="2" t="str">
        <f t="shared" si="123"/>
        <v/>
      </c>
      <c r="J859" s="2" t="str">
        <f t="shared" si="127"/>
        <v/>
      </c>
      <c r="K859" s="2" t="str">
        <f t="shared" si="127"/>
        <v/>
      </c>
      <c r="L859" s="2" t="str">
        <f t="shared" si="127"/>
        <v/>
      </c>
      <c r="M859" s="3" t="str">
        <f t="shared" si="127"/>
        <v/>
      </c>
    </row>
    <row r="860" spans="1:13" x14ac:dyDescent="0.35">
      <c r="A860" t="s">
        <v>57</v>
      </c>
      <c r="B860" s="21" t="str">
        <f t="shared" si="126"/>
        <v/>
      </c>
      <c r="C860" t="s">
        <v>57</v>
      </c>
      <c r="D860" s="18" t="str">
        <f t="shared" si="124"/>
        <v>Adresse1234</v>
      </c>
      <c r="E860" s="19" t="str">
        <f t="shared" si="128"/>
        <v>Adresse1</v>
      </c>
      <c r="F860" s="20">
        <f t="shared" si="121"/>
        <v>234</v>
      </c>
      <c r="G860" t="str">
        <f t="shared" si="125"/>
        <v>CABINET D ORTHOPHONIE</v>
      </c>
      <c r="H860" s="20">
        <v>858</v>
      </c>
      <c r="I860" s="2" t="str">
        <f t="shared" si="123"/>
        <v/>
      </c>
      <c r="J860" s="2" t="str">
        <f t="shared" si="127"/>
        <v/>
      </c>
      <c r="K860" s="2" t="str">
        <f t="shared" si="127"/>
        <v/>
      </c>
      <c r="L860" s="2" t="str">
        <f t="shared" si="127"/>
        <v/>
      </c>
      <c r="M860" s="3" t="str">
        <f t="shared" si="127"/>
        <v/>
      </c>
    </row>
    <row r="861" spans="1:13" x14ac:dyDescent="0.35">
      <c r="A861" t="s">
        <v>349</v>
      </c>
      <c r="B861" s="21" t="str">
        <f t="shared" si="126"/>
        <v/>
      </c>
      <c r="C861" t="s">
        <v>349</v>
      </c>
      <c r="D861" s="18" t="str">
        <f t="shared" si="124"/>
        <v>Adresse2234</v>
      </c>
      <c r="E861" s="19" t="str">
        <f t="shared" si="128"/>
        <v>Adresse2</v>
      </c>
      <c r="F861" s="20">
        <f t="shared" si="121"/>
        <v>234</v>
      </c>
      <c r="G861" t="str">
        <f t="shared" si="125"/>
        <v>1 CHEMIN DES MURATS</v>
      </c>
      <c r="H861" s="20">
        <v>859</v>
      </c>
      <c r="I861" s="2" t="str">
        <f t="shared" si="123"/>
        <v/>
      </c>
      <c r="J861" s="2" t="str">
        <f t="shared" si="127"/>
        <v/>
      </c>
      <c r="K861" s="2" t="str">
        <f t="shared" si="127"/>
        <v/>
      </c>
      <c r="L861" s="2" t="str">
        <f t="shared" si="127"/>
        <v/>
      </c>
      <c r="M861" s="3" t="str">
        <f t="shared" si="127"/>
        <v/>
      </c>
    </row>
    <row r="862" spans="1:13" x14ac:dyDescent="0.35">
      <c r="A862" t="s">
        <v>350</v>
      </c>
      <c r="B862" s="21" t="str">
        <f t="shared" si="126"/>
        <v>74</v>
      </c>
      <c r="C862" t="s">
        <v>350</v>
      </c>
      <c r="D862" s="18" t="str">
        <f t="shared" si="124"/>
        <v>CP234</v>
      </c>
      <c r="E862" s="19" t="str">
        <f t="shared" si="128"/>
        <v>CP</v>
      </c>
      <c r="F862" s="20">
        <f t="shared" si="121"/>
        <v>234</v>
      </c>
      <c r="G862" t="str">
        <f t="shared" si="125"/>
        <v>74200 MARIN</v>
      </c>
      <c r="H862" s="20">
        <v>860</v>
      </c>
      <c r="I862" s="2" t="str">
        <f t="shared" si="123"/>
        <v/>
      </c>
      <c r="J862" s="2" t="str">
        <f t="shared" si="127"/>
        <v/>
      </c>
      <c r="K862" s="2" t="str">
        <f t="shared" si="127"/>
        <v/>
      </c>
      <c r="L862" s="2" t="str">
        <f t="shared" si="127"/>
        <v/>
      </c>
      <c r="M862" s="3" t="str">
        <f t="shared" si="127"/>
        <v/>
      </c>
    </row>
    <row r="863" spans="1:13" x14ac:dyDescent="0.35">
      <c r="A863" t="s">
        <v>1252</v>
      </c>
      <c r="B863" s="21" t="str">
        <f t="shared" si="126"/>
        <v/>
      </c>
      <c r="C863" t="s">
        <v>1252</v>
      </c>
      <c r="D863" s="18" t="str">
        <f t="shared" si="124"/>
        <v>Nom235</v>
      </c>
      <c r="E863" s="19" t="str">
        <f t="shared" si="128"/>
        <v>Nom</v>
      </c>
      <c r="F863" s="20">
        <f t="shared" si="121"/>
        <v>235</v>
      </c>
      <c r="G863" t="str">
        <f t="shared" si="125"/>
        <v>&lt; SCHNEIDER CHRISTINE</v>
      </c>
      <c r="H863" s="20">
        <v>861</v>
      </c>
      <c r="I863" s="2" t="str">
        <f t="shared" si="123"/>
        <v/>
      </c>
      <c r="J863" s="2" t="str">
        <f t="shared" ref="J863:M882" si="129">IF(ISNA(VLOOKUP(CONCATENATE(J$2,$H863),$D$3:$G$1048576,4,FALSE)),"",VLOOKUP(CONCATENATE(J$2,$H863),$D$3:$G$1048576,4,FALSE))</f>
        <v/>
      </c>
      <c r="K863" s="2" t="str">
        <f t="shared" si="129"/>
        <v/>
      </c>
      <c r="L863" s="2" t="str">
        <f t="shared" si="129"/>
        <v/>
      </c>
      <c r="M863" s="3" t="str">
        <f t="shared" si="129"/>
        <v/>
      </c>
    </row>
    <row r="864" spans="1:13" x14ac:dyDescent="0.35">
      <c r="A864" t="s">
        <v>379</v>
      </c>
      <c r="B864" s="21" t="str">
        <f t="shared" si="126"/>
        <v/>
      </c>
      <c r="C864" t="s">
        <v>379</v>
      </c>
      <c r="D864" s="18" t="str">
        <f t="shared" si="124"/>
        <v>Adresse1235</v>
      </c>
      <c r="E864" s="19" t="str">
        <f t="shared" si="128"/>
        <v>Adresse1</v>
      </c>
      <c r="F864" s="20">
        <f t="shared" si="121"/>
        <v>235</v>
      </c>
      <c r="G864" t="str">
        <f t="shared" si="125"/>
        <v>RESIDENCE LES 3 VALLEES</v>
      </c>
      <c r="H864" s="20">
        <v>862</v>
      </c>
      <c r="I864" s="2" t="str">
        <f t="shared" si="123"/>
        <v/>
      </c>
      <c r="J864" s="2" t="str">
        <f t="shared" si="129"/>
        <v/>
      </c>
      <c r="K864" s="2" t="str">
        <f t="shared" si="129"/>
        <v/>
      </c>
      <c r="L864" s="2" t="str">
        <f t="shared" si="129"/>
        <v/>
      </c>
      <c r="M864" s="3" t="str">
        <f t="shared" si="129"/>
        <v/>
      </c>
    </row>
    <row r="865" spans="1:13" x14ac:dyDescent="0.35">
      <c r="A865" t="s">
        <v>1253</v>
      </c>
      <c r="B865" s="21" t="str">
        <f t="shared" si="126"/>
        <v/>
      </c>
      <c r="C865" t="s">
        <v>1253</v>
      </c>
      <c r="D865" s="18" t="str">
        <f t="shared" si="124"/>
        <v>Adresse2235</v>
      </c>
      <c r="E865" s="19" t="str">
        <f t="shared" si="128"/>
        <v>Adresse2</v>
      </c>
      <c r="F865" s="20">
        <f t="shared" si="121"/>
        <v>235</v>
      </c>
      <c r="G865" t="str">
        <f t="shared" si="125"/>
        <v>59 RUE DU MONT CHARVIN</v>
      </c>
      <c r="H865" s="20">
        <v>863</v>
      </c>
      <c r="I865" s="2" t="str">
        <f t="shared" si="123"/>
        <v/>
      </c>
      <c r="J865" s="2" t="str">
        <f t="shared" si="129"/>
        <v/>
      </c>
      <c r="K865" s="2" t="str">
        <f t="shared" si="129"/>
        <v/>
      </c>
      <c r="L865" s="2" t="str">
        <f t="shared" si="129"/>
        <v/>
      </c>
      <c r="M865" s="3" t="str">
        <f t="shared" si="129"/>
        <v/>
      </c>
    </row>
    <row r="866" spans="1:13" x14ac:dyDescent="0.35">
      <c r="A866" t="s">
        <v>380</v>
      </c>
      <c r="B866" s="21" t="str">
        <f t="shared" si="126"/>
        <v>74</v>
      </c>
      <c r="C866" t="s">
        <v>380</v>
      </c>
      <c r="D866" s="18" t="str">
        <f t="shared" si="124"/>
        <v>CP235</v>
      </c>
      <c r="E866" s="19" t="str">
        <f t="shared" si="128"/>
        <v>CP</v>
      </c>
      <c r="F866" s="20">
        <f t="shared" si="121"/>
        <v>235</v>
      </c>
      <c r="G866" t="str">
        <f t="shared" si="125"/>
        <v>74230 THONES</v>
      </c>
      <c r="H866" s="20">
        <v>864</v>
      </c>
      <c r="I866" s="2" t="str">
        <f t="shared" si="123"/>
        <v/>
      </c>
      <c r="J866" s="2" t="str">
        <f t="shared" si="129"/>
        <v/>
      </c>
      <c r="K866" s="2" t="str">
        <f t="shared" si="129"/>
        <v/>
      </c>
      <c r="L866" s="2" t="str">
        <f t="shared" si="129"/>
        <v/>
      </c>
      <c r="M866" s="3" t="str">
        <f t="shared" si="129"/>
        <v/>
      </c>
    </row>
    <row r="867" spans="1:13" x14ac:dyDescent="0.35">
      <c r="A867" t="s">
        <v>1254</v>
      </c>
      <c r="B867" s="21" t="str">
        <f t="shared" si="126"/>
        <v/>
      </c>
      <c r="C867" t="s">
        <v>1254</v>
      </c>
      <c r="D867" s="18" t="str">
        <f t="shared" si="124"/>
        <v>Nom236</v>
      </c>
      <c r="E867" s="19" t="str">
        <f t="shared" si="128"/>
        <v>Nom</v>
      </c>
      <c r="F867" s="20">
        <f t="shared" si="121"/>
        <v>236</v>
      </c>
      <c r="G867" t="str">
        <f t="shared" si="125"/>
        <v>&lt; SATURNIN MAY</v>
      </c>
      <c r="H867" s="20">
        <v>865</v>
      </c>
      <c r="I867" s="2" t="str">
        <f t="shared" si="123"/>
        <v/>
      </c>
      <c r="J867" s="2" t="str">
        <f t="shared" si="129"/>
        <v/>
      </c>
      <c r="K867" s="2" t="str">
        <f t="shared" si="129"/>
        <v/>
      </c>
      <c r="L867" s="2" t="str">
        <f t="shared" si="129"/>
        <v/>
      </c>
      <c r="M867" s="3" t="str">
        <f t="shared" si="129"/>
        <v/>
      </c>
    </row>
    <row r="868" spans="1:13" x14ac:dyDescent="0.35">
      <c r="A868" t="s">
        <v>1255</v>
      </c>
      <c r="B868" s="21" t="str">
        <f t="shared" si="126"/>
        <v/>
      </c>
      <c r="C868" t="s">
        <v>1255</v>
      </c>
      <c r="D868" s="18" t="str">
        <f t="shared" si="124"/>
        <v>Adresse1236</v>
      </c>
      <c r="E868" s="19" t="str">
        <f t="shared" si="128"/>
        <v>Adresse1</v>
      </c>
      <c r="F868" s="20">
        <f t="shared" si="121"/>
        <v>236</v>
      </c>
      <c r="G868" t="str">
        <f t="shared" si="125"/>
        <v>9 BOULEVARD DU GENERAL DESSAIX</v>
      </c>
      <c r="H868" s="20">
        <v>866</v>
      </c>
      <c r="I868" s="2" t="str">
        <f t="shared" si="123"/>
        <v/>
      </c>
      <c r="J868" s="2" t="str">
        <f t="shared" si="129"/>
        <v/>
      </c>
      <c r="K868" s="2" t="str">
        <f t="shared" si="129"/>
        <v/>
      </c>
      <c r="L868" s="2" t="str">
        <f t="shared" si="129"/>
        <v/>
      </c>
      <c r="M868" s="3" t="str">
        <f t="shared" si="129"/>
        <v/>
      </c>
    </row>
    <row r="869" spans="1:13" x14ac:dyDescent="0.35">
      <c r="A869" t="s">
        <v>10</v>
      </c>
      <c r="B869" s="21" t="str">
        <f t="shared" si="126"/>
        <v>74</v>
      </c>
      <c r="C869" t="s">
        <v>10</v>
      </c>
      <c r="D869" s="18" t="str">
        <f t="shared" si="124"/>
        <v>CP236</v>
      </c>
      <c r="E869" s="19" t="str">
        <f t="shared" si="128"/>
        <v>CP</v>
      </c>
      <c r="F869" s="20">
        <f t="shared" si="121"/>
        <v>236</v>
      </c>
      <c r="G869" t="str">
        <f t="shared" si="125"/>
        <v>74200 THONON LES BAINS</v>
      </c>
      <c r="H869" s="20">
        <v>867</v>
      </c>
      <c r="I869" s="2" t="str">
        <f t="shared" si="123"/>
        <v/>
      </c>
      <c r="J869" s="2" t="str">
        <f t="shared" si="129"/>
        <v/>
      </c>
      <c r="K869" s="2" t="str">
        <f t="shared" si="129"/>
        <v/>
      </c>
      <c r="L869" s="2" t="str">
        <f t="shared" si="129"/>
        <v/>
      </c>
      <c r="M869" s="3" t="str">
        <f t="shared" si="129"/>
        <v/>
      </c>
    </row>
    <row r="870" spans="1:13" x14ac:dyDescent="0.35">
      <c r="A870" t="s">
        <v>1256</v>
      </c>
      <c r="B870" s="21" t="str">
        <f t="shared" si="126"/>
        <v/>
      </c>
      <c r="C870" t="s">
        <v>1256</v>
      </c>
      <c r="D870" s="18" t="str">
        <f t="shared" si="124"/>
        <v>Nom237</v>
      </c>
      <c r="E870" s="19" t="str">
        <f t="shared" si="128"/>
        <v>Nom</v>
      </c>
      <c r="F870" s="20">
        <f t="shared" si="121"/>
        <v>237</v>
      </c>
      <c r="G870" t="str">
        <f t="shared" si="125"/>
        <v>&lt; DUCREY AURELIE</v>
      </c>
      <c r="H870" s="20">
        <v>868</v>
      </c>
      <c r="I870" s="2" t="str">
        <f t="shared" si="123"/>
        <v/>
      </c>
      <c r="J870" s="2" t="str">
        <f t="shared" si="129"/>
        <v/>
      </c>
      <c r="K870" s="2" t="str">
        <f t="shared" si="129"/>
        <v/>
      </c>
      <c r="L870" s="2" t="str">
        <f t="shared" si="129"/>
        <v/>
      </c>
      <c r="M870" s="3" t="str">
        <f t="shared" si="129"/>
        <v/>
      </c>
    </row>
    <row r="871" spans="1:13" x14ac:dyDescent="0.35">
      <c r="A871" t="s">
        <v>1127</v>
      </c>
      <c r="B871" s="21" t="str">
        <f t="shared" si="126"/>
        <v/>
      </c>
      <c r="C871" t="s">
        <v>1127</v>
      </c>
      <c r="D871" s="18" t="str">
        <f t="shared" si="124"/>
        <v>Adresse1237</v>
      </c>
      <c r="E871" s="19" t="str">
        <f t="shared" si="128"/>
        <v>Adresse1</v>
      </c>
      <c r="F871" s="20">
        <f t="shared" si="121"/>
        <v>237</v>
      </c>
      <c r="G871" t="str">
        <f t="shared" si="125"/>
        <v>IMMEUBLE LE GENEVE</v>
      </c>
      <c r="H871" s="20">
        <v>869</v>
      </c>
      <c r="I871" s="2" t="str">
        <f t="shared" si="123"/>
        <v/>
      </c>
      <c r="J871" s="2" t="str">
        <f t="shared" si="129"/>
        <v/>
      </c>
      <c r="K871" s="2" t="str">
        <f t="shared" si="129"/>
        <v/>
      </c>
      <c r="L871" s="2" t="str">
        <f t="shared" si="129"/>
        <v/>
      </c>
      <c r="M871" s="3" t="str">
        <f t="shared" si="129"/>
        <v/>
      </c>
    </row>
    <row r="872" spans="1:13" x14ac:dyDescent="0.35">
      <c r="A872" t="s">
        <v>370</v>
      </c>
      <c r="B872" s="21" t="str">
        <f t="shared" si="126"/>
        <v/>
      </c>
      <c r="C872" t="s">
        <v>370</v>
      </c>
      <c r="D872" s="18" t="str">
        <f t="shared" si="124"/>
        <v>Adresse2237</v>
      </c>
      <c r="E872" s="19" t="str">
        <f t="shared" si="128"/>
        <v>Adresse2</v>
      </c>
      <c r="F872" s="20">
        <f t="shared" si="121"/>
        <v>237</v>
      </c>
      <c r="G872" t="str">
        <f t="shared" si="125"/>
        <v>704 AVENUE DE GENEVE</v>
      </c>
      <c r="H872" s="20">
        <v>870</v>
      </c>
      <c r="I872" s="2" t="str">
        <f t="shared" si="123"/>
        <v/>
      </c>
      <c r="J872" s="2" t="str">
        <f t="shared" si="129"/>
        <v/>
      </c>
      <c r="K872" s="2" t="str">
        <f t="shared" si="129"/>
        <v/>
      </c>
      <c r="L872" s="2" t="str">
        <f t="shared" si="129"/>
        <v/>
      </c>
      <c r="M872" s="3" t="str">
        <f t="shared" si="129"/>
        <v/>
      </c>
    </row>
    <row r="873" spans="1:13" x14ac:dyDescent="0.35">
      <c r="A873" t="s">
        <v>49</v>
      </c>
      <c r="B873" s="21" t="str">
        <f t="shared" si="126"/>
        <v>74</v>
      </c>
      <c r="C873" t="s">
        <v>49</v>
      </c>
      <c r="D873" s="18" t="str">
        <f t="shared" si="124"/>
        <v>CP237</v>
      </c>
      <c r="E873" s="19" t="str">
        <f t="shared" si="128"/>
        <v>CP</v>
      </c>
      <c r="F873" s="20">
        <f t="shared" si="121"/>
        <v>237</v>
      </c>
      <c r="G873" t="str">
        <f t="shared" si="125"/>
        <v>74700 SALLANCHES</v>
      </c>
      <c r="H873" s="20">
        <v>871</v>
      </c>
      <c r="I873" s="2" t="str">
        <f t="shared" si="123"/>
        <v/>
      </c>
      <c r="J873" s="2" t="str">
        <f t="shared" si="129"/>
        <v/>
      </c>
      <c r="K873" s="2" t="str">
        <f t="shared" si="129"/>
        <v/>
      </c>
      <c r="L873" s="2" t="str">
        <f t="shared" si="129"/>
        <v/>
      </c>
      <c r="M873" s="3" t="str">
        <f t="shared" si="129"/>
        <v/>
      </c>
    </row>
    <row r="874" spans="1:13" x14ac:dyDescent="0.35">
      <c r="A874" t="s">
        <v>1257</v>
      </c>
      <c r="B874" s="21" t="str">
        <f t="shared" si="126"/>
        <v/>
      </c>
      <c r="C874" t="s">
        <v>1257</v>
      </c>
      <c r="D874" s="18" t="str">
        <f t="shared" si="124"/>
        <v>Nom238</v>
      </c>
      <c r="E874" s="19" t="str">
        <f t="shared" si="128"/>
        <v>Nom</v>
      </c>
      <c r="F874" s="20">
        <f t="shared" si="121"/>
        <v>238</v>
      </c>
      <c r="G874" t="str">
        <f t="shared" si="125"/>
        <v>&lt; SARRAILH MELANIE</v>
      </c>
      <c r="H874" s="20">
        <v>872</v>
      </c>
      <c r="I874" s="2" t="str">
        <f t="shared" si="123"/>
        <v/>
      </c>
      <c r="J874" s="2" t="str">
        <f t="shared" si="129"/>
        <v/>
      </c>
      <c r="K874" s="2" t="str">
        <f t="shared" si="129"/>
        <v/>
      </c>
      <c r="L874" s="2" t="str">
        <f t="shared" si="129"/>
        <v/>
      </c>
      <c r="M874" s="3" t="str">
        <f t="shared" si="129"/>
        <v/>
      </c>
    </row>
    <row r="875" spans="1:13" x14ac:dyDescent="0.35">
      <c r="A875" t="s">
        <v>166</v>
      </c>
      <c r="B875" s="21" t="str">
        <f t="shared" si="126"/>
        <v/>
      </c>
      <c r="C875" t="s">
        <v>166</v>
      </c>
      <c r="D875" s="18" t="str">
        <f t="shared" si="124"/>
        <v>Adresse1238</v>
      </c>
      <c r="E875" s="19" t="str">
        <f t="shared" si="128"/>
        <v>Adresse1</v>
      </c>
      <c r="F875" s="20">
        <f t="shared" si="121"/>
        <v>238</v>
      </c>
      <c r="G875" t="str">
        <f t="shared" si="125"/>
        <v>ESPACE SANTE PLURIEL</v>
      </c>
      <c r="H875" s="20">
        <v>873</v>
      </c>
      <c r="I875" s="2" t="str">
        <f t="shared" si="123"/>
        <v/>
      </c>
      <c r="J875" s="2" t="str">
        <f t="shared" si="129"/>
        <v/>
      </c>
      <c r="K875" s="2" t="str">
        <f t="shared" si="129"/>
        <v/>
      </c>
      <c r="L875" s="2" t="str">
        <f t="shared" si="129"/>
        <v/>
      </c>
      <c r="M875" s="3" t="str">
        <f t="shared" si="129"/>
        <v/>
      </c>
    </row>
    <row r="876" spans="1:13" x14ac:dyDescent="0.35">
      <c r="A876" t="s">
        <v>167</v>
      </c>
      <c r="B876" s="21" t="str">
        <f t="shared" si="126"/>
        <v/>
      </c>
      <c r="C876" t="s">
        <v>167</v>
      </c>
      <c r="D876" s="18" t="str">
        <f t="shared" si="124"/>
        <v>Adresse2238</v>
      </c>
      <c r="E876" s="19" t="str">
        <f t="shared" si="128"/>
        <v>Adresse2</v>
      </c>
      <c r="F876" s="20">
        <f t="shared" si="121"/>
        <v>238</v>
      </c>
      <c r="G876" t="str">
        <f t="shared" si="125"/>
        <v>103 CHEMIN DE LA LOEX</v>
      </c>
      <c r="H876" s="20">
        <v>874</v>
      </c>
      <c r="I876" s="2" t="str">
        <f t="shared" si="123"/>
        <v/>
      </c>
      <c r="J876" s="2" t="str">
        <f t="shared" si="129"/>
        <v/>
      </c>
      <c r="K876" s="2" t="str">
        <f t="shared" si="129"/>
        <v/>
      </c>
      <c r="L876" s="2" t="str">
        <f t="shared" si="129"/>
        <v/>
      </c>
      <c r="M876" s="3" t="str">
        <f t="shared" si="129"/>
        <v/>
      </c>
    </row>
    <row r="877" spans="1:13" x14ac:dyDescent="0.35">
      <c r="A877" t="s">
        <v>122</v>
      </c>
      <c r="B877" s="21" t="str">
        <f t="shared" si="126"/>
        <v>74</v>
      </c>
      <c r="C877" t="s">
        <v>122</v>
      </c>
      <c r="D877" s="18" t="str">
        <f t="shared" si="124"/>
        <v>CP238</v>
      </c>
      <c r="E877" s="19" t="str">
        <f t="shared" si="128"/>
        <v>CP</v>
      </c>
      <c r="F877" s="20">
        <f t="shared" si="121"/>
        <v>238</v>
      </c>
      <c r="G877" t="str">
        <f t="shared" si="125"/>
        <v>74100 VETRAZ MONTHOUX</v>
      </c>
      <c r="H877" s="20">
        <v>875</v>
      </c>
      <c r="I877" s="2" t="str">
        <f t="shared" si="123"/>
        <v/>
      </c>
      <c r="J877" s="2" t="str">
        <f t="shared" si="129"/>
        <v/>
      </c>
      <c r="K877" s="2" t="str">
        <f t="shared" si="129"/>
        <v/>
      </c>
      <c r="L877" s="2" t="str">
        <f t="shared" si="129"/>
        <v/>
      </c>
      <c r="M877" s="3" t="str">
        <f t="shared" si="129"/>
        <v/>
      </c>
    </row>
    <row r="878" spans="1:13" x14ac:dyDescent="0.35">
      <c r="A878" t="s">
        <v>1258</v>
      </c>
      <c r="B878" s="21" t="str">
        <f t="shared" si="126"/>
        <v/>
      </c>
      <c r="C878" t="s">
        <v>1258</v>
      </c>
      <c r="D878" s="18" t="str">
        <f t="shared" si="124"/>
        <v>Nom239</v>
      </c>
      <c r="E878" s="19" t="str">
        <f t="shared" si="128"/>
        <v>Nom</v>
      </c>
      <c r="F878" s="20">
        <f t="shared" si="121"/>
        <v>239</v>
      </c>
      <c r="G878" t="str">
        <f t="shared" si="125"/>
        <v>&lt; HAVARD GAELLE</v>
      </c>
      <c r="H878" s="20">
        <v>876</v>
      </c>
      <c r="I878" s="2" t="str">
        <f t="shared" si="123"/>
        <v/>
      </c>
      <c r="J878" s="2" t="str">
        <f t="shared" si="129"/>
        <v/>
      </c>
      <c r="K878" s="2" t="str">
        <f t="shared" si="129"/>
        <v/>
      </c>
      <c r="L878" s="2" t="str">
        <f t="shared" si="129"/>
        <v/>
      </c>
      <c r="M878" s="3" t="str">
        <f t="shared" si="129"/>
        <v/>
      </c>
    </row>
    <row r="879" spans="1:13" x14ac:dyDescent="0.35">
      <c r="A879" t="s">
        <v>393</v>
      </c>
      <c r="B879" s="21" t="str">
        <f t="shared" si="126"/>
        <v/>
      </c>
      <c r="C879" t="s">
        <v>393</v>
      </c>
      <c r="D879" s="18" t="str">
        <f t="shared" si="124"/>
        <v>Adresse1239</v>
      </c>
      <c r="E879" s="19" t="str">
        <f t="shared" si="128"/>
        <v>Adresse1</v>
      </c>
      <c r="F879" s="20">
        <f t="shared" si="121"/>
        <v>239</v>
      </c>
      <c r="G879" t="str">
        <f t="shared" si="125"/>
        <v>1072 AVENUE DE MILLY</v>
      </c>
      <c r="H879" s="20">
        <v>877</v>
      </c>
      <c r="I879" s="2" t="str">
        <f t="shared" si="123"/>
        <v/>
      </c>
      <c r="J879" s="2" t="str">
        <f t="shared" si="129"/>
        <v/>
      </c>
      <c r="K879" s="2" t="str">
        <f t="shared" si="129"/>
        <v/>
      </c>
      <c r="L879" s="2" t="str">
        <f t="shared" si="129"/>
        <v/>
      </c>
      <c r="M879" s="3" t="str">
        <f t="shared" si="129"/>
        <v/>
      </c>
    </row>
    <row r="880" spans="1:13" x14ac:dyDescent="0.35">
      <c r="A880" t="s">
        <v>394</v>
      </c>
      <c r="B880" s="21" t="str">
        <f t="shared" si="126"/>
        <v>74</v>
      </c>
      <c r="C880" t="s">
        <v>394</v>
      </c>
      <c r="D880" s="18" t="str">
        <f t="shared" si="124"/>
        <v>CP239</v>
      </c>
      <c r="E880" s="19" t="str">
        <f t="shared" si="128"/>
        <v>CP</v>
      </c>
      <c r="F880" s="20">
        <f t="shared" si="121"/>
        <v>239</v>
      </c>
      <c r="G880" t="str">
        <f t="shared" si="125"/>
        <v>74500 NEUVECELLE</v>
      </c>
      <c r="H880" s="20">
        <v>878</v>
      </c>
      <c r="I880" s="2" t="str">
        <f t="shared" si="123"/>
        <v/>
      </c>
      <c r="J880" s="2" t="str">
        <f t="shared" si="129"/>
        <v/>
      </c>
      <c r="K880" s="2" t="str">
        <f t="shared" si="129"/>
        <v/>
      </c>
      <c r="L880" s="2" t="str">
        <f t="shared" si="129"/>
        <v/>
      </c>
      <c r="M880" s="3" t="str">
        <f t="shared" si="129"/>
        <v/>
      </c>
    </row>
    <row r="881" spans="1:13" x14ac:dyDescent="0.35">
      <c r="A881" t="s">
        <v>1259</v>
      </c>
      <c r="B881" s="21" t="str">
        <f t="shared" si="126"/>
        <v/>
      </c>
      <c r="C881" t="s">
        <v>1259</v>
      </c>
      <c r="D881" s="18" t="str">
        <f t="shared" si="124"/>
        <v>Nom240</v>
      </c>
      <c r="E881" s="19" t="str">
        <f t="shared" si="128"/>
        <v>Nom</v>
      </c>
      <c r="F881" s="20">
        <f t="shared" si="121"/>
        <v>240</v>
      </c>
      <c r="G881" t="str">
        <f t="shared" si="125"/>
        <v>&lt; LAYDERNIER AUDREY</v>
      </c>
      <c r="H881" s="20">
        <v>879</v>
      </c>
      <c r="I881" s="2" t="str">
        <f t="shared" si="123"/>
        <v/>
      </c>
      <c r="J881" s="2" t="str">
        <f t="shared" si="129"/>
        <v/>
      </c>
      <c r="K881" s="2" t="str">
        <f t="shared" si="129"/>
        <v/>
      </c>
      <c r="L881" s="2" t="str">
        <f t="shared" si="129"/>
        <v/>
      </c>
      <c r="M881" s="3" t="str">
        <f t="shared" si="129"/>
        <v/>
      </c>
    </row>
    <row r="882" spans="1:13" x14ac:dyDescent="0.35">
      <c r="A882" t="s">
        <v>57</v>
      </c>
      <c r="B882" s="21" t="str">
        <f t="shared" si="126"/>
        <v/>
      </c>
      <c r="C882" t="s">
        <v>57</v>
      </c>
      <c r="D882" s="18" t="str">
        <f t="shared" si="124"/>
        <v>Adresse1240</v>
      </c>
      <c r="E882" s="19" t="str">
        <f t="shared" si="128"/>
        <v>Adresse1</v>
      </c>
      <c r="F882" s="20">
        <f t="shared" ref="F882:F945" si="130">IF(E882="nom",F881+1,F881)</f>
        <v>240</v>
      </c>
      <c r="G882" t="str">
        <f t="shared" si="125"/>
        <v>CABINET D ORTHOPHONIE</v>
      </c>
      <c r="H882" s="20">
        <v>880</v>
      </c>
      <c r="I882" s="2" t="str">
        <f t="shared" si="123"/>
        <v/>
      </c>
      <c r="J882" s="2" t="str">
        <f t="shared" si="129"/>
        <v/>
      </c>
      <c r="K882" s="2" t="str">
        <f t="shared" si="129"/>
        <v/>
      </c>
      <c r="L882" s="2" t="str">
        <f t="shared" si="129"/>
        <v/>
      </c>
      <c r="M882" s="3" t="str">
        <f t="shared" si="129"/>
        <v/>
      </c>
    </row>
    <row r="883" spans="1:13" x14ac:dyDescent="0.35">
      <c r="A883" t="s">
        <v>1260</v>
      </c>
      <c r="B883" s="21" t="str">
        <f t="shared" si="126"/>
        <v/>
      </c>
      <c r="C883" t="s">
        <v>1260</v>
      </c>
      <c r="D883" s="18" t="str">
        <f t="shared" si="124"/>
        <v>Adresse2240</v>
      </c>
      <c r="E883" s="19" t="str">
        <f t="shared" si="128"/>
        <v>Adresse2</v>
      </c>
      <c r="F883" s="20">
        <f t="shared" si="130"/>
        <v>240</v>
      </c>
      <c r="G883" t="str">
        <f t="shared" si="125"/>
        <v>IMMEUBLE LES MOUSQUETAIR</v>
      </c>
      <c r="H883" s="20">
        <v>881</v>
      </c>
      <c r="I883" s="2" t="str">
        <f t="shared" si="123"/>
        <v/>
      </c>
      <c r="J883" s="2" t="str">
        <f t="shared" ref="J883:M902" si="131">IF(ISNA(VLOOKUP(CONCATENATE(J$2,$H883),$D$3:$G$1048576,4,FALSE)),"",VLOOKUP(CONCATENATE(J$2,$H883),$D$3:$G$1048576,4,FALSE))</f>
        <v/>
      </c>
      <c r="K883" s="2" t="str">
        <f t="shared" si="131"/>
        <v/>
      </c>
      <c r="L883" s="2" t="str">
        <f t="shared" si="131"/>
        <v/>
      </c>
      <c r="M883" s="3" t="str">
        <f t="shared" si="131"/>
        <v/>
      </c>
    </row>
    <row r="884" spans="1:13" x14ac:dyDescent="0.35">
      <c r="A884" t="s">
        <v>169</v>
      </c>
      <c r="B884" s="21" t="str">
        <f t="shared" si="126"/>
        <v/>
      </c>
      <c r="C884" t="s">
        <v>169</v>
      </c>
      <c r="D884" s="18" t="str">
        <f t="shared" si="124"/>
        <v>Adresse 3240</v>
      </c>
      <c r="E884" s="19" t="str">
        <f t="shared" si="128"/>
        <v>Adresse 3</v>
      </c>
      <c r="F884" s="20">
        <f t="shared" si="130"/>
        <v>240</v>
      </c>
      <c r="G884" t="str">
        <f t="shared" si="125"/>
        <v>91 BOULEVARD DU FIER</v>
      </c>
      <c r="H884" s="20">
        <v>882</v>
      </c>
      <c r="I884" s="2" t="str">
        <f t="shared" si="123"/>
        <v/>
      </c>
      <c r="J884" s="2" t="str">
        <f t="shared" si="131"/>
        <v/>
      </c>
      <c r="K884" s="2" t="str">
        <f t="shared" si="131"/>
        <v/>
      </c>
      <c r="L884" s="2" t="str">
        <f t="shared" si="131"/>
        <v/>
      </c>
      <c r="M884" s="3" t="str">
        <f t="shared" si="131"/>
        <v/>
      </c>
    </row>
    <row r="885" spans="1:13" x14ac:dyDescent="0.35">
      <c r="A885" t="s">
        <v>35</v>
      </c>
      <c r="B885" s="21" t="str">
        <f t="shared" si="126"/>
        <v>74</v>
      </c>
      <c r="C885" t="s">
        <v>35</v>
      </c>
      <c r="D885" s="18" t="str">
        <f t="shared" si="124"/>
        <v>CP240</v>
      </c>
      <c r="E885" s="19" t="str">
        <f t="shared" si="128"/>
        <v>CP</v>
      </c>
      <c r="F885" s="20">
        <f t="shared" si="130"/>
        <v>240</v>
      </c>
      <c r="G885" t="str">
        <f t="shared" si="125"/>
        <v>74000 ANNECY</v>
      </c>
      <c r="H885" s="20">
        <v>883</v>
      </c>
      <c r="I885" s="2" t="str">
        <f t="shared" si="123"/>
        <v/>
      </c>
      <c r="J885" s="2" t="str">
        <f t="shared" si="131"/>
        <v/>
      </c>
      <c r="K885" s="2" t="str">
        <f t="shared" si="131"/>
        <v/>
      </c>
      <c r="L885" s="2" t="str">
        <f t="shared" si="131"/>
        <v/>
      </c>
      <c r="M885" s="3" t="str">
        <f t="shared" si="131"/>
        <v/>
      </c>
    </row>
    <row r="886" spans="1:13" x14ac:dyDescent="0.35">
      <c r="A886" t="s">
        <v>1261</v>
      </c>
      <c r="B886" s="21" t="str">
        <f t="shared" si="126"/>
        <v/>
      </c>
      <c r="C886" t="s">
        <v>1261</v>
      </c>
      <c r="D886" s="18" t="str">
        <f t="shared" si="124"/>
        <v>Nom241</v>
      </c>
      <c r="E886" s="19" t="str">
        <f t="shared" si="128"/>
        <v>Nom</v>
      </c>
      <c r="F886" s="20">
        <f t="shared" si="130"/>
        <v>241</v>
      </c>
      <c r="G886" t="str">
        <f t="shared" si="125"/>
        <v>&lt; THAM-VO MINH</v>
      </c>
      <c r="H886" s="20">
        <v>884</v>
      </c>
      <c r="I886" s="2" t="str">
        <f t="shared" si="123"/>
        <v/>
      </c>
      <c r="J886" s="2" t="str">
        <f t="shared" si="131"/>
        <v/>
      </c>
      <c r="K886" s="2" t="str">
        <f t="shared" si="131"/>
        <v/>
      </c>
      <c r="L886" s="2" t="str">
        <f t="shared" si="131"/>
        <v/>
      </c>
      <c r="M886" s="3" t="str">
        <f t="shared" si="131"/>
        <v/>
      </c>
    </row>
    <row r="887" spans="1:13" x14ac:dyDescent="0.35">
      <c r="A887" t="s">
        <v>653</v>
      </c>
      <c r="B887" s="21" t="str">
        <f t="shared" si="126"/>
        <v/>
      </c>
      <c r="C887" t="s">
        <v>653</v>
      </c>
      <c r="D887" s="18" t="str">
        <f t="shared" si="124"/>
        <v>Adresse1241</v>
      </c>
      <c r="E887" s="19" t="str">
        <f t="shared" si="128"/>
        <v>Adresse1</v>
      </c>
      <c r="F887" s="20">
        <f t="shared" si="130"/>
        <v>241</v>
      </c>
      <c r="G887" t="str">
        <f t="shared" si="125"/>
        <v>CABINET THAM VO</v>
      </c>
      <c r="H887" s="20">
        <v>885</v>
      </c>
      <c r="I887" s="2" t="str">
        <f t="shared" si="123"/>
        <v/>
      </c>
      <c r="J887" s="2" t="str">
        <f t="shared" si="131"/>
        <v/>
      </c>
      <c r="K887" s="2" t="str">
        <f t="shared" si="131"/>
        <v/>
      </c>
      <c r="L887" s="2" t="str">
        <f t="shared" si="131"/>
        <v/>
      </c>
      <c r="M887" s="3" t="str">
        <f t="shared" si="131"/>
        <v/>
      </c>
    </row>
    <row r="888" spans="1:13" x14ac:dyDescent="0.35">
      <c r="A888" t="s">
        <v>545</v>
      </c>
      <c r="B888" s="21" t="str">
        <f t="shared" si="126"/>
        <v/>
      </c>
      <c r="C888" t="s">
        <v>545</v>
      </c>
      <c r="D888" s="18" t="str">
        <f t="shared" si="124"/>
        <v>Adresse2241</v>
      </c>
      <c r="E888" s="19" t="str">
        <f t="shared" si="128"/>
        <v>Adresse2</v>
      </c>
      <c r="F888" s="20">
        <f t="shared" si="130"/>
        <v>241</v>
      </c>
      <c r="G888" t="str">
        <f t="shared" si="125"/>
        <v>37 AVENUE DE CHAMP FLEURI</v>
      </c>
      <c r="H888" s="20">
        <v>886</v>
      </c>
      <c r="I888" s="2" t="str">
        <f t="shared" si="123"/>
        <v/>
      </c>
      <c r="J888" s="2" t="str">
        <f t="shared" si="131"/>
        <v/>
      </c>
      <c r="K888" s="2" t="str">
        <f t="shared" si="131"/>
        <v/>
      </c>
      <c r="L888" s="2" t="str">
        <f t="shared" si="131"/>
        <v/>
      </c>
      <c r="M888" s="3" t="str">
        <f t="shared" si="131"/>
        <v/>
      </c>
    </row>
    <row r="889" spans="1:13" x14ac:dyDescent="0.35">
      <c r="A889" t="s">
        <v>21</v>
      </c>
      <c r="B889" s="21" t="str">
        <f t="shared" si="126"/>
        <v>74</v>
      </c>
      <c r="C889" t="s">
        <v>21</v>
      </c>
      <c r="D889" s="18" t="str">
        <f t="shared" si="124"/>
        <v>CP241</v>
      </c>
      <c r="E889" s="19" t="str">
        <f t="shared" si="128"/>
        <v>CP</v>
      </c>
      <c r="F889" s="20">
        <f t="shared" si="130"/>
        <v>241</v>
      </c>
      <c r="G889" t="str">
        <f t="shared" si="125"/>
        <v>74600 SEYNOD</v>
      </c>
      <c r="H889" s="20">
        <v>887</v>
      </c>
      <c r="I889" s="2" t="str">
        <f t="shared" si="123"/>
        <v/>
      </c>
      <c r="J889" s="2" t="str">
        <f t="shared" si="131"/>
        <v/>
      </c>
      <c r="K889" s="2" t="str">
        <f t="shared" si="131"/>
        <v/>
      </c>
      <c r="L889" s="2" t="str">
        <f t="shared" si="131"/>
        <v/>
      </c>
      <c r="M889" s="3" t="str">
        <f t="shared" si="131"/>
        <v/>
      </c>
    </row>
    <row r="890" spans="1:13" x14ac:dyDescent="0.35">
      <c r="A890" t="s">
        <v>1262</v>
      </c>
      <c r="B890" s="21" t="str">
        <f t="shared" si="126"/>
        <v/>
      </c>
      <c r="C890" t="s">
        <v>1262</v>
      </c>
      <c r="D890" s="18" t="str">
        <f t="shared" si="124"/>
        <v>Nom242</v>
      </c>
      <c r="E890" s="19" t="str">
        <f t="shared" si="128"/>
        <v>Nom</v>
      </c>
      <c r="F890" s="20">
        <f t="shared" si="130"/>
        <v>242</v>
      </c>
      <c r="G890" t="str">
        <f t="shared" si="125"/>
        <v>&lt; FOULON BAERT CARINE</v>
      </c>
      <c r="H890" s="20">
        <v>888</v>
      </c>
      <c r="I890" s="2" t="str">
        <f t="shared" si="123"/>
        <v/>
      </c>
      <c r="J890" s="2" t="str">
        <f t="shared" si="131"/>
        <v/>
      </c>
      <c r="K890" s="2" t="str">
        <f t="shared" si="131"/>
        <v/>
      </c>
      <c r="L890" s="2" t="str">
        <f t="shared" si="131"/>
        <v/>
      </c>
      <c r="M890" s="3" t="str">
        <f t="shared" si="131"/>
        <v/>
      </c>
    </row>
    <row r="891" spans="1:13" x14ac:dyDescent="0.35">
      <c r="A891" t="s">
        <v>593</v>
      </c>
      <c r="B891" s="21" t="str">
        <f t="shared" si="126"/>
        <v/>
      </c>
      <c r="C891" t="s">
        <v>593</v>
      </c>
      <c r="D891" s="18" t="str">
        <f t="shared" si="124"/>
        <v>Adresse1242</v>
      </c>
      <c r="E891" s="19" t="str">
        <f t="shared" si="128"/>
        <v>Adresse1</v>
      </c>
      <c r="F891" s="20">
        <f t="shared" si="130"/>
        <v>242</v>
      </c>
      <c r="G891" t="str">
        <f t="shared" si="125"/>
        <v>CABINET MME FOULON</v>
      </c>
      <c r="H891" s="20">
        <v>889</v>
      </c>
      <c r="I891" s="2" t="str">
        <f t="shared" si="123"/>
        <v/>
      </c>
      <c r="J891" s="2" t="str">
        <f t="shared" si="131"/>
        <v/>
      </c>
      <c r="K891" s="2" t="str">
        <f t="shared" si="131"/>
        <v/>
      </c>
      <c r="L891" s="2" t="str">
        <f t="shared" si="131"/>
        <v/>
      </c>
      <c r="M891" s="3" t="str">
        <f t="shared" si="131"/>
        <v/>
      </c>
    </row>
    <row r="892" spans="1:13" x14ac:dyDescent="0.35">
      <c r="A892" t="s">
        <v>594</v>
      </c>
      <c r="B892" s="21" t="str">
        <f t="shared" si="126"/>
        <v/>
      </c>
      <c r="C892" t="s">
        <v>594</v>
      </c>
      <c r="D892" s="18" t="str">
        <f t="shared" si="124"/>
        <v>Adresse2242</v>
      </c>
      <c r="E892" s="19" t="str">
        <f t="shared" si="128"/>
        <v>Adresse2</v>
      </c>
      <c r="F892" s="20">
        <f t="shared" si="130"/>
        <v>242</v>
      </c>
      <c r="G892" t="str">
        <f t="shared" si="125"/>
        <v>140 ALLEE DE BEAUREGARD</v>
      </c>
      <c r="H892" s="20">
        <v>890</v>
      </c>
      <c r="I892" s="2" t="str">
        <f t="shared" si="123"/>
        <v/>
      </c>
      <c r="J892" s="2" t="str">
        <f t="shared" si="131"/>
        <v/>
      </c>
      <c r="K892" s="2" t="str">
        <f t="shared" si="131"/>
        <v/>
      </c>
      <c r="L892" s="2" t="str">
        <f t="shared" si="131"/>
        <v/>
      </c>
      <c r="M892" s="3" t="str">
        <f t="shared" si="131"/>
        <v/>
      </c>
    </row>
    <row r="893" spans="1:13" x14ac:dyDescent="0.35">
      <c r="A893" t="s">
        <v>595</v>
      </c>
      <c r="B893" s="21" t="str">
        <f t="shared" si="126"/>
        <v>74</v>
      </c>
      <c r="C893" t="s">
        <v>595</v>
      </c>
      <c r="D893" s="18" t="str">
        <f t="shared" si="124"/>
        <v>CP242</v>
      </c>
      <c r="E893" s="19" t="str">
        <f t="shared" si="128"/>
        <v>CP</v>
      </c>
      <c r="F893" s="20">
        <f t="shared" si="130"/>
        <v>242</v>
      </c>
      <c r="G893" t="str">
        <f t="shared" si="125"/>
        <v>74540 VIUZ LA CHIESAZ</v>
      </c>
      <c r="H893" s="20">
        <v>891</v>
      </c>
      <c r="I893" s="2" t="str">
        <f t="shared" si="123"/>
        <v/>
      </c>
      <c r="J893" s="2" t="str">
        <f t="shared" si="131"/>
        <v/>
      </c>
      <c r="K893" s="2" t="str">
        <f t="shared" si="131"/>
        <v/>
      </c>
      <c r="L893" s="2" t="str">
        <f t="shared" si="131"/>
        <v/>
      </c>
      <c r="M893" s="3" t="str">
        <f t="shared" si="131"/>
        <v/>
      </c>
    </row>
    <row r="894" spans="1:13" x14ac:dyDescent="0.35">
      <c r="A894" t="s">
        <v>1263</v>
      </c>
      <c r="B894" s="21" t="str">
        <f t="shared" si="126"/>
        <v/>
      </c>
      <c r="C894" t="s">
        <v>1263</v>
      </c>
      <c r="D894" s="18" t="str">
        <f t="shared" si="124"/>
        <v>Nom243</v>
      </c>
      <c r="E894" s="19" t="str">
        <f t="shared" si="128"/>
        <v>Nom</v>
      </c>
      <c r="F894" s="20">
        <f t="shared" si="130"/>
        <v>243</v>
      </c>
      <c r="G894" t="str">
        <f t="shared" si="125"/>
        <v>&lt; TAMBOUR CHARLOTTE</v>
      </c>
      <c r="H894" s="20">
        <v>892</v>
      </c>
      <c r="I894" s="2" t="str">
        <f t="shared" si="123"/>
        <v/>
      </c>
      <c r="J894" s="2" t="str">
        <f t="shared" si="131"/>
        <v/>
      </c>
      <c r="K894" s="2" t="str">
        <f t="shared" si="131"/>
        <v/>
      </c>
      <c r="L894" s="2" t="str">
        <f t="shared" si="131"/>
        <v/>
      </c>
      <c r="M894" s="3" t="str">
        <f t="shared" si="131"/>
        <v/>
      </c>
    </row>
    <row r="895" spans="1:13" x14ac:dyDescent="0.35">
      <c r="A895" t="s">
        <v>454</v>
      </c>
      <c r="B895" s="21" t="str">
        <f t="shared" si="126"/>
        <v/>
      </c>
      <c r="C895" t="s">
        <v>454</v>
      </c>
      <c r="D895" s="18" t="str">
        <f t="shared" si="124"/>
        <v>Adresse1243</v>
      </c>
      <c r="E895" s="19" t="str">
        <f t="shared" si="128"/>
        <v>Adresse1</v>
      </c>
      <c r="F895" s="20">
        <f t="shared" si="130"/>
        <v>243</v>
      </c>
      <c r="G895" t="str">
        <f t="shared" si="125"/>
        <v>83 RUE DES AIGUILLES DE WARENS</v>
      </c>
      <c r="H895" s="20">
        <v>893</v>
      </c>
      <c r="I895" s="2" t="str">
        <f t="shared" si="123"/>
        <v/>
      </c>
      <c r="J895" s="2" t="str">
        <f t="shared" si="131"/>
        <v/>
      </c>
      <c r="K895" s="2" t="str">
        <f t="shared" si="131"/>
        <v/>
      </c>
      <c r="L895" s="2" t="str">
        <f t="shared" si="131"/>
        <v/>
      </c>
      <c r="M895" s="3" t="str">
        <f t="shared" si="131"/>
        <v/>
      </c>
    </row>
    <row r="896" spans="1:13" x14ac:dyDescent="0.35">
      <c r="A896" t="s">
        <v>49</v>
      </c>
      <c r="B896" s="21" t="str">
        <f t="shared" si="126"/>
        <v>74</v>
      </c>
      <c r="C896" t="s">
        <v>49</v>
      </c>
      <c r="D896" s="18" t="str">
        <f t="shared" si="124"/>
        <v>CP243</v>
      </c>
      <c r="E896" s="19" t="str">
        <f t="shared" si="128"/>
        <v>CP</v>
      </c>
      <c r="F896" s="20">
        <f t="shared" si="130"/>
        <v>243</v>
      </c>
      <c r="G896" t="str">
        <f t="shared" si="125"/>
        <v>74700 SALLANCHES</v>
      </c>
      <c r="H896" s="20">
        <v>894</v>
      </c>
      <c r="I896" s="2" t="str">
        <f t="shared" si="123"/>
        <v/>
      </c>
      <c r="J896" s="2" t="str">
        <f t="shared" si="131"/>
        <v/>
      </c>
      <c r="K896" s="2" t="str">
        <f t="shared" si="131"/>
        <v/>
      </c>
      <c r="L896" s="2" t="str">
        <f t="shared" si="131"/>
        <v/>
      </c>
      <c r="M896" s="3" t="str">
        <f t="shared" si="131"/>
        <v/>
      </c>
    </row>
    <row r="897" spans="1:13" x14ac:dyDescent="0.35">
      <c r="A897" t="s">
        <v>1264</v>
      </c>
      <c r="B897" s="21" t="str">
        <f t="shared" si="126"/>
        <v/>
      </c>
      <c r="C897" t="s">
        <v>1264</v>
      </c>
      <c r="D897" s="18" t="str">
        <f t="shared" si="124"/>
        <v>Nom244</v>
      </c>
      <c r="E897" s="19" t="str">
        <f t="shared" si="128"/>
        <v>Nom</v>
      </c>
      <c r="F897" s="20">
        <f t="shared" si="130"/>
        <v>244</v>
      </c>
      <c r="G897" t="str">
        <f t="shared" si="125"/>
        <v>&lt; MARCONNET AGNES</v>
      </c>
      <c r="H897" s="20">
        <v>895</v>
      </c>
      <c r="I897" s="2" t="str">
        <f t="shared" si="123"/>
        <v/>
      </c>
      <c r="J897" s="2" t="str">
        <f t="shared" si="131"/>
        <v/>
      </c>
      <c r="K897" s="2" t="str">
        <f t="shared" si="131"/>
        <v/>
      </c>
      <c r="L897" s="2" t="str">
        <f t="shared" si="131"/>
        <v/>
      </c>
      <c r="M897" s="3" t="str">
        <f t="shared" si="131"/>
        <v/>
      </c>
    </row>
    <row r="898" spans="1:13" x14ac:dyDescent="0.35">
      <c r="A898" t="s">
        <v>40</v>
      </c>
      <c r="B898" s="21" t="str">
        <f t="shared" si="126"/>
        <v/>
      </c>
      <c r="C898" t="s">
        <v>40</v>
      </c>
      <c r="D898" s="18" t="str">
        <f t="shared" si="124"/>
        <v>Adresse1244</v>
      </c>
      <c r="E898" s="19" t="str">
        <f t="shared" si="128"/>
        <v>Adresse1</v>
      </c>
      <c r="F898" s="20">
        <f t="shared" si="130"/>
        <v>244</v>
      </c>
      <c r="G898" t="str">
        <f t="shared" si="125"/>
        <v>390 AVENUE DE BONNATRAIT</v>
      </c>
      <c r="H898" s="20">
        <v>896</v>
      </c>
      <c r="I898" s="2" t="str">
        <f t="shared" si="123"/>
        <v/>
      </c>
      <c r="J898" s="2" t="str">
        <f t="shared" si="131"/>
        <v/>
      </c>
      <c r="K898" s="2" t="str">
        <f t="shared" si="131"/>
        <v/>
      </c>
      <c r="L898" s="2" t="str">
        <f t="shared" si="131"/>
        <v/>
      </c>
      <c r="M898" s="3" t="str">
        <f t="shared" si="131"/>
        <v/>
      </c>
    </row>
    <row r="899" spans="1:13" x14ac:dyDescent="0.35">
      <c r="A899" t="s">
        <v>41</v>
      </c>
      <c r="B899" s="21" t="str">
        <f t="shared" si="126"/>
        <v>74</v>
      </c>
      <c r="C899" t="s">
        <v>41</v>
      </c>
      <c r="D899" s="18" t="str">
        <f t="shared" si="124"/>
        <v>CP244</v>
      </c>
      <c r="E899" s="19" t="str">
        <f t="shared" si="128"/>
        <v>CP</v>
      </c>
      <c r="F899" s="20">
        <f t="shared" si="130"/>
        <v>244</v>
      </c>
      <c r="G899" t="str">
        <f t="shared" si="125"/>
        <v>74140 SCIEZ</v>
      </c>
      <c r="H899" s="20">
        <v>897</v>
      </c>
      <c r="I899" s="2" t="str">
        <f t="shared" ref="I899:I962" si="132">IF(ISNA(VLOOKUP(CONCATENATE(I$2,$H899),$D$3:$G$1048576,4,FALSE)),"",RIGHT(VLOOKUP(CONCATENATE(I$2,$H899),$D$3:$G$1048576,4,FALSE),LEN(VLOOKUP(CONCATENATE(I$2,$H899),$D$3:$G$1048576,4,FALSE))-2))</f>
        <v/>
      </c>
      <c r="J899" s="2" t="str">
        <f t="shared" si="131"/>
        <v/>
      </c>
      <c r="K899" s="2" t="str">
        <f t="shared" si="131"/>
        <v/>
      </c>
      <c r="L899" s="2" t="str">
        <f t="shared" si="131"/>
        <v/>
      </c>
      <c r="M899" s="3" t="str">
        <f t="shared" si="131"/>
        <v/>
      </c>
    </row>
    <row r="900" spans="1:13" x14ac:dyDescent="0.35">
      <c r="A900" t="s">
        <v>1265</v>
      </c>
      <c r="B900" s="21" t="str">
        <f t="shared" si="126"/>
        <v/>
      </c>
      <c r="C900" t="s">
        <v>1265</v>
      </c>
      <c r="D900" s="18" t="str">
        <f t="shared" ref="D900:D963" si="133">CONCATENATE(E900,F900)</f>
        <v>Nom245</v>
      </c>
      <c r="E900" s="19" t="str">
        <f t="shared" si="128"/>
        <v>Nom</v>
      </c>
      <c r="F900" s="20">
        <f t="shared" si="130"/>
        <v>245</v>
      </c>
      <c r="G900" t="str">
        <f t="shared" ref="G900:G963" si="134">IF(B899="74","&lt; "&amp;MID(A900,1,50),A900)</f>
        <v>&lt; ROUSSEAU DOMINIQUE</v>
      </c>
      <c r="H900" s="20">
        <v>898</v>
      </c>
      <c r="I900" s="2" t="str">
        <f t="shared" si="132"/>
        <v/>
      </c>
      <c r="J900" s="2" t="str">
        <f t="shared" si="131"/>
        <v/>
      </c>
      <c r="K900" s="2" t="str">
        <f t="shared" si="131"/>
        <v/>
      </c>
      <c r="L900" s="2" t="str">
        <f t="shared" si="131"/>
        <v/>
      </c>
      <c r="M900" s="3" t="str">
        <f t="shared" si="131"/>
        <v/>
      </c>
    </row>
    <row r="901" spans="1:13" x14ac:dyDescent="0.35">
      <c r="A901" t="s">
        <v>275</v>
      </c>
      <c r="B901" s="21" t="str">
        <f t="shared" si="126"/>
        <v/>
      </c>
      <c r="C901" t="s">
        <v>275</v>
      </c>
      <c r="D901" s="18" t="str">
        <f t="shared" si="133"/>
        <v>Adresse1245</v>
      </c>
      <c r="E901" s="19" t="str">
        <f t="shared" si="128"/>
        <v>Adresse1</v>
      </c>
      <c r="F901" s="20">
        <f t="shared" si="130"/>
        <v>245</v>
      </c>
      <c r="G901" t="str">
        <f t="shared" si="134"/>
        <v>55 AVENUE DE LA GARE</v>
      </c>
      <c r="H901" s="20">
        <v>899</v>
      </c>
      <c r="I901" s="2" t="str">
        <f t="shared" si="132"/>
        <v/>
      </c>
      <c r="J901" s="2" t="str">
        <f t="shared" si="131"/>
        <v/>
      </c>
      <c r="K901" s="2" t="str">
        <f t="shared" si="131"/>
        <v/>
      </c>
      <c r="L901" s="2" t="str">
        <f t="shared" si="131"/>
        <v/>
      </c>
      <c r="M901" s="3" t="str">
        <f t="shared" si="131"/>
        <v/>
      </c>
    </row>
    <row r="902" spans="1:13" x14ac:dyDescent="0.35">
      <c r="A902" t="s">
        <v>276</v>
      </c>
      <c r="B902" s="21" t="str">
        <f t="shared" ref="B902:B933" si="135">IF(ISERROR(SEARCH(74,C902,1)),"",MID(C902,1,2))</f>
        <v>74</v>
      </c>
      <c r="C902" t="s">
        <v>276</v>
      </c>
      <c r="D902" s="18" t="str">
        <f t="shared" si="133"/>
        <v>CP245</v>
      </c>
      <c r="E902" s="19" t="str">
        <f t="shared" si="128"/>
        <v>CP</v>
      </c>
      <c r="F902" s="20">
        <f t="shared" si="130"/>
        <v>245</v>
      </c>
      <c r="G902" t="str">
        <f t="shared" si="134"/>
        <v>74190 LE FAYET</v>
      </c>
      <c r="H902" s="20">
        <v>900</v>
      </c>
      <c r="I902" s="2" t="str">
        <f t="shared" si="132"/>
        <v/>
      </c>
      <c r="J902" s="2" t="str">
        <f t="shared" si="131"/>
        <v/>
      </c>
      <c r="K902" s="2" t="str">
        <f t="shared" si="131"/>
        <v/>
      </c>
      <c r="L902" s="2" t="str">
        <f t="shared" si="131"/>
        <v/>
      </c>
      <c r="M902" s="3" t="str">
        <f t="shared" si="131"/>
        <v/>
      </c>
    </row>
    <row r="903" spans="1:13" x14ac:dyDescent="0.35">
      <c r="A903" t="s">
        <v>1266</v>
      </c>
      <c r="B903" s="21" t="str">
        <f t="shared" si="135"/>
        <v/>
      </c>
      <c r="C903" t="s">
        <v>1266</v>
      </c>
      <c r="D903" s="18" t="str">
        <f t="shared" si="133"/>
        <v>Nom246</v>
      </c>
      <c r="E903" s="19" t="str">
        <f t="shared" si="128"/>
        <v>Nom</v>
      </c>
      <c r="F903" s="20">
        <f t="shared" si="130"/>
        <v>246</v>
      </c>
      <c r="G903" t="str">
        <f t="shared" si="134"/>
        <v>&lt; BONTRON ALEXANDRA</v>
      </c>
      <c r="H903" s="20">
        <v>901</v>
      </c>
      <c r="I903" s="2" t="str">
        <f t="shared" si="132"/>
        <v/>
      </c>
      <c r="J903" s="2" t="str">
        <f t="shared" ref="J903:M922" si="136">IF(ISNA(VLOOKUP(CONCATENATE(J$2,$H903),$D$3:$G$1048576,4,FALSE)),"",VLOOKUP(CONCATENATE(J$2,$H903),$D$3:$G$1048576,4,FALSE))</f>
        <v/>
      </c>
      <c r="K903" s="2" t="str">
        <f t="shared" si="136"/>
        <v/>
      </c>
      <c r="L903" s="2" t="str">
        <f t="shared" si="136"/>
        <v/>
      </c>
      <c r="M903" s="3" t="str">
        <f t="shared" si="136"/>
        <v/>
      </c>
    </row>
    <row r="904" spans="1:13" x14ac:dyDescent="0.35">
      <c r="A904" t="s">
        <v>1267</v>
      </c>
      <c r="B904" s="21" t="str">
        <f t="shared" si="135"/>
        <v/>
      </c>
      <c r="C904" t="s">
        <v>1267</v>
      </c>
      <c r="D904" s="18" t="str">
        <f t="shared" si="133"/>
        <v>Adresse1246</v>
      </c>
      <c r="E904" s="19" t="str">
        <f t="shared" si="128"/>
        <v>Adresse1</v>
      </c>
      <c r="F904" s="20">
        <f t="shared" si="130"/>
        <v>246</v>
      </c>
      <c r="G904" t="str">
        <f t="shared" si="134"/>
        <v>18 RUE DU VALVERT</v>
      </c>
      <c r="H904" s="20">
        <v>902</v>
      </c>
      <c r="I904" s="2" t="str">
        <f t="shared" si="132"/>
        <v/>
      </c>
      <c r="J904" s="2" t="str">
        <f t="shared" si="136"/>
        <v/>
      </c>
      <c r="K904" s="2" t="str">
        <f t="shared" si="136"/>
        <v/>
      </c>
      <c r="L904" s="2" t="str">
        <f t="shared" si="136"/>
        <v/>
      </c>
      <c r="M904" s="3" t="str">
        <f t="shared" si="136"/>
        <v/>
      </c>
    </row>
    <row r="905" spans="1:13" x14ac:dyDescent="0.35">
      <c r="A905" t="s">
        <v>21</v>
      </c>
      <c r="B905" s="21" t="str">
        <f t="shared" si="135"/>
        <v>74</v>
      </c>
      <c r="C905" t="s">
        <v>21</v>
      </c>
      <c r="D905" s="18" t="str">
        <f t="shared" si="133"/>
        <v>CP246</v>
      </c>
      <c r="E905" s="19" t="str">
        <f t="shared" si="128"/>
        <v>CP</v>
      </c>
      <c r="F905" s="20">
        <f t="shared" si="130"/>
        <v>246</v>
      </c>
      <c r="G905" t="str">
        <f t="shared" si="134"/>
        <v>74600 SEYNOD</v>
      </c>
      <c r="H905" s="20">
        <v>903</v>
      </c>
      <c r="I905" s="2" t="str">
        <f t="shared" si="132"/>
        <v/>
      </c>
      <c r="J905" s="2" t="str">
        <f t="shared" si="136"/>
        <v/>
      </c>
      <c r="K905" s="2" t="str">
        <f t="shared" si="136"/>
        <v/>
      </c>
      <c r="L905" s="2" t="str">
        <f t="shared" si="136"/>
        <v/>
      </c>
      <c r="M905" s="3" t="str">
        <f t="shared" si="136"/>
        <v/>
      </c>
    </row>
    <row r="906" spans="1:13" x14ac:dyDescent="0.35">
      <c r="A906" t="s">
        <v>1268</v>
      </c>
      <c r="B906" s="21" t="str">
        <f t="shared" si="135"/>
        <v/>
      </c>
      <c r="C906" t="s">
        <v>1268</v>
      </c>
      <c r="D906" s="18" t="str">
        <f t="shared" si="133"/>
        <v>Nom247</v>
      </c>
      <c r="E906" s="19" t="str">
        <f t="shared" si="128"/>
        <v>Nom</v>
      </c>
      <c r="F906" s="20">
        <f t="shared" si="130"/>
        <v>247</v>
      </c>
      <c r="G906" t="str">
        <f t="shared" si="134"/>
        <v>&lt; NEUMANN ERIKA</v>
      </c>
      <c r="H906" s="20">
        <v>904</v>
      </c>
      <c r="I906" s="2" t="str">
        <f t="shared" si="132"/>
        <v/>
      </c>
      <c r="J906" s="2" t="str">
        <f t="shared" si="136"/>
        <v/>
      </c>
      <c r="K906" s="2" t="str">
        <f t="shared" si="136"/>
        <v/>
      </c>
      <c r="L906" s="2" t="str">
        <f t="shared" si="136"/>
        <v/>
      </c>
      <c r="M906" s="3" t="str">
        <f t="shared" si="136"/>
        <v/>
      </c>
    </row>
    <row r="907" spans="1:13" x14ac:dyDescent="0.35">
      <c r="A907" t="s">
        <v>57</v>
      </c>
      <c r="B907" s="21" t="str">
        <f t="shared" si="135"/>
        <v/>
      </c>
      <c r="C907" t="s">
        <v>57</v>
      </c>
      <c r="D907" s="18" t="str">
        <f t="shared" si="133"/>
        <v>Adresse1247</v>
      </c>
      <c r="E907" s="19" t="str">
        <f t="shared" si="128"/>
        <v>Adresse1</v>
      </c>
      <c r="F907" s="20">
        <f t="shared" si="130"/>
        <v>247</v>
      </c>
      <c r="G907" t="str">
        <f t="shared" si="134"/>
        <v>CABINET D ORTHOPHONIE</v>
      </c>
      <c r="H907" s="20">
        <v>905</v>
      </c>
      <c r="I907" s="2" t="str">
        <f t="shared" si="132"/>
        <v/>
      </c>
      <c r="J907" s="2" t="str">
        <f t="shared" si="136"/>
        <v/>
      </c>
      <c r="K907" s="2" t="str">
        <f t="shared" si="136"/>
        <v/>
      </c>
      <c r="L907" s="2" t="str">
        <f t="shared" si="136"/>
        <v/>
      </c>
      <c r="M907" s="3" t="str">
        <f t="shared" si="136"/>
        <v/>
      </c>
    </row>
    <row r="908" spans="1:13" x14ac:dyDescent="0.35">
      <c r="A908" t="s">
        <v>106</v>
      </c>
      <c r="B908" s="21" t="str">
        <f t="shared" si="135"/>
        <v/>
      </c>
      <c r="C908" t="s">
        <v>106</v>
      </c>
      <c r="D908" s="18" t="str">
        <f t="shared" si="133"/>
        <v>Adresse2247</v>
      </c>
      <c r="E908" s="19" t="str">
        <f t="shared" si="128"/>
        <v>Adresse2</v>
      </c>
      <c r="F908" s="20">
        <f t="shared" si="130"/>
        <v>247</v>
      </c>
      <c r="G908" t="str">
        <f t="shared" si="134"/>
        <v>3 IMPASSE DU TIR AUX PIGEONS</v>
      </c>
      <c r="H908" s="20">
        <v>906</v>
      </c>
      <c r="I908" s="2" t="str">
        <f t="shared" si="132"/>
        <v/>
      </c>
      <c r="J908" s="2" t="str">
        <f t="shared" si="136"/>
        <v/>
      </c>
      <c r="K908" s="2" t="str">
        <f t="shared" si="136"/>
        <v/>
      </c>
      <c r="L908" s="2" t="str">
        <f t="shared" si="136"/>
        <v/>
      </c>
      <c r="M908" s="3" t="str">
        <f t="shared" si="136"/>
        <v/>
      </c>
    </row>
    <row r="909" spans="1:13" x14ac:dyDescent="0.35">
      <c r="A909" t="s">
        <v>107</v>
      </c>
      <c r="B909" s="21" t="str">
        <f t="shared" si="135"/>
        <v>74</v>
      </c>
      <c r="C909" t="s">
        <v>107</v>
      </c>
      <c r="D909" s="18" t="str">
        <f t="shared" si="133"/>
        <v>CP247</v>
      </c>
      <c r="E909" s="19" t="str">
        <f t="shared" si="128"/>
        <v>CP</v>
      </c>
      <c r="F909" s="20">
        <f t="shared" si="130"/>
        <v>247</v>
      </c>
      <c r="G909" t="str">
        <f t="shared" si="134"/>
        <v>74500 EVIAN LES BAINS</v>
      </c>
      <c r="H909" s="20">
        <v>907</v>
      </c>
      <c r="I909" s="2" t="str">
        <f t="shared" si="132"/>
        <v/>
      </c>
      <c r="J909" s="2" t="str">
        <f t="shared" si="136"/>
        <v/>
      </c>
      <c r="K909" s="2" t="str">
        <f t="shared" si="136"/>
        <v/>
      </c>
      <c r="L909" s="2" t="str">
        <f t="shared" si="136"/>
        <v/>
      </c>
      <c r="M909" s="3" t="str">
        <f t="shared" si="136"/>
        <v/>
      </c>
    </row>
    <row r="910" spans="1:13" x14ac:dyDescent="0.35">
      <c r="A910" t="s">
        <v>1269</v>
      </c>
      <c r="B910" s="21" t="str">
        <f t="shared" si="135"/>
        <v/>
      </c>
      <c r="C910" t="s">
        <v>1269</v>
      </c>
      <c r="D910" s="18" t="str">
        <f t="shared" si="133"/>
        <v>Nom248</v>
      </c>
      <c r="E910" s="19" t="str">
        <f t="shared" si="128"/>
        <v>Nom</v>
      </c>
      <c r="F910" s="20">
        <f t="shared" si="130"/>
        <v>248</v>
      </c>
      <c r="G910" t="str">
        <f t="shared" si="134"/>
        <v>&lt; LAPHIN-RENAULT EMILIE</v>
      </c>
      <c r="H910" s="20">
        <v>908</v>
      </c>
      <c r="I910" s="2" t="str">
        <f t="shared" si="132"/>
        <v/>
      </c>
      <c r="J910" s="2" t="str">
        <f t="shared" si="136"/>
        <v/>
      </c>
      <c r="K910" s="2" t="str">
        <f t="shared" si="136"/>
        <v/>
      </c>
      <c r="L910" s="2" t="str">
        <f t="shared" si="136"/>
        <v/>
      </c>
      <c r="M910" s="3" t="str">
        <f t="shared" si="136"/>
        <v/>
      </c>
    </row>
    <row r="911" spans="1:13" x14ac:dyDescent="0.35">
      <c r="A911" t="s">
        <v>1270</v>
      </c>
      <c r="B911" s="21" t="str">
        <f t="shared" si="135"/>
        <v/>
      </c>
      <c r="C911" t="s">
        <v>1270</v>
      </c>
      <c r="D911" s="18" t="str">
        <f t="shared" si="133"/>
        <v>Adresse1248</v>
      </c>
      <c r="E911" s="19" t="str">
        <f t="shared" si="128"/>
        <v>Adresse1</v>
      </c>
      <c r="F911" s="20">
        <f t="shared" si="130"/>
        <v>248</v>
      </c>
      <c r="G911" t="str">
        <f t="shared" si="134"/>
        <v>ZA DE L ECULAZ</v>
      </c>
      <c r="H911" s="20">
        <v>909</v>
      </c>
      <c r="I911" s="2" t="str">
        <f t="shared" si="132"/>
        <v/>
      </c>
      <c r="J911" s="2" t="str">
        <f t="shared" si="136"/>
        <v/>
      </c>
      <c r="K911" s="2" t="str">
        <f t="shared" si="136"/>
        <v/>
      </c>
      <c r="L911" s="2" t="str">
        <f t="shared" si="136"/>
        <v/>
      </c>
      <c r="M911" s="3" t="str">
        <f t="shared" si="136"/>
        <v/>
      </c>
    </row>
    <row r="912" spans="1:13" x14ac:dyDescent="0.35">
      <c r="A912" t="s">
        <v>71</v>
      </c>
      <c r="B912" s="21" t="str">
        <f t="shared" si="135"/>
        <v/>
      </c>
      <c r="C912" t="s">
        <v>71</v>
      </c>
      <c r="D912" s="18" t="str">
        <f t="shared" si="133"/>
        <v>Adresse2248</v>
      </c>
      <c r="E912" s="19" t="str">
        <f t="shared" si="128"/>
        <v>Adresse2</v>
      </c>
      <c r="F912" s="20">
        <f t="shared" si="130"/>
        <v>248</v>
      </c>
      <c r="G912" t="str">
        <f t="shared" si="134"/>
        <v>125 RUE DU BOIS BIZOT</v>
      </c>
      <c r="H912" s="20">
        <v>910</v>
      </c>
      <c r="I912" s="2" t="str">
        <f t="shared" si="132"/>
        <v/>
      </c>
      <c r="J912" s="2" t="str">
        <f t="shared" si="136"/>
        <v/>
      </c>
      <c r="K912" s="2" t="str">
        <f t="shared" si="136"/>
        <v/>
      </c>
      <c r="L912" s="2" t="str">
        <f t="shared" si="136"/>
        <v/>
      </c>
      <c r="M912" s="3" t="str">
        <f t="shared" si="136"/>
        <v/>
      </c>
    </row>
    <row r="913" spans="1:13" x14ac:dyDescent="0.35">
      <c r="A913" t="s">
        <v>72</v>
      </c>
      <c r="B913" s="21" t="str">
        <f t="shared" si="135"/>
        <v>74</v>
      </c>
      <c r="C913" t="s">
        <v>72</v>
      </c>
      <c r="D913" s="18" t="str">
        <f t="shared" si="133"/>
        <v>CP248</v>
      </c>
      <c r="E913" s="19" t="str">
        <f t="shared" si="128"/>
        <v>CP</v>
      </c>
      <c r="F913" s="20">
        <f t="shared" si="130"/>
        <v>248</v>
      </c>
      <c r="G913" t="str">
        <f t="shared" si="134"/>
        <v>74930 REIGNIER</v>
      </c>
      <c r="H913" s="20">
        <v>911</v>
      </c>
      <c r="I913" s="2" t="str">
        <f t="shared" si="132"/>
        <v/>
      </c>
      <c r="J913" s="2" t="str">
        <f t="shared" si="136"/>
        <v/>
      </c>
      <c r="K913" s="2" t="str">
        <f t="shared" si="136"/>
        <v/>
      </c>
      <c r="L913" s="2" t="str">
        <f t="shared" si="136"/>
        <v/>
      </c>
      <c r="M913" s="3" t="str">
        <f t="shared" si="136"/>
        <v/>
      </c>
    </row>
    <row r="914" spans="1:13" x14ac:dyDescent="0.35">
      <c r="A914" t="s">
        <v>1271</v>
      </c>
      <c r="B914" s="21" t="str">
        <f t="shared" si="135"/>
        <v/>
      </c>
      <c r="C914" t="s">
        <v>1271</v>
      </c>
      <c r="D914" s="18" t="str">
        <f t="shared" si="133"/>
        <v>Nom249</v>
      </c>
      <c r="E914" s="19" t="str">
        <f t="shared" si="128"/>
        <v>Nom</v>
      </c>
      <c r="F914" s="20">
        <f t="shared" si="130"/>
        <v>249</v>
      </c>
      <c r="G914" t="str">
        <f t="shared" si="134"/>
        <v>&lt; FITOUSSI JOELLE</v>
      </c>
      <c r="H914" s="20">
        <v>912</v>
      </c>
      <c r="I914" s="2" t="str">
        <f t="shared" si="132"/>
        <v/>
      </c>
      <c r="J914" s="2" t="str">
        <f t="shared" si="136"/>
        <v/>
      </c>
      <c r="K914" s="2" t="str">
        <f t="shared" si="136"/>
        <v/>
      </c>
      <c r="L914" s="2" t="str">
        <f t="shared" si="136"/>
        <v/>
      </c>
      <c r="M914" s="3" t="str">
        <f t="shared" si="136"/>
        <v/>
      </c>
    </row>
    <row r="915" spans="1:13" x14ac:dyDescent="0.35">
      <c r="A915" t="s">
        <v>447</v>
      </c>
      <c r="B915" s="21" t="str">
        <f t="shared" si="135"/>
        <v/>
      </c>
      <c r="C915" t="s">
        <v>447</v>
      </c>
      <c r="D915" s="18" t="str">
        <f t="shared" si="133"/>
        <v>Adresse1249</v>
      </c>
      <c r="E915" s="19" t="str">
        <f t="shared" si="128"/>
        <v>Adresse1</v>
      </c>
      <c r="F915" s="20">
        <f t="shared" si="130"/>
        <v>249</v>
      </c>
      <c r="G915" t="str">
        <f t="shared" si="134"/>
        <v>CABINET ORTHOPHONISTE</v>
      </c>
      <c r="H915" s="20">
        <v>913</v>
      </c>
      <c r="I915" s="2" t="str">
        <f t="shared" si="132"/>
        <v/>
      </c>
      <c r="J915" s="2" t="str">
        <f t="shared" si="136"/>
        <v/>
      </c>
      <c r="K915" s="2" t="str">
        <f t="shared" si="136"/>
        <v/>
      </c>
      <c r="L915" s="2" t="str">
        <f t="shared" si="136"/>
        <v/>
      </c>
      <c r="M915" s="3" t="str">
        <f t="shared" si="136"/>
        <v/>
      </c>
    </row>
    <row r="916" spans="1:13" x14ac:dyDescent="0.35">
      <c r="A916" t="s">
        <v>448</v>
      </c>
      <c r="B916" s="21" t="str">
        <f t="shared" si="135"/>
        <v/>
      </c>
      <c r="C916" t="s">
        <v>448</v>
      </c>
      <c r="D916" s="18" t="str">
        <f t="shared" si="133"/>
        <v>Adresse2249</v>
      </c>
      <c r="E916" s="19" t="str">
        <f t="shared" si="128"/>
        <v>Adresse2</v>
      </c>
      <c r="F916" s="20">
        <f t="shared" si="130"/>
        <v>249</v>
      </c>
      <c r="G916" t="str">
        <f t="shared" si="134"/>
        <v>28 CHEMIN DES TISSOTTES</v>
      </c>
      <c r="H916" s="20">
        <v>914</v>
      </c>
      <c r="I916" s="2" t="str">
        <f t="shared" si="132"/>
        <v/>
      </c>
      <c r="J916" s="2" t="str">
        <f t="shared" si="136"/>
        <v/>
      </c>
      <c r="K916" s="2" t="str">
        <f t="shared" si="136"/>
        <v/>
      </c>
      <c r="L916" s="2" t="str">
        <f t="shared" si="136"/>
        <v/>
      </c>
      <c r="M916" s="3" t="str">
        <f t="shared" si="136"/>
        <v/>
      </c>
    </row>
    <row r="917" spans="1:13" x14ac:dyDescent="0.35">
      <c r="A917" t="s">
        <v>10</v>
      </c>
      <c r="B917" s="21" t="str">
        <f t="shared" si="135"/>
        <v>74</v>
      </c>
      <c r="C917" t="s">
        <v>10</v>
      </c>
      <c r="D917" s="18" t="str">
        <f t="shared" si="133"/>
        <v>CP249</v>
      </c>
      <c r="E917" s="19" t="str">
        <f t="shared" si="128"/>
        <v>CP</v>
      </c>
      <c r="F917" s="20">
        <f t="shared" si="130"/>
        <v>249</v>
      </c>
      <c r="G917" t="str">
        <f t="shared" si="134"/>
        <v>74200 THONON LES BAINS</v>
      </c>
      <c r="H917" s="20">
        <v>915</v>
      </c>
      <c r="I917" s="2" t="str">
        <f t="shared" si="132"/>
        <v/>
      </c>
      <c r="J917" s="2" t="str">
        <f t="shared" si="136"/>
        <v/>
      </c>
      <c r="K917" s="2" t="str">
        <f t="shared" si="136"/>
        <v/>
      </c>
      <c r="L917" s="2" t="str">
        <f t="shared" si="136"/>
        <v/>
      </c>
      <c r="M917" s="3" t="str">
        <f t="shared" si="136"/>
        <v/>
      </c>
    </row>
    <row r="918" spans="1:13" x14ac:dyDescent="0.35">
      <c r="A918" t="s">
        <v>1272</v>
      </c>
      <c r="B918" s="21" t="str">
        <f t="shared" si="135"/>
        <v/>
      </c>
      <c r="C918" t="s">
        <v>1272</v>
      </c>
      <c r="D918" s="18" t="str">
        <f t="shared" si="133"/>
        <v>Nom250</v>
      </c>
      <c r="E918" s="19" t="str">
        <f t="shared" si="128"/>
        <v>Nom</v>
      </c>
      <c r="F918" s="20">
        <f t="shared" si="130"/>
        <v>250</v>
      </c>
      <c r="G918" t="str">
        <f t="shared" si="134"/>
        <v>&lt; RODET LORE</v>
      </c>
      <c r="H918" s="20">
        <v>916</v>
      </c>
      <c r="I918" s="2" t="str">
        <f t="shared" si="132"/>
        <v/>
      </c>
      <c r="J918" s="2" t="str">
        <f t="shared" si="136"/>
        <v/>
      </c>
      <c r="K918" s="2" t="str">
        <f t="shared" si="136"/>
        <v/>
      </c>
      <c r="L918" s="2" t="str">
        <f t="shared" si="136"/>
        <v/>
      </c>
      <c r="M918" s="3" t="str">
        <f t="shared" si="136"/>
        <v/>
      </c>
    </row>
    <row r="919" spans="1:13" x14ac:dyDescent="0.35">
      <c r="A919" t="s">
        <v>1272</v>
      </c>
      <c r="B919" s="21" t="str">
        <f t="shared" si="135"/>
        <v/>
      </c>
      <c r="C919" t="s">
        <v>1272</v>
      </c>
      <c r="D919" s="18" t="str">
        <f t="shared" si="133"/>
        <v>Adresse1250</v>
      </c>
      <c r="E919" s="19" t="str">
        <f t="shared" ref="E919:E982" si="137">IF(ISERR(SEARCH("&lt;",G919,1)),IF(ISERR(SEARCH($O$4,LEFT(G919,3),1)),IF(ISERR(SEARCH($O$3,LEFT(G919,2),1)),IF(ISERR(SEARCH("?? ?? ?? ?? ??",G919,1)),IF(AND(EXACT(UPPER(G919),G919),G919&lt;&gt;O919,E918&lt;&gt;$J$2,E918&lt;&gt;"Adresse2"),"Adresse1",IF(AND((EXACT(UPPER(G919),G919)),E918&lt;&gt;"Adresse2"),"Adresse2","Adresse 3")),"Tel"),"CP"),"Adresse1"),"Nom")</f>
        <v>Adresse1</v>
      </c>
      <c r="F919" s="20">
        <f t="shared" si="130"/>
        <v>250</v>
      </c>
      <c r="G919" t="str">
        <f t="shared" si="134"/>
        <v>RODET LORE</v>
      </c>
      <c r="H919" s="20">
        <v>917</v>
      </c>
      <c r="I919" s="2" t="str">
        <f t="shared" si="132"/>
        <v/>
      </c>
      <c r="J919" s="2" t="str">
        <f t="shared" si="136"/>
        <v/>
      </c>
      <c r="K919" s="2" t="str">
        <f t="shared" si="136"/>
        <v/>
      </c>
      <c r="L919" s="2" t="str">
        <f t="shared" si="136"/>
        <v/>
      </c>
      <c r="M919" s="3" t="str">
        <f t="shared" si="136"/>
        <v/>
      </c>
    </row>
    <row r="920" spans="1:13" x14ac:dyDescent="0.35">
      <c r="A920" t="s">
        <v>1273</v>
      </c>
      <c r="B920" s="21" t="str">
        <f t="shared" si="135"/>
        <v/>
      </c>
      <c r="C920" t="s">
        <v>1273</v>
      </c>
      <c r="D920" s="18" t="str">
        <f t="shared" si="133"/>
        <v>Adresse2250</v>
      </c>
      <c r="E920" s="19" t="str">
        <f t="shared" si="137"/>
        <v>Adresse2</v>
      </c>
      <c r="F920" s="20">
        <f t="shared" si="130"/>
        <v>250</v>
      </c>
      <c r="G920" t="str">
        <f t="shared" si="134"/>
        <v>LE CLOS BOVET IMMEUBLE AT</v>
      </c>
      <c r="H920" s="20">
        <v>918</v>
      </c>
      <c r="I920" s="2" t="str">
        <f t="shared" si="132"/>
        <v/>
      </c>
      <c r="J920" s="2" t="str">
        <f t="shared" si="136"/>
        <v/>
      </c>
      <c r="K920" s="2" t="str">
        <f t="shared" si="136"/>
        <v/>
      </c>
      <c r="L920" s="2" t="str">
        <f t="shared" si="136"/>
        <v/>
      </c>
      <c r="M920" s="3" t="str">
        <f t="shared" si="136"/>
        <v/>
      </c>
    </row>
    <row r="921" spans="1:13" x14ac:dyDescent="0.35">
      <c r="A921" t="s">
        <v>9</v>
      </c>
      <c r="B921" s="21" t="str">
        <f t="shared" si="135"/>
        <v/>
      </c>
      <c r="C921" t="s">
        <v>9</v>
      </c>
      <c r="D921" s="18" t="str">
        <f t="shared" si="133"/>
        <v>Adresse 3250</v>
      </c>
      <c r="E921" s="19" t="str">
        <f t="shared" si="137"/>
        <v>Adresse 3</v>
      </c>
      <c r="F921" s="20">
        <f t="shared" si="130"/>
        <v>250</v>
      </c>
      <c r="G921" t="str">
        <f t="shared" si="134"/>
        <v>5 AVENUE DE CONCISE</v>
      </c>
      <c r="H921" s="20">
        <v>919</v>
      </c>
      <c r="I921" s="2" t="str">
        <f t="shared" si="132"/>
        <v/>
      </c>
      <c r="J921" s="2" t="str">
        <f t="shared" si="136"/>
        <v/>
      </c>
      <c r="K921" s="2" t="str">
        <f t="shared" si="136"/>
        <v/>
      </c>
      <c r="L921" s="2" t="str">
        <f t="shared" si="136"/>
        <v/>
      </c>
      <c r="M921" s="3" t="str">
        <f t="shared" si="136"/>
        <v/>
      </c>
    </row>
    <row r="922" spans="1:13" x14ac:dyDescent="0.35">
      <c r="A922" t="s">
        <v>10</v>
      </c>
      <c r="B922" s="21" t="str">
        <f t="shared" si="135"/>
        <v>74</v>
      </c>
      <c r="C922" t="s">
        <v>10</v>
      </c>
      <c r="D922" s="18" t="str">
        <f t="shared" si="133"/>
        <v>CP250</v>
      </c>
      <c r="E922" s="19" t="str">
        <f t="shared" si="137"/>
        <v>CP</v>
      </c>
      <c r="F922" s="20">
        <f t="shared" si="130"/>
        <v>250</v>
      </c>
      <c r="G922" t="str">
        <f t="shared" si="134"/>
        <v>74200 THONON LES BAINS</v>
      </c>
      <c r="H922" s="20">
        <v>920</v>
      </c>
      <c r="I922" s="2" t="str">
        <f t="shared" si="132"/>
        <v/>
      </c>
      <c r="J922" s="2" t="str">
        <f t="shared" si="136"/>
        <v/>
      </c>
      <c r="K922" s="2" t="str">
        <f t="shared" si="136"/>
        <v/>
      </c>
      <c r="L922" s="2" t="str">
        <f t="shared" si="136"/>
        <v/>
      </c>
      <c r="M922" s="3" t="str">
        <f t="shared" si="136"/>
        <v/>
      </c>
    </row>
    <row r="923" spans="1:13" x14ac:dyDescent="0.35">
      <c r="A923" t="s">
        <v>1274</v>
      </c>
      <c r="B923" s="21" t="str">
        <f t="shared" si="135"/>
        <v/>
      </c>
      <c r="C923" t="s">
        <v>1274</v>
      </c>
      <c r="D923" s="18" t="str">
        <f t="shared" si="133"/>
        <v>Nom251</v>
      </c>
      <c r="E923" s="19" t="str">
        <f t="shared" si="137"/>
        <v>Nom</v>
      </c>
      <c r="F923" s="20">
        <f t="shared" si="130"/>
        <v>251</v>
      </c>
      <c r="G923" t="str">
        <f t="shared" si="134"/>
        <v>&lt; MOREAU JULIE</v>
      </c>
      <c r="H923" s="20">
        <v>921</v>
      </c>
      <c r="I923" s="2" t="str">
        <f t="shared" si="132"/>
        <v/>
      </c>
      <c r="J923" s="2" t="str">
        <f t="shared" ref="J923:M942" si="138">IF(ISNA(VLOOKUP(CONCATENATE(J$2,$H923),$D$3:$G$1048576,4,FALSE)),"",VLOOKUP(CONCATENATE(J$2,$H923),$D$3:$G$1048576,4,FALSE))</f>
        <v/>
      </c>
      <c r="K923" s="2" t="str">
        <f t="shared" si="138"/>
        <v/>
      </c>
      <c r="L923" s="2" t="str">
        <f t="shared" si="138"/>
        <v/>
      </c>
      <c r="M923" s="3" t="str">
        <f t="shared" si="138"/>
        <v/>
      </c>
    </row>
    <row r="924" spans="1:13" x14ac:dyDescent="0.35">
      <c r="A924" t="s">
        <v>454</v>
      </c>
      <c r="B924" s="21" t="str">
        <f t="shared" si="135"/>
        <v/>
      </c>
      <c r="C924" t="s">
        <v>454</v>
      </c>
      <c r="D924" s="18" t="str">
        <f t="shared" si="133"/>
        <v>Adresse1251</v>
      </c>
      <c r="E924" s="19" t="str">
        <f t="shared" si="137"/>
        <v>Adresse1</v>
      </c>
      <c r="F924" s="20">
        <f t="shared" si="130"/>
        <v>251</v>
      </c>
      <c r="G924" t="str">
        <f t="shared" si="134"/>
        <v>83 RUE DES AIGUILLES DE WARENS</v>
      </c>
      <c r="H924" s="20">
        <v>922</v>
      </c>
      <c r="I924" s="2" t="str">
        <f t="shared" si="132"/>
        <v/>
      </c>
      <c r="J924" s="2" t="str">
        <f t="shared" si="138"/>
        <v/>
      </c>
      <c r="K924" s="2" t="str">
        <f t="shared" si="138"/>
        <v/>
      </c>
      <c r="L924" s="2" t="str">
        <f t="shared" si="138"/>
        <v/>
      </c>
      <c r="M924" s="3" t="str">
        <f t="shared" si="138"/>
        <v/>
      </c>
    </row>
    <row r="925" spans="1:13" x14ac:dyDescent="0.35">
      <c r="A925" t="s">
        <v>49</v>
      </c>
      <c r="B925" s="21" t="str">
        <f t="shared" si="135"/>
        <v>74</v>
      </c>
      <c r="C925" t="s">
        <v>49</v>
      </c>
      <c r="D925" s="18" t="str">
        <f t="shared" si="133"/>
        <v>CP251</v>
      </c>
      <c r="E925" s="19" t="str">
        <f t="shared" si="137"/>
        <v>CP</v>
      </c>
      <c r="F925" s="20">
        <f t="shared" si="130"/>
        <v>251</v>
      </c>
      <c r="G925" t="str">
        <f t="shared" si="134"/>
        <v>74700 SALLANCHES</v>
      </c>
      <c r="H925" s="20">
        <v>923</v>
      </c>
      <c r="I925" s="2" t="str">
        <f t="shared" si="132"/>
        <v/>
      </c>
      <c r="J925" s="2" t="str">
        <f t="shared" si="138"/>
        <v/>
      </c>
      <c r="K925" s="2" t="str">
        <f t="shared" si="138"/>
        <v/>
      </c>
      <c r="L925" s="2" t="str">
        <f t="shared" si="138"/>
        <v/>
      </c>
      <c r="M925" s="3" t="str">
        <f t="shared" si="138"/>
        <v/>
      </c>
    </row>
    <row r="926" spans="1:13" x14ac:dyDescent="0.35">
      <c r="A926" t="s">
        <v>1275</v>
      </c>
      <c r="B926" s="21" t="str">
        <f t="shared" si="135"/>
        <v/>
      </c>
      <c r="C926" t="s">
        <v>1275</v>
      </c>
      <c r="D926" s="18" t="str">
        <f t="shared" si="133"/>
        <v>Nom252</v>
      </c>
      <c r="E926" s="19" t="str">
        <f t="shared" si="137"/>
        <v>Nom</v>
      </c>
      <c r="F926" s="20">
        <f t="shared" si="130"/>
        <v>252</v>
      </c>
      <c r="G926" t="str">
        <f t="shared" si="134"/>
        <v>&lt; DROUOT ISABELLE</v>
      </c>
      <c r="H926" s="20">
        <v>924</v>
      </c>
      <c r="I926" s="2" t="str">
        <f t="shared" si="132"/>
        <v/>
      </c>
      <c r="J926" s="2" t="str">
        <f t="shared" si="138"/>
        <v/>
      </c>
      <c r="K926" s="2" t="str">
        <f t="shared" si="138"/>
        <v/>
      </c>
      <c r="L926" s="2" t="str">
        <f t="shared" si="138"/>
        <v/>
      </c>
      <c r="M926" s="3" t="str">
        <f t="shared" si="138"/>
        <v/>
      </c>
    </row>
    <row r="927" spans="1:13" x14ac:dyDescent="0.35">
      <c r="A927" t="s">
        <v>1276</v>
      </c>
      <c r="B927" s="21" t="str">
        <f t="shared" si="135"/>
        <v/>
      </c>
      <c r="C927" t="s">
        <v>1276</v>
      </c>
      <c r="D927" s="18" t="str">
        <f t="shared" si="133"/>
        <v>Adresse1252</v>
      </c>
      <c r="E927" s="19" t="str">
        <f t="shared" si="137"/>
        <v>Adresse1</v>
      </c>
      <c r="F927" s="20">
        <f t="shared" si="130"/>
        <v>252</v>
      </c>
      <c r="G927" t="str">
        <f t="shared" si="134"/>
        <v>CABINET MME DROUOT</v>
      </c>
      <c r="H927" s="20">
        <v>925</v>
      </c>
      <c r="I927" s="2" t="str">
        <f t="shared" si="132"/>
        <v/>
      </c>
      <c r="J927" s="2" t="str">
        <f t="shared" si="138"/>
        <v/>
      </c>
      <c r="K927" s="2" t="str">
        <f t="shared" si="138"/>
        <v/>
      </c>
      <c r="L927" s="2" t="str">
        <f t="shared" si="138"/>
        <v/>
      </c>
      <c r="M927" s="3" t="str">
        <f t="shared" si="138"/>
        <v/>
      </c>
    </row>
    <row r="928" spans="1:13" x14ac:dyDescent="0.35">
      <c r="A928" t="s">
        <v>1277</v>
      </c>
      <c r="B928" s="21" t="str">
        <f t="shared" si="135"/>
        <v/>
      </c>
      <c r="C928" t="s">
        <v>1277</v>
      </c>
      <c r="D928" s="18" t="str">
        <f t="shared" si="133"/>
        <v>Adresse2252</v>
      </c>
      <c r="E928" s="19" t="str">
        <f t="shared" si="137"/>
        <v>Adresse2</v>
      </c>
      <c r="F928" s="20">
        <f t="shared" si="130"/>
        <v>252</v>
      </c>
      <c r="G928" t="str">
        <f t="shared" si="134"/>
        <v>244 AVENUE DES MARAIS</v>
      </c>
      <c r="H928" s="20">
        <v>926</v>
      </c>
      <c r="I928" s="2" t="str">
        <f t="shared" si="132"/>
        <v/>
      </c>
      <c r="J928" s="2" t="str">
        <f t="shared" si="138"/>
        <v/>
      </c>
      <c r="K928" s="2" t="str">
        <f t="shared" si="138"/>
        <v/>
      </c>
      <c r="L928" s="2" t="str">
        <f t="shared" si="138"/>
        <v/>
      </c>
      <c r="M928" s="3" t="str">
        <f t="shared" si="138"/>
        <v/>
      </c>
    </row>
    <row r="929" spans="1:13" x14ac:dyDescent="0.35">
      <c r="A929" t="s">
        <v>336</v>
      </c>
      <c r="B929" s="21" t="str">
        <f t="shared" si="135"/>
        <v>74</v>
      </c>
      <c r="C929" t="s">
        <v>336</v>
      </c>
      <c r="D929" s="18" t="str">
        <f t="shared" si="133"/>
        <v>CP252</v>
      </c>
      <c r="E929" s="19" t="str">
        <f t="shared" si="137"/>
        <v>CP</v>
      </c>
      <c r="F929" s="20">
        <f t="shared" si="130"/>
        <v>252</v>
      </c>
      <c r="G929" t="str">
        <f t="shared" si="134"/>
        <v>74350 ALLONZIER LA CAILLE</v>
      </c>
      <c r="H929" s="20">
        <v>927</v>
      </c>
      <c r="I929" s="2" t="str">
        <f t="shared" si="132"/>
        <v/>
      </c>
      <c r="J929" s="2" t="str">
        <f t="shared" si="138"/>
        <v/>
      </c>
      <c r="K929" s="2" t="str">
        <f t="shared" si="138"/>
        <v/>
      </c>
      <c r="L929" s="2" t="str">
        <f t="shared" si="138"/>
        <v/>
      </c>
      <c r="M929" s="3" t="str">
        <f t="shared" si="138"/>
        <v/>
      </c>
    </row>
    <row r="930" spans="1:13" x14ac:dyDescent="0.35">
      <c r="A930" t="s">
        <v>1278</v>
      </c>
      <c r="B930" s="21" t="str">
        <f t="shared" si="135"/>
        <v/>
      </c>
      <c r="C930" t="s">
        <v>1278</v>
      </c>
      <c r="D930" s="18" t="str">
        <f t="shared" si="133"/>
        <v>Nom253</v>
      </c>
      <c r="E930" s="19" t="str">
        <f t="shared" si="137"/>
        <v>Nom</v>
      </c>
      <c r="F930" s="20">
        <f t="shared" si="130"/>
        <v>253</v>
      </c>
      <c r="G930" t="str">
        <f t="shared" si="134"/>
        <v>&lt; GRIVEL PAULINE</v>
      </c>
      <c r="H930" s="20">
        <v>928</v>
      </c>
      <c r="I930" s="2" t="str">
        <f t="shared" si="132"/>
        <v/>
      </c>
      <c r="J930" s="2" t="str">
        <f t="shared" si="138"/>
        <v/>
      </c>
      <c r="K930" s="2" t="str">
        <f t="shared" si="138"/>
        <v/>
      </c>
      <c r="L930" s="2" t="str">
        <f t="shared" si="138"/>
        <v/>
      </c>
      <c r="M930" s="3" t="str">
        <f t="shared" si="138"/>
        <v/>
      </c>
    </row>
    <row r="931" spans="1:13" x14ac:dyDescent="0.35">
      <c r="A931" t="s">
        <v>1279</v>
      </c>
      <c r="B931" s="21" t="str">
        <f t="shared" si="135"/>
        <v/>
      </c>
      <c r="C931" t="s">
        <v>1279</v>
      </c>
      <c r="D931" s="18" t="str">
        <f t="shared" si="133"/>
        <v>Adresse1253</v>
      </c>
      <c r="E931" s="19" t="str">
        <f t="shared" si="137"/>
        <v>Adresse1</v>
      </c>
      <c r="F931" s="20">
        <f t="shared" si="130"/>
        <v>253</v>
      </c>
      <c r="G931" t="str">
        <f t="shared" si="134"/>
        <v>LE CLAUDEL</v>
      </c>
      <c r="H931" s="20">
        <v>929</v>
      </c>
      <c r="I931" s="2" t="str">
        <f t="shared" si="132"/>
        <v/>
      </c>
      <c r="J931" s="2" t="str">
        <f t="shared" si="138"/>
        <v/>
      </c>
      <c r="K931" s="2" t="str">
        <f t="shared" si="138"/>
        <v/>
      </c>
      <c r="L931" s="2" t="str">
        <f t="shared" si="138"/>
        <v/>
      </c>
      <c r="M931" s="3" t="str">
        <f t="shared" si="138"/>
        <v/>
      </c>
    </row>
    <row r="932" spans="1:13" x14ac:dyDescent="0.35">
      <c r="A932" t="s">
        <v>1280</v>
      </c>
      <c r="B932" s="21" t="str">
        <f t="shared" si="135"/>
        <v/>
      </c>
      <c r="C932" t="s">
        <v>1280</v>
      </c>
      <c r="D932" s="18" t="str">
        <f t="shared" si="133"/>
        <v>Adresse2253</v>
      </c>
      <c r="E932" s="19" t="str">
        <f t="shared" si="137"/>
        <v>Adresse2</v>
      </c>
      <c r="F932" s="20">
        <f t="shared" si="130"/>
        <v>253</v>
      </c>
      <c r="G932" t="str">
        <f t="shared" si="134"/>
        <v>5 AVENUE JULES FERRY</v>
      </c>
      <c r="H932" s="20">
        <v>930</v>
      </c>
      <c r="I932" s="2" t="str">
        <f t="shared" si="132"/>
        <v/>
      </c>
      <c r="J932" s="2" t="str">
        <f t="shared" si="138"/>
        <v/>
      </c>
      <c r="K932" s="2" t="str">
        <f t="shared" si="138"/>
        <v/>
      </c>
      <c r="L932" s="2" t="str">
        <f t="shared" si="138"/>
        <v/>
      </c>
      <c r="M932" s="3" t="str">
        <f t="shared" si="138"/>
        <v/>
      </c>
    </row>
    <row r="933" spans="1:13" x14ac:dyDescent="0.35">
      <c r="A933" t="s">
        <v>10</v>
      </c>
      <c r="B933" s="21" t="str">
        <f t="shared" si="135"/>
        <v>74</v>
      </c>
      <c r="C933" t="s">
        <v>10</v>
      </c>
      <c r="D933" s="18" t="str">
        <f t="shared" si="133"/>
        <v>CP253</v>
      </c>
      <c r="E933" s="19" t="str">
        <f t="shared" si="137"/>
        <v>CP</v>
      </c>
      <c r="F933" s="20">
        <f t="shared" si="130"/>
        <v>253</v>
      </c>
      <c r="G933" t="str">
        <f t="shared" si="134"/>
        <v>74200 THONON LES BAINS</v>
      </c>
      <c r="H933" s="20">
        <v>931</v>
      </c>
      <c r="I933" s="2" t="str">
        <f t="shared" si="132"/>
        <v/>
      </c>
      <c r="J933" s="2" t="str">
        <f t="shared" si="138"/>
        <v/>
      </c>
      <c r="K933" s="2" t="str">
        <f t="shared" si="138"/>
        <v/>
      </c>
      <c r="L933" s="2" t="str">
        <f t="shared" si="138"/>
        <v/>
      </c>
      <c r="M933" s="3" t="str">
        <f t="shared" si="138"/>
        <v/>
      </c>
    </row>
    <row r="934" spans="1:13" x14ac:dyDescent="0.35">
      <c r="D934" s="18" t="str">
        <f t="shared" si="133"/>
        <v>Nom254</v>
      </c>
      <c r="E934" s="19" t="str">
        <f t="shared" si="137"/>
        <v>Nom</v>
      </c>
      <c r="F934" s="20">
        <f t="shared" si="130"/>
        <v>254</v>
      </c>
      <c r="G934" t="str">
        <f t="shared" si="134"/>
        <v xml:space="preserve">&lt; </v>
      </c>
      <c r="H934" s="20">
        <v>932</v>
      </c>
      <c r="I934" s="2" t="str">
        <f t="shared" si="132"/>
        <v/>
      </c>
      <c r="J934" s="2" t="str">
        <f t="shared" si="138"/>
        <v/>
      </c>
      <c r="K934" s="2" t="str">
        <f t="shared" si="138"/>
        <v/>
      </c>
      <c r="L934" s="2" t="str">
        <f t="shared" si="138"/>
        <v/>
      </c>
      <c r="M934" s="3" t="str">
        <f t="shared" si="138"/>
        <v/>
      </c>
    </row>
    <row r="935" spans="1:13" x14ac:dyDescent="0.35">
      <c r="D935" s="18" t="str">
        <f t="shared" si="133"/>
        <v>Adresse2254</v>
      </c>
      <c r="E935" s="19" t="str">
        <f t="shared" si="137"/>
        <v>Adresse2</v>
      </c>
      <c r="F935" s="20">
        <f t="shared" si="130"/>
        <v>254</v>
      </c>
      <c r="G935">
        <f t="shared" si="134"/>
        <v>0</v>
      </c>
      <c r="H935" s="20">
        <v>933</v>
      </c>
      <c r="I935" s="2" t="str">
        <f t="shared" si="132"/>
        <v/>
      </c>
      <c r="J935" s="2" t="str">
        <f t="shared" si="138"/>
        <v/>
      </c>
      <c r="K935" s="2" t="str">
        <f t="shared" si="138"/>
        <v/>
      </c>
      <c r="L935" s="2" t="str">
        <f t="shared" si="138"/>
        <v/>
      </c>
      <c r="M935" s="3" t="str">
        <f t="shared" si="138"/>
        <v/>
      </c>
    </row>
    <row r="936" spans="1:13" x14ac:dyDescent="0.35">
      <c r="D936" s="18" t="str">
        <f t="shared" si="133"/>
        <v>Adresse 3254</v>
      </c>
      <c r="E936" s="19" t="str">
        <f t="shared" si="137"/>
        <v>Adresse 3</v>
      </c>
      <c r="F936" s="20">
        <f t="shared" si="130"/>
        <v>254</v>
      </c>
      <c r="G936">
        <f t="shared" si="134"/>
        <v>0</v>
      </c>
      <c r="H936" s="20">
        <v>934</v>
      </c>
      <c r="I936" s="2" t="str">
        <f t="shared" si="132"/>
        <v/>
      </c>
      <c r="J936" s="2" t="str">
        <f t="shared" si="138"/>
        <v/>
      </c>
      <c r="K936" s="2" t="str">
        <f t="shared" si="138"/>
        <v/>
      </c>
      <c r="L936" s="2" t="str">
        <f t="shared" si="138"/>
        <v/>
      </c>
      <c r="M936" s="3" t="str">
        <f t="shared" si="138"/>
        <v/>
      </c>
    </row>
    <row r="937" spans="1:13" x14ac:dyDescent="0.35">
      <c r="D937" s="18" t="str">
        <f t="shared" si="133"/>
        <v>Adresse2254</v>
      </c>
      <c r="E937" s="19" t="str">
        <f t="shared" si="137"/>
        <v>Adresse2</v>
      </c>
      <c r="F937" s="20">
        <f t="shared" si="130"/>
        <v>254</v>
      </c>
      <c r="G937">
        <f t="shared" si="134"/>
        <v>0</v>
      </c>
      <c r="H937" s="20">
        <v>935</v>
      </c>
      <c r="I937" s="2" t="str">
        <f t="shared" si="132"/>
        <v/>
      </c>
      <c r="J937" s="2" t="str">
        <f t="shared" si="138"/>
        <v/>
      </c>
      <c r="K937" s="2" t="str">
        <f t="shared" si="138"/>
        <v/>
      </c>
      <c r="L937" s="2" t="str">
        <f t="shared" si="138"/>
        <v/>
      </c>
      <c r="M937" s="3" t="str">
        <f t="shared" si="138"/>
        <v/>
      </c>
    </row>
    <row r="938" spans="1:13" x14ac:dyDescent="0.35">
      <c r="D938" s="18" t="str">
        <f t="shared" si="133"/>
        <v>Adresse 3254</v>
      </c>
      <c r="E938" s="19" t="str">
        <f t="shared" si="137"/>
        <v>Adresse 3</v>
      </c>
      <c r="F938" s="20">
        <f t="shared" si="130"/>
        <v>254</v>
      </c>
      <c r="G938">
        <f t="shared" si="134"/>
        <v>0</v>
      </c>
      <c r="H938" s="20">
        <v>936</v>
      </c>
      <c r="I938" s="2" t="str">
        <f t="shared" si="132"/>
        <v/>
      </c>
      <c r="J938" s="2" t="str">
        <f t="shared" si="138"/>
        <v/>
      </c>
      <c r="K938" s="2" t="str">
        <f t="shared" si="138"/>
        <v/>
      </c>
      <c r="L938" s="2" t="str">
        <f t="shared" si="138"/>
        <v/>
      </c>
      <c r="M938" s="3" t="str">
        <f t="shared" si="138"/>
        <v/>
      </c>
    </row>
    <row r="939" spans="1:13" x14ac:dyDescent="0.35">
      <c r="D939" s="18" t="str">
        <f t="shared" si="133"/>
        <v>Adresse2254</v>
      </c>
      <c r="E939" s="19" t="str">
        <f t="shared" si="137"/>
        <v>Adresse2</v>
      </c>
      <c r="F939" s="20">
        <f t="shared" si="130"/>
        <v>254</v>
      </c>
      <c r="G939">
        <f t="shared" si="134"/>
        <v>0</v>
      </c>
      <c r="H939" s="20">
        <v>937</v>
      </c>
      <c r="I939" s="2" t="str">
        <f t="shared" si="132"/>
        <v/>
      </c>
      <c r="J939" s="2" t="str">
        <f t="shared" si="138"/>
        <v/>
      </c>
      <c r="K939" s="2" t="str">
        <f t="shared" si="138"/>
        <v/>
      </c>
      <c r="L939" s="2" t="str">
        <f t="shared" si="138"/>
        <v/>
      </c>
      <c r="M939" s="3" t="str">
        <f t="shared" si="138"/>
        <v/>
      </c>
    </row>
    <row r="940" spans="1:13" x14ac:dyDescent="0.35">
      <c r="D940" s="18" t="str">
        <f t="shared" si="133"/>
        <v>Adresse 3254</v>
      </c>
      <c r="E940" s="19" t="str">
        <f t="shared" si="137"/>
        <v>Adresse 3</v>
      </c>
      <c r="F940" s="20">
        <f t="shared" si="130"/>
        <v>254</v>
      </c>
      <c r="G940">
        <f t="shared" si="134"/>
        <v>0</v>
      </c>
      <c r="H940" s="20">
        <v>938</v>
      </c>
      <c r="I940" s="2" t="str">
        <f t="shared" si="132"/>
        <v/>
      </c>
      <c r="J940" s="2" t="str">
        <f t="shared" si="138"/>
        <v/>
      </c>
      <c r="K940" s="2" t="str">
        <f t="shared" si="138"/>
        <v/>
      </c>
      <c r="L940" s="2" t="str">
        <f t="shared" si="138"/>
        <v/>
      </c>
      <c r="M940" s="3" t="str">
        <f t="shared" si="138"/>
        <v/>
      </c>
    </row>
    <row r="941" spans="1:13" x14ac:dyDescent="0.35">
      <c r="D941" s="18" t="str">
        <f t="shared" si="133"/>
        <v>Adresse2254</v>
      </c>
      <c r="E941" s="19" t="str">
        <f t="shared" si="137"/>
        <v>Adresse2</v>
      </c>
      <c r="F941" s="20">
        <f t="shared" si="130"/>
        <v>254</v>
      </c>
      <c r="G941">
        <f t="shared" si="134"/>
        <v>0</v>
      </c>
      <c r="H941" s="20">
        <v>939</v>
      </c>
      <c r="I941" s="2" t="str">
        <f t="shared" si="132"/>
        <v/>
      </c>
      <c r="J941" s="2" t="str">
        <f t="shared" si="138"/>
        <v/>
      </c>
      <c r="K941" s="2" t="str">
        <f t="shared" si="138"/>
        <v/>
      </c>
      <c r="L941" s="2" t="str">
        <f t="shared" si="138"/>
        <v/>
      </c>
      <c r="M941" s="3" t="str">
        <f t="shared" si="138"/>
        <v/>
      </c>
    </row>
    <row r="942" spans="1:13" x14ac:dyDescent="0.35">
      <c r="D942" s="18" t="str">
        <f t="shared" si="133"/>
        <v>Adresse 3254</v>
      </c>
      <c r="E942" s="19" t="str">
        <f t="shared" si="137"/>
        <v>Adresse 3</v>
      </c>
      <c r="F942" s="20">
        <f t="shared" si="130"/>
        <v>254</v>
      </c>
      <c r="G942">
        <f t="shared" si="134"/>
        <v>0</v>
      </c>
      <c r="H942" s="20">
        <v>940</v>
      </c>
      <c r="I942" s="2" t="str">
        <f t="shared" si="132"/>
        <v/>
      </c>
      <c r="J942" s="2" t="str">
        <f t="shared" si="138"/>
        <v/>
      </c>
      <c r="K942" s="2" t="str">
        <f t="shared" si="138"/>
        <v/>
      </c>
      <c r="L942" s="2" t="str">
        <f t="shared" si="138"/>
        <v/>
      </c>
      <c r="M942" s="3" t="str">
        <f t="shared" si="138"/>
        <v/>
      </c>
    </row>
    <row r="943" spans="1:13" x14ac:dyDescent="0.35">
      <c r="D943" s="18" t="str">
        <f t="shared" si="133"/>
        <v>Adresse2254</v>
      </c>
      <c r="E943" s="19" t="str">
        <f t="shared" si="137"/>
        <v>Adresse2</v>
      </c>
      <c r="F943" s="20">
        <f t="shared" si="130"/>
        <v>254</v>
      </c>
      <c r="G943">
        <f t="shared" si="134"/>
        <v>0</v>
      </c>
      <c r="H943" s="20">
        <v>941</v>
      </c>
      <c r="I943" s="2" t="str">
        <f t="shared" si="132"/>
        <v/>
      </c>
      <c r="J943" s="2" t="str">
        <f t="shared" ref="J943:M962" si="139">IF(ISNA(VLOOKUP(CONCATENATE(J$2,$H943),$D$3:$G$1048576,4,FALSE)),"",VLOOKUP(CONCATENATE(J$2,$H943),$D$3:$G$1048576,4,FALSE))</f>
        <v/>
      </c>
      <c r="K943" s="2" t="str">
        <f t="shared" si="139"/>
        <v/>
      </c>
      <c r="L943" s="2" t="str">
        <f t="shared" si="139"/>
        <v/>
      </c>
      <c r="M943" s="3" t="str">
        <f t="shared" si="139"/>
        <v/>
      </c>
    </row>
    <row r="944" spans="1:13" x14ac:dyDescent="0.35">
      <c r="D944" s="18" t="str">
        <f t="shared" si="133"/>
        <v>Adresse 3254</v>
      </c>
      <c r="E944" s="19" t="str">
        <f t="shared" si="137"/>
        <v>Adresse 3</v>
      </c>
      <c r="F944" s="20">
        <f t="shared" si="130"/>
        <v>254</v>
      </c>
      <c r="G944">
        <f t="shared" si="134"/>
        <v>0</v>
      </c>
      <c r="H944" s="20">
        <v>942</v>
      </c>
      <c r="I944" s="2" t="str">
        <f t="shared" si="132"/>
        <v/>
      </c>
      <c r="J944" s="2" t="str">
        <f t="shared" si="139"/>
        <v/>
      </c>
      <c r="K944" s="2" t="str">
        <f t="shared" si="139"/>
        <v/>
      </c>
      <c r="L944" s="2" t="str">
        <f t="shared" si="139"/>
        <v/>
      </c>
      <c r="M944" s="3" t="str">
        <f t="shared" si="139"/>
        <v/>
      </c>
    </row>
    <row r="945" spans="4:13" x14ac:dyDescent="0.35">
      <c r="D945" s="18" t="str">
        <f t="shared" si="133"/>
        <v>Adresse2254</v>
      </c>
      <c r="E945" s="19" t="str">
        <f t="shared" si="137"/>
        <v>Adresse2</v>
      </c>
      <c r="F945" s="20">
        <f t="shared" si="130"/>
        <v>254</v>
      </c>
      <c r="G945">
        <f t="shared" si="134"/>
        <v>0</v>
      </c>
      <c r="H945" s="20">
        <v>943</v>
      </c>
      <c r="I945" s="2" t="str">
        <f t="shared" si="132"/>
        <v/>
      </c>
      <c r="J945" s="2" t="str">
        <f t="shared" si="139"/>
        <v/>
      </c>
      <c r="K945" s="2" t="str">
        <f t="shared" si="139"/>
        <v/>
      </c>
      <c r="L945" s="2" t="str">
        <f t="shared" si="139"/>
        <v/>
      </c>
      <c r="M945" s="3" t="str">
        <f t="shared" si="139"/>
        <v/>
      </c>
    </row>
    <row r="946" spans="4:13" x14ac:dyDescent="0.35">
      <c r="D946" s="18" t="str">
        <f t="shared" si="133"/>
        <v>Adresse 3254</v>
      </c>
      <c r="E946" s="19" t="str">
        <f t="shared" si="137"/>
        <v>Adresse 3</v>
      </c>
      <c r="F946" s="20">
        <f t="shared" ref="F946:F1009" si="140">IF(E946="nom",F945+1,F945)</f>
        <v>254</v>
      </c>
      <c r="G946">
        <f t="shared" si="134"/>
        <v>0</v>
      </c>
      <c r="H946" s="20">
        <v>944</v>
      </c>
      <c r="I946" s="2" t="str">
        <f t="shared" si="132"/>
        <v/>
      </c>
      <c r="J946" s="2" t="str">
        <f t="shared" si="139"/>
        <v/>
      </c>
      <c r="K946" s="2" t="str">
        <f t="shared" si="139"/>
        <v/>
      </c>
      <c r="L946" s="2" t="str">
        <f t="shared" si="139"/>
        <v/>
      </c>
      <c r="M946" s="3" t="str">
        <f t="shared" si="139"/>
        <v/>
      </c>
    </row>
    <row r="947" spans="4:13" x14ac:dyDescent="0.35">
      <c r="D947" s="18" t="str">
        <f t="shared" si="133"/>
        <v>Adresse2254</v>
      </c>
      <c r="E947" s="19" t="str">
        <f t="shared" si="137"/>
        <v>Adresse2</v>
      </c>
      <c r="F947" s="20">
        <f t="shared" si="140"/>
        <v>254</v>
      </c>
      <c r="G947">
        <f t="shared" si="134"/>
        <v>0</v>
      </c>
      <c r="H947" s="20">
        <v>945</v>
      </c>
      <c r="I947" s="2" t="str">
        <f t="shared" si="132"/>
        <v/>
      </c>
      <c r="J947" s="2" t="str">
        <f t="shared" si="139"/>
        <v/>
      </c>
      <c r="K947" s="2" t="str">
        <f t="shared" si="139"/>
        <v/>
      </c>
      <c r="L947" s="2" t="str">
        <f t="shared" si="139"/>
        <v/>
      </c>
      <c r="M947" s="3" t="str">
        <f t="shared" si="139"/>
        <v/>
      </c>
    </row>
    <row r="948" spans="4:13" x14ac:dyDescent="0.35">
      <c r="D948" s="18" t="str">
        <f t="shared" si="133"/>
        <v>Adresse 3254</v>
      </c>
      <c r="E948" s="19" t="str">
        <f t="shared" si="137"/>
        <v>Adresse 3</v>
      </c>
      <c r="F948" s="20">
        <f t="shared" si="140"/>
        <v>254</v>
      </c>
      <c r="G948">
        <f t="shared" si="134"/>
        <v>0</v>
      </c>
      <c r="H948" s="20">
        <v>946</v>
      </c>
      <c r="I948" s="2" t="str">
        <f t="shared" si="132"/>
        <v/>
      </c>
      <c r="J948" s="2" t="str">
        <f t="shared" si="139"/>
        <v/>
      </c>
      <c r="K948" s="2" t="str">
        <f t="shared" si="139"/>
        <v/>
      </c>
      <c r="L948" s="2" t="str">
        <f t="shared" si="139"/>
        <v/>
      </c>
      <c r="M948" s="3" t="str">
        <f t="shared" si="139"/>
        <v/>
      </c>
    </row>
    <row r="949" spans="4:13" x14ac:dyDescent="0.35">
      <c r="D949" s="18" t="str">
        <f t="shared" si="133"/>
        <v>Adresse2254</v>
      </c>
      <c r="E949" s="19" t="str">
        <f t="shared" si="137"/>
        <v>Adresse2</v>
      </c>
      <c r="F949" s="20">
        <f t="shared" si="140"/>
        <v>254</v>
      </c>
      <c r="G949">
        <f t="shared" si="134"/>
        <v>0</v>
      </c>
      <c r="H949" s="20">
        <v>947</v>
      </c>
      <c r="I949" s="2" t="str">
        <f t="shared" si="132"/>
        <v/>
      </c>
      <c r="J949" s="2" t="str">
        <f t="shared" si="139"/>
        <v/>
      </c>
      <c r="K949" s="2" t="str">
        <f t="shared" si="139"/>
        <v/>
      </c>
      <c r="L949" s="2" t="str">
        <f t="shared" si="139"/>
        <v/>
      </c>
      <c r="M949" s="3" t="str">
        <f t="shared" si="139"/>
        <v/>
      </c>
    </row>
    <row r="950" spans="4:13" x14ac:dyDescent="0.35">
      <c r="D950" s="18" t="str">
        <f t="shared" si="133"/>
        <v>Adresse 3254</v>
      </c>
      <c r="E950" s="19" t="str">
        <f t="shared" si="137"/>
        <v>Adresse 3</v>
      </c>
      <c r="F950" s="20">
        <f t="shared" si="140"/>
        <v>254</v>
      </c>
      <c r="G950">
        <f t="shared" si="134"/>
        <v>0</v>
      </c>
      <c r="H950" s="20">
        <v>948</v>
      </c>
      <c r="I950" s="2" t="str">
        <f t="shared" si="132"/>
        <v/>
      </c>
      <c r="J950" s="2" t="str">
        <f t="shared" si="139"/>
        <v/>
      </c>
      <c r="K950" s="2" t="str">
        <f t="shared" si="139"/>
        <v/>
      </c>
      <c r="L950" s="2" t="str">
        <f t="shared" si="139"/>
        <v/>
      </c>
      <c r="M950" s="3" t="str">
        <f t="shared" si="139"/>
        <v/>
      </c>
    </row>
    <row r="951" spans="4:13" x14ac:dyDescent="0.35">
      <c r="D951" s="18" t="str">
        <f t="shared" si="133"/>
        <v>Adresse2254</v>
      </c>
      <c r="E951" s="19" t="str">
        <f t="shared" si="137"/>
        <v>Adresse2</v>
      </c>
      <c r="F951" s="20">
        <f t="shared" si="140"/>
        <v>254</v>
      </c>
      <c r="G951">
        <f t="shared" si="134"/>
        <v>0</v>
      </c>
      <c r="H951" s="20">
        <v>949</v>
      </c>
      <c r="I951" s="2" t="str">
        <f t="shared" si="132"/>
        <v/>
      </c>
      <c r="J951" s="2" t="str">
        <f t="shared" si="139"/>
        <v/>
      </c>
      <c r="K951" s="2" t="str">
        <f t="shared" si="139"/>
        <v/>
      </c>
      <c r="L951" s="2" t="str">
        <f t="shared" si="139"/>
        <v/>
      </c>
      <c r="M951" s="3" t="str">
        <f t="shared" si="139"/>
        <v/>
      </c>
    </row>
    <row r="952" spans="4:13" x14ac:dyDescent="0.35">
      <c r="D952" s="18" t="str">
        <f t="shared" si="133"/>
        <v>Adresse 3254</v>
      </c>
      <c r="E952" s="19" t="str">
        <f t="shared" si="137"/>
        <v>Adresse 3</v>
      </c>
      <c r="F952" s="20">
        <f t="shared" si="140"/>
        <v>254</v>
      </c>
      <c r="G952">
        <f t="shared" si="134"/>
        <v>0</v>
      </c>
      <c r="H952" s="20">
        <v>950</v>
      </c>
      <c r="I952" s="2" t="str">
        <f t="shared" si="132"/>
        <v/>
      </c>
      <c r="J952" s="2" t="str">
        <f t="shared" si="139"/>
        <v/>
      </c>
      <c r="K952" s="2" t="str">
        <f t="shared" si="139"/>
        <v/>
      </c>
      <c r="L952" s="2" t="str">
        <f t="shared" si="139"/>
        <v/>
      </c>
      <c r="M952" s="3" t="str">
        <f t="shared" si="139"/>
        <v/>
      </c>
    </row>
    <row r="953" spans="4:13" x14ac:dyDescent="0.35">
      <c r="D953" s="18" t="str">
        <f t="shared" si="133"/>
        <v>Adresse2254</v>
      </c>
      <c r="E953" s="19" t="str">
        <f t="shared" si="137"/>
        <v>Adresse2</v>
      </c>
      <c r="F953" s="20">
        <f t="shared" si="140"/>
        <v>254</v>
      </c>
      <c r="G953">
        <f t="shared" si="134"/>
        <v>0</v>
      </c>
      <c r="H953" s="20">
        <v>951</v>
      </c>
      <c r="I953" s="2" t="str">
        <f t="shared" si="132"/>
        <v/>
      </c>
      <c r="J953" s="2" t="str">
        <f t="shared" si="139"/>
        <v/>
      </c>
      <c r="K953" s="2" t="str">
        <f t="shared" si="139"/>
        <v/>
      </c>
      <c r="L953" s="2" t="str">
        <f t="shared" si="139"/>
        <v/>
      </c>
      <c r="M953" s="3" t="str">
        <f t="shared" si="139"/>
        <v/>
      </c>
    </row>
    <row r="954" spans="4:13" x14ac:dyDescent="0.35">
      <c r="D954" s="18" t="str">
        <f t="shared" si="133"/>
        <v>Adresse 3254</v>
      </c>
      <c r="E954" s="19" t="str">
        <f t="shared" si="137"/>
        <v>Adresse 3</v>
      </c>
      <c r="F954" s="20">
        <f t="shared" si="140"/>
        <v>254</v>
      </c>
      <c r="G954">
        <f t="shared" si="134"/>
        <v>0</v>
      </c>
      <c r="H954" s="20">
        <v>952</v>
      </c>
      <c r="I954" s="2" t="str">
        <f t="shared" si="132"/>
        <v/>
      </c>
      <c r="J954" s="2" t="str">
        <f t="shared" si="139"/>
        <v/>
      </c>
      <c r="K954" s="2" t="str">
        <f t="shared" si="139"/>
        <v/>
      </c>
      <c r="L954" s="2" t="str">
        <f t="shared" si="139"/>
        <v/>
      </c>
      <c r="M954" s="3" t="str">
        <f t="shared" si="139"/>
        <v/>
      </c>
    </row>
    <row r="955" spans="4:13" x14ac:dyDescent="0.35">
      <c r="D955" s="18" t="str">
        <f t="shared" si="133"/>
        <v>Adresse2254</v>
      </c>
      <c r="E955" s="19" t="str">
        <f t="shared" si="137"/>
        <v>Adresse2</v>
      </c>
      <c r="F955" s="20">
        <f t="shared" si="140"/>
        <v>254</v>
      </c>
      <c r="G955">
        <f t="shared" si="134"/>
        <v>0</v>
      </c>
      <c r="H955" s="20">
        <v>953</v>
      </c>
      <c r="I955" s="2" t="str">
        <f t="shared" si="132"/>
        <v/>
      </c>
      <c r="J955" s="2" t="str">
        <f t="shared" si="139"/>
        <v/>
      </c>
      <c r="K955" s="2" t="str">
        <f t="shared" si="139"/>
        <v/>
      </c>
      <c r="L955" s="2" t="str">
        <f t="shared" si="139"/>
        <v/>
      </c>
      <c r="M955" s="3" t="str">
        <f t="shared" si="139"/>
        <v/>
      </c>
    </row>
    <row r="956" spans="4:13" x14ac:dyDescent="0.35">
      <c r="D956" s="18" t="str">
        <f t="shared" si="133"/>
        <v>Adresse 3254</v>
      </c>
      <c r="E956" s="19" t="str">
        <f t="shared" si="137"/>
        <v>Adresse 3</v>
      </c>
      <c r="F956" s="20">
        <f t="shared" si="140"/>
        <v>254</v>
      </c>
      <c r="G956">
        <f t="shared" si="134"/>
        <v>0</v>
      </c>
      <c r="H956" s="20">
        <v>954</v>
      </c>
      <c r="I956" s="2" t="str">
        <f t="shared" si="132"/>
        <v/>
      </c>
      <c r="J956" s="2" t="str">
        <f t="shared" si="139"/>
        <v/>
      </c>
      <c r="K956" s="2" t="str">
        <f t="shared" si="139"/>
        <v/>
      </c>
      <c r="L956" s="2" t="str">
        <f t="shared" si="139"/>
        <v/>
      </c>
      <c r="M956" s="3" t="str">
        <f t="shared" si="139"/>
        <v/>
      </c>
    </row>
    <row r="957" spans="4:13" x14ac:dyDescent="0.35">
      <c r="D957" s="18" t="str">
        <f t="shared" si="133"/>
        <v>Adresse2254</v>
      </c>
      <c r="E957" s="19" t="str">
        <f t="shared" si="137"/>
        <v>Adresse2</v>
      </c>
      <c r="F957" s="20">
        <f t="shared" si="140"/>
        <v>254</v>
      </c>
      <c r="G957">
        <f t="shared" si="134"/>
        <v>0</v>
      </c>
      <c r="H957" s="20">
        <v>955</v>
      </c>
      <c r="I957" s="2" t="str">
        <f t="shared" si="132"/>
        <v/>
      </c>
      <c r="J957" s="2" t="str">
        <f t="shared" si="139"/>
        <v/>
      </c>
      <c r="K957" s="2" t="str">
        <f t="shared" si="139"/>
        <v/>
      </c>
      <c r="L957" s="2" t="str">
        <f t="shared" si="139"/>
        <v/>
      </c>
      <c r="M957" s="3" t="str">
        <f t="shared" si="139"/>
        <v/>
      </c>
    </row>
    <row r="958" spans="4:13" x14ac:dyDescent="0.35">
      <c r="D958" s="18" t="str">
        <f t="shared" si="133"/>
        <v>Adresse 3254</v>
      </c>
      <c r="E958" s="19" t="str">
        <f t="shared" si="137"/>
        <v>Adresse 3</v>
      </c>
      <c r="F958" s="20">
        <f t="shared" si="140"/>
        <v>254</v>
      </c>
      <c r="G958">
        <f t="shared" si="134"/>
        <v>0</v>
      </c>
      <c r="H958" s="20">
        <v>956</v>
      </c>
      <c r="I958" s="2" t="str">
        <f t="shared" si="132"/>
        <v/>
      </c>
      <c r="J958" s="2" t="str">
        <f t="shared" si="139"/>
        <v/>
      </c>
      <c r="K958" s="2" t="str">
        <f t="shared" si="139"/>
        <v/>
      </c>
      <c r="L958" s="2" t="str">
        <f t="shared" si="139"/>
        <v/>
      </c>
      <c r="M958" s="3" t="str">
        <f t="shared" si="139"/>
        <v/>
      </c>
    </row>
    <row r="959" spans="4:13" x14ac:dyDescent="0.35">
      <c r="D959" s="18" t="str">
        <f t="shared" si="133"/>
        <v>Adresse2254</v>
      </c>
      <c r="E959" s="19" t="str">
        <f t="shared" si="137"/>
        <v>Adresse2</v>
      </c>
      <c r="F959" s="20">
        <f t="shared" si="140"/>
        <v>254</v>
      </c>
      <c r="G959">
        <f t="shared" si="134"/>
        <v>0</v>
      </c>
      <c r="H959" s="20">
        <v>957</v>
      </c>
      <c r="I959" s="2" t="str">
        <f t="shared" si="132"/>
        <v/>
      </c>
      <c r="J959" s="2" t="str">
        <f t="shared" si="139"/>
        <v/>
      </c>
      <c r="K959" s="2" t="str">
        <f t="shared" si="139"/>
        <v/>
      </c>
      <c r="L959" s="2" t="str">
        <f t="shared" si="139"/>
        <v/>
      </c>
      <c r="M959" s="3" t="str">
        <f t="shared" si="139"/>
        <v/>
      </c>
    </row>
    <row r="960" spans="4:13" x14ac:dyDescent="0.35">
      <c r="D960" s="18" t="str">
        <f t="shared" si="133"/>
        <v>Adresse 3254</v>
      </c>
      <c r="E960" s="19" t="str">
        <f t="shared" si="137"/>
        <v>Adresse 3</v>
      </c>
      <c r="F960" s="20">
        <f t="shared" si="140"/>
        <v>254</v>
      </c>
      <c r="G960">
        <f t="shared" si="134"/>
        <v>0</v>
      </c>
      <c r="H960" s="20">
        <v>958</v>
      </c>
      <c r="I960" s="2" t="str">
        <f t="shared" si="132"/>
        <v/>
      </c>
      <c r="J960" s="2" t="str">
        <f t="shared" si="139"/>
        <v/>
      </c>
      <c r="K960" s="2" t="str">
        <f t="shared" si="139"/>
        <v/>
      </c>
      <c r="L960" s="2" t="str">
        <f t="shared" si="139"/>
        <v/>
      </c>
      <c r="M960" s="3" t="str">
        <f t="shared" si="139"/>
        <v/>
      </c>
    </row>
    <row r="961" spans="4:13" x14ac:dyDescent="0.35">
      <c r="D961" s="18" t="str">
        <f t="shared" si="133"/>
        <v>Adresse2254</v>
      </c>
      <c r="E961" s="19" t="str">
        <f t="shared" si="137"/>
        <v>Adresse2</v>
      </c>
      <c r="F961" s="20">
        <f t="shared" si="140"/>
        <v>254</v>
      </c>
      <c r="G961">
        <f t="shared" si="134"/>
        <v>0</v>
      </c>
      <c r="H961" s="20">
        <v>959</v>
      </c>
      <c r="I961" s="2" t="str">
        <f t="shared" si="132"/>
        <v/>
      </c>
      <c r="J961" s="2" t="str">
        <f t="shared" si="139"/>
        <v/>
      </c>
      <c r="K961" s="2" t="str">
        <f t="shared" si="139"/>
        <v/>
      </c>
      <c r="L961" s="2" t="str">
        <f t="shared" si="139"/>
        <v/>
      </c>
      <c r="M961" s="3" t="str">
        <f t="shared" si="139"/>
        <v/>
      </c>
    </row>
    <row r="962" spans="4:13" x14ac:dyDescent="0.35">
      <c r="D962" s="18" t="str">
        <f t="shared" si="133"/>
        <v>Adresse 3254</v>
      </c>
      <c r="E962" s="19" t="str">
        <f t="shared" si="137"/>
        <v>Adresse 3</v>
      </c>
      <c r="F962" s="20">
        <f t="shared" si="140"/>
        <v>254</v>
      </c>
      <c r="G962">
        <f t="shared" si="134"/>
        <v>0</v>
      </c>
      <c r="H962" s="20">
        <v>960</v>
      </c>
      <c r="I962" s="2" t="str">
        <f t="shared" si="132"/>
        <v/>
      </c>
      <c r="J962" s="2" t="str">
        <f t="shared" si="139"/>
        <v/>
      </c>
      <c r="K962" s="2" t="str">
        <f t="shared" si="139"/>
        <v/>
      </c>
      <c r="L962" s="2" t="str">
        <f t="shared" si="139"/>
        <v/>
      </c>
      <c r="M962" s="3" t="str">
        <f t="shared" si="139"/>
        <v/>
      </c>
    </row>
    <row r="963" spans="4:13" x14ac:dyDescent="0.35">
      <c r="D963" s="18" t="str">
        <f t="shared" si="133"/>
        <v>Adresse2254</v>
      </c>
      <c r="E963" s="19" t="str">
        <f t="shared" si="137"/>
        <v>Adresse2</v>
      </c>
      <c r="F963" s="20">
        <f t="shared" si="140"/>
        <v>254</v>
      </c>
      <c r="G963">
        <f t="shared" si="134"/>
        <v>0</v>
      </c>
      <c r="H963" s="20">
        <v>961</v>
      </c>
      <c r="I963" s="2" t="str">
        <f t="shared" ref="I963:I1026" si="141">IF(ISNA(VLOOKUP(CONCATENATE(I$2,$H963),$D$3:$G$1048576,4,FALSE)),"",RIGHT(VLOOKUP(CONCATENATE(I$2,$H963),$D$3:$G$1048576,4,FALSE),LEN(VLOOKUP(CONCATENATE(I$2,$H963),$D$3:$G$1048576,4,FALSE))-2))</f>
        <v/>
      </c>
      <c r="J963" s="2" t="str">
        <f t="shared" ref="J963:M982" si="142">IF(ISNA(VLOOKUP(CONCATENATE(J$2,$H963),$D$3:$G$1048576,4,FALSE)),"",VLOOKUP(CONCATENATE(J$2,$H963),$D$3:$G$1048576,4,FALSE))</f>
        <v/>
      </c>
      <c r="K963" s="2" t="str">
        <f t="shared" si="142"/>
        <v/>
      </c>
      <c r="L963" s="2" t="str">
        <f t="shared" si="142"/>
        <v/>
      </c>
      <c r="M963" s="3" t="str">
        <f t="shared" si="142"/>
        <v/>
      </c>
    </row>
    <row r="964" spans="4:13" x14ac:dyDescent="0.35">
      <c r="D964" s="18" t="str">
        <f t="shared" ref="D964:D1027" si="143">CONCATENATE(E964,F964)</f>
        <v>Adresse 3254</v>
      </c>
      <c r="E964" s="19" t="str">
        <f t="shared" si="137"/>
        <v>Adresse 3</v>
      </c>
      <c r="F964" s="20">
        <f t="shared" si="140"/>
        <v>254</v>
      </c>
      <c r="G964">
        <f t="shared" ref="G964:G1027" si="144">IF(B963="74","&lt; "&amp;MID(A964,1,50),A964)</f>
        <v>0</v>
      </c>
      <c r="H964" s="20">
        <v>962</v>
      </c>
      <c r="I964" s="2" t="str">
        <f t="shared" si="141"/>
        <v/>
      </c>
      <c r="J964" s="2" t="str">
        <f t="shared" si="142"/>
        <v/>
      </c>
      <c r="K964" s="2" t="str">
        <f t="shared" si="142"/>
        <v/>
      </c>
      <c r="L964" s="2" t="str">
        <f t="shared" si="142"/>
        <v/>
      </c>
      <c r="M964" s="3" t="str">
        <f t="shared" si="142"/>
        <v/>
      </c>
    </row>
    <row r="965" spans="4:13" x14ac:dyDescent="0.35">
      <c r="D965" s="18" t="str">
        <f t="shared" si="143"/>
        <v>Adresse2254</v>
      </c>
      <c r="E965" s="19" t="str">
        <f t="shared" si="137"/>
        <v>Adresse2</v>
      </c>
      <c r="F965" s="20">
        <f t="shared" si="140"/>
        <v>254</v>
      </c>
      <c r="G965">
        <f t="shared" si="144"/>
        <v>0</v>
      </c>
      <c r="H965" s="20">
        <v>963</v>
      </c>
      <c r="I965" s="2" t="str">
        <f t="shared" si="141"/>
        <v/>
      </c>
      <c r="J965" s="2" t="str">
        <f t="shared" si="142"/>
        <v/>
      </c>
      <c r="K965" s="2" t="str">
        <f t="shared" si="142"/>
        <v/>
      </c>
      <c r="L965" s="2" t="str">
        <f t="shared" si="142"/>
        <v/>
      </c>
      <c r="M965" s="3" t="str">
        <f t="shared" si="142"/>
        <v/>
      </c>
    </row>
    <row r="966" spans="4:13" x14ac:dyDescent="0.35">
      <c r="D966" s="18" t="str">
        <f t="shared" si="143"/>
        <v>Adresse 3254</v>
      </c>
      <c r="E966" s="19" t="str">
        <f t="shared" si="137"/>
        <v>Adresse 3</v>
      </c>
      <c r="F966" s="20">
        <f t="shared" si="140"/>
        <v>254</v>
      </c>
      <c r="G966">
        <f t="shared" si="144"/>
        <v>0</v>
      </c>
      <c r="H966" s="20">
        <v>964</v>
      </c>
      <c r="I966" s="2" t="str">
        <f t="shared" si="141"/>
        <v/>
      </c>
      <c r="J966" s="2" t="str">
        <f t="shared" si="142"/>
        <v/>
      </c>
      <c r="K966" s="2" t="str">
        <f t="shared" si="142"/>
        <v/>
      </c>
      <c r="L966" s="2" t="str">
        <f t="shared" si="142"/>
        <v/>
      </c>
      <c r="M966" s="3" t="str">
        <f t="shared" si="142"/>
        <v/>
      </c>
    </row>
    <row r="967" spans="4:13" x14ac:dyDescent="0.35">
      <c r="D967" s="18" t="str">
        <f t="shared" si="143"/>
        <v>Adresse2254</v>
      </c>
      <c r="E967" s="19" t="str">
        <f t="shared" si="137"/>
        <v>Adresse2</v>
      </c>
      <c r="F967" s="20">
        <f t="shared" si="140"/>
        <v>254</v>
      </c>
      <c r="G967">
        <f t="shared" si="144"/>
        <v>0</v>
      </c>
      <c r="H967" s="20">
        <v>965</v>
      </c>
      <c r="I967" s="2" t="str">
        <f t="shared" si="141"/>
        <v/>
      </c>
      <c r="J967" s="2" t="str">
        <f t="shared" si="142"/>
        <v/>
      </c>
      <c r="K967" s="2" t="str">
        <f t="shared" si="142"/>
        <v/>
      </c>
      <c r="L967" s="2" t="str">
        <f t="shared" si="142"/>
        <v/>
      </c>
      <c r="M967" s="3" t="str">
        <f t="shared" si="142"/>
        <v/>
      </c>
    </row>
    <row r="968" spans="4:13" x14ac:dyDescent="0.35">
      <c r="D968" s="18" t="str">
        <f t="shared" si="143"/>
        <v>Adresse 3254</v>
      </c>
      <c r="E968" s="19" t="str">
        <f t="shared" si="137"/>
        <v>Adresse 3</v>
      </c>
      <c r="F968" s="20">
        <f t="shared" si="140"/>
        <v>254</v>
      </c>
      <c r="G968">
        <f t="shared" si="144"/>
        <v>0</v>
      </c>
      <c r="H968" s="20">
        <v>966</v>
      </c>
      <c r="I968" s="2" t="str">
        <f t="shared" si="141"/>
        <v/>
      </c>
      <c r="J968" s="2" t="str">
        <f t="shared" si="142"/>
        <v/>
      </c>
      <c r="K968" s="2" t="str">
        <f t="shared" si="142"/>
        <v/>
      </c>
      <c r="L968" s="2" t="str">
        <f t="shared" si="142"/>
        <v/>
      </c>
      <c r="M968" s="3" t="str">
        <f t="shared" si="142"/>
        <v/>
      </c>
    </row>
    <row r="969" spans="4:13" x14ac:dyDescent="0.35">
      <c r="D969" s="18" t="str">
        <f t="shared" si="143"/>
        <v>Adresse2254</v>
      </c>
      <c r="E969" s="19" t="str">
        <f t="shared" si="137"/>
        <v>Adresse2</v>
      </c>
      <c r="F969" s="20">
        <f t="shared" si="140"/>
        <v>254</v>
      </c>
      <c r="G969">
        <f t="shared" si="144"/>
        <v>0</v>
      </c>
      <c r="H969" s="20">
        <v>967</v>
      </c>
      <c r="I969" s="2" t="str">
        <f t="shared" si="141"/>
        <v/>
      </c>
      <c r="J969" s="2" t="str">
        <f t="shared" si="142"/>
        <v/>
      </c>
      <c r="K969" s="2" t="str">
        <f t="shared" si="142"/>
        <v/>
      </c>
      <c r="L969" s="2" t="str">
        <f t="shared" si="142"/>
        <v/>
      </c>
      <c r="M969" s="3" t="str">
        <f t="shared" si="142"/>
        <v/>
      </c>
    </row>
    <row r="970" spans="4:13" x14ac:dyDescent="0.35">
      <c r="D970" s="18" t="str">
        <f t="shared" si="143"/>
        <v>Adresse 3254</v>
      </c>
      <c r="E970" s="19" t="str">
        <f t="shared" si="137"/>
        <v>Adresse 3</v>
      </c>
      <c r="F970" s="20">
        <f t="shared" si="140"/>
        <v>254</v>
      </c>
      <c r="G970">
        <f t="shared" si="144"/>
        <v>0</v>
      </c>
      <c r="H970" s="20">
        <v>968</v>
      </c>
      <c r="I970" s="2" t="str">
        <f t="shared" si="141"/>
        <v/>
      </c>
      <c r="J970" s="2" t="str">
        <f t="shared" si="142"/>
        <v/>
      </c>
      <c r="K970" s="2" t="str">
        <f t="shared" si="142"/>
        <v/>
      </c>
      <c r="L970" s="2" t="str">
        <f t="shared" si="142"/>
        <v/>
      </c>
      <c r="M970" s="3" t="str">
        <f t="shared" si="142"/>
        <v/>
      </c>
    </row>
    <row r="971" spans="4:13" x14ac:dyDescent="0.35">
      <c r="D971" s="18" t="str">
        <f t="shared" si="143"/>
        <v>Adresse2254</v>
      </c>
      <c r="E971" s="19" t="str">
        <f t="shared" si="137"/>
        <v>Adresse2</v>
      </c>
      <c r="F971" s="20">
        <f t="shared" si="140"/>
        <v>254</v>
      </c>
      <c r="G971">
        <f t="shared" si="144"/>
        <v>0</v>
      </c>
      <c r="H971" s="20">
        <v>969</v>
      </c>
      <c r="I971" s="2" t="str">
        <f t="shared" si="141"/>
        <v/>
      </c>
      <c r="J971" s="2" t="str">
        <f t="shared" si="142"/>
        <v/>
      </c>
      <c r="K971" s="2" t="str">
        <f t="shared" si="142"/>
        <v/>
      </c>
      <c r="L971" s="2" t="str">
        <f t="shared" si="142"/>
        <v/>
      </c>
      <c r="M971" s="3" t="str">
        <f t="shared" si="142"/>
        <v/>
      </c>
    </row>
    <row r="972" spans="4:13" x14ac:dyDescent="0.35">
      <c r="D972" s="18" t="str">
        <f t="shared" si="143"/>
        <v>Adresse 3254</v>
      </c>
      <c r="E972" s="19" t="str">
        <f t="shared" si="137"/>
        <v>Adresse 3</v>
      </c>
      <c r="F972" s="20">
        <f t="shared" si="140"/>
        <v>254</v>
      </c>
      <c r="G972">
        <f t="shared" si="144"/>
        <v>0</v>
      </c>
      <c r="H972" s="20">
        <v>970</v>
      </c>
      <c r="I972" s="2" t="str">
        <f t="shared" si="141"/>
        <v/>
      </c>
      <c r="J972" s="2" t="str">
        <f t="shared" si="142"/>
        <v/>
      </c>
      <c r="K972" s="2" t="str">
        <f t="shared" si="142"/>
        <v/>
      </c>
      <c r="L972" s="2" t="str">
        <f t="shared" si="142"/>
        <v/>
      </c>
      <c r="M972" s="3" t="str">
        <f t="shared" si="142"/>
        <v/>
      </c>
    </row>
    <row r="973" spans="4:13" x14ac:dyDescent="0.35">
      <c r="D973" s="18" t="str">
        <f t="shared" si="143"/>
        <v>Adresse2254</v>
      </c>
      <c r="E973" s="19" t="str">
        <f t="shared" si="137"/>
        <v>Adresse2</v>
      </c>
      <c r="F973" s="20">
        <f t="shared" si="140"/>
        <v>254</v>
      </c>
      <c r="G973">
        <f t="shared" si="144"/>
        <v>0</v>
      </c>
      <c r="H973" s="20">
        <v>971</v>
      </c>
      <c r="I973" s="2" t="str">
        <f t="shared" si="141"/>
        <v/>
      </c>
      <c r="J973" s="2" t="str">
        <f t="shared" si="142"/>
        <v/>
      </c>
      <c r="K973" s="2" t="str">
        <f t="shared" si="142"/>
        <v/>
      </c>
      <c r="L973" s="2" t="str">
        <f t="shared" si="142"/>
        <v/>
      </c>
      <c r="M973" s="3" t="str">
        <f t="shared" si="142"/>
        <v/>
      </c>
    </row>
    <row r="974" spans="4:13" x14ac:dyDescent="0.35">
      <c r="D974" s="18" t="str">
        <f t="shared" si="143"/>
        <v>Adresse 3254</v>
      </c>
      <c r="E974" s="19" t="str">
        <f t="shared" si="137"/>
        <v>Adresse 3</v>
      </c>
      <c r="F974" s="20">
        <f t="shared" si="140"/>
        <v>254</v>
      </c>
      <c r="G974">
        <f t="shared" si="144"/>
        <v>0</v>
      </c>
      <c r="H974" s="20">
        <v>972</v>
      </c>
      <c r="I974" s="2" t="str">
        <f t="shared" si="141"/>
        <v/>
      </c>
      <c r="J974" s="2" t="str">
        <f t="shared" si="142"/>
        <v/>
      </c>
      <c r="K974" s="2" t="str">
        <f t="shared" si="142"/>
        <v/>
      </c>
      <c r="L974" s="2" t="str">
        <f t="shared" si="142"/>
        <v/>
      </c>
      <c r="M974" s="3" t="str">
        <f t="shared" si="142"/>
        <v/>
      </c>
    </row>
    <row r="975" spans="4:13" x14ac:dyDescent="0.35">
      <c r="D975" s="18" t="str">
        <f t="shared" si="143"/>
        <v>Adresse2254</v>
      </c>
      <c r="E975" s="19" t="str">
        <f t="shared" si="137"/>
        <v>Adresse2</v>
      </c>
      <c r="F975" s="20">
        <f t="shared" si="140"/>
        <v>254</v>
      </c>
      <c r="G975">
        <f t="shared" si="144"/>
        <v>0</v>
      </c>
      <c r="H975" s="20">
        <v>973</v>
      </c>
      <c r="I975" s="2" t="str">
        <f t="shared" si="141"/>
        <v/>
      </c>
      <c r="J975" s="2" t="str">
        <f t="shared" si="142"/>
        <v/>
      </c>
      <c r="K975" s="2" t="str">
        <f t="shared" si="142"/>
        <v/>
      </c>
      <c r="L975" s="2" t="str">
        <f t="shared" si="142"/>
        <v/>
      </c>
      <c r="M975" s="3" t="str">
        <f t="shared" si="142"/>
        <v/>
      </c>
    </row>
    <row r="976" spans="4:13" x14ac:dyDescent="0.35">
      <c r="D976" s="18" t="str">
        <f t="shared" si="143"/>
        <v>Adresse 3254</v>
      </c>
      <c r="E976" s="19" t="str">
        <f t="shared" si="137"/>
        <v>Adresse 3</v>
      </c>
      <c r="F976" s="20">
        <f t="shared" si="140"/>
        <v>254</v>
      </c>
      <c r="G976">
        <f t="shared" si="144"/>
        <v>0</v>
      </c>
      <c r="H976" s="20">
        <v>974</v>
      </c>
      <c r="I976" s="2" t="str">
        <f t="shared" si="141"/>
        <v/>
      </c>
      <c r="J976" s="2" t="str">
        <f t="shared" si="142"/>
        <v/>
      </c>
      <c r="K976" s="2" t="str">
        <f t="shared" si="142"/>
        <v/>
      </c>
      <c r="L976" s="2" t="str">
        <f t="shared" si="142"/>
        <v/>
      </c>
      <c r="M976" s="3" t="str">
        <f t="shared" si="142"/>
        <v/>
      </c>
    </row>
    <row r="977" spans="4:13" x14ac:dyDescent="0.35">
      <c r="D977" s="18" t="str">
        <f t="shared" si="143"/>
        <v>Adresse2254</v>
      </c>
      <c r="E977" s="19" t="str">
        <f t="shared" si="137"/>
        <v>Adresse2</v>
      </c>
      <c r="F977" s="20">
        <f t="shared" si="140"/>
        <v>254</v>
      </c>
      <c r="G977">
        <f t="shared" si="144"/>
        <v>0</v>
      </c>
      <c r="H977" s="20">
        <v>975</v>
      </c>
      <c r="I977" s="2" t="str">
        <f t="shared" si="141"/>
        <v/>
      </c>
      <c r="J977" s="2" t="str">
        <f t="shared" si="142"/>
        <v/>
      </c>
      <c r="K977" s="2" t="str">
        <f t="shared" si="142"/>
        <v/>
      </c>
      <c r="L977" s="2" t="str">
        <f t="shared" si="142"/>
        <v/>
      </c>
      <c r="M977" s="3" t="str">
        <f t="shared" si="142"/>
        <v/>
      </c>
    </row>
    <row r="978" spans="4:13" x14ac:dyDescent="0.35">
      <c r="D978" s="18" t="str">
        <f t="shared" si="143"/>
        <v>Adresse 3254</v>
      </c>
      <c r="E978" s="19" t="str">
        <f t="shared" si="137"/>
        <v>Adresse 3</v>
      </c>
      <c r="F978" s="20">
        <f t="shared" si="140"/>
        <v>254</v>
      </c>
      <c r="G978">
        <f t="shared" si="144"/>
        <v>0</v>
      </c>
      <c r="H978" s="20">
        <v>976</v>
      </c>
      <c r="I978" s="2" t="str">
        <f t="shared" si="141"/>
        <v/>
      </c>
      <c r="J978" s="2" t="str">
        <f t="shared" si="142"/>
        <v/>
      </c>
      <c r="K978" s="2" t="str">
        <f t="shared" si="142"/>
        <v/>
      </c>
      <c r="L978" s="2" t="str">
        <f t="shared" si="142"/>
        <v/>
      </c>
      <c r="M978" s="3" t="str">
        <f t="shared" si="142"/>
        <v/>
      </c>
    </row>
    <row r="979" spans="4:13" x14ac:dyDescent="0.35">
      <c r="D979" s="18" t="str">
        <f t="shared" si="143"/>
        <v>Adresse2254</v>
      </c>
      <c r="E979" s="19" t="str">
        <f t="shared" si="137"/>
        <v>Adresse2</v>
      </c>
      <c r="F979" s="20">
        <f t="shared" si="140"/>
        <v>254</v>
      </c>
      <c r="G979">
        <f t="shared" si="144"/>
        <v>0</v>
      </c>
      <c r="H979" s="20">
        <v>977</v>
      </c>
      <c r="I979" s="2" t="str">
        <f t="shared" si="141"/>
        <v/>
      </c>
      <c r="J979" s="2" t="str">
        <f t="shared" si="142"/>
        <v/>
      </c>
      <c r="K979" s="2" t="str">
        <f t="shared" si="142"/>
        <v/>
      </c>
      <c r="L979" s="2" t="str">
        <f t="shared" si="142"/>
        <v/>
      </c>
      <c r="M979" s="3" t="str">
        <f t="shared" si="142"/>
        <v/>
      </c>
    </row>
    <row r="980" spans="4:13" x14ac:dyDescent="0.35">
      <c r="D980" s="18" t="str">
        <f t="shared" si="143"/>
        <v>Adresse 3254</v>
      </c>
      <c r="E980" s="19" t="str">
        <f t="shared" si="137"/>
        <v>Adresse 3</v>
      </c>
      <c r="F980" s="20">
        <f t="shared" si="140"/>
        <v>254</v>
      </c>
      <c r="G980">
        <f t="shared" si="144"/>
        <v>0</v>
      </c>
      <c r="H980" s="20">
        <v>978</v>
      </c>
      <c r="I980" s="2" t="str">
        <f t="shared" si="141"/>
        <v/>
      </c>
      <c r="J980" s="2" t="str">
        <f t="shared" si="142"/>
        <v/>
      </c>
      <c r="K980" s="2" t="str">
        <f t="shared" si="142"/>
        <v/>
      </c>
      <c r="L980" s="2" t="str">
        <f t="shared" si="142"/>
        <v/>
      </c>
      <c r="M980" s="3" t="str">
        <f t="shared" si="142"/>
        <v/>
      </c>
    </row>
    <row r="981" spans="4:13" x14ac:dyDescent="0.35">
      <c r="D981" s="18" t="str">
        <f t="shared" si="143"/>
        <v>Adresse2254</v>
      </c>
      <c r="E981" s="19" t="str">
        <f t="shared" si="137"/>
        <v>Adresse2</v>
      </c>
      <c r="F981" s="20">
        <f t="shared" si="140"/>
        <v>254</v>
      </c>
      <c r="G981">
        <f t="shared" si="144"/>
        <v>0</v>
      </c>
      <c r="H981" s="20">
        <v>979</v>
      </c>
      <c r="I981" s="2" t="str">
        <f t="shared" si="141"/>
        <v/>
      </c>
      <c r="J981" s="2" t="str">
        <f t="shared" si="142"/>
        <v/>
      </c>
      <c r="K981" s="2" t="str">
        <f t="shared" si="142"/>
        <v/>
      </c>
      <c r="L981" s="2" t="str">
        <f t="shared" si="142"/>
        <v/>
      </c>
      <c r="M981" s="3" t="str">
        <f t="shared" si="142"/>
        <v/>
      </c>
    </row>
    <row r="982" spans="4:13" x14ac:dyDescent="0.35">
      <c r="D982" s="18" t="str">
        <f t="shared" si="143"/>
        <v>Adresse 3254</v>
      </c>
      <c r="E982" s="19" t="str">
        <f t="shared" si="137"/>
        <v>Adresse 3</v>
      </c>
      <c r="F982" s="20">
        <f t="shared" si="140"/>
        <v>254</v>
      </c>
      <c r="G982">
        <f t="shared" si="144"/>
        <v>0</v>
      </c>
      <c r="H982" s="20">
        <v>980</v>
      </c>
      <c r="I982" s="2" t="str">
        <f t="shared" si="141"/>
        <v/>
      </c>
      <c r="J982" s="2" t="str">
        <f t="shared" si="142"/>
        <v/>
      </c>
      <c r="K982" s="2" t="str">
        <f t="shared" si="142"/>
        <v/>
      </c>
      <c r="L982" s="2" t="str">
        <f t="shared" si="142"/>
        <v/>
      </c>
      <c r="M982" s="3" t="str">
        <f t="shared" si="142"/>
        <v/>
      </c>
    </row>
    <row r="983" spans="4:13" x14ac:dyDescent="0.35">
      <c r="D983" s="18" t="str">
        <f t="shared" si="143"/>
        <v>Adresse2254</v>
      </c>
      <c r="E983" s="19" t="str">
        <f t="shared" ref="E983:E1046" si="145">IF(ISERR(SEARCH("&lt;",G983,1)),IF(ISERR(SEARCH($O$4,LEFT(G983,3),1)),IF(ISERR(SEARCH($O$3,LEFT(G983,2),1)),IF(ISERR(SEARCH("?? ?? ?? ?? ??",G983,1)),IF(AND(EXACT(UPPER(G983),G983),G983&lt;&gt;O983,E982&lt;&gt;$J$2,E982&lt;&gt;"Adresse2"),"Adresse1",IF(AND((EXACT(UPPER(G983),G983)),E982&lt;&gt;"Adresse2"),"Adresse2","Adresse 3")),"Tel"),"CP"),"Adresse1"),"Nom")</f>
        <v>Adresse2</v>
      </c>
      <c r="F983" s="20">
        <f t="shared" si="140"/>
        <v>254</v>
      </c>
      <c r="G983">
        <f t="shared" si="144"/>
        <v>0</v>
      </c>
      <c r="H983" s="20">
        <v>981</v>
      </c>
      <c r="I983" s="2" t="str">
        <f t="shared" si="141"/>
        <v/>
      </c>
      <c r="J983" s="2" t="str">
        <f t="shared" ref="J983:M1002" si="146">IF(ISNA(VLOOKUP(CONCATENATE(J$2,$H983),$D$3:$G$1048576,4,FALSE)),"",VLOOKUP(CONCATENATE(J$2,$H983),$D$3:$G$1048576,4,FALSE))</f>
        <v/>
      </c>
      <c r="K983" s="2" t="str">
        <f t="shared" si="146"/>
        <v/>
      </c>
      <c r="L983" s="2" t="str">
        <f t="shared" si="146"/>
        <v/>
      </c>
      <c r="M983" s="3" t="str">
        <f t="shared" si="146"/>
        <v/>
      </c>
    </row>
    <row r="984" spans="4:13" x14ac:dyDescent="0.35">
      <c r="D984" s="18" t="str">
        <f t="shared" si="143"/>
        <v>Adresse 3254</v>
      </c>
      <c r="E984" s="19" t="str">
        <f t="shared" si="145"/>
        <v>Adresse 3</v>
      </c>
      <c r="F984" s="20">
        <f t="shared" si="140"/>
        <v>254</v>
      </c>
      <c r="G984">
        <f t="shared" si="144"/>
        <v>0</v>
      </c>
      <c r="H984" s="20">
        <v>982</v>
      </c>
      <c r="I984" s="2" t="str">
        <f t="shared" si="141"/>
        <v/>
      </c>
      <c r="J984" s="2" t="str">
        <f t="shared" si="146"/>
        <v/>
      </c>
      <c r="K984" s="2" t="str">
        <f t="shared" si="146"/>
        <v/>
      </c>
      <c r="L984" s="2" t="str">
        <f t="shared" si="146"/>
        <v/>
      </c>
      <c r="M984" s="3" t="str">
        <f t="shared" si="146"/>
        <v/>
      </c>
    </row>
    <row r="985" spans="4:13" x14ac:dyDescent="0.35">
      <c r="D985" s="18" t="str">
        <f t="shared" si="143"/>
        <v>Adresse2254</v>
      </c>
      <c r="E985" s="19" t="str">
        <f t="shared" si="145"/>
        <v>Adresse2</v>
      </c>
      <c r="F985" s="20">
        <f t="shared" si="140"/>
        <v>254</v>
      </c>
      <c r="G985">
        <f t="shared" si="144"/>
        <v>0</v>
      </c>
      <c r="H985" s="20">
        <v>983</v>
      </c>
      <c r="I985" s="2" t="str">
        <f t="shared" si="141"/>
        <v/>
      </c>
      <c r="J985" s="2" t="str">
        <f t="shared" si="146"/>
        <v/>
      </c>
      <c r="K985" s="2" t="str">
        <f t="shared" si="146"/>
        <v/>
      </c>
      <c r="L985" s="2" t="str">
        <f t="shared" si="146"/>
        <v/>
      </c>
      <c r="M985" s="3" t="str">
        <f t="shared" si="146"/>
        <v/>
      </c>
    </row>
    <row r="986" spans="4:13" x14ac:dyDescent="0.35">
      <c r="D986" s="18" t="str">
        <f t="shared" si="143"/>
        <v>Adresse 3254</v>
      </c>
      <c r="E986" s="19" t="str">
        <f t="shared" si="145"/>
        <v>Adresse 3</v>
      </c>
      <c r="F986" s="20">
        <f t="shared" si="140"/>
        <v>254</v>
      </c>
      <c r="G986">
        <f t="shared" si="144"/>
        <v>0</v>
      </c>
      <c r="H986" s="20">
        <v>984</v>
      </c>
      <c r="I986" s="2" t="str">
        <f t="shared" si="141"/>
        <v/>
      </c>
      <c r="J986" s="2" t="str">
        <f t="shared" si="146"/>
        <v/>
      </c>
      <c r="K986" s="2" t="str">
        <f t="shared" si="146"/>
        <v/>
      </c>
      <c r="L986" s="2" t="str">
        <f t="shared" si="146"/>
        <v/>
      </c>
      <c r="M986" s="3" t="str">
        <f t="shared" si="146"/>
        <v/>
      </c>
    </row>
    <row r="987" spans="4:13" x14ac:dyDescent="0.35">
      <c r="D987" s="18" t="str">
        <f t="shared" si="143"/>
        <v>Adresse2254</v>
      </c>
      <c r="E987" s="19" t="str">
        <f t="shared" si="145"/>
        <v>Adresse2</v>
      </c>
      <c r="F987" s="20">
        <f t="shared" si="140"/>
        <v>254</v>
      </c>
      <c r="G987">
        <f t="shared" si="144"/>
        <v>0</v>
      </c>
      <c r="H987" s="20">
        <v>985</v>
      </c>
      <c r="I987" s="2" t="str">
        <f t="shared" si="141"/>
        <v/>
      </c>
      <c r="J987" s="2" t="str">
        <f t="shared" si="146"/>
        <v/>
      </c>
      <c r="K987" s="2" t="str">
        <f t="shared" si="146"/>
        <v/>
      </c>
      <c r="L987" s="2" t="str">
        <f t="shared" si="146"/>
        <v/>
      </c>
      <c r="M987" s="3" t="str">
        <f t="shared" si="146"/>
        <v/>
      </c>
    </row>
    <row r="988" spans="4:13" x14ac:dyDescent="0.35">
      <c r="D988" s="18" t="str">
        <f t="shared" si="143"/>
        <v>Adresse 3254</v>
      </c>
      <c r="E988" s="19" t="str">
        <f t="shared" si="145"/>
        <v>Adresse 3</v>
      </c>
      <c r="F988" s="20">
        <f t="shared" si="140"/>
        <v>254</v>
      </c>
      <c r="G988">
        <f t="shared" si="144"/>
        <v>0</v>
      </c>
      <c r="H988" s="20">
        <v>986</v>
      </c>
      <c r="I988" s="2" t="str">
        <f t="shared" si="141"/>
        <v/>
      </c>
      <c r="J988" s="2" t="str">
        <f t="shared" si="146"/>
        <v/>
      </c>
      <c r="K988" s="2" t="str">
        <f t="shared" si="146"/>
        <v/>
      </c>
      <c r="L988" s="2" t="str">
        <f t="shared" si="146"/>
        <v/>
      </c>
      <c r="M988" s="3" t="str">
        <f t="shared" si="146"/>
        <v/>
      </c>
    </row>
    <row r="989" spans="4:13" x14ac:dyDescent="0.35">
      <c r="D989" s="18" t="str">
        <f t="shared" si="143"/>
        <v>Adresse2254</v>
      </c>
      <c r="E989" s="19" t="str">
        <f t="shared" si="145"/>
        <v>Adresse2</v>
      </c>
      <c r="F989" s="20">
        <f t="shared" si="140"/>
        <v>254</v>
      </c>
      <c r="G989">
        <f t="shared" si="144"/>
        <v>0</v>
      </c>
      <c r="H989" s="20">
        <v>987</v>
      </c>
      <c r="I989" s="2" t="str">
        <f t="shared" si="141"/>
        <v/>
      </c>
      <c r="J989" s="2" t="str">
        <f t="shared" si="146"/>
        <v/>
      </c>
      <c r="K989" s="2" t="str">
        <f t="shared" si="146"/>
        <v/>
      </c>
      <c r="L989" s="2" t="str">
        <f t="shared" si="146"/>
        <v/>
      </c>
      <c r="M989" s="3" t="str">
        <f t="shared" si="146"/>
        <v/>
      </c>
    </row>
    <row r="990" spans="4:13" x14ac:dyDescent="0.35">
      <c r="D990" s="18" t="str">
        <f t="shared" si="143"/>
        <v>Adresse 3254</v>
      </c>
      <c r="E990" s="19" t="str">
        <f t="shared" si="145"/>
        <v>Adresse 3</v>
      </c>
      <c r="F990" s="20">
        <f t="shared" si="140"/>
        <v>254</v>
      </c>
      <c r="G990">
        <f t="shared" si="144"/>
        <v>0</v>
      </c>
      <c r="H990" s="20">
        <v>988</v>
      </c>
      <c r="I990" s="2" t="str">
        <f t="shared" si="141"/>
        <v/>
      </c>
      <c r="J990" s="2" t="str">
        <f t="shared" si="146"/>
        <v/>
      </c>
      <c r="K990" s="2" t="str">
        <f t="shared" si="146"/>
        <v/>
      </c>
      <c r="L990" s="2" t="str">
        <f t="shared" si="146"/>
        <v/>
      </c>
      <c r="M990" s="3" t="str">
        <f t="shared" si="146"/>
        <v/>
      </c>
    </row>
    <row r="991" spans="4:13" x14ac:dyDescent="0.35">
      <c r="D991" s="18" t="str">
        <f t="shared" si="143"/>
        <v>Adresse2254</v>
      </c>
      <c r="E991" s="19" t="str">
        <f t="shared" si="145"/>
        <v>Adresse2</v>
      </c>
      <c r="F991" s="20">
        <f t="shared" si="140"/>
        <v>254</v>
      </c>
      <c r="G991">
        <f t="shared" si="144"/>
        <v>0</v>
      </c>
      <c r="H991" s="20">
        <v>989</v>
      </c>
      <c r="I991" s="2" t="str">
        <f t="shared" si="141"/>
        <v/>
      </c>
      <c r="J991" s="2" t="str">
        <f t="shared" si="146"/>
        <v/>
      </c>
      <c r="K991" s="2" t="str">
        <f t="shared" si="146"/>
        <v/>
      </c>
      <c r="L991" s="2" t="str">
        <f t="shared" si="146"/>
        <v/>
      </c>
      <c r="M991" s="3" t="str">
        <f t="shared" si="146"/>
        <v/>
      </c>
    </row>
    <row r="992" spans="4:13" x14ac:dyDescent="0.35">
      <c r="D992" s="18" t="str">
        <f t="shared" si="143"/>
        <v>Adresse 3254</v>
      </c>
      <c r="E992" s="19" t="str">
        <f t="shared" si="145"/>
        <v>Adresse 3</v>
      </c>
      <c r="F992" s="20">
        <f t="shared" si="140"/>
        <v>254</v>
      </c>
      <c r="G992">
        <f t="shared" si="144"/>
        <v>0</v>
      </c>
      <c r="H992" s="20">
        <v>990</v>
      </c>
      <c r="I992" s="2" t="str">
        <f t="shared" si="141"/>
        <v/>
      </c>
      <c r="J992" s="2" t="str">
        <f t="shared" si="146"/>
        <v/>
      </c>
      <c r="K992" s="2" t="str">
        <f t="shared" si="146"/>
        <v/>
      </c>
      <c r="L992" s="2" t="str">
        <f t="shared" si="146"/>
        <v/>
      </c>
      <c r="M992" s="3" t="str">
        <f t="shared" si="146"/>
        <v/>
      </c>
    </row>
    <row r="993" spans="4:13" x14ac:dyDescent="0.35">
      <c r="D993" s="18" t="str">
        <f t="shared" si="143"/>
        <v>Adresse2254</v>
      </c>
      <c r="E993" s="19" t="str">
        <f t="shared" si="145"/>
        <v>Adresse2</v>
      </c>
      <c r="F993" s="20">
        <f t="shared" si="140"/>
        <v>254</v>
      </c>
      <c r="G993">
        <f t="shared" si="144"/>
        <v>0</v>
      </c>
      <c r="H993" s="20">
        <v>991</v>
      </c>
      <c r="I993" s="2" t="str">
        <f t="shared" si="141"/>
        <v/>
      </c>
      <c r="J993" s="2" t="str">
        <f t="shared" si="146"/>
        <v/>
      </c>
      <c r="K993" s="2" t="str">
        <f t="shared" si="146"/>
        <v/>
      </c>
      <c r="L993" s="2" t="str">
        <f t="shared" si="146"/>
        <v/>
      </c>
      <c r="M993" s="3" t="str">
        <f t="shared" si="146"/>
        <v/>
      </c>
    </row>
    <row r="994" spans="4:13" x14ac:dyDescent="0.35">
      <c r="D994" s="18" t="str">
        <f t="shared" si="143"/>
        <v>Adresse 3254</v>
      </c>
      <c r="E994" s="19" t="str">
        <f t="shared" si="145"/>
        <v>Adresse 3</v>
      </c>
      <c r="F994" s="20">
        <f t="shared" si="140"/>
        <v>254</v>
      </c>
      <c r="G994">
        <f t="shared" si="144"/>
        <v>0</v>
      </c>
      <c r="H994" s="20">
        <v>992</v>
      </c>
      <c r="I994" s="2" t="str">
        <f t="shared" si="141"/>
        <v/>
      </c>
      <c r="J994" s="2" t="str">
        <f t="shared" si="146"/>
        <v/>
      </c>
      <c r="K994" s="2" t="str">
        <f t="shared" si="146"/>
        <v/>
      </c>
      <c r="L994" s="2" t="str">
        <f t="shared" si="146"/>
        <v/>
      </c>
      <c r="M994" s="3" t="str">
        <f t="shared" si="146"/>
        <v/>
      </c>
    </row>
    <row r="995" spans="4:13" x14ac:dyDescent="0.35">
      <c r="D995" s="18" t="str">
        <f t="shared" si="143"/>
        <v>Adresse2254</v>
      </c>
      <c r="E995" s="19" t="str">
        <f t="shared" si="145"/>
        <v>Adresse2</v>
      </c>
      <c r="F995" s="20">
        <f t="shared" si="140"/>
        <v>254</v>
      </c>
      <c r="G995">
        <f t="shared" si="144"/>
        <v>0</v>
      </c>
      <c r="H995" s="20">
        <v>993</v>
      </c>
      <c r="I995" s="2" t="str">
        <f t="shared" si="141"/>
        <v/>
      </c>
      <c r="J995" s="2" t="str">
        <f t="shared" si="146"/>
        <v/>
      </c>
      <c r="K995" s="2" t="str">
        <f t="shared" si="146"/>
        <v/>
      </c>
      <c r="L995" s="2" t="str">
        <f t="shared" si="146"/>
        <v/>
      </c>
      <c r="M995" s="3" t="str">
        <f t="shared" si="146"/>
        <v/>
      </c>
    </row>
    <row r="996" spans="4:13" x14ac:dyDescent="0.35">
      <c r="D996" s="18" t="str">
        <f t="shared" si="143"/>
        <v>Adresse 3254</v>
      </c>
      <c r="E996" s="19" t="str">
        <f t="shared" si="145"/>
        <v>Adresse 3</v>
      </c>
      <c r="F996" s="20">
        <f t="shared" si="140"/>
        <v>254</v>
      </c>
      <c r="G996">
        <f t="shared" si="144"/>
        <v>0</v>
      </c>
      <c r="H996" s="20">
        <v>994</v>
      </c>
      <c r="I996" s="2" t="str">
        <f t="shared" si="141"/>
        <v/>
      </c>
      <c r="J996" s="2" t="str">
        <f t="shared" si="146"/>
        <v/>
      </c>
      <c r="K996" s="2" t="str">
        <f t="shared" si="146"/>
        <v/>
      </c>
      <c r="L996" s="2" t="str">
        <f t="shared" si="146"/>
        <v/>
      </c>
      <c r="M996" s="3" t="str">
        <f t="shared" si="146"/>
        <v/>
      </c>
    </row>
    <row r="997" spans="4:13" x14ac:dyDescent="0.35">
      <c r="D997" s="18" t="str">
        <f t="shared" si="143"/>
        <v>Adresse2254</v>
      </c>
      <c r="E997" s="19" t="str">
        <f t="shared" si="145"/>
        <v>Adresse2</v>
      </c>
      <c r="F997" s="20">
        <f t="shared" si="140"/>
        <v>254</v>
      </c>
      <c r="G997">
        <f t="shared" si="144"/>
        <v>0</v>
      </c>
      <c r="H997" s="20">
        <v>995</v>
      </c>
      <c r="I997" s="2" t="str">
        <f t="shared" si="141"/>
        <v/>
      </c>
      <c r="J997" s="2" t="str">
        <f t="shared" si="146"/>
        <v/>
      </c>
      <c r="K997" s="2" t="str">
        <f t="shared" si="146"/>
        <v/>
      </c>
      <c r="L997" s="2" t="str">
        <f t="shared" si="146"/>
        <v/>
      </c>
      <c r="M997" s="3" t="str">
        <f t="shared" si="146"/>
        <v/>
      </c>
    </row>
    <row r="998" spans="4:13" x14ac:dyDescent="0.35">
      <c r="D998" s="18" t="str">
        <f t="shared" si="143"/>
        <v>Adresse 3254</v>
      </c>
      <c r="E998" s="19" t="str">
        <f t="shared" si="145"/>
        <v>Adresse 3</v>
      </c>
      <c r="F998" s="20">
        <f t="shared" si="140"/>
        <v>254</v>
      </c>
      <c r="G998">
        <f t="shared" si="144"/>
        <v>0</v>
      </c>
      <c r="H998" s="20">
        <v>996</v>
      </c>
      <c r="I998" s="2" t="str">
        <f t="shared" si="141"/>
        <v/>
      </c>
      <c r="J998" s="2" t="str">
        <f t="shared" si="146"/>
        <v/>
      </c>
      <c r="K998" s="2" t="str">
        <f t="shared" si="146"/>
        <v/>
      </c>
      <c r="L998" s="2" t="str">
        <f t="shared" si="146"/>
        <v/>
      </c>
      <c r="M998" s="3" t="str">
        <f t="shared" si="146"/>
        <v/>
      </c>
    </row>
    <row r="999" spans="4:13" x14ac:dyDescent="0.35">
      <c r="D999" s="18" t="str">
        <f t="shared" si="143"/>
        <v>Adresse2254</v>
      </c>
      <c r="E999" s="19" t="str">
        <f t="shared" si="145"/>
        <v>Adresse2</v>
      </c>
      <c r="F999" s="20">
        <f t="shared" si="140"/>
        <v>254</v>
      </c>
      <c r="G999">
        <f t="shared" si="144"/>
        <v>0</v>
      </c>
      <c r="H999" s="20">
        <v>997</v>
      </c>
      <c r="I999" s="2" t="str">
        <f t="shared" si="141"/>
        <v/>
      </c>
      <c r="J999" s="2" t="str">
        <f t="shared" si="146"/>
        <v/>
      </c>
      <c r="K999" s="2" t="str">
        <f t="shared" si="146"/>
        <v/>
      </c>
      <c r="L999" s="2" t="str">
        <f t="shared" si="146"/>
        <v/>
      </c>
      <c r="M999" s="3" t="str">
        <f t="shared" si="146"/>
        <v/>
      </c>
    </row>
    <row r="1000" spans="4:13" x14ac:dyDescent="0.35">
      <c r="D1000" s="18" t="str">
        <f t="shared" si="143"/>
        <v>Adresse 3254</v>
      </c>
      <c r="E1000" s="19" t="str">
        <f t="shared" si="145"/>
        <v>Adresse 3</v>
      </c>
      <c r="F1000" s="20">
        <f t="shared" si="140"/>
        <v>254</v>
      </c>
      <c r="G1000">
        <f t="shared" si="144"/>
        <v>0</v>
      </c>
      <c r="H1000" s="20">
        <v>998</v>
      </c>
      <c r="I1000" s="2" t="str">
        <f t="shared" si="141"/>
        <v/>
      </c>
      <c r="J1000" s="2" t="str">
        <f t="shared" si="146"/>
        <v/>
      </c>
      <c r="K1000" s="2" t="str">
        <f t="shared" si="146"/>
        <v/>
      </c>
      <c r="L1000" s="2" t="str">
        <f t="shared" si="146"/>
        <v/>
      </c>
      <c r="M1000" s="3" t="str">
        <f t="shared" si="146"/>
        <v/>
      </c>
    </row>
    <row r="1001" spans="4:13" x14ac:dyDescent="0.35">
      <c r="D1001" s="18" t="str">
        <f t="shared" si="143"/>
        <v>Adresse2254</v>
      </c>
      <c r="E1001" s="19" t="str">
        <f t="shared" si="145"/>
        <v>Adresse2</v>
      </c>
      <c r="F1001" s="20">
        <f t="shared" si="140"/>
        <v>254</v>
      </c>
      <c r="G1001">
        <f t="shared" si="144"/>
        <v>0</v>
      </c>
      <c r="H1001" s="20">
        <v>999</v>
      </c>
      <c r="I1001" s="2" t="str">
        <f t="shared" si="141"/>
        <v/>
      </c>
      <c r="J1001" s="2" t="str">
        <f t="shared" si="146"/>
        <v/>
      </c>
      <c r="K1001" s="2" t="str">
        <f t="shared" si="146"/>
        <v/>
      </c>
      <c r="L1001" s="2" t="str">
        <f t="shared" si="146"/>
        <v/>
      </c>
      <c r="M1001" s="3" t="str">
        <f t="shared" si="146"/>
        <v/>
      </c>
    </row>
    <row r="1002" spans="4:13" x14ac:dyDescent="0.35">
      <c r="D1002" s="18" t="str">
        <f t="shared" si="143"/>
        <v>Adresse 3254</v>
      </c>
      <c r="E1002" s="19" t="str">
        <f t="shared" si="145"/>
        <v>Adresse 3</v>
      </c>
      <c r="F1002" s="20">
        <f t="shared" si="140"/>
        <v>254</v>
      </c>
      <c r="G1002">
        <f t="shared" si="144"/>
        <v>0</v>
      </c>
      <c r="H1002" s="20">
        <v>1000</v>
      </c>
      <c r="I1002" s="2" t="str">
        <f t="shared" si="141"/>
        <v/>
      </c>
      <c r="J1002" s="2" t="str">
        <f t="shared" si="146"/>
        <v/>
      </c>
      <c r="K1002" s="2" t="str">
        <f t="shared" si="146"/>
        <v/>
      </c>
      <c r="L1002" s="2" t="str">
        <f t="shared" si="146"/>
        <v/>
      </c>
      <c r="M1002" s="3" t="str">
        <f t="shared" si="146"/>
        <v/>
      </c>
    </row>
    <row r="1003" spans="4:13" x14ac:dyDescent="0.35">
      <c r="D1003" s="18" t="str">
        <f t="shared" si="143"/>
        <v>Adresse2254</v>
      </c>
      <c r="E1003" s="19" t="str">
        <f t="shared" si="145"/>
        <v>Adresse2</v>
      </c>
      <c r="F1003" s="20">
        <f t="shared" si="140"/>
        <v>254</v>
      </c>
      <c r="G1003">
        <f t="shared" si="144"/>
        <v>0</v>
      </c>
      <c r="H1003" s="20">
        <v>1001</v>
      </c>
      <c r="I1003" s="2" t="str">
        <f t="shared" si="141"/>
        <v/>
      </c>
      <c r="J1003" s="2" t="str">
        <f t="shared" ref="J1003:M1022" si="147">IF(ISNA(VLOOKUP(CONCATENATE(J$2,$H1003),$D$3:$G$1048576,4,FALSE)),"",VLOOKUP(CONCATENATE(J$2,$H1003),$D$3:$G$1048576,4,FALSE))</f>
        <v/>
      </c>
      <c r="K1003" s="2" t="str">
        <f t="shared" si="147"/>
        <v/>
      </c>
      <c r="L1003" s="2" t="str">
        <f t="shared" si="147"/>
        <v/>
      </c>
      <c r="M1003" s="3" t="str">
        <f t="shared" si="147"/>
        <v/>
      </c>
    </row>
    <row r="1004" spans="4:13" x14ac:dyDescent="0.35">
      <c r="D1004" s="18" t="str">
        <f t="shared" si="143"/>
        <v>Adresse 3254</v>
      </c>
      <c r="E1004" s="19" t="str">
        <f t="shared" si="145"/>
        <v>Adresse 3</v>
      </c>
      <c r="F1004" s="20">
        <f t="shared" si="140"/>
        <v>254</v>
      </c>
      <c r="G1004">
        <f t="shared" si="144"/>
        <v>0</v>
      </c>
      <c r="H1004" s="20">
        <v>1002</v>
      </c>
      <c r="I1004" s="2" t="str">
        <f t="shared" si="141"/>
        <v/>
      </c>
      <c r="J1004" s="2" t="str">
        <f t="shared" si="147"/>
        <v/>
      </c>
      <c r="K1004" s="2" t="str">
        <f t="shared" si="147"/>
        <v/>
      </c>
      <c r="L1004" s="2" t="str">
        <f t="shared" si="147"/>
        <v/>
      </c>
      <c r="M1004" s="3" t="str">
        <f t="shared" si="147"/>
        <v/>
      </c>
    </row>
    <row r="1005" spans="4:13" x14ac:dyDescent="0.35">
      <c r="D1005" s="18" t="str">
        <f t="shared" si="143"/>
        <v>Adresse2254</v>
      </c>
      <c r="E1005" s="19" t="str">
        <f t="shared" si="145"/>
        <v>Adresse2</v>
      </c>
      <c r="F1005" s="20">
        <f t="shared" si="140"/>
        <v>254</v>
      </c>
      <c r="G1005">
        <f t="shared" si="144"/>
        <v>0</v>
      </c>
      <c r="H1005" s="20">
        <v>1003</v>
      </c>
      <c r="I1005" s="2" t="str">
        <f t="shared" si="141"/>
        <v/>
      </c>
      <c r="J1005" s="2" t="str">
        <f t="shared" si="147"/>
        <v/>
      </c>
      <c r="K1005" s="2" t="str">
        <f t="shared" si="147"/>
        <v/>
      </c>
      <c r="L1005" s="2" t="str">
        <f t="shared" si="147"/>
        <v/>
      </c>
      <c r="M1005" s="3" t="str">
        <f t="shared" si="147"/>
        <v/>
      </c>
    </row>
    <row r="1006" spans="4:13" x14ac:dyDescent="0.35">
      <c r="D1006" s="18" t="str">
        <f t="shared" si="143"/>
        <v>Adresse 3254</v>
      </c>
      <c r="E1006" s="19" t="str">
        <f t="shared" si="145"/>
        <v>Adresse 3</v>
      </c>
      <c r="F1006" s="20">
        <f t="shared" si="140"/>
        <v>254</v>
      </c>
      <c r="G1006">
        <f t="shared" si="144"/>
        <v>0</v>
      </c>
      <c r="H1006" s="20">
        <v>1004</v>
      </c>
      <c r="I1006" s="2" t="str">
        <f t="shared" si="141"/>
        <v/>
      </c>
      <c r="J1006" s="2" t="str">
        <f t="shared" si="147"/>
        <v/>
      </c>
      <c r="K1006" s="2" t="str">
        <f t="shared" si="147"/>
        <v/>
      </c>
      <c r="L1006" s="2" t="str">
        <f t="shared" si="147"/>
        <v/>
      </c>
      <c r="M1006" s="3" t="str">
        <f t="shared" si="147"/>
        <v/>
      </c>
    </row>
    <row r="1007" spans="4:13" x14ac:dyDescent="0.35">
      <c r="D1007" s="18" t="str">
        <f t="shared" si="143"/>
        <v>Adresse2254</v>
      </c>
      <c r="E1007" s="19" t="str">
        <f t="shared" si="145"/>
        <v>Adresse2</v>
      </c>
      <c r="F1007" s="20">
        <f t="shared" si="140"/>
        <v>254</v>
      </c>
      <c r="G1007">
        <f t="shared" si="144"/>
        <v>0</v>
      </c>
      <c r="H1007" s="20">
        <v>1005</v>
      </c>
      <c r="I1007" s="2" t="str">
        <f t="shared" si="141"/>
        <v/>
      </c>
      <c r="J1007" s="2" t="str">
        <f t="shared" si="147"/>
        <v/>
      </c>
      <c r="K1007" s="2" t="str">
        <f t="shared" si="147"/>
        <v/>
      </c>
      <c r="L1007" s="2" t="str">
        <f t="shared" si="147"/>
        <v/>
      </c>
      <c r="M1007" s="3" t="str">
        <f t="shared" si="147"/>
        <v/>
      </c>
    </row>
    <row r="1008" spans="4:13" x14ac:dyDescent="0.35">
      <c r="D1008" s="18" t="str">
        <f t="shared" si="143"/>
        <v>Adresse 3254</v>
      </c>
      <c r="E1008" s="19" t="str">
        <f t="shared" si="145"/>
        <v>Adresse 3</v>
      </c>
      <c r="F1008" s="20">
        <f t="shared" si="140"/>
        <v>254</v>
      </c>
      <c r="G1008">
        <f t="shared" si="144"/>
        <v>0</v>
      </c>
      <c r="H1008" s="20">
        <v>1006</v>
      </c>
      <c r="I1008" s="2" t="str">
        <f t="shared" si="141"/>
        <v/>
      </c>
      <c r="J1008" s="2" t="str">
        <f t="shared" si="147"/>
        <v/>
      </c>
      <c r="K1008" s="2" t="str">
        <f t="shared" si="147"/>
        <v/>
      </c>
      <c r="L1008" s="2" t="str">
        <f t="shared" si="147"/>
        <v/>
      </c>
      <c r="M1008" s="3" t="str">
        <f t="shared" si="147"/>
        <v/>
      </c>
    </row>
    <row r="1009" spans="4:13" x14ac:dyDescent="0.35">
      <c r="D1009" s="18" t="str">
        <f t="shared" si="143"/>
        <v>Adresse2254</v>
      </c>
      <c r="E1009" s="19" t="str">
        <f t="shared" si="145"/>
        <v>Adresse2</v>
      </c>
      <c r="F1009" s="20">
        <f t="shared" si="140"/>
        <v>254</v>
      </c>
      <c r="G1009">
        <f t="shared" si="144"/>
        <v>0</v>
      </c>
      <c r="H1009" s="20">
        <v>1007</v>
      </c>
      <c r="I1009" s="2" t="str">
        <f t="shared" si="141"/>
        <v/>
      </c>
      <c r="J1009" s="2" t="str">
        <f t="shared" si="147"/>
        <v/>
      </c>
      <c r="K1009" s="2" t="str">
        <f t="shared" si="147"/>
        <v/>
      </c>
      <c r="L1009" s="2" t="str">
        <f t="shared" si="147"/>
        <v/>
      </c>
      <c r="M1009" s="3" t="str">
        <f t="shared" si="147"/>
        <v/>
      </c>
    </row>
    <row r="1010" spans="4:13" x14ac:dyDescent="0.35">
      <c r="D1010" s="18" t="str">
        <f t="shared" si="143"/>
        <v>Adresse 3254</v>
      </c>
      <c r="E1010" s="19" t="str">
        <f t="shared" si="145"/>
        <v>Adresse 3</v>
      </c>
      <c r="F1010" s="20">
        <f t="shared" ref="F1010:F1073" si="148">IF(E1010="nom",F1009+1,F1009)</f>
        <v>254</v>
      </c>
      <c r="G1010">
        <f t="shared" si="144"/>
        <v>0</v>
      </c>
      <c r="H1010" s="20">
        <v>1008</v>
      </c>
      <c r="I1010" s="2" t="str">
        <f t="shared" si="141"/>
        <v/>
      </c>
      <c r="J1010" s="2" t="str">
        <f t="shared" si="147"/>
        <v/>
      </c>
      <c r="K1010" s="2" t="str">
        <f t="shared" si="147"/>
        <v/>
      </c>
      <c r="L1010" s="2" t="str">
        <f t="shared" si="147"/>
        <v/>
      </c>
      <c r="M1010" s="3" t="str">
        <f t="shared" si="147"/>
        <v/>
      </c>
    </row>
    <row r="1011" spans="4:13" x14ac:dyDescent="0.35">
      <c r="D1011" s="18" t="str">
        <f t="shared" si="143"/>
        <v>Adresse2254</v>
      </c>
      <c r="E1011" s="19" t="str">
        <f t="shared" si="145"/>
        <v>Adresse2</v>
      </c>
      <c r="F1011" s="20">
        <f t="shared" si="148"/>
        <v>254</v>
      </c>
      <c r="G1011">
        <f t="shared" si="144"/>
        <v>0</v>
      </c>
      <c r="H1011" s="20">
        <v>1009</v>
      </c>
      <c r="I1011" s="2" t="str">
        <f t="shared" si="141"/>
        <v/>
      </c>
      <c r="J1011" s="2" t="str">
        <f t="shared" si="147"/>
        <v/>
      </c>
      <c r="K1011" s="2" t="str">
        <f t="shared" si="147"/>
        <v/>
      </c>
      <c r="L1011" s="2" t="str">
        <f t="shared" si="147"/>
        <v/>
      </c>
      <c r="M1011" s="3" t="str">
        <f t="shared" si="147"/>
        <v/>
      </c>
    </row>
    <row r="1012" spans="4:13" x14ac:dyDescent="0.35">
      <c r="D1012" s="18" t="str">
        <f t="shared" si="143"/>
        <v>Adresse 3254</v>
      </c>
      <c r="E1012" s="19" t="str">
        <f t="shared" si="145"/>
        <v>Adresse 3</v>
      </c>
      <c r="F1012" s="20">
        <f t="shared" si="148"/>
        <v>254</v>
      </c>
      <c r="G1012">
        <f t="shared" si="144"/>
        <v>0</v>
      </c>
      <c r="H1012" s="20">
        <v>1010</v>
      </c>
      <c r="I1012" s="2" t="str">
        <f t="shared" si="141"/>
        <v/>
      </c>
      <c r="J1012" s="2" t="str">
        <f t="shared" si="147"/>
        <v/>
      </c>
      <c r="K1012" s="2" t="str">
        <f t="shared" si="147"/>
        <v/>
      </c>
      <c r="L1012" s="2" t="str">
        <f t="shared" si="147"/>
        <v/>
      </c>
      <c r="M1012" s="3" t="str">
        <f t="shared" si="147"/>
        <v/>
      </c>
    </row>
    <row r="1013" spans="4:13" x14ac:dyDescent="0.35">
      <c r="D1013" s="18" t="str">
        <f t="shared" si="143"/>
        <v>Adresse2254</v>
      </c>
      <c r="E1013" s="19" t="str">
        <f t="shared" si="145"/>
        <v>Adresse2</v>
      </c>
      <c r="F1013" s="20">
        <f t="shared" si="148"/>
        <v>254</v>
      </c>
      <c r="G1013">
        <f t="shared" si="144"/>
        <v>0</v>
      </c>
      <c r="H1013" s="20">
        <v>1011</v>
      </c>
      <c r="I1013" s="2" t="str">
        <f t="shared" si="141"/>
        <v/>
      </c>
      <c r="J1013" s="2" t="str">
        <f t="shared" si="147"/>
        <v/>
      </c>
      <c r="K1013" s="2" t="str">
        <f t="shared" si="147"/>
        <v/>
      </c>
      <c r="L1013" s="2" t="str">
        <f t="shared" si="147"/>
        <v/>
      </c>
      <c r="M1013" s="3" t="str">
        <f t="shared" si="147"/>
        <v/>
      </c>
    </row>
    <row r="1014" spans="4:13" x14ac:dyDescent="0.35">
      <c r="D1014" s="18" t="str">
        <f t="shared" si="143"/>
        <v>Adresse 3254</v>
      </c>
      <c r="E1014" s="19" t="str">
        <f t="shared" si="145"/>
        <v>Adresse 3</v>
      </c>
      <c r="F1014" s="20">
        <f t="shared" si="148"/>
        <v>254</v>
      </c>
      <c r="G1014">
        <f t="shared" si="144"/>
        <v>0</v>
      </c>
      <c r="H1014" s="20">
        <v>1012</v>
      </c>
      <c r="I1014" s="2" t="str">
        <f t="shared" si="141"/>
        <v/>
      </c>
      <c r="J1014" s="2" t="str">
        <f t="shared" si="147"/>
        <v/>
      </c>
      <c r="K1014" s="2" t="str">
        <f t="shared" si="147"/>
        <v/>
      </c>
      <c r="L1014" s="2" t="str">
        <f t="shared" si="147"/>
        <v/>
      </c>
      <c r="M1014" s="3" t="str">
        <f t="shared" si="147"/>
        <v/>
      </c>
    </row>
    <row r="1015" spans="4:13" x14ac:dyDescent="0.35">
      <c r="D1015" s="18" t="str">
        <f t="shared" si="143"/>
        <v>Adresse2254</v>
      </c>
      <c r="E1015" s="19" t="str">
        <f t="shared" si="145"/>
        <v>Adresse2</v>
      </c>
      <c r="F1015" s="20">
        <f t="shared" si="148"/>
        <v>254</v>
      </c>
      <c r="G1015">
        <f t="shared" si="144"/>
        <v>0</v>
      </c>
      <c r="H1015" s="20">
        <v>1013</v>
      </c>
      <c r="I1015" s="2" t="str">
        <f t="shared" si="141"/>
        <v/>
      </c>
      <c r="J1015" s="2" t="str">
        <f t="shared" si="147"/>
        <v/>
      </c>
      <c r="K1015" s="2" t="str">
        <f t="shared" si="147"/>
        <v/>
      </c>
      <c r="L1015" s="2" t="str">
        <f t="shared" si="147"/>
        <v/>
      </c>
      <c r="M1015" s="3" t="str">
        <f t="shared" si="147"/>
        <v/>
      </c>
    </row>
    <row r="1016" spans="4:13" x14ac:dyDescent="0.35">
      <c r="D1016" s="18" t="str">
        <f t="shared" si="143"/>
        <v>Adresse 3254</v>
      </c>
      <c r="E1016" s="19" t="str">
        <f t="shared" si="145"/>
        <v>Adresse 3</v>
      </c>
      <c r="F1016" s="20">
        <f t="shared" si="148"/>
        <v>254</v>
      </c>
      <c r="G1016">
        <f t="shared" si="144"/>
        <v>0</v>
      </c>
      <c r="H1016" s="20">
        <v>1014</v>
      </c>
      <c r="I1016" s="2" t="str">
        <f t="shared" si="141"/>
        <v/>
      </c>
      <c r="J1016" s="2" t="str">
        <f t="shared" si="147"/>
        <v/>
      </c>
      <c r="K1016" s="2" t="str">
        <f t="shared" si="147"/>
        <v/>
      </c>
      <c r="L1016" s="2" t="str">
        <f t="shared" si="147"/>
        <v/>
      </c>
      <c r="M1016" s="3" t="str">
        <f t="shared" si="147"/>
        <v/>
      </c>
    </row>
    <row r="1017" spans="4:13" x14ac:dyDescent="0.35">
      <c r="D1017" s="18" t="str">
        <f t="shared" si="143"/>
        <v>Adresse2254</v>
      </c>
      <c r="E1017" s="19" t="str">
        <f t="shared" si="145"/>
        <v>Adresse2</v>
      </c>
      <c r="F1017" s="20">
        <f t="shared" si="148"/>
        <v>254</v>
      </c>
      <c r="G1017">
        <f t="shared" si="144"/>
        <v>0</v>
      </c>
      <c r="H1017" s="20">
        <v>1015</v>
      </c>
      <c r="I1017" s="2" t="str">
        <f t="shared" si="141"/>
        <v/>
      </c>
      <c r="J1017" s="2" t="str">
        <f t="shared" si="147"/>
        <v/>
      </c>
      <c r="K1017" s="2" t="str">
        <f t="shared" si="147"/>
        <v/>
      </c>
      <c r="L1017" s="2" t="str">
        <f t="shared" si="147"/>
        <v/>
      </c>
      <c r="M1017" s="3" t="str">
        <f t="shared" si="147"/>
        <v/>
      </c>
    </row>
    <row r="1018" spans="4:13" x14ac:dyDescent="0.35">
      <c r="D1018" s="18" t="str">
        <f t="shared" si="143"/>
        <v>Adresse 3254</v>
      </c>
      <c r="E1018" s="19" t="str">
        <f t="shared" si="145"/>
        <v>Adresse 3</v>
      </c>
      <c r="F1018" s="20">
        <f t="shared" si="148"/>
        <v>254</v>
      </c>
      <c r="G1018">
        <f t="shared" si="144"/>
        <v>0</v>
      </c>
      <c r="H1018" s="20">
        <v>1016</v>
      </c>
      <c r="I1018" s="2" t="str">
        <f t="shared" si="141"/>
        <v/>
      </c>
      <c r="J1018" s="2" t="str">
        <f t="shared" si="147"/>
        <v/>
      </c>
      <c r="K1018" s="2" t="str">
        <f t="shared" si="147"/>
        <v/>
      </c>
      <c r="L1018" s="2" t="str">
        <f t="shared" si="147"/>
        <v/>
      </c>
      <c r="M1018" s="3" t="str">
        <f t="shared" si="147"/>
        <v/>
      </c>
    </row>
    <row r="1019" spans="4:13" x14ac:dyDescent="0.35">
      <c r="D1019" s="18" t="str">
        <f t="shared" si="143"/>
        <v>Adresse2254</v>
      </c>
      <c r="E1019" s="19" t="str">
        <f t="shared" si="145"/>
        <v>Adresse2</v>
      </c>
      <c r="F1019" s="20">
        <f t="shared" si="148"/>
        <v>254</v>
      </c>
      <c r="G1019">
        <f t="shared" si="144"/>
        <v>0</v>
      </c>
      <c r="H1019" s="20">
        <v>1017</v>
      </c>
      <c r="I1019" s="2" t="str">
        <f t="shared" si="141"/>
        <v/>
      </c>
      <c r="J1019" s="2" t="str">
        <f t="shared" si="147"/>
        <v/>
      </c>
      <c r="K1019" s="2" t="str">
        <f t="shared" si="147"/>
        <v/>
      </c>
      <c r="L1019" s="2" t="str">
        <f t="shared" si="147"/>
        <v/>
      </c>
      <c r="M1019" s="3" t="str">
        <f t="shared" si="147"/>
        <v/>
      </c>
    </row>
    <row r="1020" spans="4:13" x14ac:dyDescent="0.35">
      <c r="D1020" s="18" t="str">
        <f t="shared" si="143"/>
        <v>Adresse 3254</v>
      </c>
      <c r="E1020" s="19" t="str">
        <f t="shared" si="145"/>
        <v>Adresse 3</v>
      </c>
      <c r="F1020" s="20">
        <f t="shared" si="148"/>
        <v>254</v>
      </c>
      <c r="G1020">
        <f t="shared" si="144"/>
        <v>0</v>
      </c>
      <c r="H1020" s="20">
        <v>1018</v>
      </c>
      <c r="I1020" s="2" t="str">
        <f t="shared" si="141"/>
        <v/>
      </c>
      <c r="J1020" s="2" t="str">
        <f t="shared" si="147"/>
        <v/>
      </c>
      <c r="K1020" s="2" t="str">
        <f t="shared" si="147"/>
        <v/>
      </c>
      <c r="L1020" s="2" t="str">
        <f t="shared" si="147"/>
        <v/>
      </c>
      <c r="M1020" s="3" t="str">
        <f t="shared" si="147"/>
        <v/>
      </c>
    </row>
    <row r="1021" spans="4:13" x14ac:dyDescent="0.35">
      <c r="D1021" s="18" t="str">
        <f t="shared" si="143"/>
        <v>Adresse2254</v>
      </c>
      <c r="E1021" s="19" t="str">
        <f t="shared" si="145"/>
        <v>Adresse2</v>
      </c>
      <c r="F1021" s="20">
        <f t="shared" si="148"/>
        <v>254</v>
      </c>
      <c r="G1021">
        <f t="shared" si="144"/>
        <v>0</v>
      </c>
      <c r="H1021" s="20">
        <v>1019</v>
      </c>
      <c r="I1021" s="2" t="str">
        <f t="shared" si="141"/>
        <v/>
      </c>
      <c r="J1021" s="2" t="str">
        <f t="shared" si="147"/>
        <v/>
      </c>
      <c r="K1021" s="2" t="str">
        <f t="shared" si="147"/>
        <v/>
      </c>
      <c r="L1021" s="2" t="str">
        <f t="shared" si="147"/>
        <v/>
      </c>
      <c r="M1021" s="3" t="str">
        <f t="shared" si="147"/>
        <v/>
      </c>
    </row>
    <row r="1022" spans="4:13" x14ac:dyDescent="0.35">
      <c r="D1022" s="18" t="str">
        <f t="shared" si="143"/>
        <v>Adresse 3254</v>
      </c>
      <c r="E1022" s="19" t="str">
        <f t="shared" si="145"/>
        <v>Adresse 3</v>
      </c>
      <c r="F1022" s="20">
        <f t="shared" si="148"/>
        <v>254</v>
      </c>
      <c r="G1022">
        <f t="shared" si="144"/>
        <v>0</v>
      </c>
      <c r="H1022" s="20">
        <v>1020</v>
      </c>
      <c r="I1022" s="2" t="str">
        <f t="shared" si="141"/>
        <v/>
      </c>
      <c r="J1022" s="2" t="str">
        <f t="shared" si="147"/>
        <v/>
      </c>
      <c r="K1022" s="2" t="str">
        <f t="shared" si="147"/>
        <v/>
      </c>
      <c r="L1022" s="2" t="str">
        <f t="shared" si="147"/>
        <v/>
      </c>
      <c r="M1022" s="3" t="str">
        <f t="shared" si="147"/>
        <v/>
      </c>
    </row>
    <row r="1023" spans="4:13" x14ac:dyDescent="0.35">
      <c r="D1023" s="18" t="str">
        <f t="shared" si="143"/>
        <v>Adresse2254</v>
      </c>
      <c r="E1023" s="19" t="str">
        <f t="shared" si="145"/>
        <v>Adresse2</v>
      </c>
      <c r="F1023" s="20">
        <f t="shared" si="148"/>
        <v>254</v>
      </c>
      <c r="G1023">
        <f t="shared" si="144"/>
        <v>0</v>
      </c>
      <c r="H1023" s="20">
        <v>1021</v>
      </c>
      <c r="I1023" s="2" t="str">
        <f t="shared" si="141"/>
        <v/>
      </c>
      <c r="J1023" s="2" t="str">
        <f t="shared" ref="J1023:M1042" si="149">IF(ISNA(VLOOKUP(CONCATENATE(J$2,$H1023),$D$3:$G$1048576,4,FALSE)),"",VLOOKUP(CONCATENATE(J$2,$H1023),$D$3:$G$1048576,4,FALSE))</f>
        <v/>
      </c>
      <c r="K1023" s="2" t="str">
        <f t="shared" si="149"/>
        <v/>
      </c>
      <c r="L1023" s="2" t="str">
        <f t="shared" si="149"/>
        <v/>
      </c>
      <c r="M1023" s="3" t="str">
        <f t="shared" si="149"/>
        <v/>
      </c>
    </row>
    <row r="1024" spans="4:13" x14ac:dyDescent="0.35">
      <c r="D1024" s="18" t="str">
        <f t="shared" si="143"/>
        <v>Adresse 3254</v>
      </c>
      <c r="E1024" s="19" t="str">
        <f t="shared" si="145"/>
        <v>Adresse 3</v>
      </c>
      <c r="F1024" s="20">
        <f t="shared" si="148"/>
        <v>254</v>
      </c>
      <c r="G1024">
        <f t="shared" si="144"/>
        <v>0</v>
      </c>
      <c r="H1024" s="20">
        <v>1022</v>
      </c>
      <c r="I1024" s="2" t="str">
        <f t="shared" si="141"/>
        <v/>
      </c>
      <c r="J1024" s="2" t="str">
        <f t="shared" si="149"/>
        <v/>
      </c>
      <c r="K1024" s="2" t="str">
        <f t="shared" si="149"/>
        <v/>
      </c>
      <c r="L1024" s="2" t="str">
        <f t="shared" si="149"/>
        <v/>
      </c>
      <c r="M1024" s="3" t="str">
        <f t="shared" si="149"/>
        <v/>
      </c>
    </row>
    <row r="1025" spans="4:13" x14ac:dyDescent="0.35">
      <c r="D1025" s="18" t="str">
        <f t="shared" si="143"/>
        <v>Adresse2254</v>
      </c>
      <c r="E1025" s="19" t="str">
        <f t="shared" si="145"/>
        <v>Adresse2</v>
      </c>
      <c r="F1025" s="20">
        <f t="shared" si="148"/>
        <v>254</v>
      </c>
      <c r="G1025">
        <f t="shared" si="144"/>
        <v>0</v>
      </c>
      <c r="H1025" s="20">
        <v>1023</v>
      </c>
      <c r="I1025" s="2" t="str">
        <f t="shared" si="141"/>
        <v/>
      </c>
      <c r="J1025" s="2" t="str">
        <f t="shared" si="149"/>
        <v/>
      </c>
      <c r="K1025" s="2" t="str">
        <f t="shared" si="149"/>
        <v/>
      </c>
      <c r="L1025" s="2" t="str">
        <f t="shared" si="149"/>
        <v/>
      </c>
      <c r="M1025" s="3" t="str">
        <f t="shared" si="149"/>
        <v/>
      </c>
    </row>
    <row r="1026" spans="4:13" x14ac:dyDescent="0.35">
      <c r="D1026" s="18" t="str">
        <f t="shared" si="143"/>
        <v>Adresse 3254</v>
      </c>
      <c r="E1026" s="19" t="str">
        <f t="shared" si="145"/>
        <v>Adresse 3</v>
      </c>
      <c r="F1026" s="20">
        <f t="shared" si="148"/>
        <v>254</v>
      </c>
      <c r="G1026">
        <f t="shared" si="144"/>
        <v>0</v>
      </c>
      <c r="H1026" s="20">
        <v>1024</v>
      </c>
      <c r="I1026" s="2" t="str">
        <f t="shared" si="141"/>
        <v/>
      </c>
      <c r="J1026" s="2" t="str">
        <f t="shared" si="149"/>
        <v/>
      </c>
      <c r="K1026" s="2" t="str">
        <f t="shared" si="149"/>
        <v/>
      </c>
      <c r="L1026" s="2" t="str">
        <f t="shared" si="149"/>
        <v/>
      </c>
      <c r="M1026" s="3" t="str">
        <f t="shared" si="149"/>
        <v/>
      </c>
    </row>
    <row r="1027" spans="4:13" x14ac:dyDescent="0.35">
      <c r="D1027" s="18" t="str">
        <f t="shared" si="143"/>
        <v>Adresse2254</v>
      </c>
      <c r="E1027" s="19" t="str">
        <f t="shared" si="145"/>
        <v>Adresse2</v>
      </c>
      <c r="F1027" s="20">
        <f t="shared" si="148"/>
        <v>254</v>
      </c>
      <c r="G1027">
        <f t="shared" si="144"/>
        <v>0</v>
      </c>
      <c r="H1027" s="20">
        <v>1025</v>
      </c>
      <c r="I1027" s="2" t="str">
        <f t="shared" ref="I1027:I1090" si="150">IF(ISNA(VLOOKUP(CONCATENATE(I$2,$H1027),$D$3:$G$1048576,4,FALSE)),"",RIGHT(VLOOKUP(CONCATENATE(I$2,$H1027),$D$3:$G$1048576,4,FALSE),LEN(VLOOKUP(CONCATENATE(I$2,$H1027),$D$3:$G$1048576,4,FALSE))-2))</f>
        <v/>
      </c>
      <c r="J1027" s="2" t="str">
        <f t="shared" si="149"/>
        <v/>
      </c>
      <c r="K1027" s="2" t="str">
        <f t="shared" si="149"/>
        <v/>
      </c>
      <c r="L1027" s="2" t="str">
        <f t="shared" si="149"/>
        <v/>
      </c>
      <c r="M1027" s="3" t="str">
        <f t="shared" si="149"/>
        <v/>
      </c>
    </row>
    <row r="1028" spans="4:13" x14ac:dyDescent="0.35">
      <c r="D1028" s="18" t="str">
        <f t="shared" ref="D1028:D1091" si="151">CONCATENATE(E1028,F1028)</f>
        <v>Adresse 3254</v>
      </c>
      <c r="E1028" s="19" t="str">
        <f t="shared" si="145"/>
        <v>Adresse 3</v>
      </c>
      <c r="F1028" s="20">
        <f t="shared" si="148"/>
        <v>254</v>
      </c>
      <c r="G1028">
        <f t="shared" ref="G1028:G1091" si="152">IF(B1027="74","&lt; "&amp;MID(A1028,1,50),A1028)</f>
        <v>0</v>
      </c>
      <c r="H1028" s="20">
        <v>1026</v>
      </c>
      <c r="I1028" s="2" t="str">
        <f t="shared" si="150"/>
        <v/>
      </c>
      <c r="J1028" s="2" t="str">
        <f t="shared" si="149"/>
        <v/>
      </c>
      <c r="K1028" s="2" t="str">
        <f t="shared" si="149"/>
        <v/>
      </c>
      <c r="L1028" s="2" t="str">
        <f t="shared" si="149"/>
        <v/>
      </c>
      <c r="M1028" s="3" t="str">
        <f t="shared" si="149"/>
        <v/>
      </c>
    </row>
    <row r="1029" spans="4:13" x14ac:dyDescent="0.35">
      <c r="D1029" s="18" t="str">
        <f t="shared" si="151"/>
        <v>Adresse2254</v>
      </c>
      <c r="E1029" s="19" t="str">
        <f t="shared" si="145"/>
        <v>Adresse2</v>
      </c>
      <c r="F1029" s="20">
        <f t="shared" si="148"/>
        <v>254</v>
      </c>
      <c r="G1029">
        <f t="shared" si="152"/>
        <v>0</v>
      </c>
      <c r="H1029" s="20">
        <v>1027</v>
      </c>
      <c r="I1029" s="2" t="str">
        <f t="shared" si="150"/>
        <v/>
      </c>
      <c r="J1029" s="2" t="str">
        <f t="shared" si="149"/>
        <v/>
      </c>
      <c r="K1029" s="2" t="str">
        <f t="shared" si="149"/>
        <v/>
      </c>
      <c r="L1029" s="2" t="str">
        <f t="shared" si="149"/>
        <v/>
      </c>
      <c r="M1029" s="3" t="str">
        <f t="shared" si="149"/>
        <v/>
      </c>
    </row>
    <row r="1030" spans="4:13" x14ac:dyDescent="0.35">
      <c r="D1030" s="18" t="str">
        <f t="shared" si="151"/>
        <v>Adresse 3254</v>
      </c>
      <c r="E1030" s="19" t="str">
        <f t="shared" si="145"/>
        <v>Adresse 3</v>
      </c>
      <c r="F1030" s="20">
        <f t="shared" si="148"/>
        <v>254</v>
      </c>
      <c r="G1030">
        <f t="shared" si="152"/>
        <v>0</v>
      </c>
      <c r="H1030" s="20">
        <v>1028</v>
      </c>
      <c r="I1030" s="2" t="str">
        <f t="shared" si="150"/>
        <v/>
      </c>
      <c r="J1030" s="2" t="str">
        <f t="shared" si="149"/>
        <v/>
      </c>
      <c r="K1030" s="2" t="str">
        <f t="shared" si="149"/>
        <v/>
      </c>
      <c r="L1030" s="2" t="str">
        <f t="shared" si="149"/>
        <v/>
      </c>
      <c r="M1030" s="3" t="str">
        <f t="shared" si="149"/>
        <v/>
      </c>
    </row>
    <row r="1031" spans="4:13" x14ac:dyDescent="0.35">
      <c r="D1031" s="18" t="str">
        <f t="shared" si="151"/>
        <v>Adresse2254</v>
      </c>
      <c r="E1031" s="19" t="str">
        <f t="shared" si="145"/>
        <v>Adresse2</v>
      </c>
      <c r="F1031" s="20">
        <f t="shared" si="148"/>
        <v>254</v>
      </c>
      <c r="G1031">
        <f t="shared" si="152"/>
        <v>0</v>
      </c>
      <c r="H1031" s="20">
        <v>1029</v>
      </c>
      <c r="I1031" s="2" t="str">
        <f t="shared" si="150"/>
        <v/>
      </c>
      <c r="J1031" s="2" t="str">
        <f t="shared" si="149"/>
        <v/>
      </c>
      <c r="K1031" s="2" t="str">
        <f t="shared" si="149"/>
        <v/>
      </c>
      <c r="L1031" s="2" t="str">
        <f t="shared" si="149"/>
        <v/>
      </c>
      <c r="M1031" s="3" t="str">
        <f t="shared" si="149"/>
        <v/>
      </c>
    </row>
    <row r="1032" spans="4:13" x14ac:dyDescent="0.35">
      <c r="D1032" s="18" t="str">
        <f t="shared" si="151"/>
        <v>Adresse 3254</v>
      </c>
      <c r="E1032" s="19" t="str">
        <f t="shared" si="145"/>
        <v>Adresse 3</v>
      </c>
      <c r="F1032" s="20">
        <f t="shared" si="148"/>
        <v>254</v>
      </c>
      <c r="G1032">
        <f t="shared" si="152"/>
        <v>0</v>
      </c>
      <c r="H1032" s="20">
        <v>1030</v>
      </c>
      <c r="I1032" s="2" t="str">
        <f t="shared" si="150"/>
        <v/>
      </c>
      <c r="J1032" s="2" t="str">
        <f t="shared" si="149"/>
        <v/>
      </c>
      <c r="K1032" s="2" t="str">
        <f t="shared" si="149"/>
        <v/>
      </c>
      <c r="L1032" s="2" t="str">
        <f t="shared" si="149"/>
        <v/>
      </c>
      <c r="M1032" s="3" t="str">
        <f t="shared" si="149"/>
        <v/>
      </c>
    </row>
    <row r="1033" spans="4:13" x14ac:dyDescent="0.35">
      <c r="D1033" s="18" t="str">
        <f t="shared" si="151"/>
        <v>Adresse2254</v>
      </c>
      <c r="E1033" s="19" t="str">
        <f t="shared" si="145"/>
        <v>Adresse2</v>
      </c>
      <c r="F1033" s="20">
        <f t="shared" si="148"/>
        <v>254</v>
      </c>
      <c r="G1033">
        <f t="shared" si="152"/>
        <v>0</v>
      </c>
      <c r="H1033" s="20">
        <v>1031</v>
      </c>
      <c r="I1033" s="2" t="str">
        <f t="shared" si="150"/>
        <v/>
      </c>
      <c r="J1033" s="2" t="str">
        <f t="shared" si="149"/>
        <v/>
      </c>
      <c r="K1033" s="2" t="str">
        <f t="shared" si="149"/>
        <v/>
      </c>
      <c r="L1033" s="2" t="str">
        <f t="shared" si="149"/>
        <v/>
      </c>
      <c r="M1033" s="3" t="str">
        <f t="shared" si="149"/>
        <v/>
      </c>
    </row>
    <row r="1034" spans="4:13" x14ac:dyDescent="0.35">
      <c r="D1034" s="18" t="str">
        <f t="shared" si="151"/>
        <v>Adresse 3254</v>
      </c>
      <c r="E1034" s="19" t="str">
        <f t="shared" si="145"/>
        <v>Adresse 3</v>
      </c>
      <c r="F1034" s="20">
        <f t="shared" si="148"/>
        <v>254</v>
      </c>
      <c r="G1034">
        <f t="shared" si="152"/>
        <v>0</v>
      </c>
      <c r="H1034" s="20">
        <v>1032</v>
      </c>
      <c r="I1034" s="2" t="str">
        <f t="shared" si="150"/>
        <v/>
      </c>
      <c r="J1034" s="2" t="str">
        <f t="shared" si="149"/>
        <v/>
      </c>
      <c r="K1034" s="2" t="str">
        <f t="shared" si="149"/>
        <v/>
      </c>
      <c r="L1034" s="2" t="str">
        <f t="shared" si="149"/>
        <v/>
      </c>
      <c r="M1034" s="3" t="str">
        <f t="shared" si="149"/>
        <v/>
      </c>
    </row>
    <row r="1035" spans="4:13" x14ac:dyDescent="0.35">
      <c r="D1035" s="18" t="str">
        <f t="shared" si="151"/>
        <v>Adresse2254</v>
      </c>
      <c r="E1035" s="19" t="str">
        <f t="shared" si="145"/>
        <v>Adresse2</v>
      </c>
      <c r="F1035" s="20">
        <f t="shared" si="148"/>
        <v>254</v>
      </c>
      <c r="G1035">
        <f t="shared" si="152"/>
        <v>0</v>
      </c>
      <c r="H1035" s="20">
        <v>1033</v>
      </c>
      <c r="I1035" s="2" t="str">
        <f t="shared" si="150"/>
        <v/>
      </c>
      <c r="J1035" s="2" t="str">
        <f t="shared" si="149"/>
        <v/>
      </c>
      <c r="K1035" s="2" t="str">
        <f t="shared" si="149"/>
        <v/>
      </c>
      <c r="L1035" s="2" t="str">
        <f t="shared" si="149"/>
        <v/>
      </c>
      <c r="M1035" s="3" t="str">
        <f t="shared" si="149"/>
        <v/>
      </c>
    </row>
    <row r="1036" spans="4:13" x14ac:dyDescent="0.35">
      <c r="D1036" s="18" t="str">
        <f t="shared" si="151"/>
        <v>Adresse 3254</v>
      </c>
      <c r="E1036" s="19" t="str">
        <f t="shared" si="145"/>
        <v>Adresse 3</v>
      </c>
      <c r="F1036" s="20">
        <f t="shared" si="148"/>
        <v>254</v>
      </c>
      <c r="G1036">
        <f t="shared" si="152"/>
        <v>0</v>
      </c>
      <c r="H1036" s="20">
        <v>1034</v>
      </c>
      <c r="I1036" s="2" t="str">
        <f t="shared" si="150"/>
        <v/>
      </c>
      <c r="J1036" s="2" t="str">
        <f t="shared" si="149"/>
        <v/>
      </c>
      <c r="K1036" s="2" t="str">
        <f t="shared" si="149"/>
        <v/>
      </c>
      <c r="L1036" s="2" t="str">
        <f t="shared" si="149"/>
        <v/>
      </c>
      <c r="M1036" s="3" t="str">
        <f t="shared" si="149"/>
        <v/>
      </c>
    </row>
    <row r="1037" spans="4:13" x14ac:dyDescent="0.35">
      <c r="D1037" s="18" t="str">
        <f t="shared" si="151"/>
        <v>Adresse2254</v>
      </c>
      <c r="E1037" s="19" t="str">
        <f t="shared" si="145"/>
        <v>Adresse2</v>
      </c>
      <c r="F1037" s="20">
        <f t="shared" si="148"/>
        <v>254</v>
      </c>
      <c r="G1037">
        <f t="shared" si="152"/>
        <v>0</v>
      </c>
      <c r="H1037" s="20">
        <v>1035</v>
      </c>
      <c r="I1037" s="2" t="str">
        <f t="shared" si="150"/>
        <v/>
      </c>
      <c r="J1037" s="2" t="str">
        <f t="shared" si="149"/>
        <v/>
      </c>
      <c r="K1037" s="2" t="str">
        <f t="shared" si="149"/>
        <v/>
      </c>
      <c r="L1037" s="2" t="str">
        <f t="shared" si="149"/>
        <v/>
      </c>
      <c r="M1037" s="3" t="str">
        <f t="shared" si="149"/>
        <v/>
      </c>
    </row>
    <row r="1038" spans="4:13" x14ac:dyDescent="0.35">
      <c r="D1038" s="18" t="str">
        <f t="shared" si="151"/>
        <v>Adresse 3254</v>
      </c>
      <c r="E1038" s="19" t="str">
        <f t="shared" si="145"/>
        <v>Adresse 3</v>
      </c>
      <c r="F1038" s="20">
        <f t="shared" si="148"/>
        <v>254</v>
      </c>
      <c r="G1038">
        <f t="shared" si="152"/>
        <v>0</v>
      </c>
      <c r="H1038" s="20">
        <v>1036</v>
      </c>
      <c r="I1038" s="2" t="str">
        <f t="shared" si="150"/>
        <v/>
      </c>
      <c r="J1038" s="2" t="str">
        <f t="shared" si="149"/>
        <v/>
      </c>
      <c r="K1038" s="2" t="str">
        <f t="shared" si="149"/>
        <v/>
      </c>
      <c r="L1038" s="2" t="str">
        <f t="shared" si="149"/>
        <v/>
      </c>
      <c r="M1038" s="3" t="str">
        <f t="shared" si="149"/>
        <v/>
      </c>
    </row>
    <row r="1039" spans="4:13" x14ac:dyDescent="0.35">
      <c r="D1039" s="18" t="str">
        <f t="shared" si="151"/>
        <v>Adresse2254</v>
      </c>
      <c r="E1039" s="19" t="str">
        <f t="shared" si="145"/>
        <v>Adresse2</v>
      </c>
      <c r="F1039" s="20">
        <f t="shared" si="148"/>
        <v>254</v>
      </c>
      <c r="G1039">
        <f t="shared" si="152"/>
        <v>0</v>
      </c>
      <c r="H1039" s="20">
        <v>1037</v>
      </c>
      <c r="I1039" s="2" t="str">
        <f t="shared" si="150"/>
        <v/>
      </c>
      <c r="J1039" s="2" t="str">
        <f t="shared" si="149"/>
        <v/>
      </c>
      <c r="K1039" s="2" t="str">
        <f t="shared" si="149"/>
        <v/>
      </c>
      <c r="L1039" s="2" t="str">
        <f t="shared" si="149"/>
        <v/>
      </c>
      <c r="M1039" s="3" t="str">
        <f t="shared" si="149"/>
        <v/>
      </c>
    </row>
    <row r="1040" spans="4:13" x14ac:dyDescent="0.35">
      <c r="D1040" s="18" t="str">
        <f t="shared" si="151"/>
        <v>Adresse 3254</v>
      </c>
      <c r="E1040" s="19" t="str">
        <f t="shared" si="145"/>
        <v>Adresse 3</v>
      </c>
      <c r="F1040" s="20">
        <f t="shared" si="148"/>
        <v>254</v>
      </c>
      <c r="G1040">
        <f t="shared" si="152"/>
        <v>0</v>
      </c>
      <c r="H1040" s="20">
        <v>1038</v>
      </c>
      <c r="I1040" s="2" t="str">
        <f t="shared" si="150"/>
        <v/>
      </c>
      <c r="J1040" s="2" t="str">
        <f t="shared" si="149"/>
        <v/>
      </c>
      <c r="K1040" s="2" t="str">
        <f t="shared" si="149"/>
        <v/>
      </c>
      <c r="L1040" s="2" t="str">
        <f t="shared" si="149"/>
        <v/>
      </c>
      <c r="M1040" s="3" t="str">
        <f t="shared" si="149"/>
        <v/>
      </c>
    </row>
    <row r="1041" spans="4:13" x14ac:dyDescent="0.35">
      <c r="D1041" s="18" t="str">
        <f t="shared" si="151"/>
        <v>Adresse2254</v>
      </c>
      <c r="E1041" s="19" t="str">
        <f t="shared" si="145"/>
        <v>Adresse2</v>
      </c>
      <c r="F1041" s="20">
        <f t="shared" si="148"/>
        <v>254</v>
      </c>
      <c r="G1041">
        <f t="shared" si="152"/>
        <v>0</v>
      </c>
      <c r="H1041" s="20">
        <v>1039</v>
      </c>
      <c r="I1041" s="2" t="str">
        <f t="shared" si="150"/>
        <v/>
      </c>
      <c r="J1041" s="2" t="str">
        <f t="shared" si="149"/>
        <v/>
      </c>
      <c r="K1041" s="2" t="str">
        <f t="shared" si="149"/>
        <v/>
      </c>
      <c r="L1041" s="2" t="str">
        <f t="shared" si="149"/>
        <v/>
      </c>
      <c r="M1041" s="3" t="str">
        <f t="shared" si="149"/>
        <v/>
      </c>
    </row>
    <row r="1042" spans="4:13" x14ac:dyDescent="0.35">
      <c r="D1042" s="18" t="str">
        <f t="shared" si="151"/>
        <v>Adresse 3254</v>
      </c>
      <c r="E1042" s="19" t="str">
        <f t="shared" si="145"/>
        <v>Adresse 3</v>
      </c>
      <c r="F1042" s="20">
        <f t="shared" si="148"/>
        <v>254</v>
      </c>
      <c r="G1042">
        <f t="shared" si="152"/>
        <v>0</v>
      </c>
      <c r="H1042" s="20">
        <v>1040</v>
      </c>
      <c r="I1042" s="2" t="str">
        <f t="shared" si="150"/>
        <v/>
      </c>
      <c r="J1042" s="2" t="str">
        <f t="shared" si="149"/>
        <v/>
      </c>
      <c r="K1042" s="2" t="str">
        <f t="shared" si="149"/>
        <v/>
      </c>
      <c r="L1042" s="2" t="str">
        <f t="shared" si="149"/>
        <v/>
      </c>
      <c r="M1042" s="3" t="str">
        <f t="shared" si="149"/>
        <v/>
      </c>
    </row>
    <row r="1043" spans="4:13" x14ac:dyDescent="0.35">
      <c r="D1043" s="18" t="str">
        <f t="shared" si="151"/>
        <v>Adresse2254</v>
      </c>
      <c r="E1043" s="19" t="str">
        <f t="shared" si="145"/>
        <v>Adresse2</v>
      </c>
      <c r="F1043" s="20">
        <f t="shared" si="148"/>
        <v>254</v>
      </c>
      <c r="G1043">
        <f t="shared" si="152"/>
        <v>0</v>
      </c>
      <c r="H1043" s="20">
        <v>1041</v>
      </c>
      <c r="I1043" s="2" t="str">
        <f t="shared" si="150"/>
        <v/>
      </c>
      <c r="J1043" s="2" t="str">
        <f t="shared" ref="J1043:M1062" si="153">IF(ISNA(VLOOKUP(CONCATENATE(J$2,$H1043),$D$3:$G$1048576,4,FALSE)),"",VLOOKUP(CONCATENATE(J$2,$H1043),$D$3:$G$1048576,4,FALSE))</f>
        <v/>
      </c>
      <c r="K1043" s="2" t="str">
        <f t="shared" si="153"/>
        <v/>
      </c>
      <c r="L1043" s="2" t="str">
        <f t="shared" si="153"/>
        <v/>
      </c>
      <c r="M1043" s="3" t="str">
        <f t="shared" si="153"/>
        <v/>
      </c>
    </row>
    <row r="1044" spans="4:13" x14ac:dyDescent="0.35">
      <c r="D1044" s="18" t="str">
        <f t="shared" si="151"/>
        <v>Adresse 3254</v>
      </c>
      <c r="E1044" s="19" t="str">
        <f t="shared" si="145"/>
        <v>Adresse 3</v>
      </c>
      <c r="F1044" s="20">
        <f t="shared" si="148"/>
        <v>254</v>
      </c>
      <c r="G1044">
        <f t="shared" si="152"/>
        <v>0</v>
      </c>
      <c r="H1044" s="20">
        <v>1042</v>
      </c>
      <c r="I1044" s="2" t="str">
        <f t="shared" si="150"/>
        <v/>
      </c>
      <c r="J1044" s="2" t="str">
        <f t="shared" si="153"/>
        <v/>
      </c>
      <c r="K1044" s="2" t="str">
        <f t="shared" si="153"/>
        <v/>
      </c>
      <c r="L1044" s="2" t="str">
        <f t="shared" si="153"/>
        <v/>
      </c>
      <c r="M1044" s="3" t="str">
        <f t="shared" si="153"/>
        <v/>
      </c>
    </row>
    <row r="1045" spans="4:13" x14ac:dyDescent="0.35">
      <c r="D1045" s="18" t="str">
        <f t="shared" si="151"/>
        <v>Adresse2254</v>
      </c>
      <c r="E1045" s="19" t="str">
        <f t="shared" si="145"/>
        <v>Adresse2</v>
      </c>
      <c r="F1045" s="20">
        <f t="shared" si="148"/>
        <v>254</v>
      </c>
      <c r="G1045">
        <f t="shared" si="152"/>
        <v>0</v>
      </c>
      <c r="H1045" s="20">
        <v>1043</v>
      </c>
      <c r="I1045" s="2" t="str">
        <f t="shared" si="150"/>
        <v/>
      </c>
      <c r="J1045" s="2" t="str">
        <f t="shared" si="153"/>
        <v/>
      </c>
      <c r="K1045" s="2" t="str">
        <f t="shared" si="153"/>
        <v/>
      </c>
      <c r="L1045" s="2" t="str">
        <f t="shared" si="153"/>
        <v/>
      </c>
      <c r="M1045" s="3" t="str">
        <f t="shared" si="153"/>
        <v/>
      </c>
    </row>
    <row r="1046" spans="4:13" x14ac:dyDescent="0.35">
      <c r="D1046" s="18" t="str">
        <f t="shared" si="151"/>
        <v>Adresse 3254</v>
      </c>
      <c r="E1046" s="19" t="str">
        <f t="shared" si="145"/>
        <v>Adresse 3</v>
      </c>
      <c r="F1046" s="20">
        <f t="shared" si="148"/>
        <v>254</v>
      </c>
      <c r="G1046">
        <f t="shared" si="152"/>
        <v>0</v>
      </c>
      <c r="H1046" s="20">
        <v>1044</v>
      </c>
      <c r="I1046" s="2" t="str">
        <f t="shared" si="150"/>
        <v/>
      </c>
      <c r="J1046" s="2" t="str">
        <f t="shared" si="153"/>
        <v/>
      </c>
      <c r="K1046" s="2" t="str">
        <f t="shared" si="153"/>
        <v/>
      </c>
      <c r="L1046" s="2" t="str">
        <f t="shared" si="153"/>
        <v/>
      </c>
      <c r="M1046" s="3" t="str">
        <f t="shared" si="153"/>
        <v/>
      </c>
    </row>
    <row r="1047" spans="4:13" x14ac:dyDescent="0.35">
      <c r="D1047" s="18" t="str">
        <f t="shared" si="151"/>
        <v>Adresse2254</v>
      </c>
      <c r="E1047" s="19" t="str">
        <f t="shared" ref="E1047:E1110" si="154">IF(ISERR(SEARCH("&lt;",G1047,1)),IF(ISERR(SEARCH($O$4,LEFT(G1047,3),1)),IF(ISERR(SEARCH($O$3,LEFT(G1047,2),1)),IF(ISERR(SEARCH("?? ?? ?? ?? ??",G1047,1)),IF(AND(EXACT(UPPER(G1047),G1047),G1047&lt;&gt;O1047,E1046&lt;&gt;$J$2,E1046&lt;&gt;"Adresse2"),"Adresse1",IF(AND((EXACT(UPPER(G1047),G1047)),E1046&lt;&gt;"Adresse2"),"Adresse2","Adresse 3")),"Tel"),"CP"),"Adresse1"),"Nom")</f>
        <v>Adresse2</v>
      </c>
      <c r="F1047" s="20">
        <f t="shared" si="148"/>
        <v>254</v>
      </c>
      <c r="G1047">
        <f t="shared" si="152"/>
        <v>0</v>
      </c>
      <c r="H1047" s="20">
        <v>1045</v>
      </c>
      <c r="I1047" s="2" t="str">
        <f t="shared" si="150"/>
        <v/>
      </c>
      <c r="J1047" s="2" t="str">
        <f t="shared" si="153"/>
        <v/>
      </c>
      <c r="K1047" s="2" t="str">
        <f t="shared" si="153"/>
        <v/>
      </c>
      <c r="L1047" s="2" t="str">
        <f t="shared" si="153"/>
        <v/>
      </c>
      <c r="M1047" s="3" t="str">
        <f t="shared" si="153"/>
        <v/>
      </c>
    </row>
    <row r="1048" spans="4:13" x14ac:dyDescent="0.35">
      <c r="D1048" s="18" t="str">
        <f t="shared" si="151"/>
        <v>Adresse 3254</v>
      </c>
      <c r="E1048" s="19" t="str">
        <f t="shared" si="154"/>
        <v>Adresse 3</v>
      </c>
      <c r="F1048" s="20">
        <f t="shared" si="148"/>
        <v>254</v>
      </c>
      <c r="G1048">
        <f t="shared" si="152"/>
        <v>0</v>
      </c>
      <c r="H1048" s="20">
        <v>1046</v>
      </c>
      <c r="I1048" s="2" t="str">
        <f t="shared" si="150"/>
        <v/>
      </c>
      <c r="J1048" s="2" t="str">
        <f t="shared" si="153"/>
        <v/>
      </c>
      <c r="K1048" s="2" t="str">
        <f t="shared" si="153"/>
        <v/>
      </c>
      <c r="L1048" s="2" t="str">
        <f t="shared" si="153"/>
        <v/>
      </c>
      <c r="M1048" s="3" t="str">
        <f t="shared" si="153"/>
        <v/>
      </c>
    </row>
    <row r="1049" spans="4:13" x14ac:dyDescent="0.35">
      <c r="D1049" s="18" t="str">
        <f t="shared" si="151"/>
        <v>Adresse2254</v>
      </c>
      <c r="E1049" s="19" t="str">
        <f t="shared" si="154"/>
        <v>Adresse2</v>
      </c>
      <c r="F1049" s="20">
        <f t="shared" si="148"/>
        <v>254</v>
      </c>
      <c r="G1049">
        <f t="shared" si="152"/>
        <v>0</v>
      </c>
      <c r="H1049" s="20">
        <v>1047</v>
      </c>
      <c r="I1049" s="2" t="str">
        <f t="shared" si="150"/>
        <v/>
      </c>
      <c r="J1049" s="2" t="str">
        <f t="shared" si="153"/>
        <v/>
      </c>
      <c r="K1049" s="2" t="str">
        <f t="shared" si="153"/>
        <v/>
      </c>
      <c r="L1049" s="2" t="str">
        <f t="shared" si="153"/>
        <v/>
      </c>
      <c r="M1049" s="3" t="str">
        <f t="shared" si="153"/>
        <v/>
      </c>
    </row>
    <row r="1050" spans="4:13" x14ac:dyDescent="0.35">
      <c r="D1050" s="18" t="str">
        <f t="shared" si="151"/>
        <v>Adresse 3254</v>
      </c>
      <c r="E1050" s="19" t="str">
        <f t="shared" si="154"/>
        <v>Adresse 3</v>
      </c>
      <c r="F1050" s="20">
        <f t="shared" si="148"/>
        <v>254</v>
      </c>
      <c r="G1050">
        <f t="shared" si="152"/>
        <v>0</v>
      </c>
      <c r="H1050" s="20">
        <v>1048</v>
      </c>
      <c r="I1050" s="2" t="str">
        <f t="shared" si="150"/>
        <v/>
      </c>
      <c r="J1050" s="2" t="str">
        <f t="shared" si="153"/>
        <v/>
      </c>
      <c r="K1050" s="2" t="str">
        <f t="shared" si="153"/>
        <v/>
      </c>
      <c r="L1050" s="2" t="str">
        <f t="shared" si="153"/>
        <v/>
      </c>
      <c r="M1050" s="3" t="str">
        <f t="shared" si="153"/>
        <v/>
      </c>
    </row>
    <row r="1051" spans="4:13" x14ac:dyDescent="0.35">
      <c r="D1051" s="18" t="str">
        <f t="shared" si="151"/>
        <v>Adresse2254</v>
      </c>
      <c r="E1051" s="19" t="str">
        <f t="shared" si="154"/>
        <v>Adresse2</v>
      </c>
      <c r="F1051" s="20">
        <f t="shared" si="148"/>
        <v>254</v>
      </c>
      <c r="G1051">
        <f t="shared" si="152"/>
        <v>0</v>
      </c>
      <c r="H1051" s="20">
        <v>1049</v>
      </c>
      <c r="I1051" s="2" t="str">
        <f t="shared" si="150"/>
        <v/>
      </c>
      <c r="J1051" s="2" t="str">
        <f t="shared" si="153"/>
        <v/>
      </c>
      <c r="K1051" s="2" t="str">
        <f t="shared" si="153"/>
        <v/>
      </c>
      <c r="L1051" s="2" t="str">
        <f t="shared" si="153"/>
        <v/>
      </c>
      <c r="M1051" s="3" t="str">
        <f t="shared" si="153"/>
        <v/>
      </c>
    </row>
    <row r="1052" spans="4:13" x14ac:dyDescent="0.35">
      <c r="D1052" s="18" t="str">
        <f t="shared" si="151"/>
        <v>Adresse 3254</v>
      </c>
      <c r="E1052" s="19" t="str">
        <f t="shared" si="154"/>
        <v>Adresse 3</v>
      </c>
      <c r="F1052" s="20">
        <f t="shared" si="148"/>
        <v>254</v>
      </c>
      <c r="G1052">
        <f t="shared" si="152"/>
        <v>0</v>
      </c>
      <c r="H1052" s="20">
        <v>1050</v>
      </c>
      <c r="I1052" s="2" t="str">
        <f t="shared" si="150"/>
        <v/>
      </c>
      <c r="J1052" s="2" t="str">
        <f t="shared" si="153"/>
        <v/>
      </c>
      <c r="K1052" s="2" t="str">
        <f t="shared" si="153"/>
        <v/>
      </c>
      <c r="L1052" s="2" t="str">
        <f t="shared" si="153"/>
        <v/>
      </c>
      <c r="M1052" s="3" t="str">
        <f t="shared" si="153"/>
        <v/>
      </c>
    </row>
    <row r="1053" spans="4:13" x14ac:dyDescent="0.35">
      <c r="D1053" s="18" t="str">
        <f t="shared" si="151"/>
        <v>Adresse2254</v>
      </c>
      <c r="E1053" s="19" t="str">
        <f t="shared" si="154"/>
        <v>Adresse2</v>
      </c>
      <c r="F1053" s="20">
        <f t="shared" si="148"/>
        <v>254</v>
      </c>
      <c r="G1053">
        <f t="shared" si="152"/>
        <v>0</v>
      </c>
      <c r="H1053" s="20">
        <v>1051</v>
      </c>
      <c r="I1053" s="2" t="str">
        <f t="shared" si="150"/>
        <v/>
      </c>
      <c r="J1053" s="2" t="str">
        <f t="shared" si="153"/>
        <v/>
      </c>
      <c r="K1053" s="2" t="str">
        <f t="shared" si="153"/>
        <v/>
      </c>
      <c r="L1053" s="2" t="str">
        <f t="shared" si="153"/>
        <v/>
      </c>
      <c r="M1053" s="3" t="str">
        <f t="shared" si="153"/>
        <v/>
      </c>
    </row>
    <row r="1054" spans="4:13" x14ac:dyDescent="0.35">
      <c r="D1054" s="18" t="str">
        <f t="shared" si="151"/>
        <v>Adresse 3254</v>
      </c>
      <c r="E1054" s="19" t="str">
        <f t="shared" si="154"/>
        <v>Adresse 3</v>
      </c>
      <c r="F1054" s="20">
        <f t="shared" si="148"/>
        <v>254</v>
      </c>
      <c r="G1054">
        <f t="shared" si="152"/>
        <v>0</v>
      </c>
      <c r="H1054" s="20">
        <v>1052</v>
      </c>
      <c r="I1054" s="2" t="str">
        <f t="shared" si="150"/>
        <v/>
      </c>
      <c r="J1054" s="2" t="str">
        <f t="shared" si="153"/>
        <v/>
      </c>
      <c r="K1054" s="2" t="str">
        <f t="shared" si="153"/>
        <v/>
      </c>
      <c r="L1054" s="2" t="str">
        <f t="shared" si="153"/>
        <v/>
      </c>
      <c r="M1054" s="3" t="str">
        <f t="shared" si="153"/>
        <v/>
      </c>
    </row>
    <row r="1055" spans="4:13" x14ac:dyDescent="0.35">
      <c r="D1055" s="18" t="str">
        <f t="shared" si="151"/>
        <v>Adresse2254</v>
      </c>
      <c r="E1055" s="19" t="str">
        <f t="shared" si="154"/>
        <v>Adresse2</v>
      </c>
      <c r="F1055" s="20">
        <f t="shared" si="148"/>
        <v>254</v>
      </c>
      <c r="G1055">
        <f t="shared" si="152"/>
        <v>0</v>
      </c>
      <c r="H1055" s="20">
        <v>1053</v>
      </c>
      <c r="I1055" s="2" t="str">
        <f t="shared" si="150"/>
        <v/>
      </c>
      <c r="J1055" s="2" t="str">
        <f t="shared" si="153"/>
        <v/>
      </c>
      <c r="K1055" s="2" t="str">
        <f t="shared" si="153"/>
        <v/>
      </c>
      <c r="L1055" s="2" t="str">
        <f t="shared" si="153"/>
        <v/>
      </c>
      <c r="M1055" s="3" t="str">
        <f t="shared" si="153"/>
        <v/>
      </c>
    </row>
    <row r="1056" spans="4:13" x14ac:dyDescent="0.35">
      <c r="D1056" s="18" t="str">
        <f t="shared" si="151"/>
        <v>Adresse 3254</v>
      </c>
      <c r="E1056" s="19" t="str">
        <f t="shared" si="154"/>
        <v>Adresse 3</v>
      </c>
      <c r="F1056" s="20">
        <f t="shared" si="148"/>
        <v>254</v>
      </c>
      <c r="G1056">
        <f t="shared" si="152"/>
        <v>0</v>
      </c>
      <c r="H1056" s="20">
        <v>1054</v>
      </c>
      <c r="I1056" s="2" t="str">
        <f t="shared" si="150"/>
        <v/>
      </c>
      <c r="J1056" s="2" t="str">
        <f t="shared" si="153"/>
        <v/>
      </c>
      <c r="K1056" s="2" t="str">
        <f t="shared" si="153"/>
        <v/>
      </c>
      <c r="L1056" s="2" t="str">
        <f t="shared" si="153"/>
        <v/>
      </c>
      <c r="M1056" s="3" t="str">
        <f t="shared" si="153"/>
        <v/>
      </c>
    </row>
    <row r="1057" spans="4:13" x14ac:dyDescent="0.35">
      <c r="D1057" s="18" t="str">
        <f t="shared" si="151"/>
        <v>Adresse2254</v>
      </c>
      <c r="E1057" s="19" t="str">
        <f t="shared" si="154"/>
        <v>Adresse2</v>
      </c>
      <c r="F1057" s="20">
        <f t="shared" si="148"/>
        <v>254</v>
      </c>
      <c r="G1057">
        <f t="shared" si="152"/>
        <v>0</v>
      </c>
      <c r="H1057" s="20">
        <v>1055</v>
      </c>
      <c r="I1057" s="2" t="str">
        <f t="shared" si="150"/>
        <v/>
      </c>
      <c r="J1057" s="2" t="str">
        <f t="shared" si="153"/>
        <v/>
      </c>
      <c r="K1057" s="2" t="str">
        <f t="shared" si="153"/>
        <v/>
      </c>
      <c r="L1057" s="2" t="str">
        <f t="shared" si="153"/>
        <v/>
      </c>
      <c r="M1057" s="3" t="str">
        <f t="shared" si="153"/>
        <v/>
      </c>
    </row>
    <row r="1058" spans="4:13" x14ac:dyDescent="0.35">
      <c r="D1058" s="18" t="str">
        <f t="shared" si="151"/>
        <v>Adresse 3254</v>
      </c>
      <c r="E1058" s="19" t="str">
        <f t="shared" si="154"/>
        <v>Adresse 3</v>
      </c>
      <c r="F1058" s="20">
        <f t="shared" si="148"/>
        <v>254</v>
      </c>
      <c r="G1058">
        <f t="shared" si="152"/>
        <v>0</v>
      </c>
      <c r="H1058" s="20">
        <v>1056</v>
      </c>
      <c r="I1058" s="2" t="str">
        <f t="shared" si="150"/>
        <v/>
      </c>
      <c r="J1058" s="2" t="str">
        <f t="shared" si="153"/>
        <v/>
      </c>
      <c r="K1058" s="2" t="str">
        <f t="shared" si="153"/>
        <v/>
      </c>
      <c r="L1058" s="2" t="str">
        <f t="shared" si="153"/>
        <v/>
      </c>
      <c r="M1058" s="3" t="str">
        <f t="shared" si="153"/>
        <v/>
      </c>
    </row>
    <row r="1059" spans="4:13" x14ac:dyDescent="0.35">
      <c r="D1059" s="18" t="str">
        <f t="shared" si="151"/>
        <v>Adresse2254</v>
      </c>
      <c r="E1059" s="19" t="str">
        <f t="shared" si="154"/>
        <v>Adresse2</v>
      </c>
      <c r="F1059" s="20">
        <f t="shared" si="148"/>
        <v>254</v>
      </c>
      <c r="G1059">
        <f t="shared" si="152"/>
        <v>0</v>
      </c>
      <c r="H1059" s="20">
        <v>1057</v>
      </c>
      <c r="I1059" s="2" t="str">
        <f t="shared" si="150"/>
        <v/>
      </c>
      <c r="J1059" s="2" t="str">
        <f t="shared" si="153"/>
        <v/>
      </c>
      <c r="K1059" s="2" t="str">
        <f t="shared" si="153"/>
        <v/>
      </c>
      <c r="L1059" s="2" t="str">
        <f t="shared" si="153"/>
        <v/>
      </c>
      <c r="M1059" s="3" t="str">
        <f t="shared" si="153"/>
        <v/>
      </c>
    </row>
    <row r="1060" spans="4:13" x14ac:dyDescent="0.35">
      <c r="D1060" s="18" t="str">
        <f t="shared" si="151"/>
        <v>Adresse 3254</v>
      </c>
      <c r="E1060" s="19" t="str">
        <f t="shared" si="154"/>
        <v>Adresse 3</v>
      </c>
      <c r="F1060" s="20">
        <f t="shared" si="148"/>
        <v>254</v>
      </c>
      <c r="G1060">
        <f t="shared" si="152"/>
        <v>0</v>
      </c>
      <c r="H1060" s="20">
        <v>1058</v>
      </c>
      <c r="I1060" s="2" t="str">
        <f t="shared" si="150"/>
        <v/>
      </c>
      <c r="J1060" s="2" t="str">
        <f t="shared" si="153"/>
        <v/>
      </c>
      <c r="K1060" s="2" t="str">
        <f t="shared" si="153"/>
        <v/>
      </c>
      <c r="L1060" s="2" t="str">
        <f t="shared" si="153"/>
        <v/>
      </c>
      <c r="M1060" s="3" t="str">
        <f t="shared" si="153"/>
        <v/>
      </c>
    </row>
    <row r="1061" spans="4:13" x14ac:dyDescent="0.35">
      <c r="D1061" s="18" t="str">
        <f t="shared" si="151"/>
        <v>Adresse2254</v>
      </c>
      <c r="E1061" s="19" t="str">
        <f t="shared" si="154"/>
        <v>Adresse2</v>
      </c>
      <c r="F1061" s="20">
        <f t="shared" si="148"/>
        <v>254</v>
      </c>
      <c r="G1061">
        <f t="shared" si="152"/>
        <v>0</v>
      </c>
      <c r="H1061" s="20">
        <v>1059</v>
      </c>
      <c r="I1061" s="2" t="str">
        <f t="shared" si="150"/>
        <v/>
      </c>
      <c r="J1061" s="2" t="str">
        <f t="shared" si="153"/>
        <v/>
      </c>
      <c r="K1061" s="2" t="str">
        <f t="shared" si="153"/>
        <v/>
      </c>
      <c r="L1061" s="2" t="str">
        <f t="shared" si="153"/>
        <v/>
      </c>
      <c r="M1061" s="3" t="str">
        <f t="shared" si="153"/>
        <v/>
      </c>
    </row>
    <row r="1062" spans="4:13" x14ac:dyDescent="0.35">
      <c r="D1062" s="18" t="str">
        <f t="shared" si="151"/>
        <v>Adresse 3254</v>
      </c>
      <c r="E1062" s="19" t="str">
        <f t="shared" si="154"/>
        <v>Adresse 3</v>
      </c>
      <c r="F1062" s="20">
        <f t="shared" si="148"/>
        <v>254</v>
      </c>
      <c r="G1062">
        <f t="shared" si="152"/>
        <v>0</v>
      </c>
      <c r="H1062" s="20">
        <v>1060</v>
      </c>
      <c r="I1062" s="2" t="str">
        <f t="shared" si="150"/>
        <v/>
      </c>
      <c r="J1062" s="2" t="str">
        <f t="shared" si="153"/>
        <v/>
      </c>
      <c r="K1062" s="2" t="str">
        <f t="shared" si="153"/>
        <v/>
      </c>
      <c r="L1062" s="2" t="str">
        <f t="shared" si="153"/>
        <v/>
      </c>
      <c r="M1062" s="3" t="str">
        <f t="shared" si="153"/>
        <v/>
      </c>
    </row>
    <row r="1063" spans="4:13" x14ac:dyDescent="0.35">
      <c r="D1063" s="18" t="str">
        <f t="shared" si="151"/>
        <v>Adresse2254</v>
      </c>
      <c r="E1063" s="19" t="str">
        <f t="shared" si="154"/>
        <v>Adresse2</v>
      </c>
      <c r="F1063" s="20">
        <f t="shared" si="148"/>
        <v>254</v>
      </c>
      <c r="G1063">
        <f t="shared" si="152"/>
        <v>0</v>
      </c>
      <c r="H1063" s="20">
        <v>1061</v>
      </c>
      <c r="I1063" s="2" t="str">
        <f t="shared" si="150"/>
        <v/>
      </c>
      <c r="J1063" s="2" t="str">
        <f t="shared" ref="J1063:M1082" si="155">IF(ISNA(VLOOKUP(CONCATENATE(J$2,$H1063),$D$3:$G$1048576,4,FALSE)),"",VLOOKUP(CONCATENATE(J$2,$H1063),$D$3:$G$1048576,4,FALSE))</f>
        <v/>
      </c>
      <c r="K1063" s="2" t="str">
        <f t="shared" si="155"/>
        <v/>
      </c>
      <c r="L1063" s="2" t="str">
        <f t="shared" si="155"/>
        <v/>
      </c>
      <c r="M1063" s="3" t="str">
        <f t="shared" si="155"/>
        <v/>
      </c>
    </row>
    <row r="1064" spans="4:13" x14ac:dyDescent="0.35">
      <c r="D1064" s="18" t="str">
        <f t="shared" si="151"/>
        <v>Adresse 3254</v>
      </c>
      <c r="E1064" s="19" t="str">
        <f t="shared" si="154"/>
        <v>Adresse 3</v>
      </c>
      <c r="F1064" s="20">
        <f t="shared" si="148"/>
        <v>254</v>
      </c>
      <c r="G1064">
        <f t="shared" si="152"/>
        <v>0</v>
      </c>
      <c r="H1064" s="20">
        <v>1062</v>
      </c>
      <c r="I1064" s="2" t="str">
        <f t="shared" si="150"/>
        <v/>
      </c>
      <c r="J1064" s="2" t="str">
        <f t="shared" si="155"/>
        <v/>
      </c>
      <c r="K1064" s="2" t="str">
        <f t="shared" si="155"/>
        <v/>
      </c>
      <c r="L1064" s="2" t="str">
        <f t="shared" si="155"/>
        <v/>
      </c>
      <c r="M1064" s="3" t="str">
        <f t="shared" si="155"/>
        <v/>
      </c>
    </row>
    <row r="1065" spans="4:13" x14ac:dyDescent="0.35">
      <c r="D1065" s="18" t="str">
        <f t="shared" si="151"/>
        <v>Adresse2254</v>
      </c>
      <c r="E1065" s="19" t="str">
        <f t="shared" si="154"/>
        <v>Adresse2</v>
      </c>
      <c r="F1065" s="20">
        <f t="shared" si="148"/>
        <v>254</v>
      </c>
      <c r="G1065">
        <f t="shared" si="152"/>
        <v>0</v>
      </c>
      <c r="H1065" s="20">
        <v>1063</v>
      </c>
      <c r="I1065" s="2" t="str">
        <f t="shared" si="150"/>
        <v/>
      </c>
      <c r="J1065" s="2" t="str">
        <f t="shared" si="155"/>
        <v/>
      </c>
      <c r="K1065" s="2" t="str">
        <f t="shared" si="155"/>
        <v/>
      </c>
      <c r="L1065" s="2" t="str">
        <f t="shared" si="155"/>
        <v/>
      </c>
      <c r="M1065" s="3" t="str">
        <f t="shared" si="155"/>
        <v/>
      </c>
    </row>
    <row r="1066" spans="4:13" x14ac:dyDescent="0.35">
      <c r="D1066" s="18" t="str">
        <f t="shared" si="151"/>
        <v>Adresse 3254</v>
      </c>
      <c r="E1066" s="19" t="str">
        <f t="shared" si="154"/>
        <v>Adresse 3</v>
      </c>
      <c r="F1066" s="20">
        <f t="shared" si="148"/>
        <v>254</v>
      </c>
      <c r="G1066">
        <f t="shared" si="152"/>
        <v>0</v>
      </c>
      <c r="H1066" s="20">
        <v>1064</v>
      </c>
      <c r="I1066" s="2" t="str">
        <f t="shared" si="150"/>
        <v/>
      </c>
      <c r="J1066" s="2" t="str">
        <f t="shared" si="155"/>
        <v/>
      </c>
      <c r="K1066" s="2" t="str">
        <f t="shared" si="155"/>
        <v/>
      </c>
      <c r="L1066" s="2" t="str">
        <f t="shared" si="155"/>
        <v/>
      </c>
      <c r="M1066" s="3" t="str">
        <f t="shared" si="155"/>
        <v/>
      </c>
    </row>
    <row r="1067" spans="4:13" x14ac:dyDescent="0.35">
      <c r="D1067" s="18" t="str">
        <f t="shared" si="151"/>
        <v>Adresse2254</v>
      </c>
      <c r="E1067" s="19" t="str">
        <f t="shared" si="154"/>
        <v>Adresse2</v>
      </c>
      <c r="F1067" s="20">
        <f t="shared" si="148"/>
        <v>254</v>
      </c>
      <c r="G1067">
        <f t="shared" si="152"/>
        <v>0</v>
      </c>
      <c r="H1067" s="20">
        <v>1065</v>
      </c>
      <c r="I1067" s="2" t="str">
        <f t="shared" si="150"/>
        <v/>
      </c>
      <c r="J1067" s="2" t="str">
        <f t="shared" si="155"/>
        <v/>
      </c>
      <c r="K1067" s="2" t="str">
        <f t="shared" si="155"/>
        <v/>
      </c>
      <c r="L1067" s="2" t="str">
        <f t="shared" si="155"/>
        <v/>
      </c>
      <c r="M1067" s="3" t="str">
        <f t="shared" si="155"/>
        <v/>
      </c>
    </row>
    <row r="1068" spans="4:13" x14ac:dyDescent="0.35">
      <c r="D1068" s="18" t="str">
        <f t="shared" si="151"/>
        <v>Adresse 3254</v>
      </c>
      <c r="E1068" s="19" t="str">
        <f t="shared" si="154"/>
        <v>Adresse 3</v>
      </c>
      <c r="F1068" s="20">
        <f t="shared" si="148"/>
        <v>254</v>
      </c>
      <c r="G1068">
        <f t="shared" si="152"/>
        <v>0</v>
      </c>
      <c r="H1068" s="20">
        <v>1066</v>
      </c>
      <c r="I1068" s="2" t="str">
        <f t="shared" si="150"/>
        <v/>
      </c>
      <c r="J1068" s="2" t="str">
        <f t="shared" si="155"/>
        <v/>
      </c>
      <c r="K1068" s="2" t="str">
        <f t="shared" si="155"/>
        <v/>
      </c>
      <c r="L1068" s="2" t="str">
        <f t="shared" si="155"/>
        <v/>
      </c>
      <c r="M1068" s="3" t="str">
        <f t="shared" si="155"/>
        <v/>
      </c>
    </row>
    <row r="1069" spans="4:13" x14ac:dyDescent="0.35">
      <c r="D1069" s="18" t="str">
        <f t="shared" si="151"/>
        <v>Adresse2254</v>
      </c>
      <c r="E1069" s="19" t="str">
        <f t="shared" si="154"/>
        <v>Adresse2</v>
      </c>
      <c r="F1069" s="20">
        <f t="shared" si="148"/>
        <v>254</v>
      </c>
      <c r="G1069">
        <f t="shared" si="152"/>
        <v>0</v>
      </c>
      <c r="H1069" s="20">
        <v>1067</v>
      </c>
      <c r="I1069" s="2" t="str">
        <f t="shared" si="150"/>
        <v/>
      </c>
      <c r="J1069" s="2" t="str">
        <f t="shared" si="155"/>
        <v/>
      </c>
      <c r="K1069" s="2" t="str">
        <f t="shared" si="155"/>
        <v/>
      </c>
      <c r="L1069" s="2" t="str">
        <f t="shared" si="155"/>
        <v/>
      </c>
      <c r="M1069" s="3" t="str">
        <f t="shared" si="155"/>
        <v/>
      </c>
    </row>
    <row r="1070" spans="4:13" x14ac:dyDescent="0.35">
      <c r="D1070" s="18" t="str">
        <f t="shared" si="151"/>
        <v>Adresse 3254</v>
      </c>
      <c r="E1070" s="19" t="str">
        <f t="shared" si="154"/>
        <v>Adresse 3</v>
      </c>
      <c r="F1070" s="20">
        <f t="shared" si="148"/>
        <v>254</v>
      </c>
      <c r="G1070">
        <f t="shared" si="152"/>
        <v>0</v>
      </c>
      <c r="H1070" s="20">
        <v>1068</v>
      </c>
      <c r="I1070" s="2" t="str">
        <f t="shared" si="150"/>
        <v/>
      </c>
      <c r="J1070" s="2" t="str">
        <f t="shared" si="155"/>
        <v/>
      </c>
      <c r="K1070" s="2" t="str">
        <f t="shared" si="155"/>
        <v/>
      </c>
      <c r="L1070" s="2" t="str">
        <f t="shared" si="155"/>
        <v/>
      </c>
      <c r="M1070" s="3" t="str">
        <f t="shared" si="155"/>
        <v/>
      </c>
    </row>
    <row r="1071" spans="4:13" x14ac:dyDescent="0.35">
      <c r="D1071" s="18" t="str">
        <f t="shared" si="151"/>
        <v>Adresse2254</v>
      </c>
      <c r="E1071" s="19" t="str">
        <f t="shared" si="154"/>
        <v>Adresse2</v>
      </c>
      <c r="F1071" s="20">
        <f t="shared" si="148"/>
        <v>254</v>
      </c>
      <c r="G1071">
        <f t="shared" si="152"/>
        <v>0</v>
      </c>
      <c r="H1071" s="20">
        <v>1069</v>
      </c>
      <c r="I1071" s="2" t="str">
        <f t="shared" si="150"/>
        <v/>
      </c>
      <c r="J1071" s="2" t="str">
        <f t="shared" si="155"/>
        <v/>
      </c>
      <c r="K1071" s="2" t="str">
        <f t="shared" si="155"/>
        <v/>
      </c>
      <c r="L1071" s="2" t="str">
        <f t="shared" si="155"/>
        <v/>
      </c>
      <c r="M1071" s="3" t="str">
        <f t="shared" si="155"/>
        <v/>
      </c>
    </row>
    <row r="1072" spans="4:13" x14ac:dyDescent="0.35">
      <c r="D1072" s="18" t="str">
        <f t="shared" si="151"/>
        <v>Adresse 3254</v>
      </c>
      <c r="E1072" s="19" t="str">
        <f t="shared" si="154"/>
        <v>Adresse 3</v>
      </c>
      <c r="F1072" s="20">
        <f t="shared" si="148"/>
        <v>254</v>
      </c>
      <c r="G1072">
        <f t="shared" si="152"/>
        <v>0</v>
      </c>
      <c r="H1072" s="20">
        <v>1070</v>
      </c>
      <c r="I1072" s="2" t="str">
        <f t="shared" si="150"/>
        <v/>
      </c>
      <c r="J1072" s="2" t="str">
        <f t="shared" si="155"/>
        <v/>
      </c>
      <c r="K1072" s="2" t="str">
        <f t="shared" si="155"/>
        <v/>
      </c>
      <c r="L1072" s="2" t="str">
        <f t="shared" si="155"/>
        <v/>
      </c>
      <c r="M1072" s="3" t="str">
        <f t="shared" si="155"/>
        <v/>
      </c>
    </row>
    <row r="1073" spans="4:13" x14ac:dyDescent="0.35">
      <c r="D1073" s="18" t="str">
        <f t="shared" si="151"/>
        <v>Adresse2254</v>
      </c>
      <c r="E1073" s="19" t="str">
        <f t="shared" si="154"/>
        <v>Adresse2</v>
      </c>
      <c r="F1073" s="20">
        <f t="shared" si="148"/>
        <v>254</v>
      </c>
      <c r="G1073">
        <f t="shared" si="152"/>
        <v>0</v>
      </c>
      <c r="H1073" s="20">
        <v>1071</v>
      </c>
      <c r="I1073" s="2" t="str">
        <f t="shared" si="150"/>
        <v/>
      </c>
      <c r="J1073" s="2" t="str">
        <f t="shared" si="155"/>
        <v/>
      </c>
      <c r="K1073" s="2" t="str">
        <f t="shared" si="155"/>
        <v/>
      </c>
      <c r="L1073" s="2" t="str">
        <f t="shared" si="155"/>
        <v/>
      </c>
      <c r="M1073" s="3" t="str">
        <f t="shared" si="155"/>
        <v/>
      </c>
    </row>
    <row r="1074" spans="4:13" x14ac:dyDescent="0.35">
      <c r="D1074" s="18" t="str">
        <f t="shared" si="151"/>
        <v>Adresse 3254</v>
      </c>
      <c r="E1074" s="19" t="str">
        <f t="shared" si="154"/>
        <v>Adresse 3</v>
      </c>
      <c r="F1074" s="20">
        <f t="shared" ref="F1074:F1137" si="156">IF(E1074="nom",F1073+1,F1073)</f>
        <v>254</v>
      </c>
      <c r="G1074">
        <f t="shared" si="152"/>
        <v>0</v>
      </c>
      <c r="H1074" s="20">
        <v>1072</v>
      </c>
      <c r="I1074" s="2" t="str">
        <f t="shared" si="150"/>
        <v/>
      </c>
      <c r="J1074" s="2" t="str">
        <f t="shared" si="155"/>
        <v/>
      </c>
      <c r="K1074" s="2" t="str">
        <f t="shared" si="155"/>
        <v/>
      </c>
      <c r="L1074" s="2" t="str">
        <f t="shared" si="155"/>
        <v/>
      </c>
      <c r="M1074" s="3" t="str">
        <f t="shared" si="155"/>
        <v/>
      </c>
    </row>
    <row r="1075" spans="4:13" x14ac:dyDescent="0.35">
      <c r="D1075" s="18" t="str">
        <f t="shared" si="151"/>
        <v>Adresse2254</v>
      </c>
      <c r="E1075" s="19" t="str">
        <f t="shared" si="154"/>
        <v>Adresse2</v>
      </c>
      <c r="F1075" s="20">
        <f t="shared" si="156"/>
        <v>254</v>
      </c>
      <c r="G1075">
        <f t="shared" si="152"/>
        <v>0</v>
      </c>
      <c r="H1075" s="20">
        <v>1073</v>
      </c>
      <c r="I1075" s="2" t="str">
        <f t="shared" si="150"/>
        <v/>
      </c>
      <c r="J1075" s="2" t="str">
        <f t="shared" si="155"/>
        <v/>
      </c>
      <c r="K1075" s="2" t="str">
        <f t="shared" si="155"/>
        <v/>
      </c>
      <c r="L1075" s="2" t="str">
        <f t="shared" si="155"/>
        <v/>
      </c>
      <c r="M1075" s="3" t="str">
        <f t="shared" si="155"/>
        <v/>
      </c>
    </row>
    <row r="1076" spans="4:13" x14ac:dyDescent="0.35">
      <c r="D1076" s="18" t="str">
        <f t="shared" si="151"/>
        <v>Adresse 3254</v>
      </c>
      <c r="E1076" s="19" t="str">
        <f t="shared" si="154"/>
        <v>Adresse 3</v>
      </c>
      <c r="F1076" s="20">
        <f t="shared" si="156"/>
        <v>254</v>
      </c>
      <c r="G1076">
        <f t="shared" si="152"/>
        <v>0</v>
      </c>
      <c r="H1076" s="20">
        <v>1074</v>
      </c>
      <c r="I1076" s="2" t="str">
        <f t="shared" si="150"/>
        <v/>
      </c>
      <c r="J1076" s="2" t="str">
        <f t="shared" si="155"/>
        <v/>
      </c>
      <c r="K1076" s="2" t="str">
        <f t="shared" si="155"/>
        <v/>
      </c>
      <c r="L1076" s="2" t="str">
        <f t="shared" si="155"/>
        <v/>
      </c>
      <c r="M1076" s="3" t="str">
        <f t="shared" si="155"/>
        <v/>
      </c>
    </row>
    <row r="1077" spans="4:13" x14ac:dyDescent="0.35">
      <c r="D1077" s="18" t="str">
        <f t="shared" si="151"/>
        <v>Adresse2254</v>
      </c>
      <c r="E1077" s="19" t="str">
        <f t="shared" si="154"/>
        <v>Adresse2</v>
      </c>
      <c r="F1077" s="20">
        <f t="shared" si="156"/>
        <v>254</v>
      </c>
      <c r="G1077">
        <f t="shared" si="152"/>
        <v>0</v>
      </c>
      <c r="H1077" s="20">
        <v>1075</v>
      </c>
      <c r="I1077" s="2" t="str">
        <f t="shared" si="150"/>
        <v/>
      </c>
      <c r="J1077" s="2" t="str">
        <f t="shared" si="155"/>
        <v/>
      </c>
      <c r="K1077" s="2" t="str">
        <f t="shared" si="155"/>
        <v/>
      </c>
      <c r="L1077" s="2" t="str">
        <f t="shared" si="155"/>
        <v/>
      </c>
      <c r="M1077" s="3" t="str">
        <f t="shared" si="155"/>
        <v/>
      </c>
    </row>
    <row r="1078" spans="4:13" x14ac:dyDescent="0.35">
      <c r="D1078" s="18" t="str">
        <f t="shared" si="151"/>
        <v>Adresse 3254</v>
      </c>
      <c r="E1078" s="19" t="str">
        <f t="shared" si="154"/>
        <v>Adresse 3</v>
      </c>
      <c r="F1078" s="20">
        <f t="shared" si="156"/>
        <v>254</v>
      </c>
      <c r="G1078">
        <f t="shared" si="152"/>
        <v>0</v>
      </c>
      <c r="H1078" s="20">
        <v>1076</v>
      </c>
      <c r="I1078" s="2" t="str">
        <f t="shared" si="150"/>
        <v/>
      </c>
      <c r="J1078" s="2" t="str">
        <f t="shared" si="155"/>
        <v/>
      </c>
      <c r="K1078" s="2" t="str">
        <f t="shared" si="155"/>
        <v/>
      </c>
      <c r="L1078" s="2" t="str">
        <f t="shared" si="155"/>
        <v/>
      </c>
      <c r="M1078" s="3" t="str">
        <f t="shared" si="155"/>
        <v/>
      </c>
    </row>
    <row r="1079" spans="4:13" x14ac:dyDescent="0.35">
      <c r="D1079" s="18" t="str">
        <f t="shared" si="151"/>
        <v>Adresse2254</v>
      </c>
      <c r="E1079" s="19" t="str">
        <f t="shared" si="154"/>
        <v>Adresse2</v>
      </c>
      <c r="F1079" s="20">
        <f t="shared" si="156"/>
        <v>254</v>
      </c>
      <c r="G1079">
        <f t="shared" si="152"/>
        <v>0</v>
      </c>
      <c r="H1079" s="20">
        <v>1077</v>
      </c>
      <c r="I1079" s="2" t="str">
        <f t="shared" si="150"/>
        <v/>
      </c>
      <c r="J1079" s="2" t="str">
        <f t="shared" si="155"/>
        <v/>
      </c>
      <c r="K1079" s="2" t="str">
        <f t="shared" si="155"/>
        <v/>
      </c>
      <c r="L1079" s="2" t="str">
        <f t="shared" si="155"/>
        <v/>
      </c>
      <c r="M1079" s="3" t="str">
        <f t="shared" si="155"/>
        <v/>
      </c>
    </row>
    <row r="1080" spans="4:13" x14ac:dyDescent="0.35">
      <c r="D1080" s="18" t="str">
        <f t="shared" si="151"/>
        <v>Adresse 3254</v>
      </c>
      <c r="E1080" s="19" t="str">
        <f t="shared" si="154"/>
        <v>Adresse 3</v>
      </c>
      <c r="F1080" s="20">
        <f t="shared" si="156"/>
        <v>254</v>
      </c>
      <c r="G1080">
        <f t="shared" si="152"/>
        <v>0</v>
      </c>
      <c r="H1080" s="20">
        <v>1078</v>
      </c>
      <c r="I1080" s="2" t="str">
        <f t="shared" si="150"/>
        <v/>
      </c>
      <c r="J1080" s="2" t="str">
        <f t="shared" si="155"/>
        <v/>
      </c>
      <c r="K1080" s="2" t="str">
        <f t="shared" si="155"/>
        <v/>
      </c>
      <c r="L1080" s="2" t="str">
        <f t="shared" si="155"/>
        <v/>
      </c>
      <c r="M1080" s="3" t="str">
        <f t="shared" si="155"/>
        <v/>
      </c>
    </row>
    <row r="1081" spans="4:13" x14ac:dyDescent="0.35">
      <c r="D1081" s="18" t="str">
        <f t="shared" si="151"/>
        <v>Adresse2254</v>
      </c>
      <c r="E1081" s="19" t="str">
        <f t="shared" si="154"/>
        <v>Adresse2</v>
      </c>
      <c r="F1081" s="20">
        <f t="shared" si="156"/>
        <v>254</v>
      </c>
      <c r="G1081">
        <f t="shared" si="152"/>
        <v>0</v>
      </c>
      <c r="H1081" s="20">
        <v>1079</v>
      </c>
      <c r="I1081" s="2" t="str">
        <f t="shared" si="150"/>
        <v/>
      </c>
      <c r="J1081" s="2" t="str">
        <f t="shared" si="155"/>
        <v/>
      </c>
      <c r="K1081" s="2" t="str">
        <f t="shared" si="155"/>
        <v/>
      </c>
      <c r="L1081" s="2" t="str">
        <f t="shared" si="155"/>
        <v/>
      </c>
      <c r="M1081" s="3" t="str">
        <f t="shared" si="155"/>
        <v/>
      </c>
    </row>
    <row r="1082" spans="4:13" x14ac:dyDescent="0.35">
      <c r="D1082" s="18" t="str">
        <f t="shared" si="151"/>
        <v>Adresse 3254</v>
      </c>
      <c r="E1082" s="19" t="str">
        <f t="shared" si="154"/>
        <v>Adresse 3</v>
      </c>
      <c r="F1082" s="20">
        <f t="shared" si="156"/>
        <v>254</v>
      </c>
      <c r="G1082">
        <f t="shared" si="152"/>
        <v>0</v>
      </c>
      <c r="H1082" s="20">
        <v>1080</v>
      </c>
      <c r="I1082" s="2" t="str">
        <f t="shared" si="150"/>
        <v/>
      </c>
      <c r="J1082" s="2" t="str">
        <f t="shared" si="155"/>
        <v/>
      </c>
      <c r="K1082" s="2" t="str">
        <f t="shared" si="155"/>
        <v/>
      </c>
      <c r="L1082" s="2" t="str">
        <f t="shared" si="155"/>
        <v/>
      </c>
      <c r="M1082" s="3" t="str">
        <f t="shared" si="155"/>
        <v/>
      </c>
    </row>
    <row r="1083" spans="4:13" x14ac:dyDescent="0.35">
      <c r="D1083" s="18" t="str">
        <f t="shared" si="151"/>
        <v>Adresse2254</v>
      </c>
      <c r="E1083" s="19" t="str">
        <f t="shared" si="154"/>
        <v>Adresse2</v>
      </c>
      <c r="F1083" s="20">
        <f t="shared" si="156"/>
        <v>254</v>
      </c>
      <c r="G1083">
        <f t="shared" si="152"/>
        <v>0</v>
      </c>
      <c r="H1083" s="20">
        <v>1081</v>
      </c>
      <c r="I1083" s="2" t="str">
        <f t="shared" si="150"/>
        <v/>
      </c>
      <c r="J1083" s="2" t="str">
        <f t="shared" ref="J1083:M1102" si="157">IF(ISNA(VLOOKUP(CONCATENATE(J$2,$H1083),$D$3:$G$1048576,4,FALSE)),"",VLOOKUP(CONCATENATE(J$2,$H1083),$D$3:$G$1048576,4,FALSE))</f>
        <v/>
      </c>
      <c r="K1083" s="2" t="str">
        <f t="shared" si="157"/>
        <v/>
      </c>
      <c r="L1083" s="2" t="str">
        <f t="shared" si="157"/>
        <v/>
      </c>
      <c r="M1083" s="3" t="str">
        <f t="shared" si="157"/>
        <v/>
      </c>
    </row>
    <row r="1084" spans="4:13" x14ac:dyDescent="0.35">
      <c r="D1084" s="18" t="str">
        <f t="shared" si="151"/>
        <v>Adresse 3254</v>
      </c>
      <c r="E1084" s="19" t="str">
        <f t="shared" si="154"/>
        <v>Adresse 3</v>
      </c>
      <c r="F1084" s="20">
        <f t="shared" si="156"/>
        <v>254</v>
      </c>
      <c r="G1084">
        <f t="shared" si="152"/>
        <v>0</v>
      </c>
      <c r="H1084" s="20">
        <v>1082</v>
      </c>
      <c r="I1084" s="2" t="str">
        <f t="shared" si="150"/>
        <v/>
      </c>
      <c r="J1084" s="2" t="str">
        <f t="shared" si="157"/>
        <v/>
      </c>
      <c r="K1084" s="2" t="str">
        <f t="shared" si="157"/>
        <v/>
      </c>
      <c r="L1084" s="2" t="str">
        <f t="shared" si="157"/>
        <v/>
      </c>
      <c r="M1084" s="3" t="str">
        <f t="shared" si="157"/>
        <v/>
      </c>
    </row>
    <row r="1085" spans="4:13" x14ac:dyDescent="0.35">
      <c r="D1085" s="18" t="str">
        <f t="shared" si="151"/>
        <v>Adresse2254</v>
      </c>
      <c r="E1085" s="19" t="str">
        <f t="shared" si="154"/>
        <v>Adresse2</v>
      </c>
      <c r="F1085" s="20">
        <f t="shared" si="156"/>
        <v>254</v>
      </c>
      <c r="G1085">
        <f t="shared" si="152"/>
        <v>0</v>
      </c>
      <c r="H1085" s="20">
        <v>1083</v>
      </c>
      <c r="I1085" s="2" t="str">
        <f t="shared" si="150"/>
        <v/>
      </c>
      <c r="J1085" s="2" t="str">
        <f t="shared" si="157"/>
        <v/>
      </c>
      <c r="K1085" s="2" t="str">
        <f t="shared" si="157"/>
        <v/>
      </c>
      <c r="L1085" s="2" t="str">
        <f t="shared" si="157"/>
        <v/>
      </c>
      <c r="M1085" s="3" t="str">
        <f t="shared" si="157"/>
        <v/>
      </c>
    </row>
    <row r="1086" spans="4:13" x14ac:dyDescent="0.35">
      <c r="D1086" s="18" t="str">
        <f t="shared" si="151"/>
        <v>Adresse 3254</v>
      </c>
      <c r="E1086" s="19" t="str">
        <f t="shared" si="154"/>
        <v>Adresse 3</v>
      </c>
      <c r="F1086" s="20">
        <f t="shared" si="156"/>
        <v>254</v>
      </c>
      <c r="G1086">
        <f t="shared" si="152"/>
        <v>0</v>
      </c>
      <c r="H1086" s="20">
        <v>1084</v>
      </c>
      <c r="I1086" s="2" t="str">
        <f t="shared" si="150"/>
        <v/>
      </c>
      <c r="J1086" s="2" t="str">
        <f t="shared" si="157"/>
        <v/>
      </c>
      <c r="K1086" s="2" t="str">
        <f t="shared" si="157"/>
        <v/>
      </c>
      <c r="L1086" s="2" t="str">
        <f t="shared" si="157"/>
        <v/>
      </c>
      <c r="M1086" s="3" t="str">
        <f t="shared" si="157"/>
        <v/>
      </c>
    </row>
    <row r="1087" spans="4:13" x14ac:dyDescent="0.35">
      <c r="D1087" s="18" t="str">
        <f t="shared" si="151"/>
        <v>Adresse2254</v>
      </c>
      <c r="E1087" s="19" t="str">
        <f t="shared" si="154"/>
        <v>Adresse2</v>
      </c>
      <c r="F1087" s="20">
        <f t="shared" si="156"/>
        <v>254</v>
      </c>
      <c r="G1087">
        <f t="shared" si="152"/>
        <v>0</v>
      </c>
      <c r="H1087" s="20">
        <v>1085</v>
      </c>
      <c r="I1087" s="2" t="str">
        <f t="shared" si="150"/>
        <v/>
      </c>
      <c r="J1087" s="2" t="str">
        <f t="shared" si="157"/>
        <v/>
      </c>
      <c r="K1087" s="2" t="str">
        <f t="shared" si="157"/>
        <v/>
      </c>
      <c r="L1087" s="2" t="str">
        <f t="shared" si="157"/>
        <v/>
      </c>
      <c r="M1087" s="3" t="str">
        <f t="shared" si="157"/>
        <v/>
      </c>
    </row>
    <row r="1088" spans="4:13" x14ac:dyDescent="0.35">
      <c r="D1088" s="18" t="str">
        <f t="shared" si="151"/>
        <v>Adresse 3254</v>
      </c>
      <c r="E1088" s="19" t="str">
        <f t="shared" si="154"/>
        <v>Adresse 3</v>
      </c>
      <c r="F1088" s="20">
        <f t="shared" si="156"/>
        <v>254</v>
      </c>
      <c r="G1088">
        <f t="shared" si="152"/>
        <v>0</v>
      </c>
      <c r="H1088" s="20">
        <v>1086</v>
      </c>
      <c r="I1088" s="2" t="str">
        <f t="shared" si="150"/>
        <v/>
      </c>
      <c r="J1088" s="2" t="str">
        <f t="shared" si="157"/>
        <v/>
      </c>
      <c r="K1088" s="2" t="str">
        <f t="shared" si="157"/>
        <v/>
      </c>
      <c r="L1088" s="2" t="str">
        <f t="shared" si="157"/>
        <v/>
      </c>
      <c r="M1088" s="3" t="str">
        <f t="shared" si="157"/>
        <v/>
      </c>
    </row>
    <row r="1089" spans="4:13" x14ac:dyDescent="0.35">
      <c r="D1089" s="18" t="str">
        <f t="shared" si="151"/>
        <v>Adresse2254</v>
      </c>
      <c r="E1089" s="19" t="str">
        <f t="shared" si="154"/>
        <v>Adresse2</v>
      </c>
      <c r="F1089" s="20">
        <f t="shared" si="156"/>
        <v>254</v>
      </c>
      <c r="G1089">
        <f t="shared" si="152"/>
        <v>0</v>
      </c>
      <c r="H1089" s="20">
        <v>1087</v>
      </c>
      <c r="I1089" s="2" t="str">
        <f t="shared" si="150"/>
        <v/>
      </c>
      <c r="J1089" s="2" t="str">
        <f t="shared" si="157"/>
        <v/>
      </c>
      <c r="K1089" s="2" t="str">
        <f t="shared" si="157"/>
        <v/>
      </c>
      <c r="L1089" s="2" t="str">
        <f t="shared" si="157"/>
        <v/>
      </c>
      <c r="M1089" s="3" t="str">
        <f t="shared" si="157"/>
        <v/>
      </c>
    </row>
    <row r="1090" spans="4:13" x14ac:dyDescent="0.35">
      <c r="D1090" s="18" t="str">
        <f t="shared" si="151"/>
        <v>Adresse 3254</v>
      </c>
      <c r="E1090" s="19" t="str">
        <f t="shared" si="154"/>
        <v>Adresse 3</v>
      </c>
      <c r="F1090" s="20">
        <f t="shared" si="156"/>
        <v>254</v>
      </c>
      <c r="G1090">
        <f t="shared" si="152"/>
        <v>0</v>
      </c>
      <c r="H1090" s="20">
        <v>1088</v>
      </c>
      <c r="I1090" s="2" t="str">
        <f t="shared" si="150"/>
        <v/>
      </c>
      <c r="J1090" s="2" t="str">
        <f t="shared" si="157"/>
        <v/>
      </c>
      <c r="K1090" s="2" t="str">
        <f t="shared" si="157"/>
        <v/>
      </c>
      <c r="L1090" s="2" t="str">
        <f t="shared" si="157"/>
        <v/>
      </c>
      <c r="M1090" s="3" t="str">
        <f t="shared" si="157"/>
        <v/>
      </c>
    </row>
    <row r="1091" spans="4:13" x14ac:dyDescent="0.35">
      <c r="D1091" s="18" t="str">
        <f t="shared" si="151"/>
        <v>Adresse2254</v>
      </c>
      <c r="E1091" s="19" t="str">
        <f t="shared" si="154"/>
        <v>Adresse2</v>
      </c>
      <c r="F1091" s="20">
        <f t="shared" si="156"/>
        <v>254</v>
      </c>
      <c r="G1091">
        <f t="shared" si="152"/>
        <v>0</v>
      </c>
      <c r="H1091" s="20">
        <v>1089</v>
      </c>
      <c r="I1091" s="2" t="str">
        <f t="shared" ref="I1091:I1154" si="158">IF(ISNA(VLOOKUP(CONCATENATE(I$2,$H1091),$D$3:$G$1048576,4,FALSE)),"",RIGHT(VLOOKUP(CONCATENATE(I$2,$H1091),$D$3:$G$1048576,4,FALSE),LEN(VLOOKUP(CONCATENATE(I$2,$H1091),$D$3:$G$1048576,4,FALSE))-2))</f>
        <v/>
      </c>
      <c r="J1091" s="2" t="str">
        <f t="shared" si="157"/>
        <v/>
      </c>
      <c r="K1091" s="2" t="str">
        <f t="shared" si="157"/>
        <v/>
      </c>
      <c r="L1091" s="2" t="str">
        <f t="shared" si="157"/>
        <v/>
      </c>
      <c r="M1091" s="3" t="str">
        <f t="shared" si="157"/>
        <v/>
      </c>
    </row>
    <row r="1092" spans="4:13" x14ac:dyDescent="0.35">
      <c r="D1092" s="18" t="str">
        <f t="shared" ref="D1092:D1155" si="159">CONCATENATE(E1092,F1092)</f>
        <v>Adresse 3254</v>
      </c>
      <c r="E1092" s="19" t="str">
        <f t="shared" si="154"/>
        <v>Adresse 3</v>
      </c>
      <c r="F1092" s="20">
        <f t="shared" si="156"/>
        <v>254</v>
      </c>
      <c r="G1092">
        <f t="shared" ref="G1092:G1155" si="160">IF(B1091="74","&lt; "&amp;MID(A1092,1,50),A1092)</f>
        <v>0</v>
      </c>
      <c r="H1092" s="20">
        <v>1090</v>
      </c>
      <c r="I1092" s="2" t="str">
        <f t="shared" si="158"/>
        <v/>
      </c>
      <c r="J1092" s="2" t="str">
        <f t="shared" si="157"/>
        <v/>
      </c>
      <c r="K1092" s="2" t="str">
        <f t="shared" si="157"/>
        <v/>
      </c>
      <c r="L1092" s="2" t="str">
        <f t="shared" si="157"/>
        <v/>
      </c>
      <c r="M1092" s="3" t="str">
        <f t="shared" si="157"/>
        <v/>
      </c>
    </row>
    <row r="1093" spans="4:13" x14ac:dyDescent="0.35">
      <c r="D1093" s="18" t="str">
        <f t="shared" si="159"/>
        <v>Adresse2254</v>
      </c>
      <c r="E1093" s="19" t="str">
        <f t="shared" si="154"/>
        <v>Adresse2</v>
      </c>
      <c r="F1093" s="20">
        <f t="shared" si="156"/>
        <v>254</v>
      </c>
      <c r="G1093">
        <f t="shared" si="160"/>
        <v>0</v>
      </c>
      <c r="H1093" s="20">
        <v>1091</v>
      </c>
      <c r="I1093" s="2" t="str">
        <f t="shared" si="158"/>
        <v/>
      </c>
      <c r="J1093" s="2" t="str">
        <f t="shared" si="157"/>
        <v/>
      </c>
      <c r="K1093" s="2" t="str">
        <f t="shared" si="157"/>
        <v/>
      </c>
      <c r="L1093" s="2" t="str">
        <f t="shared" si="157"/>
        <v/>
      </c>
      <c r="M1093" s="3" t="str">
        <f t="shared" si="157"/>
        <v/>
      </c>
    </row>
    <row r="1094" spans="4:13" x14ac:dyDescent="0.35">
      <c r="D1094" s="18" t="str">
        <f t="shared" si="159"/>
        <v>Adresse 3254</v>
      </c>
      <c r="E1094" s="19" t="str">
        <f t="shared" si="154"/>
        <v>Adresse 3</v>
      </c>
      <c r="F1094" s="20">
        <f t="shared" si="156"/>
        <v>254</v>
      </c>
      <c r="G1094">
        <f t="shared" si="160"/>
        <v>0</v>
      </c>
      <c r="H1094" s="20">
        <v>1092</v>
      </c>
      <c r="I1094" s="2" t="str">
        <f t="shared" si="158"/>
        <v/>
      </c>
      <c r="J1094" s="2" t="str">
        <f t="shared" si="157"/>
        <v/>
      </c>
      <c r="K1094" s="2" t="str">
        <f t="shared" si="157"/>
        <v/>
      </c>
      <c r="L1094" s="2" t="str">
        <f t="shared" si="157"/>
        <v/>
      </c>
      <c r="M1094" s="3" t="str">
        <f t="shared" si="157"/>
        <v/>
      </c>
    </row>
    <row r="1095" spans="4:13" x14ac:dyDescent="0.35">
      <c r="D1095" s="18" t="str">
        <f t="shared" si="159"/>
        <v>Adresse2254</v>
      </c>
      <c r="E1095" s="19" t="str">
        <f t="shared" si="154"/>
        <v>Adresse2</v>
      </c>
      <c r="F1095" s="20">
        <f t="shared" si="156"/>
        <v>254</v>
      </c>
      <c r="G1095">
        <f t="shared" si="160"/>
        <v>0</v>
      </c>
      <c r="H1095" s="20">
        <v>1093</v>
      </c>
      <c r="I1095" s="2" t="str">
        <f t="shared" si="158"/>
        <v/>
      </c>
      <c r="J1095" s="2" t="str">
        <f t="shared" si="157"/>
        <v/>
      </c>
      <c r="K1095" s="2" t="str">
        <f t="shared" si="157"/>
        <v/>
      </c>
      <c r="L1095" s="2" t="str">
        <f t="shared" si="157"/>
        <v/>
      </c>
      <c r="M1095" s="3" t="str">
        <f t="shared" si="157"/>
        <v/>
      </c>
    </row>
    <row r="1096" spans="4:13" x14ac:dyDescent="0.35">
      <c r="D1096" s="18" t="str">
        <f t="shared" si="159"/>
        <v>Adresse 3254</v>
      </c>
      <c r="E1096" s="19" t="str">
        <f t="shared" si="154"/>
        <v>Adresse 3</v>
      </c>
      <c r="F1096" s="20">
        <f t="shared" si="156"/>
        <v>254</v>
      </c>
      <c r="G1096">
        <f t="shared" si="160"/>
        <v>0</v>
      </c>
      <c r="H1096" s="20">
        <v>1094</v>
      </c>
      <c r="I1096" s="2" t="str">
        <f t="shared" si="158"/>
        <v/>
      </c>
      <c r="J1096" s="2" t="str">
        <f t="shared" si="157"/>
        <v/>
      </c>
      <c r="K1096" s="2" t="str">
        <f t="shared" si="157"/>
        <v/>
      </c>
      <c r="L1096" s="2" t="str">
        <f t="shared" si="157"/>
        <v/>
      </c>
      <c r="M1096" s="3" t="str">
        <f t="shared" si="157"/>
        <v/>
      </c>
    </row>
    <row r="1097" spans="4:13" x14ac:dyDescent="0.35">
      <c r="D1097" s="18" t="str">
        <f t="shared" si="159"/>
        <v>Adresse2254</v>
      </c>
      <c r="E1097" s="19" t="str">
        <f t="shared" si="154"/>
        <v>Adresse2</v>
      </c>
      <c r="F1097" s="20">
        <f t="shared" si="156"/>
        <v>254</v>
      </c>
      <c r="G1097">
        <f t="shared" si="160"/>
        <v>0</v>
      </c>
      <c r="H1097" s="20">
        <v>1095</v>
      </c>
      <c r="I1097" s="2" t="str">
        <f t="shared" si="158"/>
        <v/>
      </c>
      <c r="J1097" s="2" t="str">
        <f t="shared" si="157"/>
        <v/>
      </c>
      <c r="K1097" s="2" t="str">
        <f t="shared" si="157"/>
        <v/>
      </c>
      <c r="L1097" s="2" t="str">
        <f t="shared" si="157"/>
        <v/>
      </c>
      <c r="M1097" s="3" t="str">
        <f t="shared" si="157"/>
        <v/>
      </c>
    </row>
    <row r="1098" spans="4:13" x14ac:dyDescent="0.35">
      <c r="D1098" s="18" t="str">
        <f t="shared" si="159"/>
        <v>Adresse 3254</v>
      </c>
      <c r="E1098" s="19" t="str">
        <f t="shared" si="154"/>
        <v>Adresse 3</v>
      </c>
      <c r="F1098" s="20">
        <f t="shared" si="156"/>
        <v>254</v>
      </c>
      <c r="G1098">
        <f t="shared" si="160"/>
        <v>0</v>
      </c>
      <c r="H1098" s="20">
        <v>1096</v>
      </c>
      <c r="I1098" s="2" t="str">
        <f t="shared" si="158"/>
        <v/>
      </c>
      <c r="J1098" s="2" t="str">
        <f t="shared" si="157"/>
        <v/>
      </c>
      <c r="K1098" s="2" t="str">
        <f t="shared" si="157"/>
        <v/>
      </c>
      <c r="L1098" s="2" t="str">
        <f t="shared" si="157"/>
        <v/>
      </c>
      <c r="M1098" s="3" t="str">
        <f t="shared" si="157"/>
        <v/>
      </c>
    </row>
    <row r="1099" spans="4:13" x14ac:dyDescent="0.35">
      <c r="D1099" s="18" t="str">
        <f t="shared" si="159"/>
        <v>Adresse2254</v>
      </c>
      <c r="E1099" s="19" t="str">
        <f t="shared" si="154"/>
        <v>Adresse2</v>
      </c>
      <c r="F1099" s="20">
        <f t="shared" si="156"/>
        <v>254</v>
      </c>
      <c r="G1099">
        <f t="shared" si="160"/>
        <v>0</v>
      </c>
      <c r="H1099" s="20">
        <v>1097</v>
      </c>
      <c r="I1099" s="2" t="str">
        <f t="shared" si="158"/>
        <v/>
      </c>
      <c r="J1099" s="2" t="str">
        <f t="shared" si="157"/>
        <v/>
      </c>
      <c r="K1099" s="2" t="str">
        <f t="shared" si="157"/>
        <v/>
      </c>
      <c r="L1099" s="2" t="str">
        <f t="shared" si="157"/>
        <v/>
      </c>
      <c r="M1099" s="3" t="str">
        <f t="shared" si="157"/>
        <v/>
      </c>
    </row>
    <row r="1100" spans="4:13" x14ac:dyDescent="0.35">
      <c r="D1100" s="18" t="str">
        <f t="shared" si="159"/>
        <v>Adresse 3254</v>
      </c>
      <c r="E1100" s="19" t="str">
        <f t="shared" si="154"/>
        <v>Adresse 3</v>
      </c>
      <c r="F1100" s="20">
        <f t="shared" si="156"/>
        <v>254</v>
      </c>
      <c r="G1100">
        <f t="shared" si="160"/>
        <v>0</v>
      </c>
      <c r="H1100" s="20">
        <v>1098</v>
      </c>
      <c r="I1100" s="2" t="str">
        <f t="shared" si="158"/>
        <v/>
      </c>
      <c r="J1100" s="2" t="str">
        <f t="shared" si="157"/>
        <v/>
      </c>
      <c r="K1100" s="2" t="str">
        <f t="shared" si="157"/>
        <v/>
      </c>
      <c r="L1100" s="2" t="str">
        <f t="shared" si="157"/>
        <v/>
      </c>
      <c r="M1100" s="3" t="str">
        <f t="shared" si="157"/>
        <v/>
      </c>
    </row>
    <row r="1101" spans="4:13" x14ac:dyDescent="0.35">
      <c r="D1101" s="18" t="str">
        <f t="shared" si="159"/>
        <v>Adresse2254</v>
      </c>
      <c r="E1101" s="19" t="str">
        <f t="shared" si="154"/>
        <v>Adresse2</v>
      </c>
      <c r="F1101" s="20">
        <f t="shared" si="156"/>
        <v>254</v>
      </c>
      <c r="G1101">
        <f t="shared" si="160"/>
        <v>0</v>
      </c>
      <c r="H1101" s="20">
        <v>1099</v>
      </c>
      <c r="I1101" s="2" t="str">
        <f t="shared" si="158"/>
        <v/>
      </c>
      <c r="J1101" s="2" t="str">
        <f t="shared" si="157"/>
        <v/>
      </c>
      <c r="K1101" s="2" t="str">
        <f t="shared" si="157"/>
        <v/>
      </c>
      <c r="L1101" s="2" t="str">
        <f t="shared" si="157"/>
        <v/>
      </c>
      <c r="M1101" s="3" t="str">
        <f t="shared" si="157"/>
        <v/>
      </c>
    </row>
    <row r="1102" spans="4:13" x14ac:dyDescent="0.35">
      <c r="D1102" s="18" t="str">
        <f t="shared" si="159"/>
        <v>Adresse 3254</v>
      </c>
      <c r="E1102" s="19" t="str">
        <f t="shared" si="154"/>
        <v>Adresse 3</v>
      </c>
      <c r="F1102" s="20">
        <f t="shared" si="156"/>
        <v>254</v>
      </c>
      <c r="G1102">
        <f t="shared" si="160"/>
        <v>0</v>
      </c>
      <c r="H1102" s="20">
        <v>1100</v>
      </c>
      <c r="I1102" s="2" t="str">
        <f t="shared" si="158"/>
        <v/>
      </c>
      <c r="J1102" s="2" t="str">
        <f t="shared" si="157"/>
        <v/>
      </c>
      <c r="K1102" s="2" t="str">
        <f t="shared" si="157"/>
        <v/>
      </c>
      <c r="L1102" s="2" t="str">
        <f t="shared" si="157"/>
        <v/>
      </c>
      <c r="M1102" s="3" t="str">
        <f t="shared" si="157"/>
        <v/>
      </c>
    </row>
    <row r="1103" spans="4:13" x14ac:dyDescent="0.35">
      <c r="D1103" s="18" t="str">
        <f t="shared" si="159"/>
        <v>Adresse2254</v>
      </c>
      <c r="E1103" s="19" t="str">
        <f t="shared" si="154"/>
        <v>Adresse2</v>
      </c>
      <c r="F1103" s="20">
        <f t="shared" si="156"/>
        <v>254</v>
      </c>
      <c r="G1103">
        <f t="shared" si="160"/>
        <v>0</v>
      </c>
      <c r="H1103" s="20">
        <v>1101</v>
      </c>
      <c r="I1103" s="2" t="str">
        <f t="shared" si="158"/>
        <v/>
      </c>
      <c r="J1103" s="2" t="str">
        <f t="shared" ref="J1103:M1122" si="161">IF(ISNA(VLOOKUP(CONCATENATE(J$2,$H1103),$D$3:$G$1048576,4,FALSE)),"",VLOOKUP(CONCATENATE(J$2,$H1103),$D$3:$G$1048576,4,FALSE))</f>
        <v/>
      </c>
      <c r="K1103" s="2" t="str">
        <f t="shared" si="161"/>
        <v/>
      </c>
      <c r="L1103" s="2" t="str">
        <f t="shared" si="161"/>
        <v/>
      </c>
      <c r="M1103" s="3" t="str">
        <f t="shared" si="161"/>
        <v/>
      </c>
    </row>
    <row r="1104" spans="4:13" x14ac:dyDescent="0.35">
      <c r="D1104" s="18" t="str">
        <f t="shared" si="159"/>
        <v>Adresse 3254</v>
      </c>
      <c r="E1104" s="19" t="str">
        <f t="shared" si="154"/>
        <v>Adresse 3</v>
      </c>
      <c r="F1104" s="20">
        <f t="shared" si="156"/>
        <v>254</v>
      </c>
      <c r="G1104">
        <f t="shared" si="160"/>
        <v>0</v>
      </c>
      <c r="H1104" s="20">
        <v>1102</v>
      </c>
      <c r="I1104" s="2" t="str">
        <f t="shared" si="158"/>
        <v/>
      </c>
      <c r="J1104" s="2" t="str">
        <f t="shared" si="161"/>
        <v/>
      </c>
      <c r="K1104" s="2" t="str">
        <f t="shared" si="161"/>
        <v/>
      </c>
      <c r="L1104" s="2" t="str">
        <f t="shared" si="161"/>
        <v/>
      </c>
      <c r="M1104" s="3" t="str">
        <f t="shared" si="161"/>
        <v/>
      </c>
    </row>
    <row r="1105" spans="4:13" x14ac:dyDescent="0.35">
      <c r="D1105" s="18" t="str">
        <f t="shared" si="159"/>
        <v>Adresse2254</v>
      </c>
      <c r="E1105" s="19" t="str">
        <f t="shared" si="154"/>
        <v>Adresse2</v>
      </c>
      <c r="F1105" s="20">
        <f t="shared" si="156"/>
        <v>254</v>
      </c>
      <c r="G1105">
        <f t="shared" si="160"/>
        <v>0</v>
      </c>
      <c r="H1105" s="20">
        <v>1103</v>
      </c>
      <c r="I1105" s="2" t="str">
        <f t="shared" si="158"/>
        <v/>
      </c>
      <c r="J1105" s="2" t="str">
        <f t="shared" si="161"/>
        <v/>
      </c>
      <c r="K1105" s="2" t="str">
        <f t="shared" si="161"/>
        <v/>
      </c>
      <c r="L1105" s="2" t="str">
        <f t="shared" si="161"/>
        <v/>
      </c>
      <c r="M1105" s="3" t="str">
        <f t="shared" si="161"/>
        <v/>
      </c>
    </row>
    <row r="1106" spans="4:13" x14ac:dyDescent="0.35">
      <c r="D1106" s="18" t="str">
        <f t="shared" si="159"/>
        <v>Adresse 3254</v>
      </c>
      <c r="E1106" s="19" t="str">
        <f t="shared" si="154"/>
        <v>Adresse 3</v>
      </c>
      <c r="F1106" s="20">
        <f t="shared" si="156"/>
        <v>254</v>
      </c>
      <c r="G1106">
        <f t="shared" si="160"/>
        <v>0</v>
      </c>
      <c r="H1106" s="20">
        <v>1104</v>
      </c>
      <c r="I1106" s="2" t="str">
        <f t="shared" si="158"/>
        <v/>
      </c>
      <c r="J1106" s="2" t="str">
        <f t="shared" si="161"/>
        <v/>
      </c>
      <c r="K1106" s="2" t="str">
        <f t="shared" si="161"/>
        <v/>
      </c>
      <c r="L1106" s="2" t="str">
        <f t="shared" si="161"/>
        <v/>
      </c>
      <c r="M1106" s="3" t="str">
        <f t="shared" si="161"/>
        <v/>
      </c>
    </row>
    <row r="1107" spans="4:13" x14ac:dyDescent="0.35">
      <c r="D1107" s="18" t="str">
        <f t="shared" si="159"/>
        <v>Adresse2254</v>
      </c>
      <c r="E1107" s="19" t="str">
        <f t="shared" si="154"/>
        <v>Adresse2</v>
      </c>
      <c r="F1107" s="20">
        <f t="shared" si="156"/>
        <v>254</v>
      </c>
      <c r="G1107">
        <f t="shared" si="160"/>
        <v>0</v>
      </c>
      <c r="H1107" s="20">
        <v>1105</v>
      </c>
      <c r="I1107" s="2" t="str">
        <f t="shared" si="158"/>
        <v/>
      </c>
      <c r="J1107" s="2" t="str">
        <f t="shared" si="161"/>
        <v/>
      </c>
      <c r="K1107" s="2" t="str">
        <f t="shared" si="161"/>
        <v/>
      </c>
      <c r="L1107" s="2" t="str">
        <f t="shared" si="161"/>
        <v/>
      </c>
      <c r="M1107" s="3" t="str">
        <f t="shared" si="161"/>
        <v/>
      </c>
    </row>
    <row r="1108" spans="4:13" x14ac:dyDescent="0.35">
      <c r="D1108" s="18" t="str">
        <f t="shared" si="159"/>
        <v>Adresse 3254</v>
      </c>
      <c r="E1108" s="19" t="str">
        <f t="shared" si="154"/>
        <v>Adresse 3</v>
      </c>
      <c r="F1108" s="20">
        <f t="shared" si="156"/>
        <v>254</v>
      </c>
      <c r="G1108">
        <f t="shared" si="160"/>
        <v>0</v>
      </c>
      <c r="H1108" s="20">
        <v>1106</v>
      </c>
      <c r="I1108" s="2" t="str">
        <f t="shared" si="158"/>
        <v/>
      </c>
      <c r="J1108" s="2" t="str">
        <f t="shared" si="161"/>
        <v/>
      </c>
      <c r="K1108" s="2" t="str">
        <f t="shared" si="161"/>
        <v/>
      </c>
      <c r="L1108" s="2" t="str">
        <f t="shared" si="161"/>
        <v/>
      </c>
      <c r="M1108" s="3" t="str">
        <f t="shared" si="161"/>
        <v/>
      </c>
    </row>
    <row r="1109" spans="4:13" x14ac:dyDescent="0.35">
      <c r="D1109" s="18" t="str">
        <f t="shared" si="159"/>
        <v>Adresse2254</v>
      </c>
      <c r="E1109" s="19" t="str">
        <f t="shared" si="154"/>
        <v>Adresse2</v>
      </c>
      <c r="F1109" s="20">
        <f t="shared" si="156"/>
        <v>254</v>
      </c>
      <c r="G1109">
        <f t="shared" si="160"/>
        <v>0</v>
      </c>
      <c r="H1109" s="20">
        <v>1107</v>
      </c>
      <c r="I1109" s="2" t="str">
        <f t="shared" si="158"/>
        <v/>
      </c>
      <c r="J1109" s="2" t="str">
        <f t="shared" si="161"/>
        <v/>
      </c>
      <c r="K1109" s="2" t="str">
        <f t="shared" si="161"/>
        <v/>
      </c>
      <c r="L1109" s="2" t="str">
        <f t="shared" si="161"/>
        <v/>
      </c>
      <c r="M1109" s="3" t="str">
        <f t="shared" si="161"/>
        <v/>
      </c>
    </row>
    <row r="1110" spans="4:13" x14ac:dyDescent="0.35">
      <c r="D1110" s="18" t="str">
        <f t="shared" si="159"/>
        <v>Adresse 3254</v>
      </c>
      <c r="E1110" s="19" t="str">
        <f t="shared" si="154"/>
        <v>Adresse 3</v>
      </c>
      <c r="F1110" s="20">
        <f t="shared" si="156"/>
        <v>254</v>
      </c>
      <c r="G1110">
        <f t="shared" si="160"/>
        <v>0</v>
      </c>
      <c r="H1110" s="20">
        <v>1108</v>
      </c>
      <c r="I1110" s="2" t="str">
        <f t="shared" si="158"/>
        <v/>
      </c>
      <c r="J1110" s="2" t="str">
        <f t="shared" si="161"/>
        <v/>
      </c>
      <c r="K1110" s="2" t="str">
        <f t="shared" si="161"/>
        <v/>
      </c>
      <c r="L1110" s="2" t="str">
        <f t="shared" si="161"/>
        <v/>
      </c>
      <c r="M1110" s="3" t="str">
        <f t="shared" si="161"/>
        <v/>
      </c>
    </row>
    <row r="1111" spans="4:13" x14ac:dyDescent="0.35">
      <c r="D1111" s="18" t="str">
        <f t="shared" si="159"/>
        <v>Adresse2254</v>
      </c>
      <c r="E1111" s="19" t="str">
        <f t="shared" ref="E1111:E1174" si="162">IF(ISERR(SEARCH("&lt;",G1111,1)),IF(ISERR(SEARCH($O$4,LEFT(G1111,3),1)),IF(ISERR(SEARCH($O$3,LEFT(G1111,2),1)),IF(ISERR(SEARCH("?? ?? ?? ?? ??",G1111,1)),IF(AND(EXACT(UPPER(G1111),G1111),G1111&lt;&gt;O1111,E1110&lt;&gt;$J$2,E1110&lt;&gt;"Adresse2"),"Adresse1",IF(AND((EXACT(UPPER(G1111),G1111)),E1110&lt;&gt;"Adresse2"),"Adresse2","Adresse 3")),"Tel"),"CP"),"Adresse1"),"Nom")</f>
        <v>Adresse2</v>
      </c>
      <c r="F1111" s="20">
        <f t="shared" si="156"/>
        <v>254</v>
      </c>
      <c r="G1111">
        <f t="shared" si="160"/>
        <v>0</v>
      </c>
      <c r="H1111" s="20">
        <v>1109</v>
      </c>
      <c r="I1111" s="2" t="str">
        <f t="shared" si="158"/>
        <v/>
      </c>
      <c r="J1111" s="2" t="str">
        <f t="shared" si="161"/>
        <v/>
      </c>
      <c r="K1111" s="2" t="str">
        <f t="shared" si="161"/>
        <v/>
      </c>
      <c r="L1111" s="2" t="str">
        <f t="shared" si="161"/>
        <v/>
      </c>
      <c r="M1111" s="3" t="str">
        <f t="shared" si="161"/>
        <v/>
      </c>
    </row>
    <row r="1112" spans="4:13" x14ac:dyDescent="0.35">
      <c r="D1112" s="18" t="str">
        <f t="shared" si="159"/>
        <v>Adresse 3254</v>
      </c>
      <c r="E1112" s="19" t="str">
        <f t="shared" si="162"/>
        <v>Adresse 3</v>
      </c>
      <c r="F1112" s="20">
        <f t="shared" si="156"/>
        <v>254</v>
      </c>
      <c r="G1112">
        <f t="shared" si="160"/>
        <v>0</v>
      </c>
      <c r="H1112" s="20">
        <v>1110</v>
      </c>
      <c r="I1112" s="2" t="str">
        <f t="shared" si="158"/>
        <v/>
      </c>
      <c r="J1112" s="2" t="str">
        <f t="shared" si="161"/>
        <v/>
      </c>
      <c r="K1112" s="2" t="str">
        <f t="shared" si="161"/>
        <v/>
      </c>
      <c r="L1112" s="2" t="str">
        <f t="shared" si="161"/>
        <v/>
      </c>
      <c r="M1112" s="3" t="str">
        <f t="shared" si="161"/>
        <v/>
      </c>
    </row>
    <row r="1113" spans="4:13" x14ac:dyDescent="0.35">
      <c r="D1113" s="18" t="str">
        <f t="shared" si="159"/>
        <v>Adresse2254</v>
      </c>
      <c r="E1113" s="19" t="str">
        <f t="shared" si="162"/>
        <v>Adresse2</v>
      </c>
      <c r="F1113" s="20">
        <f t="shared" si="156"/>
        <v>254</v>
      </c>
      <c r="G1113">
        <f t="shared" si="160"/>
        <v>0</v>
      </c>
      <c r="H1113" s="20">
        <v>1111</v>
      </c>
      <c r="I1113" s="2" t="str">
        <f t="shared" si="158"/>
        <v/>
      </c>
      <c r="J1113" s="2" t="str">
        <f t="shared" si="161"/>
        <v/>
      </c>
      <c r="K1113" s="2" t="str">
        <f t="shared" si="161"/>
        <v/>
      </c>
      <c r="L1113" s="2" t="str">
        <f t="shared" si="161"/>
        <v/>
      </c>
      <c r="M1113" s="3" t="str">
        <f t="shared" si="161"/>
        <v/>
      </c>
    </row>
    <row r="1114" spans="4:13" x14ac:dyDescent="0.35">
      <c r="D1114" s="18" t="str">
        <f t="shared" si="159"/>
        <v>Adresse 3254</v>
      </c>
      <c r="E1114" s="19" t="str">
        <f t="shared" si="162"/>
        <v>Adresse 3</v>
      </c>
      <c r="F1114" s="20">
        <f t="shared" si="156"/>
        <v>254</v>
      </c>
      <c r="G1114">
        <f t="shared" si="160"/>
        <v>0</v>
      </c>
      <c r="H1114" s="20">
        <v>1112</v>
      </c>
      <c r="I1114" s="2" t="str">
        <f t="shared" si="158"/>
        <v/>
      </c>
      <c r="J1114" s="2" t="str">
        <f t="shared" si="161"/>
        <v/>
      </c>
      <c r="K1114" s="2" t="str">
        <f t="shared" si="161"/>
        <v/>
      </c>
      <c r="L1114" s="2" t="str">
        <f t="shared" si="161"/>
        <v/>
      </c>
      <c r="M1114" s="3" t="str">
        <f t="shared" si="161"/>
        <v/>
      </c>
    </row>
    <row r="1115" spans="4:13" x14ac:dyDescent="0.35">
      <c r="D1115" s="18" t="str">
        <f t="shared" si="159"/>
        <v>Adresse2254</v>
      </c>
      <c r="E1115" s="19" t="str">
        <f t="shared" si="162"/>
        <v>Adresse2</v>
      </c>
      <c r="F1115" s="20">
        <f t="shared" si="156"/>
        <v>254</v>
      </c>
      <c r="G1115">
        <f t="shared" si="160"/>
        <v>0</v>
      </c>
      <c r="H1115" s="20">
        <v>1113</v>
      </c>
      <c r="I1115" s="2" t="str">
        <f t="shared" si="158"/>
        <v/>
      </c>
      <c r="J1115" s="2" t="str">
        <f t="shared" si="161"/>
        <v/>
      </c>
      <c r="K1115" s="2" t="str">
        <f t="shared" si="161"/>
        <v/>
      </c>
      <c r="L1115" s="2" t="str">
        <f t="shared" si="161"/>
        <v/>
      </c>
      <c r="M1115" s="3" t="str">
        <f t="shared" si="161"/>
        <v/>
      </c>
    </row>
    <row r="1116" spans="4:13" x14ac:dyDescent="0.35">
      <c r="D1116" s="18" t="str">
        <f t="shared" si="159"/>
        <v>Adresse 3254</v>
      </c>
      <c r="E1116" s="19" t="str">
        <f t="shared" si="162"/>
        <v>Adresse 3</v>
      </c>
      <c r="F1116" s="20">
        <f t="shared" si="156"/>
        <v>254</v>
      </c>
      <c r="G1116">
        <f t="shared" si="160"/>
        <v>0</v>
      </c>
      <c r="H1116" s="20">
        <v>1114</v>
      </c>
      <c r="I1116" s="2" t="str">
        <f t="shared" si="158"/>
        <v/>
      </c>
      <c r="J1116" s="2" t="str">
        <f t="shared" si="161"/>
        <v/>
      </c>
      <c r="K1116" s="2" t="str">
        <f t="shared" si="161"/>
        <v/>
      </c>
      <c r="L1116" s="2" t="str">
        <f t="shared" si="161"/>
        <v/>
      </c>
      <c r="M1116" s="3" t="str">
        <f t="shared" si="161"/>
        <v/>
      </c>
    </row>
    <row r="1117" spans="4:13" x14ac:dyDescent="0.35">
      <c r="D1117" s="18" t="str">
        <f t="shared" si="159"/>
        <v>Adresse2254</v>
      </c>
      <c r="E1117" s="19" t="str">
        <f t="shared" si="162"/>
        <v>Adresse2</v>
      </c>
      <c r="F1117" s="20">
        <f t="shared" si="156"/>
        <v>254</v>
      </c>
      <c r="G1117">
        <f t="shared" si="160"/>
        <v>0</v>
      </c>
      <c r="H1117" s="20">
        <v>1115</v>
      </c>
      <c r="I1117" s="2" t="str">
        <f t="shared" si="158"/>
        <v/>
      </c>
      <c r="J1117" s="2" t="str">
        <f t="shared" si="161"/>
        <v/>
      </c>
      <c r="K1117" s="2" t="str">
        <f t="shared" si="161"/>
        <v/>
      </c>
      <c r="L1117" s="2" t="str">
        <f t="shared" si="161"/>
        <v/>
      </c>
      <c r="M1117" s="3" t="str">
        <f t="shared" si="161"/>
        <v/>
      </c>
    </row>
    <row r="1118" spans="4:13" x14ac:dyDescent="0.35">
      <c r="D1118" s="18" t="str">
        <f t="shared" si="159"/>
        <v>Adresse 3254</v>
      </c>
      <c r="E1118" s="19" t="str">
        <f t="shared" si="162"/>
        <v>Adresse 3</v>
      </c>
      <c r="F1118" s="20">
        <f t="shared" si="156"/>
        <v>254</v>
      </c>
      <c r="G1118">
        <f t="shared" si="160"/>
        <v>0</v>
      </c>
      <c r="H1118" s="20">
        <v>1116</v>
      </c>
      <c r="I1118" s="2" t="str">
        <f t="shared" si="158"/>
        <v/>
      </c>
      <c r="J1118" s="2" t="str">
        <f t="shared" si="161"/>
        <v/>
      </c>
      <c r="K1118" s="2" t="str">
        <f t="shared" si="161"/>
        <v/>
      </c>
      <c r="L1118" s="2" t="str">
        <f t="shared" si="161"/>
        <v/>
      </c>
      <c r="M1118" s="3" t="str">
        <f t="shared" si="161"/>
        <v/>
      </c>
    </row>
    <row r="1119" spans="4:13" x14ac:dyDescent="0.35">
      <c r="D1119" s="18" t="str">
        <f t="shared" si="159"/>
        <v>Adresse2254</v>
      </c>
      <c r="E1119" s="19" t="str">
        <f t="shared" si="162"/>
        <v>Adresse2</v>
      </c>
      <c r="F1119" s="20">
        <f t="shared" si="156"/>
        <v>254</v>
      </c>
      <c r="G1119">
        <f t="shared" si="160"/>
        <v>0</v>
      </c>
      <c r="H1119" s="20">
        <v>1117</v>
      </c>
      <c r="I1119" s="2" t="str">
        <f t="shared" si="158"/>
        <v/>
      </c>
      <c r="J1119" s="2" t="str">
        <f t="shared" si="161"/>
        <v/>
      </c>
      <c r="K1119" s="2" t="str">
        <f t="shared" si="161"/>
        <v/>
      </c>
      <c r="L1119" s="2" t="str">
        <f t="shared" si="161"/>
        <v/>
      </c>
      <c r="M1119" s="3" t="str">
        <f t="shared" si="161"/>
        <v/>
      </c>
    </row>
    <row r="1120" spans="4:13" x14ac:dyDescent="0.35">
      <c r="D1120" s="18" t="str">
        <f t="shared" si="159"/>
        <v>Adresse 3254</v>
      </c>
      <c r="E1120" s="19" t="str">
        <f t="shared" si="162"/>
        <v>Adresse 3</v>
      </c>
      <c r="F1120" s="20">
        <f t="shared" si="156"/>
        <v>254</v>
      </c>
      <c r="G1120">
        <f t="shared" si="160"/>
        <v>0</v>
      </c>
      <c r="H1120" s="20">
        <v>1118</v>
      </c>
      <c r="I1120" s="2" t="str">
        <f t="shared" si="158"/>
        <v/>
      </c>
      <c r="J1120" s="2" t="str">
        <f t="shared" si="161"/>
        <v/>
      </c>
      <c r="K1120" s="2" t="str">
        <f t="shared" si="161"/>
        <v/>
      </c>
      <c r="L1120" s="2" t="str">
        <f t="shared" si="161"/>
        <v/>
      </c>
      <c r="M1120" s="3" t="str">
        <f t="shared" si="161"/>
        <v/>
      </c>
    </row>
    <row r="1121" spans="4:13" x14ac:dyDescent="0.35">
      <c r="D1121" s="18" t="str">
        <f t="shared" si="159"/>
        <v>Adresse2254</v>
      </c>
      <c r="E1121" s="19" t="str">
        <f t="shared" si="162"/>
        <v>Adresse2</v>
      </c>
      <c r="F1121" s="20">
        <f t="shared" si="156"/>
        <v>254</v>
      </c>
      <c r="G1121">
        <f t="shared" si="160"/>
        <v>0</v>
      </c>
      <c r="H1121" s="20">
        <v>1119</v>
      </c>
      <c r="I1121" s="2" t="str">
        <f t="shared" si="158"/>
        <v/>
      </c>
      <c r="J1121" s="2" t="str">
        <f t="shared" si="161"/>
        <v/>
      </c>
      <c r="K1121" s="2" t="str">
        <f t="shared" si="161"/>
        <v/>
      </c>
      <c r="L1121" s="2" t="str">
        <f t="shared" si="161"/>
        <v/>
      </c>
      <c r="M1121" s="3" t="str">
        <f t="shared" si="161"/>
        <v/>
      </c>
    </row>
    <row r="1122" spans="4:13" x14ac:dyDescent="0.35">
      <c r="D1122" s="18" t="str">
        <f t="shared" si="159"/>
        <v>Adresse 3254</v>
      </c>
      <c r="E1122" s="19" t="str">
        <f t="shared" si="162"/>
        <v>Adresse 3</v>
      </c>
      <c r="F1122" s="20">
        <f t="shared" si="156"/>
        <v>254</v>
      </c>
      <c r="G1122">
        <f t="shared" si="160"/>
        <v>0</v>
      </c>
      <c r="H1122" s="20">
        <v>1120</v>
      </c>
      <c r="I1122" s="2" t="str">
        <f t="shared" si="158"/>
        <v/>
      </c>
      <c r="J1122" s="2" t="str">
        <f t="shared" si="161"/>
        <v/>
      </c>
      <c r="K1122" s="2" t="str">
        <f t="shared" si="161"/>
        <v/>
      </c>
      <c r="L1122" s="2" t="str">
        <f t="shared" si="161"/>
        <v/>
      </c>
      <c r="M1122" s="3" t="str">
        <f t="shared" si="161"/>
        <v/>
      </c>
    </row>
    <row r="1123" spans="4:13" x14ac:dyDescent="0.35">
      <c r="D1123" s="18" t="str">
        <f t="shared" si="159"/>
        <v>Adresse2254</v>
      </c>
      <c r="E1123" s="19" t="str">
        <f t="shared" si="162"/>
        <v>Adresse2</v>
      </c>
      <c r="F1123" s="20">
        <f t="shared" si="156"/>
        <v>254</v>
      </c>
      <c r="G1123">
        <f t="shared" si="160"/>
        <v>0</v>
      </c>
      <c r="H1123" s="20">
        <v>1121</v>
      </c>
      <c r="I1123" s="2" t="str">
        <f t="shared" si="158"/>
        <v/>
      </c>
      <c r="J1123" s="2" t="str">
        <f t="shared" ref="J1123:M1142" si="163">IF(ISNA(VLOOKUP(CONCATENATE(J$2,$H1123),$D$3:$G$1048576,4,FALSE)),"",VLOOKUP(CONCATENATE(J$2,$H1123),$D$3:$G$1048576,4,FALSE))</f>
        <v/>
      </c>
      <c r="K1123" s="2" t="str">
        <f t="shared" si="163"/>
        <v/>
      </c>
      <c r="L1123" s="2" t="str">
        <f t="shared" si="163"/>
        <v/>
      </c>
      <c r="M1123" s="3" t="str">
        <f t="shared" si="163"/>
        <v/>
      </c>
    </row>
    <row r="1124" spans="4:13" x14ac:dyDescent="0.35">
      <c r="D1124" s="18" t="str">
        <f t="shared" si="159"/>
        <v>Adresse 3254</v>
      </c>
      <c r="E1124" s="19" t="str">
        <f t="shared" si="162"/>
        <v>Adresse 3</v>
      </c>
      <c r="F1124" s="20">
        <f t="shared" si="156"/>
        <v>254</v>
      </c>
      <c r="G1124">
        <f t="shared" si="160"/>
        <v>0</v>
      </c>
      <c r="H1124" s="20">
        <v>1122</v>
      </c>
      <c r="I1124" s="2" t="str">
        <f t="shared" si="158"/>
        <v/>
      </c>
      <c r="J1124" s="2" t="str">
        <f t="shared" si="163"/>
        <v/>
      </c>
      <c r="K1124" s="2" t="str">
        <f t="shared" si="163"/>
        <v/>
      </c>
      <c r="L1124" s="2" t="str">
        <f t="shared" si="163"/>
        <v/>
      </c>
      <c r="M1124" s="3" t="str">
        <f t="shared" si="163"/>
        <v/>
      </c>
    </row>
    <row r="1125" spans="4:13" x14ac:dyDescent="0.35">
      <c r="D1125" s="18" t="str">
        <f t="shared" si="159"/>
        <v>Adresse2254</v>
      </c>
      <c r="E1125" s="19" t="str">
        <f t="shared" si="162"/>
        <v>Adresse2</v>
      </c>
      <c r="F1125" s="20">
        <f t="shared" si="156"/>
        <v>254</v>
      </c>
      <c r="G1125">
        <f t="shared" si="160"/>
        <v>0</v>
      </c>
      <c r="H1125" s="20">
        <v>1123</v>
      </c>
      <c r="I1125" s="2" t="str">
        <f t="shared" si="158"/>
        <v/>
      </c>
      <c r="J1125" s="2" t="str">
        <f t="shared" si="163"/>
        <v/>
      </c>
      <c r="K1125" s="2" t="str">
        <f t="shared" si="163"/>
        <v/>
      </c>
      <c r="L1125" s="2" t="str">
        <f t="shared" si="163"/>
        <v/>
      </c>
      <c r="M1125" s="3" t="str">
        <f t="shared" si="163"/>
        <v/>
      </c>
    </row>
    <row r="1126" spans="4:13" x14ac:dyDescent="0.35">
      <c r="D1126" s="18" t="str">
        <f t="shared" si="159"/>
        <v>Adresse 3254</v>
      </c>
      <c r="E1126" s="19" t="str">
        <f t="shared" si="162"/>
        <v>Adresse 3</v>
      </c>
      <c r="F1126" s="20">
        <f t="shared" si="156"/>
        <v>254</v>
      </c>
      <c r="G1126">
        <f t="shared" si="160"/>
        <v>0</v>
      </c>
      <c r="H1126" s="20">
        <v>1124</v>
      </c>
      <c r="I1126" s="2" t="str">
        <f t="shared" si="158"/>
        <v/>
      </c>
      <c r="J1126" s="2" t="str">
        <f t="shared" si="163"/>
        <v/>
      </c>
      <c r="K1126" s="2" t="str">
        <f t="shared" si="163"/>
        <v/>
      </c>
      <c r="L1126" s="2" t="str">
        <f t="shared" si="163"/>
        <v/>
      </c>
      <c r="M1126" s="3" t="str">
        <f t="shared" si="163"/>
        <v/>
      </c>
    </row>
    <row r="1127" spans="4:13" x14ac:dyDescent="0.35">
      <c r="D1127" s="18" t="str">
        <f t="shared" si="159"/>
        <v>Adresse2254</v>
      </c>
      <c r="E1127" s="19" t="str">
        <f t="shared" si="162"/>
        <v>Adresse2</v>
      </c>
      <c r="F1127" s="20">
        <f t="shared" si="156"/>
        <v>254</v>
      </c>
      <c r="G1127">
        <f t="shared" si="160"/>
        <v>0</v>
      </c>
      <c r="H1127" s="20">
        <v>1125</v>
      </c>
      <c r="I1127" s="2" t="str">
        <f t="shared" si="158"/>
        <v/>
      </c>
      <c r="J1127" s="2" t="str">
        <f t="shared" si="163"/>
        <v/>
      </c>
      <c r="K1127" s="2" t="str">
        <f t="shared" si="163"/>
        <v/>
      </c>
      <c r="L1127" s="2" t="str">
        <f t="shared" si="163"/>
        <v/>
      </c>
      <c r="M1127" s="3" t="str">
        <f t="shared" si="163"/>
        <v/>
      </c>
    </row>
    <row r="1128" spans="4:13" x14ac:dyDescent="0.35">
      <c r="D1128" s="18" t="str">
        <f t="shared" si="159"/>
        <v>Adresse 3254</v>
      </c>
      <c r="E1128" s="19" t="str">
        <f t="shared" si="162"/>
        <v>Adresse 3</v>
      </c>
      <c r="F1128" s="20">
        <f t="shared" si="156"/>
        <v>254</v>
      </c>
      <c r="G1128">
        <f t="shared" si="160"/>
        <v>0</v>
      </c>
      <c r="H1128" s="20">
        <v>1126</v>
      </c>
      <c r="I1128" s="2" t="str">
        <f t="shared" si="158"/>
        <v/>
      </c>
      <c r="J1128" s="2" t="str">
        <f t="shared" si="163"/>
        <v/>
      </c>
      <c r="K1128" s="2" t="str">
        <f t="shared" si="163"/>
        <v/>
      </c>
      <c r="L1128" s="2" t="str">
        <f t="shared" si="163"/>
        <v/>
      </c>
      <c r="M1128" s="3" t="str">
        <f t="shared" si="163"/>
        <v/>
      </c>
    </row>
    <row r="1129" spans="4:13" x14ac:dyDescent="0.35">
      <c r="D1129" s="18" t="str">
        <f t="shared" si="159"/>
        <v>Adresse2254</v>
      </c>
      <c r="E1129" s="19" t="str">
        <f t="shared" si="162"/>
        <v>Adresse2</v>
      </c>
      <c r="F1129" s="20">
        <f t="shared" si="156"/>
        <v>254</v>
      </c>
      <c r="G1129">
        <f t="shared" si="160"/>
        <v>0</v>
      </c>
      <c r="H1129" s="20">
        <v>1127</v>
      </c>
      <c r="I1129" s="2" t="str">
        <f t="shared" si="158"/>
        <v/>
      </c>
      <c r="J1129" s="2" t="str">
        <f t="shared" si="163"/>
        <v/>
      </c>
      <c r="K1129" s="2" t="str">
        <f t="shared" si="163"/>
        <v/>
      </c>
      <c r="L1129" s="2" t="str">
        <f t="shared" si="163"/>
        <v/>
      </c>
      <c r="M1129" s="3" t="str">
        <f t="shared" si="163"/>
        <v/>
      </c>
    </row>
    <row r="1130" spans="4:13" x14ac:dyDescent="0.35">
      <c r="D1130" s="18" t="str">
        <f t="shared" si="159"/>
        <v>Adresse 3254</v>
      </c>
      <c r="E1130" s="19" t="str">
        <f t="shared" si="162"/>
        <v>Adresse 3</v>
      </c>
      <c r="F1130" s="20">
        <f t="shared" si="156"/>
        <v>254</v>
      </c>
      <c r="G1130">
        <f t="shared" si="160"/>
        <v>0</v>
      </c>
      <c r="H1130" s="20">
        <v>1128</v>
      </c>
      <c r="I1130" s="2" t="str">
        <f t="shared" si="158"/>
        <v/>
      </c>
      <c r="J1130" s="2" t="str">
        <f t="shared" si="163"/>
        <v/>
      </c>
      <c r="K1130" s="2" t="str">
        <f t="shared" si="163"/>
        <v/>
      </c>
      <c r="L1130" s="2" t="str">
        <f t="shared" si="163"/>
        <v/>
      </c>
      <c r="M1130" s="3" t="str">
        <f t="shared" si="163"/>
        <v/>
      </c>
    </row>
    <row r="1131" spans="4:13" x14ac:dyDescent="0.35">
      <c r="D1131" s="18" t="str">
        <f t="shared" si="159"/>
        <v>Adresse2254</v>
      </c>
      <c r="E1131" s="19" t="str">
        <f t="shared" si="162"/>
        <v>Adresse2</v>
      </c>
      <c r="F1131" s="20">
        <f t="shared" si="156"/>
        <v>254</v>
      </c>
      <c r="G1131">
        <f t="shared" si="160"/>
        <v>0</v>
      </c>
      <c r="H1131" s="20">
        <v>1129</v>
      </c>
      <c r="I1131" s="2" t="str">
        <f t="shared" si="158"/>
        <v/>
      </c>
      <c r="J1131" s="2" t="str">
        <f t="shared" si="163"/>
        <v/>
      </c>
      <c r="K1131" s="2" t="str">
        <f t="shared" si="163"/>
        <v/>
      </c>
      <c r="L1131" s="2" t="str">
        <f t="shared" si="163"/>
        <v/>
      </c>
      <c r="M1131" s="3" t="str">
        <f t="shared" si="163"/>
        <v/>
      </c>
    </row>
    <row r="1132" spans="4:13" x14ac:dyDescent="0.35">
      <c r="D1132" s="18" t="str">
        <f t="shared" si="159"/>
        <v>Adresse 3254</v>
      </c>
      <c r="E1132" s="19" t="str">
        <f t="shared" si="162"/>
        <v>Adresse 3</v>
      </c>
      <c r="F1132" s="20">
        <f t="shared" si="156"/>
        <v>254</v>
      </c>
      <c r="G1132">
        <f t="shared" si="160"/>
        <v>0</v>
      </c>
      <c r="H1132" s="20">
        <v>1130</v>
      </c>
      <c r="I1132" s="2" t="str">
        <f t="shared" si="158"/>
        <v/>
      </c>
      <c r="J1132" s="2" t="str">
        <f t="shared" si="163"/>
        <v/>
      </c>
      <c r="K1132" s="2" t="str">
        <f t="shared" si="163"/>
        <v/>
      </c>
      <c r="L1132" s="2" t="str">
        <f t="shared" si="163"/>
        <v/>
      </c>
      <c r="M1132" s="3" t="str">
        <f t="shared" si="163"/>
        <v/>
      </c>
    </row>
    <row r="1133" spans="4:13" x14ac:dyDescent="0.35">
      <c r="D1133" s="18" t="str">
        <f t="shared" si="159"/>
        <v>Adresse2254</v>
      </c>
      <c r="E1133" s="19" t="str">
        <f t="shared" si="162"/>
        <v>Adresse2</v>
      </c>
      <c r="F1133" s="20">
        <f t="shared" si="156"/>
        <v>254</v>
      </c>
      <c r="G1133">
        <f t="shared" si="160"/>
        <v>0</v>
      </c>
      <c r="H1133" s="20">
        <v>1131</v>
      </c>
      <c r="I1133" s="2" t="str">
        <f t="shared" si="158"/>
        <v/>
      </c>
      <c r="J1133" s="2" t="str">
        <f t="shared" si="163"/>
        <v/>
      </c>
      <c r="K1133" s="2" t="str">
        <f t="shared" si="163"/>
        <v/>
      </c>
      <c r="L1133" s="2" t="str">
        <f t="shared" si="163"/>
        <v/>
      </c>
      <c r="M1133" s="3" t="str">
        <f t="shared" si="163"/>
        <v/>
      </c>
    </row>
    <row r="1134" spans="4:13" x14ac:dyDescent="0.35">
      <c r="D1134" s="18" t="str">
        <f t="shared" si="159"/>
        <v>Adresse 3254</v>
      </c>
      <c r="E1134" s="19" t="str">
        <f t="shared" si="162"/>
        <v>Adresse 3</v>
      </c>
      <c r="F1134" s="20">
        <f t="shared" si="156"/>
        <v>254</v>
      </c>
      <c r="G1134">
        <f t="shared" si="160"/>
        <v>0</v>
      </c>
      <c r="H1134" s="20">
        <v>1132</v>
      </c>
      <c r="I1134" s="2" t="str">
        <f t="shared" si="158"/>
        <v/>
      </c>
      <c r="J1134" s="2" t="str">
        <f t="shared" si="163"/>
        <v/>
      </c>
      <c r="K1134" s="2" t="str">
        <f t="shared" si="163"/>
        <v/>
      </c>
      <c r="L1134" s="2" t="str">
        <f t="shared" si="163"/>
        <v/>
      </c>
      <c r="M1134" s="3" t="str">
        <f t="shared" si="163"/>
        <v/>
      </c>
    </row>
    <row r="1135" spans="4:13" x14ac:dyDescent="0.35">
      <c r="D1135" s="18" t="str">
        <f t="shared" si="159"/>
        <v>Adresse2254</v>
      </c>
      <c r="E1135" s="19" t="str">
        <f t="shared" si="162"/>
        <v>Adresse2</v>
      </c>
      <c r="F1135" s="20">
        <f t="shared" si="156"/>
        <v>254</v>
      </c>
      <c r="G1135">
        <f t="shared" si="160"/>
        <v>0</v>
      </c>
      <c r="H1135" s="20">
        <v>1133</v>
      </c>
      <c r="I1135" s="2" t="str">
        <f t="shared" si="158"/>
        <v/>
      </c>
      <c r="J1135" s="2" t="str">
        <f t="shared" si="163"/>
        <v/>
      </c>
      <c r="K1135" s="2" t="str">
        <f t="shared" si="163"/>
        <v/>
      </c>
      <c r="L1135" s="2" t="str">
        <f t="shared" si="163"/>
        <v/>
      </c>
      <c r="M1135" s="3" t="str">
        <f t="shared" si="163"/>
        <v/>
      </c>
    </row>
    <row r="1136" spans="4:13" x14ac:dyDescent="0.35">
      <c r="D1136" s="18" t="str">
        <f t="shared" si="159"/>
        <v>Adresse 3254</v>
      </c>
      <c r="E1136" s="19" t="str">
        <f t="shared" si="162"/>
        <v>Adresse 3</v>
      </c>
      <c r="F1136" s="20">
        <f t="shared" si="156"/>
        <v>254</v>
      </c>
      <c r="G1136">
        <f t="shared" si="160"/>
        <v>0</v>
      </c>
      <c r="H1136" s="20">
        <v>1134</v>
      </c>
      <c r="I1136" s="2" t="str">
        <f t="shared" si="158"/>
        <v/>
      </c>
      <c r="J1136" s="2" t="str">
        <f t="shared" si="163"/>
        <v/>
      </c>
      <c r="K1136" s="2" t="str">
        <f t="shared" si="163"/>
        <v/>
      </c>
      <c r="L1136" s="2" t="str">
        <f t="shared" si="163"/>
        <v/>
      </c>
      <c r="M1136" s="3" t="str">
        <f t="shared" si="163"/>
        <v/>
      </c>
    </row>
    <row r="1137" spans="4:13" x14ac:dyDescent="0.35">
      <c r="D1137" s="18" t="str">
        <f t="shared" si="159"/>
        <v>Adresse2254</v>
      </c>
      <c r="E1137" s="19" t="str">
        <f t="shared" si="162"/>
        <v>Adresse2</v>
      </c>
      <c r="F1137" s="20">
        <f t="shared" si="156"/>
        <v>254</v>
      </c>
      <c r="G1137">
        <f t="shared" si="160"/>
        <v>0</v>
      </c>
      <c r="H1137" s="20">
        <v>1135</v>
      </c>
      <c r="I1137" s="2" t="str">
        <f t="shared" si="158"/>
        <v/>
      </c>
      <c r="J1137" s="2" t="str">
        <f t="shared" si="163"/>
        <v/>
      </c>
      <c r="K1137" s="2" t="str">
        <f t="shared" si="163"/>
        <v/>
      </c>
      <c r="L1137" s="2" t="str">
        <f t="shared" si="163"/>
        <v/>
      </c>
      <c r="M1137" s="3" t="str">
        <f t="shared" si="163"/>
        <v/>
      </c>
    </row>
    <row r="1138" spans="4:13" x14ac:dyDescent="0.35">
      <c r="D1138" s="18" t="str">
        <f t="shared" si="159"/>
        <v>Adresse 3254</v>
      </c>
      <c r="E1138" s="19" t="str">
        <f t="shared" si="162"/>
        <v>Adresse 3</v>
      </c>
      <c r="F1138" s="20">
        <f t="shared" ref="F1138:F1201" si="164">IF(E1138="nom",F1137+1,F1137)</f>
        <v>254</v>
      </c>
      <c r="G1138">
        <f t="shared" si="160"/>
        <v>0</v>
      </c>
      <c r="H1138" s="20">
        <v>1136</v>
      </c>
      <c r="I1138" s="2" t="str">
        <f t="shared" si="158"/>
        <v/>
      </c>
      <c r="J1138" s="2" t="str">
        <f t="shared" si="163"/>
        <v/>
      </c>
      <c r="K1138" s="2" t="str">
        <f t="shared" si="163"/>
        <v/>
      </c>
      <c r="L1138" s="2" t="str">
        <f t="shared" si="163"/>
        <v/>
      </c>
      <c r="M1138" s="3" t="str">
        <f t="shared" si="163"/>
        <v/>
      </c>
    </row>
    <row r="1139" spans="4:13" x14ac:dyDescent="0.35">
      <c r="D1139" s="18" t="str">
        <f t="shared" si="159"/>
        <v>Adresse2254</v>
      </c>
      <c r="E1139" s="19" t="str">
        <f t="shared" si="162"/>
        <v>Adresse2</v>
      </c>
      <c r="F1139" s="20">
        <f t="shared" si="164"/>
        <v>254</v>
      </c>
      <c r="G1139">
        <f t="shared" si="160"/>
        <v>0</v>
      </c>
      <c r="H1139" s="20">
        <v>1137</v>
      </c>
      <c r="I1139" s="2" t="str">
        <f t="shared" si="158"/>
        <v/>
      </c>
      <c r="J1139" s="2" t="str">
        <f t="shared" si="163"/>
        <v/>
      </c>
      <c r="K1139" s="2" t="str">
        <f t="shared" si="163"/>
        <v/>
      </c>
      <c r="L1139" s="2" t="str">
        <f t="shared" si="163"/>
        <v/>
      </c>
      <c r="M1139" s="3" t="str">
        <f t="shared" si="163"/>
        <v/>
      </c>
    </row>
    <row r="1140" spans="4:13" x14ac:dyDescent="0.35">
      <c r="D1140" s="18" t="str">
        <f t="shared" si="159"/>
        <v>Adresse 3254</v>
      </c>
      <c r="E1140" s="19" t="str">
        <f t="shared" si="162"/>
        <v>Adresse 3</v>
      </c>
      <c r="F1140" s="20">
        <f t="shared" si="164"/>
        <v>254</v>
      </c>
      <c r="G1140">
        <f t="shared" si="160"/>
        <v>0</v>
      </c>
      <c r="H1140" s="20">
        <v>1138</v>
      </c>
      <c r="I1140" s="2" t="str">
        <f t="shared" si="158"/>
        <v/>
      </c>
      <c r="J1140" s="2" t="str">
        <f t="shared" si="163"/>
        <v/>
      </c>
      <c r="K1140" s="2" t="str">
        <f t="shared" si="163"/>
        <v/>
      </c>
      <c r="L1140" s="2" t="str">
        <f t="shared" si="163"/>
        <v/>
      </c>
      <c r="M1140" s="3" t="str">
        <f t="shared" si="163"/>
        <v/>
      </c>
    </row>
    <row r="1141" spans="4:13" x14ac:dyDescent="0.35">
      <c r="D1141" s="18" t="str">
        <f t="shared" si="159"/>
        <v>Adresse2254</v>
      </c>
      <c r="E1141" s="19" t="str">
        <f t="shared" si="162"/>
        <v>Adresse2</v>
      </c>
      <c r="F1141" s="20">
        <f t="shared" si="164"/>
        <v>254</v>
      </c>
      <c r="G1141">
        <f t="shared" si="160"/>
        <v>0</v>
      </c>
      <c r="H1141" s="20">
        <v>1139</v>
      </c>
      <c r="I1141" s="2" t="str">
        <f t="shared" si="158"/>
        <v/>
      </c>
      <c r="J1141" s="2" t="str">
        <f t="shared" si="163"/>
        <v/>
      </c>
      <c r="K1141" s="2" t="str">
        <f t="shared" si="163"/>
        <v/>
      </c>
      <c r="L1141" s="2" t="str">
        <f t="shared" si="163"/>
        <v/>
      </c>
      <c r="M1141" s="3" t="str">
        <f t="shared" si="163"/>
        <v/>
      </c>
    </row>
    <row r="1142" spans="4:13" x14ac:dyDescent="0.35">
      <c r="D1142" s="18" t="str">
        <f t="shared" si="159"/>
        <v>Adresse 3254</v>
      </c>
      <c r="E1142" s="19" t="str">
        <f t="shared" si="162"/>
        <v>Adresse 3</v>
      </c>
      <c r="F1142" s="20">
        <f t="shared" si="164"/>
        <v>254</v>
      </c>
      <c r="G1142">
        <f t="shared" si="160"/>
        <v>0</v>
      </c>
      <c r="H1142" s="20">
        <v>1140</v>
      </c>
      <c r="I1142" s="2" t="str">
        <f t="shared" si="158"/>
        <v/>
      </c>
      <c r="J1142" s="2" t="str">
        <f t="shared" si="163"/>
        <v/>
      </c>
      <c r="K1142" s="2" t="str">
        <f t="shared" si="163"/>
        <v/>
      </c>
      <c r="L1142" s="2" t="str">
        <f t="shared" si="163"/>
        <v/>
      </c>
      <c r="M1142" s="3" t="str">
        <f t="shared" si="163"/>
        <v/>
      </c>
    </row>
    <row r="1143" spans="4:13" x14ac:dyDescent="0.35">
      <c r="D1143" s="18" t="str">
        <f t="shared" si="159"/>
        <v>Adresse2254</v>
      </c>
      <c r="E1143" s="19" t="str">
        <f t="shared" si="162"/>
        <v>Adresse2</v>
      </c>
      <c r="F1143" s="20">
        <f t="shared" si="164"/>
        <v>254</v>
      </c>
      <c r="G1143">
        <f t="shared" si="160"/>
        <v>0</v>
      </c>
      <c r="H1143" s="20">
        <v>1141</v>
      </c>
      <c r="I1143" s="2" t="str">
        <f t="shared" si="158"/>
        <v/>
      </c>
      <c r="J1143" s="2" t="str">
        <f t="shared" ref="J1143:M1162" si="165">IF(ISNA(VLOOKUP(CONCATENATE(J$2,$H1143),$D$3:$G$1048576,4,FALSE)),"",VLOOKUP(CONCATENATE(J$2,$H1143),$D$3:$G$1048576,4,FALSE))</f>
        <v/>
      </c>
      <c r="K1143" s="2" t="str">
        <f t="shared" si="165"/>
        <v/>
      </c>
      <c r="L1143" s="2" t="str">
        <f t="shared" si="165"/>
        <v/>
      </c>
      <c r="M1143" s="3" t="str">
        <f t="shared" si="165"/>
        <v/>
      </c>
    </row>
    <row r="1144" spans="4:13" x14ac:dyDescent="0.35">
      <c r="D1144" s="18" t="str">
        <f t="shared" si="159"/>
        <v>Adresse 3254</v>
      </c>
      <c r="E1144" s="19" t="str">
        <f t="shared" si="162"/>
        <v>Adresse 3</v>
      </c>
      <c r="F1144" s="20">
        <f t="shared" si="164"/>
        <v>254</v>
      </c>
      <c r="G1144">
        <f t="shared" si="160"/>
        <v>0</v>
      </c>
      <c r="H1144" s="20">
        <v>1142</v>
      </c>
      <c r="I1144" s="2" t="str">
        <f t="shared" si="158"/>
        <v/>
      </c>
      <c r="J1144" s="2" t="str">
        <f t="shared" si="165"/>
        <v/>
      </c>
      <c r="K1144" s="2" t="str">
        <f t="shared" si="165"/>
        <v/>
      </c>
      <c r="L1144" s="2" t="str">
        <f t="shared" si="165"/>
        <v/>
      </c>
      <c r="M1144" s="3" t="str">
        <f t="shared" si="165"/>
        <v/>
      </c>
    </row>
    <row r="1145" spans="4:13" x14ac:dyDescent="0.35">
      <c r="D1145" s="18" t="str">
        <f t="shared" si="159"/>
        <v>Adresse2254</v>
      </c>
      <c r="E1145" s="19" t="str">
        <f t="shared" si="162"/>
        <v>Adresse2</v>
      </c>
      <c r="F1145" s="20">
        <f t="shared" si="164"/>
        <v>254</v>
      </c>
      <c r="G1145">
        <f t="shared" si="160"/>
        <v>0</v>
      </c>
      <c r="H1145" s="20">
        <v>1143</v>
      </c>
      <c r="I1145" s="2" t="str">
        <f t="shared" si="158"/>
        <v/>
      </c>
      <c r="J1145" s="2" t="str">
        <f t="shared" si="165"/>
        <v/>
      </c>
      <c r="K1145" s="2" t="str">
        <f t="shared" si="165"/>
        <v/>
      </c>
      <c r="L1145" s="2" t="str">
        <f t="shared" si="165"/>
        <v/>
      </c>
      <c r="M1145" s="3" t="str">
        <f t="shared" si="165"/>
        <v/>
      </c>
    </row>
    <row r="1146" spans="4:13" x14ac:dyDescent="0.35">
      <c r="D1146" s="18" t="str">
        <f t="shared" si="159"/>
        <v>Adresse 3254</v>
      </c>
      <c r="E1146" s="19" t="str">
        <f t="shared" si="162"/>
        <v>Adresse 3</v>
      </c>
      <c r="F1146" s="20">
        <f t="shared" si="164"/>
        <v>254</v>
      </c>
      <c r="G1146">
        <f t="shared" si="160"/>
        <v>0</v>
      </c>
      <c r="H1146" s="20">
        <v>1144</v>
      </c>
      <c r="I1146" s="2" t="str">
        <f t="shared" si="158"/>
        <v/>
      </c>
      <c r="J1146" s="2" t="str">
        <f t="shared" si="165"/>
        <v/>
      </c>
      <c r="K1146" s="2" t="str">
        <f t="shared" si="165"/>
        <v/>
      </c>
      <c r="L1146" s="2" t="str">
        <f t="shared" si="165"/>
        <v/>
      </c>
      <c r="M1146" s="3" t="str">
        <f t="shared" si="165"/>
        <v/>
      </c>
    </row>
    <row r="1147" spans="4:13" x14ac:dyDescent="0.35">
      <c r="D1147" s="18" t="str">
        <f t="shared" si="159"/>
        <v>Adresse2254</v>
      </c>
      <c r="E1147" s="19" t="str">
        <f t="shared" si="162"/>
        <v>Adresse2</v>
      </c>
      <c r="F1147" s="20">
        <f t="shared" si="164"/>
        <v>254</v>
      </c>
      <c r="G1147">
        <f t="shared" si="160"/>
        <v>0</v>
      </c>
      <c r="H1147" s="20">
        <v>1145</v>
      </c>
      <c r="I1147" s="2" t="str">
        <f t="shared" si="158"/>
        <v/>
      </c>
      <c r="J1147" s="2" t="str">
        <f t="shared" si="165"/>
        <v/>
      </c>
      <c r="K1147" s="2" t="str">
        <f t="shared" si="165"/>
        <v/>
      </c>
      <c r="L1147" s="2" t="str">
        <f t="shared" si="165"/>
        <v/>
      </c>
      <c r="M1147" s="3" t="str">
        <f t="shared" si="165"/>
        <v/>
      </c>
    </row>
    <row r="1148" spans="4:13" x14ac:dyDescent="0.35">
      <c r="D1148" s="18" t="str">
        <f t="shared" si="159"/>
        <v>Adresse 3254</v>
      </c>
      <c r="E1148" s="19" t="str">
        <f t="shared" si="162"/>
        <v>Adresse 3</v>
      </c>
      <c r="F1148" s="20">
        <f t="shared" si="164"/>
        <v>254</v>
      </c>
      <c r="G1148">
        <f t="shared" si="160"/>
        <v>0</v>
      </c>
      <c r="H1148" s="20">
        <v>1146</v>
      </c>
      <c r="I1148" s="2" t="str">
        <f t="shared" si="158"/>
        <v/>
      </c>
      <c r="J1148" s="2" t="str">
        <f t="shared" si="165"/>
        <v/>
      </c>
      <c r="K1148" s="2" t="str">
        <f t="shared" si="165"/>
        <v/>
      </c>
      <c r="L1148" s="2" t="str">
        <f t="shared" si="165"/>
        <v/>
      </c>
      <c r="M1148" s="3" t="str">
        <f t="shared" si="165"/>
        <v/>
      </c>
    </row>
    <row r="1149" spans="4:13" x14ac:dyDescent="0.35">
      <c r="D1149" s="18" t="str">
        <f t="shared" si="159"/>
        <v>Adresse2254</v>
      </c>
      <c r="E1149" s="19" t="str">
        <f t="shared" si="162"/>
        <v>Adresse2</v>
      </c>
      <c r="F1149" s="20">
        <f t="shared" si="164"/>
        <v>254</v>
      </c>
      <c r="G1149">
        <f t="shared" si="160"/>
        <v>0</v>
      </c>
      <c r="H1149" s="20">
        <v>1147</v>
      </c>
      <c r="I1149" s="2" t="str">
        <f t="shared" si="158"/>
        <v/>
      </c>
      <c r="J1149" s="2" t="str">
        <f t="shared" si="165"/>
        <v/>
      </c>
      <c r="K1149" s="2" t="str">
        <f t="shared" si="165"/>
        <v/>
      </c>
      <c r="L1149" s="2" t="str">
        <f t="shared" si="165"/>
        <v/>
      </c>
      <c r="M1149" s="3" t="str">
        <f t="shared" si="165"/>
        <v/>
      </c>
    </row>
    <row r="1150" spans="4:13" x14ac:dyDescent="0.35">
      <c r="D1150" s="18" t="str">
        <f t="shared" si="159"/>
        <v>Adresse 3254</v>
      </c>
      <c r="E1150" s="19" t="str">
        <f t="shared" si="162"/>
        <v>Adresse 3</v>
      </c>
      <c r="F1150" s="20">
        <f t="shared" si="164"/>
        <v>254</v>
      </c>
      <c r="G1150">
        <f t="shared" si="160"/>
        <v>0</v>
      </c>
      <c r="H1150" s="20">
        <v>1148</v>
      </c>
      <c r="I1150" s="2" t="str">
        <f t="shared" si="158"/>
        <v/>
      </c>
      <c r="J1150" s="2" t="str">
        <f t="shared" si="165"/>
        <v/>
      </c>
      <c r="K1150" s="2" t="str">
        <f t="shared" si="165"/>
        <v/>
      </c>
      <c r="L1150" s="2" t="str">
        <f t="shared" si="165"/>
        <v/>
      </c>
      <c r="M1150" s="3" t="str">
        <f t="shared" si="165"/>
        <v/>
      </c>
    </row>
    <row r="1151" spans="4:13" x14ac:dyDescent="0.35">
      <c r="D1151" s="18" t="str">
        <f t="shared" si="159"/>
        <v>Adresse2254</v>
      </c>
      <c r="E1151" s="19" t="str">
        <f t="shared" si="162"/>
        <v>Adresse2</v>
      </c>
      <c r="F1151" s="20">
        <f t="shared" si="164"/>
        <v>254</v>
      </c>
      <c r="G1151">
        <f t="shared" si="160"/>
        <v>0</v>
      </c>
      <c r="H1151" s="20">
        <v>1149</v>
      </c>
      <c r="I1151" s="2" t="str">
        <f t="shared" si="158"/>
        <v/>
      </c>
      <c r="J1151" s="2" t="str">
        <f t="shared" si="165"/>
        <v/>
      </c>
      <c r="K1151" s="2" t="str">
        <f t="shared" si="165"/>
        <v/>
      </c>
      <c r="L1151" s="2" t="str">
        <f t="shared" si="165"/>
        <v/>
      </c>
      <c r="M1151" s="3" t="str">
        <f t="shared" si="165"/>
        <v/>
      </c>
    </row>
    <row r="1152" spans="4:13" x14ac:dyDescent="0.35">
      <c r="D1152" s="18" t="str">
        <f t="shared" si="159"/>
        <v>Adresse 3254</v>
      </c>
      <c r="E1152" s="19" t="str">
        <f t="shared" si="162"/>
        <v>Adresse 3</v>
      </c>
      <c r="F1152" s="20">
        <f t="shared" si="164"/>
        <v>254</v>
      </c>
      <c r="G1152">
        <f t="shared" si="160"/>
        <v>0</v>
      </c>
      <c r="H1152" s="20">
        <v>1150</v>
      </c>
      <c r="I1152" s="2" t="str">
        <f t="shared" si="158"/>
        <v/>
      </c>
      <c r="J1152" s="2" t="str">
        <f t="shared" si="165"/>
        <v/>
      </c>
      <c r="K1152" s="2" t="str">
        <f t="shared" si="165"/>
        <v/>
      </c>
      <c r="L1152" s="2" t="str">
        <f t="shared" si="165"/>
        <v/>
      </c>
      <c r="M1152" s="3" t="str">
        <f t="shared" si="165"/>
        <v/>
      </c>
    </row>
    <row r="1153" spans="4:13" x14ac:dyDescent="0.35">
      <c r="D1153" s="18" t="str">
        <f t="shared" si="159"/>
        <v>Adresse2254</v>
      </c>
      <c r="E1153" s="19" t="str">
        <f t="shared" si="162"/>
        <v>Adresse2</v>
      </c>
      <c r="F1153" s="20">
        <f t="shared" si="164"/>
        <v>254</v>
      </c>
      <c r="G1153">
        <f t="shared" si="160"/>
        <v>0</v>
      </c>
      <c r="H1153" s="20">
        <v>1151</v>
      </c>
      <c r="I1153" s="2" t="str">
        <f t="shared" si="158"/>
        <v/>
      </c>
      <c r="J1153" s="2" t="str">
        <f t="shared" si="165"/>
        <v/>
      </c>
      <c r="K1153" s="2" t="str">
        <f t="shared" si="165"/>
        <v/>
      </c>
      <c r="L1153" s="2" t="str">
        <f t="shared" si="165"/>
        <v/>
      </c>
      <c r="M1153" s="3" t="str">
        <f t="shared" si="165"/>
        <v/>
      </c>
    </row>
    <row r="1154" spans="4:13" x14ac:dyDescent="0.35">
      <c r="D1154" s="18" t="str">
        <f t="shared" si="159"/>
        <v>Adresse 3254</v>
      </c>
      <c r="E1154" s="19" t="str">
        <f t="shared" si="162"/>
        <v>Adresse 3</v>
      </c>
      <c r="F1154" s="20">
        <f t="shared" si="164"/>
        <v>254</v>
      </c>
      <c r="G1154">
        <f t="shared" si="160"/>
        <v>0</v>
      </c>
      <c r="H1154" s="20">
        <v>1152</v>
      </c>
      <c r="I1154" s="2" t="str">
        <f t="shared" si="158"/>
        <v/>
      </c>
      <c r="J1154" s="2" t="str">
        <f t="shared" si="165"/>
        <v/>
      </c>
      <c r="K1154" s="2" t="str">
        <f t="shared" si="165"/>
        <v/>
      </c>
      <c r="L1154" s="2" t="str">
        <f t="shared" si="165"/>
        <v/>
      </c>
      <c r="M1154" s="3" t="str">
        <f t="shared" si="165"/>
        <v/>
      </c>
    </row>
    <row r="1155" spans="4:13" x14ac:dyDescent="0.35">
      <c r="D1155" s="18" t="str">
        <f t="shared" si="159"/>
        <v>Adresse2254</v>
      </c>
      <c r="E1155" s="19" t="str">
        <f t="shared" si="162"/>
        <v>Adresse2</v>
      </c>
      <c r="F1155" s="20">
        <f t="shared" si="164"/>
        <v>254</v>
      </c>
      <c r="G1155">
        <f t="shared" si="160"/>
        <v>0</v>
      </c>
      <c r="H1155" s="20">
        <v>1153</v>
      </c>
      <c r="I1155" s="2" t="str">
        <f t="shared" ref="I1155:I1218" si="166">IF(ISNA(VLOOKUP(CONCATENATE(I$2,$H1155),$D$3:$G$1048576,4,FALSE)),"",RIGHT(VLOOKUP(CONCATENATE(I$2,$H1155),$D$3:$G$1048576,4,FALSE),LEN(VLOOKUP(CONCATENATE(I$2,$H1155),$D$3:$G$1048576,4,FALSE))-2))</f>
        <v/>
      </c>
      <c r="J1155" s="2" t="str">
        <f t="shared" si="165"/>
        <v/>
      </c>
      <c r="K1155" s="2" t="str">
        <f t="shared" si="165"/>
        <v/>
      </c>
      <c r="L1155" s="2" t="str">
        <f t="shared" si="165"/>
        <v/>
      </c>
      <c r="M1155" s="3" t="str">
        <f t="shared" si="165"/>
        <v/>
      </c>
    </row>
    <row r="1156" spans="4:13" x14ac:dyDescent="0.35">
      <c r="D1156" s="18" t="str">
        <f t="shared" ref="D1156:D1219" si="167">CONCATENATE(E1156,F1156)</f>
        <v>Adresse 3254</v>
      </c>
      <c r="E1156" s="19" t="str">
        <f t="shared" si="162"/>
        <v>Adresse 3</v>
      </c>
      <c r="F1156" s="20">
        <f t="shared" si="164"/>
        <v>254</v>
      </c>
      <c r="G1156">
        <f t="shared" ref="G1156:G1219" si="168">IF(B1155="74","&lt; "&amp;MID(A1156,1,50),A1156)</f>
        <v>0</v>
      </c>
      <c r="H1156" s="20">
        <v>1154</v>
      </c>
      <c r="I1156" s="2" t="str">
        <f t="shared" si="166"/>
        <v/>
      </c>
      <c r="J1156" s="2" t="str">
        <f t="shared" si="165"/>
        <v/>
      </c>
      <c r="K1156" s="2" t="str">
        <f t="shared" si="165"/>
        <v/>
      </c>
      <c r="L1156" s="2" t="str">
        <f t="shared" si="165"/>
        <v/>
      </c>
      <c r="M1156" s="3" t="str">
        <f t="shared" si="165"/>
        <v/>
      </c>
    </row>
    <row r="1157" spans="4:13" x14ac:dyDescent="0.35">
      <c r="D1157" s="18" t="str">
        <f t="shared" si="167"/>
        <v>Adresse2254</v>
      </c>
      <c r="E1157" s="19" t="str">
        <f t="shared" si="162"/>
        <v>Adresse2</v>
      </c>
      <c r="F1157" s="20">
        <f t="shared" si="164"/>
        <v>254</v>
      </c>
      <c r="G1157">
        <f t="shared" si="168"/>
        <v>0</v>
      </c>
      <c r="H1157" s="20">
        <v>1155</v>
      </c>
      <c r="I1157" s="2" t="str">
        <f t="shared" si="166"/>
        <v/>
      </c>
      <c r="J1157" s="2" t="str">
        <f t="shared" si="165"/>
        <v/>
      </c>
      <c r="K1157" s="2" t="str">
        <f t="shared" si="165"/>
        <v/>
      </c>
      <c r="L1157" s="2" t="str">
        <f t="shared" si="165"/>
        <v/>
      </c>
      <c r="M1157" s="3" t="str">
        <f t="shared" si="165"/>
        <v/>
      </c>
    </row>
    <row r="1158" spans="4:13" x14ac:dyDescent="0.35">
      <c r="D1158" s="18" t="str">
        <f t="shared" si="167"/>
        <v>Adresse 3254</v>
      </c>
      <c r="E1158" s="19" t="str">
        <f t="shared" si="162"/>
        <v>Adresse 3</v>
      </c>
      <c r="F1158" s="20">
        <f t="shared" si="164"/>
        <v>254</v>
      </c>
      <c r="G1158">
        <f t="shared" si="168"/>
        <v>0</v>
      </c>
      <c r="H1158" s="20">
        <v>1156</v>
      </c>
      <c r="I1158" s="2" t="str">
        <f t="shared" si="166"/>
        <v/>
      </c>
      <c r="J1158" s="2" t="str">
        <f t="shared" si="165"/>
        <v/>
      </c>
      <c r="K1158" s="2" t="str">
        <f t="shared" si="165"/>
        <v/>
      </c>
      <c r="L1158" s="2" t="str">
        <f t="shared" si="165"/>
        <v/>
      </c>
      <c r="M1158" s="3" t="str">
        <f t="shared" si="165"/>
        <v/>
      </c>
    </row>
    <row r="1159" spans="4:13" x14ac:dyDescent="0.35">
      <c r="D1159" s="18" t="str">
        <f t="shared" si="167"/>
        <v>Adresse2254</v>
      </c>
      <c r="E1159" s="19" t="str">
        <f t="shared" si="162"/>
        <v>Adresse2</v>
      </c>
      <c r="F1159" s="20">
        <f t="shared" si="164"/>
        <v>254</v>
      </c>
      <c r="G1159">
        <f t="shared" si="168"/>
        <v>0</v>
      </c>
      <c r="H1159" s="20">
        <v>1157</v>
      </c>
      <c r="I1159" s="2" t="str">
        <f t="shared" si="166"/>
        <v/>
      </c>
      <c r="J1159" s="2" t="str">
        <f t="shared" si="165"/>
        <v/>
      </c>
      <c r="K1159" s="2" t="str">
        <f t="shared" si="165"/>
        <v/>
      </c>
      <c r="L1159" s="2" t="str">
        <f t="shared" si="165"/>
        <v/>
      </c>
      <c r="M1159" s="3" t="str">
        <f t="shared" si="165"/>
        <v/>
      </c>
    </row>
    <row r="1160" spans="4:13" x14ac:dyDescent="0.35">
      <c r="D1160" s="18" t="str">
        <f t="shared" si="167"/>
        <v>Adresse 3254</v>
      </c>
      <c r="E1160" s="19" t="str">
        <f t="shared" si="162"/>
        <v>Adresse 3</v>
      </c>
      <c r="F1160" s="20">
        <f t="shared" si="164"/>
        <v>254</v>
      </c>
      <c r="G1160">
        <f t="shared" si="168"/>
        <v>0</v>
      </c>
      <c r="H1160" s="20">
        <v>1158</v>
      </c>
      <c r="I1160" s="2" t="str">
        <f t="shared" si="166"/>
        <v/>
      </c>
      <c r="J1160" s="2" t="str">
        <f t="shared" si="165"/>
        <v/>
      </c>
      <c r="K1160" s="2" t="str">
        <f t="shared" si="165"/>
        <v/>
      </c>
      <c r="L1160" s="2" t="str">
        <f t="shared" si="165"/>
        <v/>
      </c>
      <c r="M1160" s="3" t="str">
        <f t="shared" si="165"/>
        <v/>
      </c>
    </row>
    <row r="1161" spans="4:13" x14ac:dyDescent="0.35">
      <c r="D1161" s="18" t="str">
        <f t="shared" si="167"/>
        <v>Adresse2254</v>
      </c>
      <c r="E1161" s="19" t="str">
        <f t="shared" si="162"/>
        <v>Adresse2</v>
      </c>
      <c r="F1161" s="20">
        <f t="shared" si="164"/>
        <v>254</v>
      </c>
      <c r="G1161">
        <f t="shared" si="168"/>
        <v>0</v>
      </c>
      <c r="H1161" s="20">
        <v>1159</v>
      </c>
      <c r="I1161" s="2" t="str">
        <f t="shared" si="166"/>
        <v/>
      </c>
      <c r="J1161" s="2" t="str">
        <f t="shared" si="165"/>
        <v/>
      </c>
      <c r="K1161" s="2" t="str">
        <f t="shared" si="165"/>
        <v/>
      </c>
      <c r="L1161" s="2" t="str">
        <f t="shared" si="165"/>
        <v/>
      </c>
      <c r="M1161" s="3" t="str">
        <f t="shared" si="165"/>
        <v/>
      </c>
    </row>
    <row r="1162" spans="4:13" x14ac:dyDescent="0.35">
      <c r="D1162" s="18" t="str">
        <f t="shared" si="167"/>
        <v>Adresse 3254</v>
      </c>
      <c r="E1162" s="19" t="str">
        <f t="shared" si="162"/>
        <v>Adresse 3</v>
      </c>
      <c r="F1162" s="20">
        <f t="shared" si="164"/>
        <v>254</v>
      </c>
      <c r="G1162">
        <f t="shared" si="168"/>
        <v>0</v>
      </c>
      <c r="H1162" s="20">
        <v>1160</v>
      </c>
      <c r="I1162" s="2" t="str">
        <f t="shared" si="166"/>
        <v/>
      </c>
      <c r="J1162" s="2" t="str">
        <f t="shared" si="165"/>
        <v/>
      </c>
      <c r="K1162" s="2" t="str">
        <f t="shared" si="165"/>
        <v/>
      </c>
      <c r="L1162" s="2" t="str">
        <f t="shared" si="165"/>
        <v/>
      </c>
      <c r="M1162" s="3" t="str">
        <f t="shared" si="165"/>
        <v/>
      </c>
    </row>
    <row r="1163" spans="4:13" x14ac:dyDescent="0.35">
      <c r="D1163" s="18" t="str">
        <f t="shared" si="167"/>
        <v>Adresse2254</v>
      </c>
      <c r="E1163" s="19" t="str">
        <f t="shared" si="162"/>
        <v>Adresse2</v>
      </c>
      <c r="F1163" s="20">
        <f t="shared" si="164"/>
        <v>254</v>
      </c>
      <c r="G1163">
        <f t="shared" si="168"/>
        <v>0</v>
      </c>
      <c r="H1163" s="20">
        <v>1161</v>
      </c>
      <c r="I1163" s="2" t="str">
        <f t="shared" si="166"/>
        <v/>
      </c>
      <c r="J1163" s="2" t="str">
        <f t="shared" ref="J1163:M1182" si="169">IF(ISNA(VLOOKUP(CONCATENATE(J$2,$H1163),$D$3:$G$1048576,4,FALSE)),"",VLOOKUP(CONCATENATE(J$2,$H1163),$D$3:$G$1048576,4,FALSE))</f>
        <v/>
      </c>
      <c r="K1163" s="2" t="str">
        <f t="shared" si="169"/>
        <v/>
      </c>
      <c r="L1163" s="2" t="str">
        <f t="shared" si="169"/>
        <v/>
      </c>
      <c r="M1163" s="3" t="str">
        <f t="shared" si="169"/>
        <v/>
      </c>
    </row>
    <row r="1164" spans="4:13" x14ac:dyDescent="0.35">
      <c r="D1164" s="18" t="str">
        <f t="shared" si="167"/>
        <v>Adresse 3254</v>
      </c>
      <c r="E1164" s="19" t="str">
        <f t="shared" si="162"/>
        <v>Adresse 3</v>
      </c>
      <c r="F1164" s="20">
        <f t="shared" si="164"/>
        <v>254</v>
      </c>
      <c r="G1164">
        <f t="shared" si="168"/>
        <v>0</v>
      </c>
      <c r="H1164" s="20">
        <v>1162</v>
      </c>
      <c r="I1164" s="2" t="str">
        <f t="shared" si="166"/>
        <v/>
      </c>
      <c r="J1164" s="2" t="str">
        <f t="shared" si="169"/>
        <v/>
      </c>
      <c r="K1164" s="2" t="str">
        <f t="shared" si="169"/>
        <v/>
      </c>
      <c r="L1164" s="2" t="str">
        <f t="shared" si="169"/>
        <v/>
      </c>
      <c r="M1164" s="3" t="str">
        <f t="shared" si="169"/>
        <v/>
      </c>
    </row>
    <row r="1165" spans="4:13" x14ac:dyDescent="0.35">
      <c r="D1165" s="18" t="str">
        <f t="shared" si="167"/>
        <v>Adresse2254</v>
      </c>
      <c r="E1165" s="19" t="str">
        <f t="shared" si="162"/>
        <v>Adresse2</v>
      </c>
      <c r="F1165" s="20">
        <f t="shared" si="164"/>
        <v>254</v>
      </c>
      <c r="G1165">
        <f t="shared" si="168"/>
        <v>0</v>
      </c>
      <c r="H1165" s="20">
        <v>1163</v>
      </c>
      <c r="I1165" s="2" t="str">
        <f t="shared" si="166"/>
        <v/>
      </c>
      <c r="J1165" s="2" t="str">
        <f t="shared" si="169"/>
        <v/>
      </c>
      <c r="K1165" s="2" t="str">
        <f t="shared" si="169"/>
        <v/>
      </c>
      <c r="L1165" s="2" t="str">
        <f t="shared" si="169"/>
        <v/>
      </c>
      <c r="M1165" s="3" t="str">
        <f t="shared" si="169"/>
        <v/>
      </c>
    </row>
    <row r="1166" spans="4:13" x14ac:dyDescent="0.35">
      <c r="D1166" s="18" t="str">
        <f t="shared" si="167"/>
        <v>Adresse 3254</v>
      </c>
      <c r="E1166" s="19" t="str">
        <f t="shared" si="162"/>
        <v>Adresse 3</v>
      </c>
      <c r="F1166" s="20">
        <f t="shared" si="164"/>
        <v>254</v>
      </c>
      <c r="G1166">
        <f t="shared" si="168"/>
        <v>0</v>
      </c>
      <c r="H1166" s="20">
        <v>1164</v>
      </c>
      <c r="I1166" s="2" t="str">
        <f t="shared" si="166"/>
        <v/>
      </c>
      <c r="J1166" s="2" t="str">
        <f t="shared" si="169"/>
        <v/>
      </c>
      <c r="K1166" s="2" t="str">
        <f t="shared" si="169"/>
        <v/>
      </c>
      <c r="L1166" s="2" t="str">
        <f t="shared" si="169"/>
        <v/>
      </c>
      <c r="M1166" s="3" t="str">
        <f t="shared" si="169"/>
        <v/>
      </c>
    </row>
    <row r="1167" spans="4:13" x14ac:dyDescent="0.35">
      <c r="D1167" s="18" t="str">
        <f t="shared" si="167"/>
        <v>Adresse2254</v>
      </c>
      <c r="E1167" s="19" t="str">
        <f t="shared" si="162"/>
        <v>Adresse2</v>
      </c>
      <c r="F1167" s="20">
        <f t="shared" si="164"/>
        <v>254</v>
      </c>
      <c r="G1167">
        <f t="shared" si="168"/>
        <v>0</v>
      </c>
      <c r="H1167" s="20">
        <v>1165</v>
      </c>
      <c r="I1167" s="2" t="str">
        <f t="shared" si="166"/>
        <v/>
      </c>
      <c r="J1167" s="2" t="str">
        <f t="shared" si="169"/>
        <v/>
      </c>
      <c r="K1167" s="2" t="str">
        <f t="shared" si="169"/>
        <v/>
      </c>
      <c r="L1167" s="2" t="str">
        <f t="shared" si="169"/>
        <v/>
      </c>
      <c r="M1167" s="3" t="str">
        <f t="shared" si="169"/>
        <v/>
      </c>
    </row>
    <row r="1168" spans="4:13" x14ac:dyDescent="0.35">
      <c r="D1168" s="18" t="str">
        <f t="shared" si="167"/>
        <v>Adresse 3254</v>
      </c>
      <c r="E1168" s="19" t="str">
        <f t="shared" si="162"/>
        <v>Adresse 3</v>
      </c>
      <c r="F1168" s="20">
        <f t="shared" si="164"/>
        <v>254</v>
      </c>
      <c r="G1168">
        <f t="shared" si="168"/>
        <v>0</v>
      </c>
      <c r="H1168" s="20">
        <v>1166</v>
      </c>
      <c r="I1168" s="2" t="str">
        <f t="shared" si="166"/>
        <v/>
      </c>
      <c r="J1168" s="2" t="str">
        <f t="shared" si="169"/>
        <v/>
      </c>
      <c r="K1168" s="2" t="str">
        <f t="shared" si="169"/>
        <v/>
      </c>
      <c r="L1168" s="2" t="str">
        <f t="shared" si="169"/>
        <v/>
      </c>
      <c r="M1168" s="3" t="str">
        <f t="shared" si="169"/>
        <v/>
      </c>
    </row>
    <row r="1169" spans="4:13" x14ac:dyDescent="0.35">
      <c r="D1169" s="18" t="str">
        <f t="shared" si="167"/>
        <v>Adresse2254</v>
      </c>
      <c r="E1169" s="19" t="str">
        <f t="shared" si="162"/>
        <v>Adresse2</v>
      </c>
      <c r="F1169" s="20">
        <f t="shared" si="164"/>
        <v>254</v>
      </c>
      <c r="G1169">
        <f t="shared" si="168"/>
        <v>0</v>
      </c>
      <c r="H1169" s="20">
        <v>1167</v>
      </c>
      <c r="I1169" s="2" t="str">
        <f t="shared" si="166"/>
        <v/>
      </c>
      <c r="J1169" s="2" t="str">
        <f t="shared" si="169"/>
        <v/>
      </c>
      <c r="K1169" s="2" t="str">
        <f t="shared" si="169"/>
        <v/>
      </c>
      <c r="L1169" s="2" t="str">
        <f t="shared" si="169"/>
        <v/>
      </c>
      <c r="M1169" s="3" t="str">
        <f t="shared" si="169"/>
        <v/>
      </c>
    </row>
    <row r="1170" spans="4:13" x14ac:dyDescent="0.35">
      <c r="D1170" s="18" t="str">
        <f t="shared" si="167"/>
        <v>Adresse 3254</v>
      </c>
      <c r="E1170" s="19" t="str">
        <f t="shared" si="162"/>
        <v>Adresse 3</v>
      </c>
      <c r="F1170" s="20">
        <f t="shared" si="164"/>
        <v>254</v>
      </c>
      <c r="G1170">
        <f t="shared" si="168"/>
        <v>0</v>
      </c>
      <c r="H1170" s="20">
        <v>1168</v>
      </c>
      <c r="I1170" s="2" t="str">
        <f t="shared" si="166"/>
        <v/>
      </c>
      <c r="J1170" s="2" t="str">
        <f t="shared" si="169"/>
        <v/>
      </c>
      <c r="K1170" s="2" t="str">
        <f t="shared" si="169"/>
        <v/>
      </c>
      <c r="L1170" s="2" t="str">
        <f t="shared" si="169"/>
        <v/>
      </c>
      <c r="M1170" s="3" t="str">
        <f t="shared" si="169"/>
        <v/>
      </c>
    </row>
    <row r="1171" spans="4:13" x14ac:dyDescent="0.35">
      <c r="D1171" s="18" t="str">
        <f t="shared" si="167"/>
        <v>Adresse2254</v>
      </c>
      <c r="E1171" s="19" t="str">
        <f t="shared" si="162"/>
        <v>Adresse2</v>
      </c>
      <c r="F1171" s="20">
        <f t="shared" si="164"/>
        <v>254</v>
      </c>
      <c r="G1171">
        <f t="shared" si="168"/>
        <v>0</v>
      </c>
      <c r="H1171" s="20">
        <v>1169</v>
      </c>
      <c r="I1171" s="2" t="str">
        <f t="shared" si="166"/>
        <v/>
      </c>
      <c r="J1171" s="2" t="str">
        <f t="shared" si="169"/>
        <v/>
      </c>
      <c r="K1171" s="2" t="str">
        <f t="shared" si="169"/>
        <v/>
      </c>
      <c r="L1171" s="2" t="str">
        <f t="shared" si="169"/>
        <v/>
      </c>
      <c r="M1171" s="3" t="str">
        <f t="shared" si="169"/>
        <v/>
      </c>
    </row>
    <row r="1172" spans="4:13" x14ac:dyDescent="0.35">
      <c r="D1172" s="18" t="str">
        <f t="shared" si="167"/>
        <v>Adresse 3254</v>
      </c>
      <c r="E1172" s="19" t="str">
        <f t="shared" si="162"/>
        <v>Adresse 3</v>
      </c>
      <c r="F1172" s="20">
        <f t="shared" si="164"/>
        <v>254</v>
      </c>
      <c r="G1172">
        <f t="shared" si="168"/>
        <v>0</v>
      </c>
      <c r="H1172" s="20">
        <v>1170</v>
      </c>
      <c r="I1172" s="2" t="str">
        <f t="shared" si="166"/>
        <v/>
      </c>
      <c r="J1172" s="2" t="str">
        <f t="shared" si="169"/>
        <v/>
      </c>
      <c r="K1172" s="2" t="str">
        <f t="shared" si="169"/>
        <v/>
      </c>
      <c r="L1172" s="2" t="str">
        <f t="shared" si="169"/>
        <v/>
      </c>
      <c r="M1172" s="3" t="str">
        <f t="shared" si="169"/>
        <v/>
      </c>
    </row>
    <row r="1173" spans="4:13" x14ac:dyDescent="0.35">
      <c r="D1173" s="18" t="str">
        <f t="shared" si="167"/>
        <v>Adresse2254</v>
      </c>
      <c r="E1173" s="19" t="str">
        <f t="shared" si="162"/>
        <v>Adresse2</v>
      </c>
      <c r="F1173" s="20">
        <f t="shared" si="164"/>
        <v>254</v>
      </c>
      <c r="G1173">
        <f t="shared" si="168"/>
        <v>0</v>
      </c>
      <c r="H1173" s="20">
        <v>1171</v>
      </c>
      <c r="I1173" s="2" t="str">
        <f t="shared" si="166"/>
        <v/>
      </c>
      <c r="J1173" s="2" t="str">
        <f t="shared" si="169"/>
        <v/>
      </c>
      <c r="K1173" s="2" t="str">
        <f t="shared" si="169"/>
        <v/>
      </c>
      <c r="L1173" s="2" t="str">
        <f t="shared" si="169"/>
        <v/>
      </c>
      <c r="M1173" s="3" t="str">
        <f t="shared" si="169"/>
        <v/>
      </c>
    </row>
    <row r="1174" spans="4:13" x14ac:dyDescent="0.35">
      <c r="D1174" s="18" t="str">
        <f t="shared" si="167"/>
        <v>Adresse 3254</v>
      </c>
      <c r="E1174" s="19" t="str">
        <f t="shared" si="162"/>
        <v>Adresse 3</v>
      </c>
      <c r="F1174" s="20">
        <f t="shared" si="164"/>
        <v>254</v>
      </c>
      <c r="G1174">
        <f t="shared" si="168"/>
        <v>0</v>
      </c>
      <c r="H1174" s="20">
        <v>1172</v>
      </c>
      <c r="I1174" s="2" t="str">
        <f t="shared" si="166"/>
        <v/>
      </c>
      <c r="J1174" s="2" t="str">
        <f t="shared" si="169"/>
        <v/>
      </c>
      <c r="K1174" s="2" t="str">
        <f t="shared" si="169"/>
        <v/>
      </c>
      <c r="L1174" s="2" t="str">
        <f t="shared" si="169"/>
        <v/>
      </c>
      <c r="M1174" s="3" t="str">
        <f t="shared" si="169"/>
        <v/>
      </c>
    </row>
    <row r="1175" spans="4:13" x14ac:dyDescent="0.35">
      <c r="D1175" s="18" t="str">
        <f t="shared" si="167"/>
        <v>Adresse2254</v>
      </c>
      <c r="E1175" s="19" t="str">
        <f t="shared" ref="E1175:E1238" si="170">IF(ISERR(SEARCH("&lt;",G1175,1)),IF(ISERR(SEARCH($O$4,LEFT(G1175,3),1)),IF(ISERR(SEARCH($O$3,LEFT(G1175,2),1)),IF(ISERR(SEARCH("?? ?? ?? ?? ??",G1175,1)),IF(AND(EXACT(UPPER(G1175),G1175),G1175&lt;&gt;O1175,E1174&lt;&gt;$J$2,E1174&lt;&gt;"Adresse2"),"Adresse1",IF(AND((EXACT(UPPER(G1175),G1175)),E1174&lt;&gt;"Adresse2"),"Adresse2","Adresse 3")),"Tel"),"CP"),"Adresse1"),"Nom")</f>
        <v>Adresse2</v>
      </c>
      <c r="F1175" s="20">
        <f t="shared" si="164"/>
        <v>254</v>
      </c>
      <c r="G1175">
        <f t="shared" si="168"/>
        <v>0</v>
      </c>
      <c r="H1175" s="20">
        <v>1173</v>
      </c>
      <c r="I1175" s="2" t="str">
        <f t="shared" si="166"/>
        <v/>
      </c>
      <c r="J1175" s="2" t="str">
        <f t="shared" si="169"/>
        <v/>
      </c>
      <c r="K1175" s="2" t="str">
        <f t="shared" si="169"/>
        <v/>
      </c>
      <c r="L1175" s="2" t="str">
        <f t="shared" si="169"/>
        <v/>
      </c>
      <c r="M1175" s="3" t="str">
        <f t="shared" si="169"/>
        <v/>
      </c>
    </row>
    <row r="1176" spans="4:13" x14ac:dyDescent="0.35">
      <c r="D1176" s="18" t="str">
        <f t="shared" si="167"/>
        <v>Adresse 3254</v>
      </c>
      <c r="E1176" s="19" t="str">
        <f t="shared" si="170"/>
        <v>Adresse 3</v>
      </c>
      <c r="F1176" s="20">
        <f t="shared" si="164"/>
        <v>254</v>
      </c>
      <c r="G1176">
        <f t="shared" si="168"/>
        <v>0</v>
      </c>
      <c r="H1176" s="20">
        <v>1174</v>
      </c>
      <c r="I1176" s="2" t="str">
        <f t="shared" si="166"/>
        <v/>
      </c>
      <c r="J1176" s="2" t="str">
        <f t="shared" si="169"/>
        <v/>
      </c>
      <c r="K1176" s="2" t="str">
        <f t="shared" si="169"/>
        <v/>
      </c>
      <c r="L1176" s="2" t="str">
        <f t="shared" si="169"/>
        <v/>
      </c>
      <c r="M1176" s="3" t="str">
        <f t="shared" si="169"/>
        <v/>
      </c>
    </row>
    <row r="1177" spans="4:13" x14ac:dyDescent="0.35">
      <c r="D1177" s="18" t="str">
        <f t="shared" si="167"/>
        <v>Adresse2254</v>
      </c>
      <c r="E1177" s="19" t="str">
        <f t="shared" si="170"/>
        <v>Adresse2</v>
      </c>
      <c r="F1177" s="20">
        <f t="shared" si="164"/>
        <v>254</v>
      </c>
      <c r="G1177">
        <f t="shared" si="168"/>
        <v>0</v>
      </c>
      <c r="H1177" s="20">
        <v>1175</v>
      </c>
      <c r="I1177" s="2" t="str">
        <f t="shared" si="166"/>
        <v/>
      </c>
      <c r="J1177" s="2" t="str">
        <f t="shared" si="169"/>
        <v/>
      </c>
      <c r="K1177" s="2" t="str">
        <f t="shared" si="169"/>
        <v/>
      </c>
      <c r="L1177" s="2" t="str">
        <f t="shared" si="169"/>
        <v/>
      </c>
      <c r="M1177" s="3" t="str">
        <f t="shared" si="169"/>
        <v/>
      </c>
    </row>
    <row r="1178" spans="4:13" x14ac:dyDescent="0.35">
      <c r="D1178" s="18" t="str">
        <f t="shared" si="167"/>
        <v>Adresse 3254</v>
      </c>
      <c r="E1178" s="19" t="str">
        <f t="shared" si="170"/>
        <v>Adresse 3</v>
      </c>
      <c r="F1178" s="20">
        <f t="shared" si="164"/>
        <v>254</v>
      </c>
      <c r="G1178">
        <f t="shared" si="168"/>
        <v>0</v>
      </c>
      <c r="H1178" s="20">
        <v>1176</v>
      </c>
      <c r="I1178" s="2" t="str">
        <f t="shared" si="166"/>
        <v/>
      </c>
      <c r="J1178" s="2" t="str">
        <f t="shared" si="169"/>
        <v/>
      </c>
      <c r="K1178" s="2" t="str">
        <f t="shared" si="169"/>
        <v/>
      </c>
      <c r="L1178" s="2" t="str">
        <f t="shared" si="169"/>
        <v/>
      </c>
      <c r="M1178" s="3" t="str">
        <f t="shared" si="169"/>
        <v/>
      </c>
    </row>
    <row r="1179" spans="4:13" x14ac:dyDescent="0.35">
      <c r="D1179" s="18" t="str">
        <f t="shared" si="167"/>
        <v>Adresse2254</v>
      </c>
      <c r="E1179" s="19" t="str">
        <f t="shared" si="170"/>
        <v>Adresse2</v>
      </c>
      <c r="F1179" s="20">
        <f t="shared" si="164"/>
        <v>254</v>
      </c>
      <c r="G1179">
        <f t="shared" si="168"/>
        <v>0</v>
      </c>
      <c r="H1179" s="20">
        <v>1177</v>
      </c>
      <c r="I1179" s="2" t="str">
        <f t="shared" si="166"/>
        <v/>
      </c>
      <c r="J1179" s="2" t="str">
        <f t="shared" si="169"/>
        <v/>
      </c>
      <c r="K1179" s="2" t="str">
        <f t="shared" si="169"/>
        <v/>
      </c>
      <c r="L1179" s="2" t="str">
        <f t="shared" si="169"/>
        <v/>
      </c>
      <c r="M1179" s="3" t="str">
        <f t="shared" si="169"/>
        <v/>
      </c>
    </row>
    <row r="1180" spans="4:13" x14ac:dyDescent="0.35">
      <c r="D1180" s="18" t="str">
        <f t="shared" si="167"/>
        <v>Adresse 3254</v>
      </c>
      <c r="E1180" s="19" t="str">
        <f t="shared" si="170"/>
        <v>Adresse 3</v>
      </c>
      <c r="F1180" s="20">
        <f t="shared" si="164"/>
        <v>254</v>
      </c>
      <c r="G1180">
        <f t="shared" si="168"/>
        <v>0</v>
      </c>
      <c r="H1180" s="20">
        <v>1178</v>
      </c>
      <c r="I1180" s="2" t="str">
        <f t="shared" si="166"/>
        <v/>
      </c>
      <c r="J1180" s="2" t="str">
        <f t="shared" si="169"/>
        <v/>
      </c>
      <c r="K1180" s="2" t="str">
        <f t="shared" si="169"/>
        <v/>
      </c>
      <c r="L1180" s="2" t="str">
        <f t="shared" si="169"/>
        <v/>
      </c>
      <c r="M1180" s="3" t="str">
        <f t="shared" si="169"/>
        <v/>
      </c>
    </row>
    <row r="1181" spans="4:13" x14ac:dyDescent="0.35">
      <c r="D1181" s="18" t="str">
        <f t="shared" si="167"/>
        <v>Adresse2254</v>
      </c>
      <c r="E1181" s="19" t="str">
        <f t="shared" si="170"/>
        <v>Adresse2</v>
      </c>
      <c r="F1181" s="20">
        <f t="shared" si="164"/>
        <v>254</v>
      </c>
      <c r="G1181">
        <f t="shared" si="168"/>
        <v>0</v>
      </c>
      <c r="H1181" s="20">
        <v>1179</v>
      </c>
      <c r="I1181" s="2" t="str">
        <f t="shared" si="166"/>
        <v/>
      </c>
      <c r="J1181" s="2" t="str">
        <f t="shared" si="169"/>
        <v/>
      </c>
      <c r="K1181" s="2" t="str">
        <f t="shared" si="169"/>
        <v/>
      </c>
      <c r="L1181" s="2" t="str">
        <f t="shared" si="169"/>
        <v/>
      </c>
      <c r="M1181" s="3" t="str">
        <f t="shared" si="169"/>
        <v/>
      </c>
    </row>
    <row r="1182" spans="4:13" x14ac:dyDescent="0.35">
      <c r="D1182" s="18" t="str">
        <f t="shared" si="167"/>
        <v>Adresse 3254</v>
      </c>
      <c r="E1182" s="19" t="str">
        <f t="shared" si="170"/>
        <v>Adresse 3</v>
      </c>
      <c r="F1182" s="20">
        <f t="shared" si="164"/>
        <v>254</v>
      </c>
      <c r="G1182">
        <f t="shared" si="168"/>
        <v>0</v>
      </c>
      <c r="H1182" s="20">
        <v>1180</v>
      </c>
      <c r="I1182" s="2" t="str">
        <f t="shared" si="166"/>
        <v/>
      </c>
      <c r="J1182" s="2" t="str">
        <f t="shared" si="169"/>
        <v/>
      </c>
      <c r="K1182" s="2" t="str">
        <f t="shared" si="169"/>
        <v/>
      </c>
      <c r="L1182" s="2" t="str">
        <f t="shared" si="169"/>
        <v/>
      </c>
      <c r="M1182" s="3" t="str">
        <f t="shared" si="169"/>
        <v/>
      </c>
    </row>
    <row r="1183" spans="4:13" x14ac:dyDescent="0.35">
      <c r="D1183" s="18" t="str">
        <f t="shared" si="167"/>
        <v>Adresse2254</v>
      </c>
      <c r="E1183" s="19" t="str">
        <f t="shared" si="170"/>
        <v>Adresse2</v>
      </c>
      <c r="F1183" s="20">
        <f t="shared" si="164"/>
        <v>254</v>
      </c>
      <c r="G1183">
        <f t="shared" si="168"/>
        <v>0</v>
      </c>
      <c r="H1183" s="20">
        <v>1181</v>
      </c>
      <c r="I1183" s="2" t="str">
        <f t="shared" si="166"/>
        <v/>
      </c>
      <c r="J1183" s="2" t="str">
        <f t="shared" ref="J1183:M1202" si="171">IF(ISNA(VLOOKUP(CONCATENATE(J$2,$H1183),$D$3:$G$1048576,4,FALSE)),"",VLOOKUP(CONCATENATE(J$2,$H1183),$D$3:$G$1048576,4,FALSE))</f>
        <v/>
      </c>
      <c r="K1183" s="2" t="str">
        <f t="shared" si="171"/>
        <v/>
      </c>
      <c r="L1183" s="2" t="str">
        <f t="shared" si="171"/>
        <v/>
      </c>
      <c r="M1183" s="3" t="str">
        <f t="shared" si="171"/>
        <v/>
      </c>
    </row>
    <row r="1184" spans="4:13" x14ac:dyDescent="0.35">
      <c r="D1184" s="18" t="str">
        <f t="shared" si="167"/>
        <v>Adresse 3254</v>
      </c>
      <c r="E1184" s="19" t="str">
        <f t="shared" si="170"/>
        <v>Adresse 3</v>
      </c>
      <c r="F1184" s="20">
        <f t="shared" si="164"/>
        <v>254</v>
      </c>
      <c r="G1184">
        <f t="shared" si="168"/>
        <v>0</v>
      </c>
      <c r="H1184" s="20">
        <v>1182</v>
      </c>
      <c r="I1184" s="2" t="str">
        <f t="shared" si="166"/>
        <v/>
      </c>
      <c r="J1184" s="2" t="str">
        <f t="shared" si="171"/>
        <v/>
      </c>
      <c r="K1184" s="2" t="str">
        <f t="shared" si="171"/>
        <v/>
      </c>
      <c r="L1184" s="2" t="str">
        <f t="shared" si="171"/>
        <v/>
      </c>
      <c r="M1184" s="3" t="str">
        <f t="shared" si="171"/>
        <v/>
      </c>
    </row>
    <row r="1185" spans="4:13" x14ac:dyDescent="0.35">
      <c r="D1185" s="18" t="str">
        <f t="shared" si="167"/>
        <v>Adresse2254</v>
      </c>
      <c r="E1185" s="19" t="str">
        <f t="shared" si="170"/>
        <v>Adresse2</v>
      </c>
      <c r="F1185" s="20">
        <f t="shared" si="164"/>
        <v>254</v>
      </c>
      <c r="G1185">
        <f t="shared" si="168"/>
        <v>0</v>
      </c>
      <c r="H1185" s="20">
        <v>1183</v>
      </c>
      <c r="I1185" s="2" t="str">
        <f t="shared" si="166"/>
        <v/>
      </c>
      <c r="J1185" s="2" t="str">
        <f t="shared" si="171"/>
        <v/>
      </c>
      <c r="K1185" s="2" t="str">
        <f t="shared" si="171"/>
        <v/>
      </c>
      <c r="L1185" s="2" t="str">
        <f t="shared" si="171"/>
        <v/>
      </c>
      <c r="M1185" s="3" t="str">
        <f t="shared" si="171"/>
        <v/>
      </c>
    </row>
    <row r="1186" spans="4:13" x14ac:dyDescent="0.35">
      <c r="D1186" s="18" t="str">
        <f t="shared" si="167"/>
        <v>Adresse 3254</v>
      </c>
      <c r="E1186" s="19" t="str">
        <f t="shared" si="170"/>
        <v>Adresse 3</v>
      </c>
      <c r="F1186" s="20">
        <f t="shared" si="164"/>
        <v>254</v>
      </c>
      <c r="G1186">
        <f t="shared" si="168"/>
        <v>0</v>
      </c>
      <c r="H1186" s="20">
        <v>1184</v>
      </c>
      <c r="I1186" s="2" t="str">
        <f t="shared" si="166"/>
        <v/>
      </c>
      <c r="J1186" s="2" t="str">
        <f t="shared" si="171"/>
        <v/>
      </c>
      <c r="K1186" s="2" t="str">
        <f t="shared" si="171"/>
        <v/>
      </c>
      <c r="L1186" s="2" t="str">
        <f t="shared" si="171"/>
        <v/>
      </c>
      <c r="M1186" s="3" t="str">
        <f t="shared" si="171"/>
        <v/>
      </c>
    </row>
    <row r="1187" spans="4:13" x14ac:dyDescent="0.35">
      <c r="D1187" s="18" t="str">
        <f t="shared" si="167"/>
        <v>Adresse2254</v>
      </c>
      <c r="E1187" s="19" t="str">
        <f t="shared" si="170"/>
        <v>Adresse2</v>
      </c>
      <c r="F1187" s="20">
        <f t="shared" si="164"/>
        <v>254</v>
      </c>
      <c r="G1187">
        <f t="shared" si="168"/>
        <v>0</v>
      </c>
      <c r="H1187" s="20">
        <v>1185</v>
      </c>
      <c r="I1187" s="2" t="str">
        <f t="shared" si="166"/>
        <v/>
      </c>
      <c r="J1187" s="2" t="str">
        <f t="shared" si="171"/>
        <v/>
      </c>
      <c r="K1187" s="2" t="str">
        <f t="shared" si="171"/>
        <v/>
      </c>
      <c r="L1187" s="2" t="str">
        <f t="shared" si="171"/>
        <v/>
      </c>
      <c r="M1187" s="3" t="str">
        <f t="shared" si="171"/>
        <v/>
      </c>
    </row>
    <row r="1188" spans="4:13" x14ac:dyDescent="0.35">
      <c r="D1188" s="18" t="str">
        <f t="shared" si="167"/>
        <v>Adresse 3254</v>
      </c>
      <c r="E1188" s="19" t="str">
        <f t="shared" si="170"/>
        <v>Adresse 3</v>
      </c>
      <c r="F1188" s="20">
        <f t="shared" si="164"/>
        <v>254</v>
      </c>
      <c r="G1188">
        <f t="shared" si="168"/>
        <v>0</v>
      </c>
      <c r="H1188" s="20">
        <v>1186</v>
      </c>
      <c r="I1188" s="2" t="str">
        <f t="shared" si="166"/>
        <v/>
      </c>
      <c r="J1188" s="2" t="str">
        <f t="shared" si="171"/>
        <v/>
      </c>
      <c r="K1188" s="2" t="str">
        <f t="shared" si="171"/>
        <v/>
      </c>
      <c r="L1188" s="2" t="str">
        <f t="shared" si="171"/>
        <v/>
      </c>
      <c r="M1188" s="3" t="str">
        <f t="shared" si="171"/>
        <v/>
      </c>
    </row>
    <row r="1189" spans="4:13" x14ac:dyDescent="0.35">
      <c r="D1189" s="18" t="str">
        <f t="shared" si="167"/>
        <v>Adresse2254</v>
      </c>
      <c r="E1189" s="19" t="str">
        <f t="shared" si="170"/>
        <v>Adresse2</v>
      </c>
      <c r="F1189" s="20">
        <f t="shared" si="164"/>
        <v>254</v>
      </c>
      <c r="G1189">
        <f t="shared" si="168"/>
        <v>0</v>
      </c>
      <c r="H1189" s="20">
        <v>1187</v>
      </c>
      <c r="I1189" s="2" t="str">
        <f t="shared" si="166"/>
        <v/>
      </c>
      <c r="J1189" s="2" t="str">
        <f t="shared" si="171"/>
        <v/>
      </c>
      <c r="K1189" s="2" t="str">
        <f t="shared" si="171"/>
        <v/>
      </c>
      <c r="L1189" s="2" t="str">
        <f t="shared" si="171"/>
        <v/>
      </c>
      <c r="M1189" s="3" t="str">
        <f t="shared" si="171"/>
        <v/>
      </c>
    </row>
    <row r="1190" spans="4:13" x14ac:dyDescent="0.35">
      <c r="D1190" s="18" t="str">
        <f t="shared" si="167"/>
        <v>Adresse 3254</v>
      </c>
      <c r="E1190" s="19" t="str">
        <f t="shared" si="170"/>
        <v>Adresse 3</v>
      </c>
      <c r="F1190" s="20">
        <f t="shared" si="164"/>
        <v>254</v>
      </c>
      <c r="G1190">
        <f t="shared" si="168"/>
        <v>0</v>
      </c>
      <c r="H1190" s="20">
        <v>1188</v>
      </c>
      <c r="I1190" s="2" t="str">
        <f t="shared" si="166"/>
        <v/>
      </c>
      <c r="J1190" s="2" t="str">
        <f t="shared" si="171"/>
        <v/>
      </c>
      <c r="K1190" s="2" t="str">
        <f t="shared" si="171"/>
        <v/>
      </c>
      <c r="L1190" s="2" t="str">
        <f t="shared" si="171"/>
        <v/>
      </c>
      <c r="M1190" s="3" t="str">
        <f t="shared" si="171"/>
        <v/>
      </c>
    </row>
    <row r="1191" spans="4:13" x14ac:dyDescent="0.35">
      <c r="D1191" s="18" t="str">
        <f t="shared" si="167"/>
        <v>Adresse2254</v>
      </c>
      <c r="E1191" s="19" t="str">
        <f t="shared" si="170"/>
        <v>Adresse2</v>
      </c>
      <c r="F1191" s="20">
        <f t="shared" si="164"/>
        <v>254</v>
      </c>
      <c r="G1191">
        <f t="shared" si="168"/>
        <v>0</v>
      </c>
      <c r="H1191" s="20">
        <v>1189</v>
      </c>
      <c r="I1191" s="2" t="str">
        <f t="shared" si="166"/>
        <v/>
      </c>
      <c r="J1191" s="2" t="str">
        <f t="shared" si="171"/>
        <v/>
      </c>
      <c r="K1191" s="2" t="str">
        <f t="shared" si="171"/>
        <v/>
      </c>
      <c r="L1191" s="2" t="str">
        <f t="shared" si="171"/>
        <v/>
      </c>
      <c r="M1191" s="3" t="str">
        <f t="shared" si="171"/>
        <v/>
      </c>
    </row>
    <row r="1192" spans="4:13" x14ac:dyDescent="0.35">
      <c r="D1192" s="18" t="str">
        <f t="shared" si="167"/>
        <v>Adresse 3254</v>
      </c>
      <c r="E1192" s="19" t="str">
        <f t="shared" si="170"/>
        <v>Adresse 3</v>
      </c>
      <c r="F1192" s="20">
        <f t="shared" si="164"/>
        <v>254</v>
      </c>
      <c r="G1192">
        <f t="shared" si="168"/>
        <v>0</v>
      </c>
      <c r="H1192" s="20">
        <v>1190</v>
      </c>
      <c r="I1192" s="2" t="str">
        <f t="shared" si="166"/>
        <v/>
      </c>
      <c r="J1192" s="2" t="str">
        <f t="shared" si="171"/>
        <v/>
      </c>
      <c r="K1192" s="2" t="str">
        <f t="shared" si="171"/>
        <v/>
      </c>
      <c r="L1192" s="2" t="str">
        <f t="shared" si="171"/>
        <v/>
      </c>
      <c r="M1192" s="3" t="str">
        <f t="shared" si="171"/>
        <v/>
      </c>
    </row>
    <row r="1193" spans="4:13" x14ac:dyDescent="0.35">
      <c r="D1193" s="18" t="str">
        <f t="shared" si="167"/>
        <v>Adresse2254</v>
      </c>
      <c r="E1193" s="19" t="str">
        <f t="shared" si="170"/>
        <v>Adresse2</v>
      </c>
      <c r="F1193" s="20">
        <f t="shared" si="164"/>
        <v>254</v>
      </c>
      <c r="G1193">
        <f t="shared" si="168"/>
        <v>0</v>
      </c>
      <c r="H1193" s="20">
        <v>1191</v>
      </c>
      <c r="I1193" s="2" t="str">
        <f t="shared" si="166"/>
        <v/>
      </c>
      <c r="J1193" s="2" t="str">
        <f t="shared" si="171"/>
        <v/>
      </c>
      <c r="K1193" s="2" t="str">
        <f t="shared" si="171"/>
        <v/>
      </c>
      <c r="L1193" s="2" t="str">
        <f t="shared" si="171"/>
        <v/>
      </c>
      <c r="M1193" s="3" t="str">
        <f t="shared" si="171"/>
        <v/>
      </c>
    </row>
    <row r="1194" spans="4:13" x14ac:dyDescent="0.35">
      <c r="D1194" s="18" t="str">
        <f t="shared" si="167"/>
        <v>Adresse 3254</v>
      </c>
      <c r="E1194" s="19" t="str">
        <f t="shared" si="170"/>
        <v>Adresse 3</v>
      </c>
      <c r="F1194" s="20">
        <f t="shared" si="164"/>
        <v>254</v>
      </c>
      <c r="G1194">
        <f t="shared" si="168"/>
        <v>0</v>
      </c>
      <c r="H1194" s="20">
        <v>1192</v>
      </c>
      <c r="I1194" s="2" t="str">
        <f t="shared" si="166"/>
        <v/>
      </c>
      <c r="J1194" s="2" t="str">
        <f t="shared" si="171"/>
        <v/>
      </c>
      <c r="K1194" s="2" t="str">
        <f t="shared" si="171"/>
        <v/>
      </c>
      <c r="L1194" s="2" t="str">
        <f t="shared" si="171"/>
        <v/>
      </c>
      <c r="M1194" s="3" t="str">
        <f t="shared" si="171"/>
        <v/>
      </c>
    </row>
    <row r="1195" spans="4:13" x14ac:dyDescent="0.35">
      <c r="D1195" s="18" t="str">
        <f t="shared" si="167"/>
        <v>Adresse2254</v>
      </c>
      <c r="E1195" s="19" t="str">
        <f t="shared" si="170"/>
        <v>Adresse2</v>
      </c>
      <c r="F1195" s="20">
        <f t="shared" si="164"/>
        <v>254</v>
      </c>
      <c r="G1195">
        <f t="shared" si="168"/>
        <v>0</v>
      </c>
      <c r="H1195" s="20">
        <v>1193</v>
      </c>
      <c r="I1195" s="2" t="str">
        <f t="shared" si="166"/>
        <v/>
      </c>
      <c r="J1195" s="2" t="str">
        <f t="shared" si="171"/>
        <v/>
      </c>
      <c r="K1195" s="2" t="str">
        <f t="shared" si="171"/>
        <v/>
      </c>
      <c r="L1195" s="2" t="str">
        <f t="shared" si="171"/>
        <v/>
      </c>
      <c r="M1195" s="3" t="str">
        <f t="shared" si="171"/>
        <v/>
      </c>
    </row>
    <row r="1196" spans="4:13" x14ac:dyDescent="0.35">
      <c r="D1196" s="18" t="str">
        <f t="shared" si="167"/>
        <v>Adresse 3254</v>
      </c>
      <c r="E1196" s="19" t="str">
        <f t="shared" si="170"/>
        <v>Adresse 3</v>
      </c>
      <c r="F1196" s="20">
        <f t="shared" si="164"/>
        <v>254</v>
      </c>
      <c r="G1196">
        <f t="shared" si="168"/>
        <v>0</v>
      </c>
      <c r="H1196" s="20">
        <v>1194</v>
      </c>
      <c r="I1196" s="2" t="str">
        <f t="shared" si="166"/>
        <v/>
      </c>
      <c r="J1196" s="2" t="str">
        <f t="shared" si="171"/>
        <v/>
      </c>
      <c r="K1196" s="2" t="str">
        <f t="shared" si="171"/>
        <v/>
      </c>
      <c r="L1196" s="2" t="str">
        <f t="shared" si="171"/>
        <v/>
      </c>
      <c r="M1196" s="3" t="str">
        <f t="shared" si="171"/>
        <v/>
      </c>
    </row>
    <row r="1197" spans="4:13" x14ac:dyDescent="0.35">
      <c r="D1197" s="18" t="str">
        <f t="shared" si="167"/>
        <v>Adresse2254</v>
      </c>
      <c r="E1197" s="19" t="str">
        <f t="shared" si="170"/>
        <v>Adresse2</v>
      </c>
      <c r="F1197" s="20">
        <f t="shared" si="164"/>
        <v>254</v>
      </c>
      <c r="G1197">
        <f t="shared" si="168"/>
        <v>0</v>
      </c>
      <c r="H1197" s="20">
        <v>1195</v>
      </c>
      <c r="I1197" s="2" t="str">
        <f t="shared" si="166"/>
        <v/>
      </c>
      <c r="J1197" s="2" t="str">
        <f t="shared" si="171"/>
        <v/>
      </c>
      <c r="K1197" s="2" t="str">
        <f t="shared" si="171"/>
        <v/>
      </c>
      <c r="L1197" s="2" t="str">
        <f t="shared" si="171"/>
        <v/>
      </c>
      <c r="M1197" s="3" t="str">
        <f t="shared" si="171"/>
        <v/>
      </c>
    </row>
    <row r="1198" spans="4:13" x14ac:dyDescent="0.35">
      <c r="D1198" s="18" t="str">
        <f t="shared" si="167"/>
        <v>Adresse 3254</v>
      </c>
      <c r="E1198" s="19" t="str">
        <f t="shared" si="170"/>
        <v>Adresse 3</v>
      </c>
      <c r="F1198" s="20">
        <f t="shared" si="164"/>
        <v>254</v>
      </c>
      <c r="G1198">
        <f t="shared" si="168"/>
        <v>0</v>
      </c>
      <c r="H1198" s="20">
        <v>1196</v>
      </c>
      <c r="I1198" s="2" t="str">
        <f t="shared" si="166"/>
        <v/>
      </c>
      <c r="J1198" s="2" t="str">
        <f t="shared" si="171"/>
        <v/>
      </c>
      <c r="K1198" s="2" t="str">
        <f t="shared" si="171"/>
        <v/>
      </c>
      <c r="L1198" s="2" t="str">
        <f t="shared" si="171"/>
        <v/>
      </c>
      <c r="M1198" s="3" t="str">
        <f t="shared" si="171"/>
        <v/>
      </c>
    </row>
    <row r="1199" spans="4:13" x14ac:dyDescent="0.35">
      <c r="D1199" s="18" t="str">
        <f t="shared" si="167"/>
        <v>Adresse2254</v>
      </c>
      <c r="E1199" s="19" t="str">
        <f t="shared" si="170"/>
        <v>Adresse2</v>
      </c>
      <c r="F1199" s="20">
        <f t="shared" si="164"/>
        <v>254</v>
      </c>
      <c r="G1199">
        <f t="shared" si="168"/>
        <v>0</v>
      </c>
      <c r="H1199" s="20">
        <v>1197</v>
      </c>
      <c r="I1199" s="2" t="str">
        <f t="shared" si="166"/>
        <v/>
      </c>
      <c r="J1199" s="2" t="str">
        <f t="shared" si="171"/>
        <v/>
      </c>
      <c r="K1199" s="2" t="str">
        <f t="shared" si="171"/>
        <v/>
      </c>
      <c r="L1199" s="2" t="str">
        <f t="shared" si="171"/>
        <v/>
      </c>
      <c r="M1199" s="3" t="str">
        <f t="shared" si="171"/>
        <v/>
      </c>
    </row>
    <row r="1200" spans="4:13" x14ac:dyDescent="0.35">
      <c r="D1200" s="18" t="str">
        <f t="shared" si="167"/>
        <v>Adresse 3254</v>
      </c>
      <c r="E1200" s="19" t="str">
        <f t="shared" si="170"/>
        <v>Adresse 3</v>
      </c>
      <c r="F1200" s="20">
        <f t="shared" si="164"/>
        <v>254</v>
      </c>
      <c r="G1200">
        <f t="shared" si="168"/>
        <v>0</v>
      </c>
      <c r="H1200" s="20">
        <v>1198</v>
      </c>
      <c r="I1200" s="2" t="str">
        <f t="shared" si="166"/>
        <v/>
      </c>
      <c r="J1200" s="2" t="str">
        <f t="shared" si="171"/>
        <v/>
      </c>
      <c r="K1200" s="2" t="str">
        <f t="shared" si="171"/>
        <v/>
      </c>
      <c r="L1200" s="2" t="str">
        <f t="shared" si="171"/>
        <v/>
      </c>
      <c r="M1200" s="3" t="str">
        <f t="shared" si="171"/>
        <v/>
      </c>
    </row>
    <row r="1201" spans="4:13" x14ac:dyDescent="0.35">
      <c r="D1201" s="18" t="str">
        <f t="shared" si="167"/>
        <v>Adresse2254</v>
      </c>
      <c r="E1201" s="19" t="str">
        <f t="shared" si="170"/>
        <v>Adresse2</v>
      </c>
      <c r="F1201" s="20">
        <f t="shared" si="164"/>
        <v>254</v>
      </c>
      <c r="G1201">
        <f t="shared" si="168"/>
        <v>0</v>
      </c>
      <c r="H1201" s="20">
        <v>1199</v>
      </c>
      <c r="I1201" s="2" t="str">
        <f t="shared" si="166"/>
        <v/>
      </c>
      <c r="J1201" s="2" t="str">
        <f t="shared" si="171"/>
        <v/>
      </c>
      <c r="K1201" s="2" t="str">
        <f t="shared" si="171"/>
        <v/>
      </c>
      <c r="L1201" s="2" t="str">
        <f t="shared" si="171"/>
        <v/>
      </c>
      <c r="M1201" s="3" t="str">
        <f t="shared" si="171"/>
        <v/>
      </c>
    </row>
    <row r="1202" spans="4:13" x14ac:dyDescent="0.35">
      <c r="D1202" s="18" t="str">
        <f t="shared" si="167"/>
        <v>Adresse 3254</v>
      </c>
      <c r="E1202" s="19" t="str">
        <f t="shared" si="170"/>
        <v>Adresse 3</v>
      </c>
      <c r="F1202" s="20">
        <f t="shared" ref="F1202:F1265" si="172">IF(E1202="nom",F1201+1,F1201)</f>
        <v>254</v>
      </c>
      <c r="G1202">
        <f t="shared" si="168"/>
        <v>0</v>
      </c>
      <c r="H1202" s="20">
        <v>1200</v>
      </c>
      <c r="I1202" s="2" t="str">
        <f t="shared" si="166"/>
        <v/>
      </c>
      <c r="J1202" s="2" t="str">
        <f t="shared" si="171"/>
        <v/>
      </c>
      <c r="K1202" s="2" t="str">
        <f t="shared" si="171"/>
        <v/>
      </c>
      <c r="L1202" s="2" t="str">
        <f t="shared" si="171"/>
        <v/>
      </c>
      <c r="M1202" s="3" t="str">
        <f t="shared" si="171"/>
        <v/>
      </c>
    </row>
    <row r="1203" spans="4:13" x14ac:dyDescent="0.35">
      <c r="D1203" s="18" t="str">
        <f t="shared" si="167"/>
        <v>Adresse2254</v>
      </c>
      <c r="E1203" s="19" t="str">
        <f t="shared" si="170"/>
        <v>Adresse2</v>
      </c>
      <c r="F1203" s="20">
        <f t="shared" si="172"/>
        <v>254</v>
      </c>
      <c r="G1203">
        <f t="shared" si="168"/>
        <v>0</v>
      </c>
      <c r="H1203" s="20">
        <v>1201</v>
      </c>
      <c r="I1203" s="2" t="str">
        <f t="shared" si="166"/>
        <v/>
      </c>
      <c r="J1203" s="2" t="str">
        <f t="shared" ref="J1203:M1222" si="173">IF(ISNA(VLOOKUP(CONCATENATE(J$2,$H1203),$D$3:$G$1048576,4,FALSE)),"",VLOOKUP(CONCATENATE(J$2,$H1203),$D$3:$G$1048576,4,FALSE))</f>
        <v/>
      </c>
      <c r="K1203" s="2" t="str">
        <f t="shared" si="173"/>
        <v/>
      </c>
      <c r="L1203" s="2" t="str">
        <f t="shared" si="173"/>
        <v/>
      </c>
      <c r="M1203" s="3" t="str">
        <f t="shared" si="173"/>
        <v/>
      </c>
    </row>
    <row r="1204" spans="4:13" x14ac:dyDescent="0.35">
      <c r="D1204" s="18" t="str">
        <f t="shared" si="167"/>
        <v>Adresse 3254</v>
      </c>
      <c r="E1204" s="19" t="str">
        <f t="shared" si="170"/>
        <v>Adresse 3</v>
      </c>
      <c r="F1204" s="20">
        <f t="shared" si="172"/>
        <v>254</v>
      </c>
      <c r="G1204">
        <f t="shared" si="168"/>
        <v>0</v>
      </c>
      <c r="H1204" s="20">
        <v>1202</v>
      </c>
      <c r="I1204" s="2" t="str">
        <f t="shared" si="166"/>
        <v/>
      </c>
      <c r="J1204" s="2" t="str">
        <f t="shared" si="173"/>
        <v/>
      </c>
      <c r="K1204" s="2" t="str">
        <f t="shared" si="173"/>
        <v/>
      </c>
      <c r="L1204" s="2" t="str">
        <f t="shared" si="173"/>
        <v/>
      </c>
      <c r="M1204" s="3" t="str">
        <f t="shared" si="173"/>
        <v/>
      </c>
    </row>
    <row r="1205" spans="4:13" x14ac:dyDescent="0.35">
      <c r="D1205" s="18" t="str">
        <f t="shared" si="167"/>
        <v>Adresse2254</v>
      </c>
      <c r="E1205" s="19" t="str">
        <f t="shared" si="170"/>
        <v>Adresse2</v>
      </c>
      <c r="F1205" s="20">
        <f t="shared" si="172"/>
        <v>254</v>
      </c>
      <c r="G1205">
        <f t="shared" si="168"/>
        <v>0</v>
      </c>
      <c r="H1205" s="20">
        <v>1203</v>
      </c>
      <c r="I1205" s="2" t="str">
        <f t="shared" si="166"/>
        <v/>
      </c>
      <c r="J1205" s="2" t="str">
        <f t="shared" si="173"/>
        <v/>
      </c>
      <c r="K1205" s="2" t="str">
        <f t="shared" si="173"/>
        <v/>
      </c>
      <c r="L1205" s="2" t="str">
        <f t="shared" si="173"/>
        <v/>
      </c>
      <c r="M1205" s="3" t="str">
        <f t="shared" si="173"/>
        <v/>
      </c>
    </row>
    <row r="1206" spans="4:13" x14ac:dyDescent="0.35">
      <c r="D1206" s="18" t="str">
        <f t="shared" si="167"/>
        <v>Adresse 3254</v>
      </c>
      <c r="E1206" s="19" t="str">
        <f t="shared" si="170"/>
        <v>Adresse 3</v>
      </c>
      <c r="F1206" s="20">
        <f t="shared" si="172"/>
        <v>254</v>
      </c>
      <c r="G1206">
        <f t="shared" si="168"/>
        <v>0</v>
      </c>
      <c r="H1206" s="20">
        <v>1204</v>
      </c>
      <c r="I1206" s="2" t="str">
        <f t="shared" si="166"/>
        <v/>
      </c>
      <c r="J1206" s="2" t="str">
        <f t="shared" si="173"/>
        <v/>
      </c>
      <c r="K1206" s="2" t="str">
        <f t="shared" si="173"/>
        <v/>
      </c>
      <c r="L1206" s="2" t="str">
        <f t="shared" si="173"/>
        <v/>
      </c>
      <c r="M1206" s="3" t="str">
        <f t="shared" si="173"/>
        <v/>
      </c>
    </row>
    <row r="1207" spans="4:13" x14ac:dyDescent="0.35">
      <c r="D1207" s="18" t="str">
        <f t="shared" si="167"/>
        <v>Adresse2254</v>
      </c>
      <c r="E1207" s="19" t="str">
        <f t="shared" si="170"/>
        <v>Adresse2</v>
      </c>
      <c r="F1207" s="20">
        <f t="shared" si="172"/>
        <v>254</v>
      </c>
      <c r="G1207">
        <f t="shared" si="168"/>
        <v>0</v>
      </c>
      <c r="H1207" s="20">
        <v>1205</v>
      </c>
      <c r="I1207" s="2" t="str">
        <f t="shared" si="166"/>
        <v/>
      </c>
      <c r="J1207" s="2" t="str">
        <f t="shared" si="173"/>
        <v/>
      </c>
      <c r="K1207" s="2" t="str">
        <f t="shared" si="173"/>
        <v/>
      </c>
      <c r="L1207" s="2" t="str">
        <f t="shared" si="173"/>
        <v/>
      </c>
      <c r="M1207" s="3" t="str">
        <f t="shared" si="173"/>
        <v/>
      </c>
    </row>
    <row r="1208" spans="4:13" x14ac:dyDescent="0.35">
      <c r="D1208" s="18" t="str">
        <f t="shared" si="167"/>
        <v>Adresse 3254</v>
      </c>
      <c r="E1208" s="19" t="str">
        <f t="shared" si="170"/>
        <v>Adresse 3</v>
      </c>
      <c r="F1208" s="20">
        <f t="shared" si="172"/>
        <v>254</v>
      </c>
      <c r="G1208">
        <f t="shared" si="168"/>
        <v>0</v>
      </c>
      <c r="H1208" s="20">
        <v>1206</v>
      </c>
      <c r="I1208" s="2" t="str">
        <f t="shared" si="166"/>
        <v/>
      </c>
      <c r="J1208" s="2" t="str">
        <f t="shared" si="173"/>
        <v/>
      </c>
      <c r="K1208" s="2" t="str">
        <f t="shared" si="173"/>
        <v/>
      </c>
      <c r="L1208" s="2" t="str">
        <f t="shared" si="173"/>
        <v/>
      </c>
      <c r="M1208" s="3" t="str">
        <f t="shared" si="173"/>
        <v/>
      </c>
    </row>
    <row r="1209" spans="4:13" x14ac:dyDescent="0.35">
      <c r="D1209" s="18" t="str">
        <f t="shared" si="167"/>
        <v>Adresse2254</v>
      </c>
      <c r="E1209" s="19" t="str">
        <f t="shared" si="170"/>
        <v>Adresse2</v>
      </c>
      <c r="F1209" s="20">
        <f t="shared" si="172"/>
        <v>254</v>
      </c>
      <c r="G1209">
        <f t="shared" si="168"/>
        <v>0</v>
      </c>
      <c r="H1209" s="20">
        <v>1207</v>
      </c>
      <c r="I1209" s="2" t="str">
        <f t="shared" si="166"/>
        <v/>
      </c>
      <c r="J1209" s="2" t="str">
        <f t="shared" si="173"/>
        <v/>
      </c>
      <c r="K1209" s="2" t="str">
        <f t="shared" si="173"/>
        <v/>
      </c>
      <c r="L1209" s="2" t="str">
        <f t="shared" si="173"/>
        <v/>
      </c>
      <c r="M1209" s="3" t="str">
        <f t="shared" si="173"/>
        <v/>
      </c>
    </row>
    <row r="1210" spans="4:13" x14ac:dyDescent="0.35">
      <c r="D1210" s="18" t="str">
        <f t="shared" si="167"/>
        <v>Adresse 3254</v>
      </c>
      <c r="E1210" s="19" t="str">
        <f t="shared" si="170"/>
        <v>Adresse 3</v>
      </c>
      <c r="F1210" s="20">
        <f t="shared" si="172"/>
        <v>254</v>
      </c>
      <c r="G1210">
        <f t="shared" si="168"/>
        <v>0</v>
      </c>
      <c r="H1210" s="20">
        <v>1208</v>
      </c>
      <c r="I1210" s="2" t="str">
        <f t="shared" si="166"/>
        <v/>
      </c>
      <c r="J1210" s="2" t="str">
        <f t="shared" si="173"/>
        <v/>
      </c>
      <c r="K1210" s="2" t="str">
        <f t="shared" si="173"/>
        <v/>
      </c>
      <c r="L1210" s="2" t="str">
        <f t="shared" si="173"/>
        <v/>
      </c>
      <c r="M1210" s="3" t="str">
        <f t="shared" si="173"/>
        <v/>
      </c>
    </row>
    <row r="1211" spans="4:13" x14ac:dyDescent="0.35">
      <c r="D1211" s="18" t="str">
        <f t="shared" si="167"/>
        <v>Adresse2254</v>
      </c>
      <c r="E1211" s="19" t="str">
        <f t="shared" si="170"/>
        <v>Adresse2</v>
      </c>
      <c r="F1211" s="20">
        <f t="shared" si="172"/>
        <v>254</v>
      </c>
      <c r="G1211">
        <f t="shared" si="168"/>
        <v>0</v>
      </c>
      <c r="H1211" s="20">
        <v>1209</v>
      </c>
      <c r="I1211" s="2" t="str">
        <f t="shared" si="166"/>
        <v/>
      </c>
      <c r="J1211" s="2" t="str">
        <f t="shared" si="173"/>
        <v/>
      </c>
      <c r="K1211" s="2" t="str">
        <f t="shared" si="173"/>
        <v/>
      </c>
      <c r="L1211" s="2" t="str">
        <f t="shared" si="173"/>
        <v/>
      </c>
      <c r="M1211" s="3" t="str">
        <f t="shared" si="173"/>
        <v/>
      </c>
    </row>
    <row r="1212" spans="4:13" x14ac:dyDescent="0.35">
      <c r="D1212" s="18" t="str">
        <f t="shared" si="167"/>
        <v>Adresse 3254</v>
      </c>
      <c r="E1212" s="19" t="str">
        <f t="shared" si="170"/>
        <v>Adresse 3</v>
      </c>
      <c r="F1212" s="20">
        <f t="shared" si="172"/>
        <v>254</v>
      </c>
      <c r="G1212">
        <f t="shared" si="168"/>
        <v>0</v>
      </c>
      <c r="H1212" s="20">
        <v>1210</v>
      </c>
      <c r="I1212" s="2" t="str">
        <f t="shared" si="166"/>
        <v/>
      </c>
      <c r="J1212" s="2" t="str">
        <f t="shared" si="173"/>
        <v/>
      </c>
      <c r="K1212" s="2" t="str">
        <f t="shared" si="173"/>
        <v/>
      </c>
      <c r="L1212" s="2" t="str">
        <f t="shared" si="173"/>
        <v/>
      </c>
      <c r="M1212" s="3" t="str">
        <f t="shared" si="173"/>
        <v/>
      </c>
    </row>
    <row r="1213" spans="4:13" x14ac:dyDescent="0.35">
      <c r="D1213" s="18" t="str">
        <f t="shared" si="167"/>
        <v>Adresse2254</v>
      </c>
      <c r="E1213" s="19" t="str">
        <f t="shared" si="170"/>
        <v>Adresse2</v>
      </c>
      <c r="F1213" s="20">
        <f t="shared" si="172"/>
        <v>254</v>
      </c>
      <c r="G1213">
        <f t="shared" si="168"/>
        <v>0</v>
      </c>
      <c r="H1213" s="20">
        <v>1211</v>
      </c>
      <c r="I1213" s="2" t="str">
        <f t="shared" si="166"/>
        <v/>
      </c>
      <c r="J1213" s="2" t="str">
        <f t="shared" si="173"/>
        <v/>
      </c>
      <c r="K1213" s="2" t="str">
        <f t="shared" si="173"/>
        <v/>
      </c>
      <c r="L1213" s="2" t="str">
        <f t="shared" si="173"/>
        <v/>
      </c>
      <c r="M1213" s="3" t="str">
        <f t="shared" si="173"/>
        <v/>
      </c>
    </row>
    <row r="1214" spans="4:13" x14ac:dyDescent="0.35">
      <c r="D1214" s="18" t="str">
        <f t="shared" si="167"/>
        <v>Adresse 3254</v>
      </c>
      <c r="E1214" s="19" t="str">
        <f t="shared" si="170"/>
        <v>Adresse 3</v>
      </c>
      <c r="F1214" s="20">
        <f t="shared" si="172"/>
        <v>254</v>
      </c>
      <c r="G1214">
        <f t="shared" si="168"/>
        <v>0</v>
      </c>
      <c r="H1214" s="20">
        <v>1212</v>
      </c>
      <c r="I1214" s="2" t="str">
        <f t="shared" si="166"/>
        <v/>
      </c>
      <c r="J1214" s="2" t="str">
        <f t="shared" si="173"/>
        <v/>
      </c>
      <c r="K1214" s="2" t="str">
        <f t="shared" si="173"/>
        <v/>
      </c>
      <c r="L1214" s="2" t="str">
        <f t="shared" si="173"/>
        <v/>
      </c>
      <c r="M1214" s="3" t="str">
        <f t="shared" si="173"/>
        <v/>
      </c>
    </row>
    <row r="1215" spans="4:13" x14ac:dyDescent="0.35">
      <c r="D1215" s="18" t="str">
        <f t="shared" si="167"/>
        <v>Adresse2254</v>
      </c>
      <c r="E1215" s="19" t="str">
        <f t="shared" si="170"/>
        <v>Adresse2</v>
      </c>
      <c r="F1215" s="20">
        <f t="shared" si="172"/>
        <v>254</v>
      </c>
      <c r="G1215">
        <f t="shared" si="168"/>
        <v>0</v>
      </c>
      <c r="H1215" s="20">
        <v>1213</v>
      </c>
      <c r="I1215" s="2" t="str">
        <f t="shared" si="166"/>
        <v/>
      </c>
      <c r="J1215" s="2" t="str">
        <f t="shared" si="173"/>
        <v/>
      </c>
      <c r="K1215" s="2" t="str">
        <f t="shared" si="173"/>
        <v/>
      </c>
      <c r="L1215" s="2" t="str">
        <f t="shared" si="173"/>
        <v/>
      </c>
      <c r="M1215" s="3" t="str">
        <f t="shared" si="173"/>
        <v/>
      </c>
    </row>
    <row r="1216" spans="4:13" x14ac:dyDescent="0.35">
      <c r="D1216" s="18" t="str">
        <f t="shared" si="167"/>
        <v>Adresse 3254</v>
      </c>
      <c r="E1216" s="19" t="str">
        <f t="shared" si="170"/>
        <v>Adresse 3</v>
      </c>
      <c r="F1216" s="20">
        <f t="shared" si="172"/>
        <v>254</v>
      </c>
      <c r="G1216">
        <f t="shared" si="168"/>
        <v>0</v>
      </c>
      <c r="H1216" s="20">
        <v>1214</v>
      </c>
      <c r="I1216" s="2" t="str">
        <f t="shared" si="166"/>
        <v/>
      </c>
      <c r="J1216" s="2" t="str">
        <f t="shared" si="173"/>
        <v/>
      </c>
      <c r="K1216" s="2" t="str">
        <f t="shared" si="173"/>
        <v/>
      </c>
      <c r="L1216" s="2" t="str">
        <f t="shared" si="173"/>
        <v/>
      </c>
      <c r="M1216" s="3" t="str">
        <f t="shared" si="173"/>
        <v/>
      </c>
    </row>
    <row r="1217" spans="4:13" x14ac:dyDescent="0.35">
      <c r="D1217" s="18" t="str">
        <f t="shared" si="167"/>
        <v>Adresse2254</v>
      </c>
      <c r="E1217" s="19" t="str">
        <f t="shared" si="170"/>
        <v>Adresse2</v>
      </c>
      <c r="F1217" s="20">
        <f t="shared" si="172"/>
        <v>254</v>
      </c>
      <c r="G1217">
        <f t="shared" si="168"/>
        <v>0</v>
      </c>
      <c r="H1217" s="20">
        <v>1215</v>
      </c>
      <c r="I1217" s="2" t="str">
        <f t="shared" si="166"/>
        <v/>
      </c>
      <c r="J1217" s="2" t="str">
        <f t="shared" si="173"/>
        <v/>
      </c>
      <c r="K1217" s="2" t="str">
        <f t="shared" si="173"/>
        <v/>
      </c>
      <c r="L1217" s="2" t="str">
        <f t="shared" si="173"/>
        <v/>
      </c>
      <c r="M1217" s="3" t="str">
        <f t="shared" si="173"/>
        <v/>
      </c>
    </row>
    <row r="1218" spans="4:13" x14ac:dyDescent="0.35">
      <c r="D1218" s="18" t="str">
        <f t="shared" si="167"/>
        <v>Adresse 3254</v>
      </c>
      <c r="E1218" s="19" t="str">
        <f t="shared" si="170"/>
        <v>Adresse 3</v>
      </c>
      <c r="F1218" s="20">
        <f t="shared" si="172"/>
        <v>254</v>
      </c>
      <c r="G1218">
        <f t="shared" si="168"/>
        <v>0</v>
      </c>
      <c r="H1218" s="20">
        <v>1216</v>
      </c>
      <c r="I1218" s="2" t="str">
        <f t="shared" si="166"/>
        <v/>
      </c>
      <c r="J1218" s="2" t="str">
        <f t="shared" si="173"/>
        <v/>
      </c>
      <c r="K1218" s="2" t="str">
        <f t="shared" si="173"/>
        <v/>
      </c>
      <c r="L1218" s="2" t="str">
        <f t="shared" si="173"/>
        <v/>
      </c>
      <c r="M1218" s="3" t="str">
        <f t="shared" si="173"/>
        <v/>
      </c>
    </row>
    <row r="1219" spans="4:13" x14ac:dyDescent="0.35">
      <c r="D1219" s="18" t="str">
        <f t="shared" si="167"/>
        <v>Adresse2254</v>
      </c>
      <c r="E1219" s="19" t="str">
        <f t="shared" si="170"/>
        <v>Adresse2</v>
      </c>
      <c r="F1219" s="20">
        <f t="shared" si="172"/>
        <v>254</v>
      </c>
      <c r="G1219">
        <f t="shared" si="168"/>
        <v>0</v>
      </c>
      <c r="H1219" s="20">
        <v>1217</v>
      </c>
      <c r="I1219" s="2" t="str">
        <f t="shared" ref="I1219:I1282" si="174">IF(ISNA(VLOOKUP(CONCATENATE(I$2,$H1219),$D$3:$G$1048576,4,FALSE)),"",RIGHT(VLOOKUP(CONCATENATE(I$2,$H1219),$D$3:$G$1048576,4,FALSE),LEN(VLOOKUP(CONCATENATE(I$2,$H1219),$D$3:$G$1048576,4,FALSE))-2))</f>
        <v/>
      </c>
      <c r="J1219" s="2" t="str">
        <f t="shared" si="173"/>
        <v/>
      </c>
      <c r="K1219" s="2" t="str">
        <f t="shared" si="173"/>
        <v/>
      </c>
      <c r="L1219" s="2" t="str">
        <f t="shared" si="173"/>
        <v/>
      </c>
      <c r="M1219" s="3" t="str">
        <f t="shared" si="173"/>
        <v/>
      </c>
    </row>
    <row r="1220" spans="4:13" x14ac:dyDescent="0.35">
      <c r="D1220" s="18" t="str">
        <f t="shared" ref="D1220:D1283" si="175">CONCATENATE(E1220,F1220)</f>
        <v>Adresse 3254</v>
      </c>
      <c r="E1220" s="19" t="str">
        <f t="shared" si="170"/>
        <v>Adresse 3</v>
      </c>
      <c r="F1220" s="20">
        <f t="shared" si="172"/>
        <v>254</v>
      </c>
      <c r="G1220">
        <f t="shared" ref="G1220:G1283" si="176">IF(B1219="74","&lt; "&amp;MID(A1220,1,50),A1220)</f>
        <v>0</v>
      </c>
      <c r="H1220" s="20">
        <v>1218</v>
      </c>
      <c r="I1220" s="2" t="str">
        <f t="shared" si="174"/>
        <v/>
      </c>
      <c r="J1220" s="2" t="str">
        <f t="shared" si="173"/>
        <v/>
      </c>
      <c r="K1220" s="2" t="str">
        <f t="shared" si="173"/>
        <v/>
      </c>
      <c r="L1220" s="2" t="str">
        <f t="shared" si="173"/>
        <v/>
      </c>
      <c r="M1220" s="3" t="str">
        <f t="shared" si="173"/>
        <v/>
      </c>
    </row>
    <row r="1221" spans="4:13" x14ac:dyDescent="0.35">
      <c r="D1221" s="18" t="str">
        <f t="shared" si="175"/>
        <v>Adresse2254</v>
      </c>
      <c r="E1221" s="19" t="str">
        <f t="shared" si="170"/>
        <v>Adresse2</v>
      </c>
      <c r="F1221" s="20">
        <f t="shared" si="172"/>
        <v>254</v>
      </c>
      <c r="G1221">
        <f t="shared" si="176"/>
        <v>0</v>
      </c>
      <c r="H1221" s="20">
        <v>1219</v>
      </c>
      <c r="I1221" s="2" t="str">
        <f t="shared" si="174"/>
        <v/>
      </c>
      <c r="J1221" s="2" t="str">
        <f t="shared" si="173"/>
        <v/>
      </c>
      <c r="K1221" s="2" t="str">
        <f t="shared" si="173"/>
        <v/>
      </c>
      <c r="L1221" s="2" t="str">
        <f t="shared" si="173"/>
        <v/>
      </c>
      <c r="M1221" s="3" t="str">
        <f t="shared" si="173"/>
        <v/>
      </c>
    </row>
    <row r="1222" spans="4:13" x14ac:dyDescent="0.35">
      <c r="D1222" s="18" t="str">
        <f t="shared" si="175"/>
        <v>Adresse 3254</v>
      </c>
      <c r="E1222" s="19" t="str">
        <f t="shared" si="170"/>
        <v>Adresse 3</v>
      </c>
      <c r="F1222" s="20">
        <f t="shared" si="172"/>
        <v>254</v>
      </c>
      <c r="G1222">
        <f t="shared" si="176"/>
        <v>0</v>
      </c>
      <c r="H1222" s="20">
        <v>1220</v>
      </c>
      <c r="I1222" s="2" t="str">
        <f t="shared" si="174"/>
        <v/>
      </c>
      <c r="J1222" s="2" t="str">
        <f t="shared" si="173"/>
        <v/>
      </c>
      <c r="K1222" s="2" t="str">
        <f t="shared" si="173"/>
        <v/>
      </c>
      <c r="L1222" s="2" t="str">
        <f t="shared" si="173"/>
        <v/>
      </c>
      <c r="M1222" s="3" t="str">
        <f t="shared" si="173"/>
        <v/>
      </c>
    </row>
    <row r="1223" spans="4:13" x14ac:dyDescent="0.35">
      <c r="D1223" s="18" t="str">
        <f t="shared" si="175"/>
        <v>Adresse2254</v>
      </c>
      <c r="E1223" s="19" t="str">
        <f t="shared" si="170"/>
        <v>Adresse2</v>
      </c>
      <c r="F1223" s="20">
        <f t="shared" si="172"/>
        <v>254</v>
      </c>
      <c r="G1223">
        <f t="shared" si="176"/>
        <v>0</v>
      </c>
      <c r="H1223" s="20">
        <v>1221</v>
      </c>
      <c r="I1223" s="2" t="str">
        <f t="shared" si="174"/>
        <v/>
      </c>
      <c r="J1223" s="2" t="str">
        <f t="shared" ref="J1223:M1242" si="177">IF(ISNA(VLOOKUP(CONCATENATE(J$2,$H1223),$D$3:$G$1048576,4,FALSE)),"",VLOOKUP(CONCATENATE(J$2,$H1223),$D$3:$G$1048576,4,FALSE))</f>
        <v/>
      </c>
      <c r="K1223" s="2" t="str">
        <f t="shared" si="177"/>
        <v/>
      </c>
      <c r="L1223" s="2" t="str">
        <f t="shared" si="177"/>
        <v/>
      </c>
      <c r="M1223" s="3" t="str">
        <f t="shared" si="177"/>
        <v/>
      </c>
    </row>
    <row r="1224" spans="4:13" x14ac:dyDescent="0.35">
      <c r="D1224" s="18" t="str">
        <f t="shared" si="175"/>
        <v>Adresse 3254</v>
      </c>
      <c r="E1224" s="19" t="str">
        <f t="shared" si="170"/>
        <v>Adresse 3</v>
      </c>
      <c r="F1224" s="20">
        <f t="shared" si="172"/>
        <v>254</v>
      </c>
      <c r="G1224">
        <f t="shared" si="176"/>
        <v>0</v>
      </c>
      <c r="H1224" s="20">
        <v>1222</v>
      </c>
      <c r="I1224" s="2" t="str">
        <f t="shared" si="174"/>
        <v/>
      </c>
      <c r="J1224" s="2" t="str">
        <f t="shared" si="177"/>
        <v/>
      </c>
      <c r="K1224" s="2" t="str">
        <f t="shared" si="177"/>
        <v/>
      </c>
      <c r="L1224" s="2" t="str">
        <f t="shared" si="177"/>
        <v/>
      </c>
      <c r="M1224" s="3" t="str">
        <f t="shared" si="177"/>
        <v/>
      </c>
    </row>
    <row r="1225" spans="4:13" x14ac:dyDescent="0.35">
      <c r="D1225" s="18" t="str">
        <f t="shared" si="175"/>
        <v>Adresse2254</v>
      </c>
      <c r="E1225" s="19" t="str">
        <f t="shared" si="170"/>
        <v>Adresse2</v>
      </c>
      <c r="F1225" s="20">
        <f t="shared" si="172"/>
        <v>254</v>
      </c>
      <c r="G1225">
        <f t="shared" si="176"/>
        <v>0</v>
      </c>
      <c r="H1225" s="20">
        <v>1223</v>
      </c>
      <c r="I1225" s="2" t="str">
        <f t="shared" si="174"/>
        <v/>
      </c>
      <c r="J1225" s="2" t="str">
        <f t="shared" si="177"/>
        <v/>
      </c>
      <c r="K1225" s="2" t="str">
        <f t="shared" si="177"/>
        <v/>
      </c>
      <c r="L1225" s="2" t="str">
        <f t="shared" si="177"/>
        <v/>
      </c>
      <c r="M1225" s="3" t="str">
        <f t="shared" si="177"/>
        <v/>
      </c>
    </row>
    <row r="1226" spans="4:13" x14ac:dyDescent="0.35">
      <c r="D1226" s="18" t="str">
        <f t="shared" si="175"/>
        <v>Adresse 3254</v>
      </c>
      <c r="E1226" s="19" t="str">
        <f t="shared" si="170"/>
        <v>Adresse 3</v>
      </c>
      <c r="F1226" s="20">
        <f t="shared" si="172"/>
        <v>254</v>
      </c>
      <c r="G1226">
        <f t="shared" si="176"/>
        <v>0</v>
      </c>
      <c r="H1226" s="20">
        <v>1224</v>
      </c>
      <c r="I1226" s="2" t="str">
        <f t="shared" si="174"/>
        <v/>
      </c>
      <c r="J1226" s="2" t="str">
        <f t="shared" si="177"/>
        <v/>
      </c>
      <c r="K1226" s="2" t="str">
        <f t="shared" si="177"/>
        <v/>
      </c>
      <c r="L1226" s="2" t="str">
        <f t="shared" si="177"/>
        <v/>
      </c>
      <c r="M1226" s="3" t="str">
        <f t="shared" si="177"/>
        <v/>
      </c>
    </row>
    <row r="1227" spans="4:13" x14ac:dyDescent="0.35">
      <c r="D1227" s="18" t="str">
        <f t="shared" si="175"/>
        <v>Adresse2254</v>
      </c>
      <c r="E1227" s="19" t="str">
        <f t="shared" si="170"/>
        <v>Adresse2</v>
      </c>
      <c r="F1227" s="20">
        <f t="shared" si="172"/>
        <v>254</v>
      </c>
      <c r="G1227">
        <f t="shared" si="176"/>
        <v>0</v>
      </c>
      <c r="H1227" s="20">
        <v>1225</v>
      </c>
      <c r="I1227" s="2" t="str">
        <f t="shared" si="174"/>
        <v/>
      </c>
      <c r="J1227" s="2" t="str">
        <f t="shared" si="177"/>
        <v/>
      </c>
      <c r="K1227" s="2" t="str">
        <f t="shared" si="177"/>
        <v/>
      </c>
      <c r="L1227" s="2" t="str">
        <f t="shared" si="177"/>
        <v/>
      </c>
      <c r="M1227" s="3" t="str">
        <f t="shared" si="177"/>
        <v/>
      </c>
    </row>
    <row r="1228" spans="4:13" x14ac:dyDescent="0.35">
      <c r="D1228" s="18" t="str">
        <f t="shared" si="175"/>
        <v>Adresse 3254</v>
      </c>
      <c r="E1228" s="19" t="str">
        <f t="shared" si="170"/>
        <v>Adresse 3</v>
      </c>
      <c r="F1228" s="20">
        <f t="shared" si="172"/>
        <v>254</v>
      </c>
      <c r="G1228">
        <f t="shared" si="176"/>
        <v>0</v>
      </c>
      <c r="H1228" s="20">
        <v>1226</v>
      </c>
      <c r="I1228" s="2" t="str">
        <f t="shared" si="174"/>
        <v/>
      </c>
      <c r="J1228" s="2" t="str">
        <f t="shared" si="177"/>
        <v/>
      </c>
      <c r="K1228" s="2" t="str">
        <f t="shared" si="177"/>
        <v/>
      </c>
      <c r="L1228" s="2" t="str">
        <f t="shared" si="177"/>
        <v/>
      </c>
      <c r="M1228" s="3" t="str">
        <f t="shared" si="177"/>
        <v/>
      </c>
    </row>
    <row r="1229" spans="4:13" x14ac:dyDescent="0.35">
      <c r="D1229" s="18" t="str">
        <f t="shared" si="175"/>
        <v>Adresse2254</v>
      </c>
      <c r="E1229" s="19" t="str">
        <f t="shared" si="170"/>
        <v>Adresse2</v>
      </c>
      <c r="F1229" s="20">
        <f t="shared" si="172"/>
        <v>254</v>
      </c>
      <c r="G1229">
        <f t="shared" si="176"/>
        <v>0</v>
      </c>
      <c r="H1229" s="20">
        <v>1227</v>
      </c>
      <c r="I1229" s="2" t="str">
        <f t="shared" si="174"/>
        <v/>
      </c>
      <c r="J1229" s="2" t="str">
        <f t="shared" si="177"/>
        <v/>
      </c>
      <c r="K1229" s="2" t="str">
        <f t="shared" si="177"/>
        <v/>
      </c>
      <c r="L1229" s="2" t="str">
        <f t="shared" si="177"/>
        <v/>
      </c>
      <c r="M1229" s="3" t="str">
        <f t="shared" si="177"/>
        <v/>
      </c>
    </row>
    <row r="1230" spans="4:13" x14ac:dyDescent="0.35">
      <c r="D1230" s="18" t="str">
        <f t="shared" si="175"/>
        <v>Adresse 3254</v>
      </c>
      <c r="E1230" s="19" t="str">
        <f t="shared" si="170"/>
        <v>Adresse 3</v>
      </c>
      <c r="F1230" s="20">
        <f t="shared" si="172"/>
        <v>254</v>
      </c>
      <c r="G1230">
        <f t="shared" si="176"/>
        <v>0</v>
      </c>
      <c r="H1230" s="20">
        <v>1228</v>
      </c>
      <c r="I1230" s="2" t="str">
        <f t="shared" si="174"/>
        <v/>
      </c>
      <c r="J1230" s="2" t="str">
        <f t="shared" si="177"/>
        <v/>
      </c>
      <c r="K1230" s="2" t="str">
        <f t="shared" si="177"/>
        <v/>
      </c>
      <c r="L1230" s="2" t="str">
        <f t="shared" si="177"/>
        <v/>
      </c>
      <c r="M1230" s="3" t="str">
        <f t="shared" si="177"/>
        <v/>
      </c>
    </row>
    <row r="1231" spans="4:13" x14ac:dyDescent="0.35">
      <c r="D1231" s="18" t="str">
        <f t="shared" si="175"/>
        <v>Adresse2254</v>
      </c>
      <c r="E1231" s="19" t="str">
        <f t="shared" si="170"/>
        <v>Adresse2</v>
      </c>
      <c r="F1231" s="20">
        <f t="shared" si="172"/>
        <v>254</v>
      </c>
      <c r="G1231">
        <f t="shared" si="176"/>
        <v>0</v>
      </c>
      <c r="H1231" s="20">
        <v>1229</v>
      </c>
      <c r="I1231" s="2" t="str">
        <f t="shared" si="174"/>
        <v/>
      </c>
      <c r="J1231" s="2" t="str">
        <f t="shared" si="177"/>
        <v/>
      </c>
      <c r="K1231" s="2" t="str">
        <f t="shared" si="177"/>
        <v/>
      </c>
      <c r="L1231" s="2" t="str">
        <f t="shared" si="177"/>
        <v/>
      </c>
      <c r="M1231" s="3" t="str">
        <f t="shared" si="177"/>
        <v/>
      </c>
    </row>
    <row r="1232" spans="4:13" x14ac:dyDescent="0.35">
      <c r="D1232" s="18" t="str">
        <f t="shared" si="175"/>
        <v>Adresse 3254</v>
      </c>
      <c r="E1232" s="19" t="str">
        <f t="shared" si="170"/>
        <v>Adresse 3</v>
      </c>
      <c r="F1232" s="20">
        <f t="shared" si="172"/>
        <v>254</v>
      </c>
      <c r="G1232">
        <f t="shared" si="176"/>
        <v>0</v>
      </c>
      <c r="H1232" s="20">
        <v>1230</v>
      </c>
      <c r="I1232" s="2" t="str">
        <f t="shared" si="174"/>
        <v/>
      </c>
      <c r="J1232" s="2" t="str">
        <f t="shared" si="177"/>
        <v/>
      </c>
      <c r="K1232" s="2" t="str">
        <f t="shared" si="177"/>
        <v/>
      </c>
      <c r="L1232" s="2" t="str">
        <f t="shared" si="177"/>
        <v/>
      </c>
      <c r="M1232" s="3" t="str">
        <f t="shared" si="177"/>
        <v/>
      </c>
    </row>
    <row r="1233" spans="4:13" x14ac:dyDescent="0.35">
      <c r="D1233" s="18" t="str">
        <f t="shared" si="175"/>
        <v>Adresse2254</v>
      </c>
      <c r="E1233" s="19" t="str">
        <f t="shared" si="170"/>
        <v>Adresse2</v>
      </c>
      <c r="F1233" s="20">
        <f t="shared" si="172"/>
        <v>254</v>
      </c>
      <c r="G1233">
        <f t="shared" si="176"/>
        <v>0</v>
      </c>
      <c r="H1233" s="20">
        <v>1231</v>
      </c>
      <c r="I1233" s="2" t="str">
        <f t="shared" si="174"/>
        <v/>
      </c>
      <c r="J1233" s="2" t="str">
        <f t="shared" si="177"/>
        <v/>
      </c>
      <c r="K1233" s="2" t="str">
        <f t="shared" si="177"/>
        <v/>
      </c>
      <c r="L1233" s="2" t="str">
        <f t="shared" si="177"/>
        <v/>
      </c>
      <c r="M1233" s="3" t="str">
        <f t="shared" si="177"/>
        <v/>
      </c>
    </row>
    <row r="1234" spans="4:13" x14ac:dyDescent="0.35">
      <c r="D1234" s="18" t="str">
        <f t="shared" si="175"/>
        <v>Adresse 3254</v>
      </c>
      <c r="E1234" s="19" t="str">
        <f t="shared" si="170"/>
        <v>Adresse 3</v>
      </c>
      <c r="F1234" s="20">
        <f t="shared" si="172"/>
        <v>254</v>
      </c>
      <c r="G1234">
        <f t="shared" si="176"/>
        <v>0</v>
      </c>
      <c r="H1234" s="20">
        <v>1232</v>
      </c>
      <c r="I1234" s="2" t="str">
        <f t="shared" si="174"/>
        <v/>
      </c>
      <c r="J1234" s="2" t="str">
        <f t="shared" si="177"/>
        <v/>
      </c>
      <c r="K1234" s="2" t="str">
        <f t="shared" si="177"/>
        <v/>
      </c>
      <c r="L1234" s="2" t="str">
        <f t="shared" si="177"/>
        <v/>
      </c>
      <c r="M1234" s="3" t="str">
        <f t="shared" si="177"/>
        <v/>
      </c>
    </row>
    <row r="1235" spans="4:13" x14ac:dyDescent="0.35">
      <c r="D1235" s="18" t="str">
        <f t="shared" si="175"/>
        <v>Adresse2254</v>
      </c>
      <c r="E1235" s="19" t="str">
        <f t="shared" si="170"/>
        <v>Adresse2</v>
      </c>
      <c r="F1235" s="20">
        <f t="shared" si="172"/>
        <v>254</v>
      </c>
      <c r="G1235">
        <f t="shared" si="176"/>
        <v>0</v>
      </c>
      <c r="H1235" s="20">
        <v>1233</v>
      </c>
      <c r="I1235" s="2" t="str">
        <f t="shared" si="174"/>
        <v/>
      </c>
      <c r="J1235" s="2" t="str">
        <f t="shared" si="177"/>
        <v/>
      </c>
      <c r="K1235" s="2" t="str">
        <f t="shared" si="177"/>
        <v/>
      </c>
      <c r="L1235" s="2" t="str">
        <f t="shared" si="177"/>
        <v/>
      </c>
      <c r="M1235" s="3" t="str">
        <f t="shared" si="177"/>
        <v/>
      </c>
    </row>
    <row r="1236" spans="4:13" x14ac:dyDescent="0.35">
      <c r="D1236" s="18" t="str">
        <f t="shared" si="175"/>
        <v>Adresse 3254</v>
      </c>
      <c r="E1236" s="19" t="str">
        <f t="shared" si="170"/>
        <v>Adresse 3</v>
      </c>
      <c r="F1236" s="20">
        <f t="shared" si="172"/>
        <v>254</v>
      </c>
      <c r="G1236">
        <f t="shared" si="176"/>
        <v>0</v>
      </c>
      <c r="H1236" s="20">
        <v>1234</v>
      </c>
      <c r="I1236" s="2" t="str">
        <f t="shared" si="174"/>
        <v/>
      </c>
      <c r="J1236" s="2" t="str">
        <f t="shared" si="177"/>
        <v/>
      </c>
      <c r="K1236" s="2" t="str">
        <f t="shared" si="177"/>
        <v/>
      </c>
      <c r="L1236" s="2" t="str">
        <f t="shared" si="177"/>
        <v/>
      </c>
      <c r="M1236" s="3" t="str">
        <f t="shared" si="177"/>
        <v/>
      </c>
    </row>
    <row r="1237" spans="4:13" x14ac:dyDescent="0.35">
      <c r="D1237" s="18" t="str">
        <f t="shared" si="175"/>
        <v>Adresse2254</v>
      </c>
      <c r="E1237" s="19" t="str">
        <f t="shared" si="170"/>
        <v>Adresse2</v>
      </c>
      <c r="F1237" s="20">
        <f t="shared" si="172"/>
        <v>254</v>
      </c>
      <c r="G1237">
        <f t="shared" si="176"/>
        <v>0</v>
      </c>
      <c r="H1237" s="20">
        <v>1235</v>
      </c>
      <c r="I1237" s="2" t="str">
        <f t="shared" si="174"/>
        <v/>
      </c>
      <c r="J1237" s="2" t="str">
        <f t="shared" si="177"/>
        <v/>
      </c>
      <c r="K1237" s="2" t="str">
        <f t="shared" si="177"/>
        <v/>
      </c>
      <c r="L1237" s="2" t="str">
        <f t="shared" si="177"/>
        <v/>
      </c>
      <c r="M1237" s="3" t="str">
        <f t="shared" si="177"/>
        <v/>
      </c>
    </row>
    <row r="1238" spans="4:13" x14ac:dyDescent="0.35">
      <c r="D1238" s="18" t="str">
        <f t="shared" si="175"/>
        <v>Adresse 3254</v>
      </c>
      <c r="E1238" s="19" t="str">
        <f t="shared" si="170"/>
        <v>Adresse 3</v>
      </c>
      <c r="F1238" s="20">
        <f t="shared" si="172"/>
        <v>254</v>
      </c>
      <c r="G1238">
        <f t="shared" si="176"/>
        <v>0</v>
      </c>
      <c r="H1238" s="20">
        <v>1236</v>
      </c>
      <c r="I1238" s="2" t="str">
        <f t="shared" si="174"/>
        <v/>
      </c>
      <c r="J1238" s="2" t="str">
        <f t="shared" si="177"/>
        <v/>
      </c>
      <c r="K1238" s="2" t="str">
        <f t="shared" si="177"/>
        <v/>
      </c>
      <c r="L1238" s="2" t="str">
        <f t="shared" si="177"/>
        <v/>
      </c>
      <c r="M1238" s="3" t="str">
        <f t="shared" si="177"/>
        <v/>
      </c>
    </row>
    <row r="1239" spans="4:13" x14ac:dyDescent="0.35">
      <c r="D1239" s="18" t="str">
        <f t="shared" si="175"/>
        <v>Adresse2254</v>
      </c>
      <c r="E1239" s="19" t="str">
        <f t="shared" ref="E1239:E1302" si="178">IF(ISERR(SEARCH("&lt;",G1239,1)),IF(ISERR(SEARCH($O$4,LEFT(G1239,3),1)),IF(ISERR(SEARCH($O$3,LEFT(G1239,2),1)),IF(ISERR(SEARCH("?? ?? ?? ?? ??",G1239,1)),IF(AND(EXACT(UPPER(G1239),G1239),G1239&lt;&gt;O1239,E1238&lt;&gt;$J$2,E1238&lt;&gt;"Adresse2"),"Adresse1",IF(AND((EXACT(UPPER(G1239),G1239)),E1238&lt;&gt;"Adresse2"),"Adresse2","Adresse 3")),"Tel"),"CP"),"Adresse1"),"Nom")</f>
        <v>Adresse2</v>
      </c>
      <c r="F1239" s="20">
        <f t="shared" si="172"/>
        <v>254</v>
      </c>
      <c r="G1239">
        <f t="shared" si="176"/>
        <v>0</v>
      </c>
      <c r="H1239" s="20">
        <v>1237</v>
      </c>
      <c r="I1239" s="2" t="str">
        <f t="shared" si="174"/>
        <v/>
      </c>
      <c r="J1239" s="2" t="str">
        <f t="shared" si="177"/>
        <v/>
      </c>
      <c r="K1239" s="2" t="str">
        <f t="shared" si="177"/>
        <v/>
      </c>
      <c r="L1239" s="2" t="str">
        <f t="shared" si="177"/>
        <v/>
      </c>
      <c r="M1239" s="3" t="str">
        <f t="shared" si="177"/>
        <v/>
      </c>
    </row>
    <row r="1240" spans="4:13" x14ac:dyDescent="0.35">
      <c r="D1240" s="18" t="str">
        <f t="shared" si="175"/>
        <v>Adresse 3254</v>
      </c>
      <c r="E1240" s="19" t="str">
        <f t="shared" si="178"/>
        <v>Adresse 3</v>
      </c>
      <c r="F1240" s="20">
        <f t="shared" si="172"/>
        <v>254</v>
      </c>
      <c r="G1240">
        <f t="shared" si="176"/>
        <v>0</v>
      </c>
      <c r="H1240" s="20">
        <v>1238</v>
      </c>
      <c r="I1240" s="2" t="str">
        <f t="shared" si="174"/>
        <v/>
      </c>
      <c r="J1240" s="2" t="str">
        <f t="shared" si="177"/>
        <v/>
      </c>
      <c r="K1240" s="2" t="str">
        <f t="shared" si="177"/>
        <v/>
      </c>
      <c r="L1240" s="2" t="str">
        <f t="shared" si="177"/>
        <v/>
      </c>
      <c r="M1240" s="3" t="str">
        <f t="shared" si="177"/>
        <v/>
      </c>
    </row>
    <row r="1241" spans="4:13" x14ac:dyDescent="0.35">
      <c r="D1241" s="18" t="str">
        <f t="shared" si="175"/>
        <v>Adresse2254</v>
      </c>
      <c r="E1241" s="19" t="str">
        <f t="shared" si="178"/>
        <v>Adresse2</v>
      </c>
      <c r="F1241" s="20">
        <f t="shared" si="172"/>
        <v>254</v>
      </c>
      <c r="G1241">
        <f t="shared" si="176"/>
        <v>0</v>
      </c>
      <c r="H1241" s="20">
        <v>1239</v>
      </c>
      <c r="I1241" s="2" t="str">
        <f t="shared" si="174"/>
        <v/>
      </c>
      <c r="J1241" s="2" t="str">
        <f t="shared" si="177"/>
        <v/>
      </c>
      <c r="K1241" s="2" t="str">
        <f t="shared" si="177"/>
        <v/>
      </c>
      <c r="L1241" s="2" t="str">
        <f t="shared" si="177"/>
        <v/>
      </c>
      <c r="M1241" s="3" t="str">
        <f t="shared" si="177"/>
        <v/>
      </c>
    </row>
    <row r="1242" spans="4:13" x14ac:dyDescent="0.35">
      <c r="D1242" s="18" t="str">
        <f t="shared" si="175"/>
        <v>Adresse 3254</v>
      </c>
      <c r="E1242" s="19" t="str">
        <f t="shared" si="178"/>
        <v>Adresse 3</v>
      </c>
      <c r="F1242" s="20">
        <f t="shared" si="172"/>
        <v>254</v>
      </c>
      <c r="G1242">
        <f t="shared" si="176"/>
        <v>0</v>
      </c>
      <c r="H1242" s="20">
        <v>1240</v>
      </c>
      <c r="I1242" s="2" t="str">
        <f t="shared" si="174"/>
        <v/>
      </c>
      <c r="J1242" s="2" t="str">
        <f t="shared" si="177"/>
        <v/>
      </c>
      <c r="K1242" s="2" t="str">
        <f t="shared" si="177"/>
        <v/>
      </c>
      <c r="L1242" s="2" t="str">
        <f t="shared" si="177"/>
        <v/>
      </c>
      <c r="M1242" s="3" t="str">
        <f t="shared" si="177"/>
        <v/>
      </c>
    </row>
    <row r="1243" spans="4:13" x14ac:dyDescent="0.35">
      <c r="D1243" s="18" t="str">
        <f t="shared" si="175"/>
        <v>Adresse2254</v>
      </c>
      <c r="E1243" s="19" t="str">
        <f t="shared" si="178"/>
        <v>Adresse2</v>
      </c>
      <c r="F1243" s="20">
        <f t="shared" si="172"/>
        <v>254</v>
      </c>
      <c r="G1243">
        <f t="shared" si="176"/>
        <v>0</v>
      </c>
      <c r="H1243" s="20">
        <v>1241</v>
      </c>
      <c r="I1243" s="2" t="str">
        <f t="shared" si="174"/>
        <v/>
      </c>
      <c r="J1243" s="2" t="str">
        <f t="shared" ref="J1243:M1262" si="179">IF(ISNA(VLOOKUP(CONCATENATE(J$2,$H1243),$D$3:$G$1048576,4,FALSE)),"",VLOOKUP(CONCATENATE(J$2,$H1243),$D$3:$G$1048576,4,FALSE))</f>
        <v/>
      </c>
      <c r="K1243" s="2" t="str">
        <f t="shared" si="179"/>
        <v/>
      </c>
      <c r="L1243" s="2" t="str">
        <f t="shared" si="179"/>
        <v/>
      </c>
      <c r="M1243" s="3" t="str">
        <f t="shared" si="179"/>
        <v/>
      </c>
    </row>
    <row r="1244" spans="4:13" x14ac:dyDescent="0.35">
      <c r="D1244" s="18" t="str">
        <f t="shared" si="175"/>
        <v>Adresse 3254</v>
      </c>
      <c r="E1244" s="19" t="str">
        <f t="shared" si="178"/>
        <v>Adresse 3</v>
      </c>
      <c r="F1244" s="20">
        <f t="shared" si="172"/>
        <v>254</v>
      </c>
      <c r="G1244">
        <f t="shared" si="176"/>
        <v>0</v>
      </c>
      <c r="H1244" s="20">
        <v>1242</v>
      </c>
      <c r="I1244" s="2" t="str">
        <f t="shared" si="174"/>
        <v/>
      </c>
      <c r="J1244" s="2" t="str">
        <f t="shared" si="179"/>
        <v/>
      </c>
      <c r="K1244" s="2" t="str">
        <f t="shared" si="179"/>
        <v/>
      </c>
      <c r="L1244" s="2" t="str">
        <f t="shared" si="179"/>
        <v/>
      </c>
      <c r="M1244" s="3" t="str">
        <f t="shared" si="179"/>
        <v/>
      </c>
    </row>
    <row r="1245" spans="4:13" x14ac:dyDescent="0.35">
      <c r="D1245" s="18" t="str">
        <f t="shared" si="175"/>
        <v>Adresse2254</v>
      </c>
      <c r="E1245" s="19" t="str">
        <f t="shared" si="178"/>
        <v>Adresse2</v>
      </c>
      <c r="F1245" s="20">
        <f t="shared" si="172"/>
        <v>254</v>
      </c>
      <c r="G1245">
        <f t="shared" si="176"/>
        <v>0</v>
      </c>
      <c r="H1245" s="20">
        <v>1243</v>
      </c>
      <c r="I1245" s="2" t="str">
        <f t="shared" si="174"/>
        <v/>
      </c>
      <c r="J1245" s="2" t="str">
        <f t="shared" si="179"/>
        <v/>
      </c>
      <c r="K1245" s="2" t="str">
        <f t="shared" si="179"/>
        <v/>
      </c>
      <c r="L1245" s="2" t="str">
        <f t="shared" si="179"/>
        <v/>
      </c>
      <c r="M1245" s="3" t="str">
        <f t="shared" si="179"/>
        <v/>
      </c>
    </row>
    <row r="1246" spans="4:13" x14ac:dyDescent="0.35">
      <c r="D1246" s="18" t="str">
        <f t="shared" si="175"/>
        <v>Adresse 3254</v>
      </c>
      <c r="E1246" s="19" t="str">
        <f t="shared" si="178"/>
        <v>Adresse 3</v>
      </c>
      <c r="F1246" s="20">
        <f t="shared" si="172"/>
        <v>254</v>
      </c>
      <c r="G1246">
        <f t="shared" si="176"/>
        <v>0</v>
      </c>
      <c r="H1246" s="20">
        <v>1244</v>
      </c>
      <c r="I1246" s="2" t="str">
        <f t="shared" si="174"/>
        <v/>
      </c>
      <c r="J1246" s="2" t="str">
        <f t="shared" si="179"/>
        <v/>
      </c>
      <c r="K1246" s="2" t="str">
        <f t="shared" si="179"/>
        <v/>
      </c>
      <c r="L1246" s="2" t="str">
        <f t="shared" si="179"/>
        <v/>
      </c>
      <c r="M1246" s="3" t="str">
        <f t="shared" si="179"/>
        <v/>
      </c>
    </row>
    <row r="1247" spans="4:13" x14ac:dyDescent="0.35">
      <c r="D1247" s="18" t="str">
        <f t="shared" si="175"/>
        <v>Adresse2254</v>
      </c>
      <c r="E1247" s="19" t="str">
        <f t="shared" si="178"/>
        <v>Adresse2</v>
      </c>
      <c r="F1247" s="20">
        <f t="shared" si="172"/>
        <v>254</v>
      </c>
      <c r="G1247">
        <f t="shared" si="176"/>
        <v>0</v>
      </c>
      <c r="H1247" s="20">
        <v>1245</v>
      </c>
      <c r="I1247" s="2" t="str">
        <f t="shared" si="174"/>
        <v/>
      </c>
      <c r="J1247" s="2" t="str">
        <f t="shared" si="179"/>
        <v/>
      </c>
      <c r="K1247" s="2" t="str">
        <f t="shared" si="179"/>
        <v/>
      </c>
      <c r="L1247" s="2" t="str">
        <f t="shared" si="179"/>
        <v/>
      </c>
      <c r="M1247" s="3" t="str">
        <f t="shared" si="179"/>
        <v/>
      </c>
    </row>
    <row r="1248" spans="4:13" x14ac:dyDescent="0.35">
      <c r="D1248" s="18" t="str">
        <f t="shared" si="175"/>
        <v>Adresse 3254</v>
      </c>
      <c r="E1248" s="19" t="str">
        <f t="shared" si="178"/>
        <v>Adresse 3</v>
      </c>
      <c r="F1248" s="20">
        <f t="shared" si="172"/>
        <v>254</v>
      </c>
      <c r="G1248">
        <f t="shared" si="176"/>
        <v>0</v>
      </c>
      <c r="H1248" s="20">
        <v>1246</v>
      </c>
      <c r="I1248" s="2" t="str">
        <f t="shared" si="174"/>
        <v/>
      </c>
      <c r="J1248" s="2" t="str">
        <f t="shared" si="179"/>
        <v/>
      </c>
      <c r="K1248" s="2" t="str">
        <f t="shared" si="179"/>
        <v/>
      </c>
      <c r="L1248" s="2" t="str">
        <f t="shared" si="179"/>
        <v/>
      </c>
      <c r="M1248" s="3" t="str">
        <f t="shared" si="179"/>
        <v/>
      </c>
    </row>
    <row r="1249" spans="4:13" x14ac:dyDescent="0.35">
      <c r="D1249" s="18" t="str">
        <f t="shared" si="175"/>
        <v>Adresse2254</v>
      </c>
      <c r="E1249" s="19" t="str">
        <f t="shared" si="178"/>
        <v>Adresse2</v>
      </c>
      <c r="F1249" s="20">
        <f t="shared" si="172"/>
        <v>254</v>
      </c>
      <c r="G1249">
        <f t="shared" si="176"/>
        <v>0</v>
      </c>
      <c r="H1249" s="20">
        <v>1247</v>
      </c>
      <c r="I1249" s="2" t="str">
        <f t="shared" si="174"/>
        <v/>
      </c>
      <c r="J1249" s="2" t="str">
        <f t="shared" si="179"/>
        <v/>
      </c>
      <c r="K1249" s="2" t="str">
        <f t="shared" si="179"/>
        <v/>
      </c>
      <c r="L1249" s="2" t="str">
        <f t="shared" si="179"/>
        <v/>
      </c>
      <c r="M1249" s="3" t="str">
        <f t="shared" si="179"/>
        <v/>
      </c>
    </row>
    <row r="1250" spans="4:13" x14ac:dyDescent="0.35">
      <c r="D1250" s="18" t="str">
        <f t="shared" si="175"/>
        <v>Adresse 3254</v>
      </c>
      <c r="E1250" s="19" t="str">
        <f t="shared" si="178"/>
        <v>Adresse 3</v>
      </c>
      <c r="F1250" s="20">
        <f t="shared" si="172"/>
        <v>254</v>
      </c>
      <c r="G1250">
        <f t="shared" si="176"/>
        <v>0</v>
      </c>
      <c r="H1250" s="20">
        <v>1248</v>
      </c>
      <c r="I1250" s="2" t="str">
        <f t="shared" si="174"/>
        <v/>
      </c>
      <c r="J1250" s="2" t="str">
        <f t="shared" si="179"/>
        <v/>
      </c>
      <c r="K1250" s="2" t="str">
        <f t="shared" si="179"/>
        <v/>
      </c>
      <c r="L1250" s="2" t="str">
        <f t="shared" si="179"/>
        <v/>
      </c>
      <c r="M1250" s="3" t="str">
        <f t="shared" si="179"/>
        <v/>
      </c>
    </row>
    <row r="1251" spans="4:13" x14ac:dyDescent="0.35">
      <c r="D1251" s="18" t="str">
        <f t="shared" si="175"/>
        <v>Adresse2254</v>
      </c>
      <c r="E1251" s="19" t="str">
        <f t="shared" si="178"/>
        <v>Adresse2</v>
      </c>
      <c r="F1251" s="20">
        <f t="shared" si="172"/>
        <v>254</v>
      </c>
      <c r="G1251">
        <f t="shared" si="176"/>
        <v>0</v>
      </c>
      <c r="H1251" s="20">
        <v>1249</v>
      </c>
      <c r="I1251" s="2" t="str">
        <f t="shared" si="174"/>
        <v/>
      </c>
      <c r="J1251" s="2" t="str">
        <f t="shared" si="179"/>
        <v/>
      </c>
      <c r="K1251" s="2" t="str">
        <f t="shared" si="179"/>
        <v/>
      </c>
      <c r="L1251" s="2" t="str">
        <f t="shared" si="179"/>
        <v/>
      </c>
      <c r="M1251" s="3" t="str">
        <f t="shared" si="179"/>
        <v/>
      </c>
    </row>
    <row r="1252" spans="4:13" x14ac:dyDescent="0.35">
      <c r="D1252" s="18" t="str">
        <f t="shared" si="175"/>
        <v>Adresse 3254</v>
      </c>
      <c r="E1252" s="19" t="str">
        <f t="shared" si="178"/>
        <v>Adresse 3</v>
      </c>
      <c r="F1252" s="20">
        <f t="shared" si="172"/>
        <v>254</v>
      </c>
      <c r="G1252">
        <f t="shared" si="176"/>
        <v>0</v>
      </c>
      <c r="H1252" s="20">
        <v>1250</v>
      </c>
      <c r="I1252" s="2" t="str">
        <f t="shared" si="174"/>
        <v/>
      </c>
      <c r="J1252" s="2" t="str">
        <f t="shared" si="179"/>
        <v/>
      </c>
      <c r="K1252" s="2" t="str">
        <f t="shared" si="179"/>
        <v/>
      </c>
      <c r="L1252" s="2" t="str">
        <f t="shared" si="179"/>
        <v/>
      </c>
      <c r="M1252" s="3" t="str">
        <f t="shared" si="179"/>
        <v/>
      </c>
    </row>
    <row r="1253" spans="4:13" x14ac:dyDescent="0.35">
      <c r="D1253" s="18" t="str">
        <f t="shared" si="175"/>
        <v>Adresse2254</v>
      </c>
      <c r="E1253" s="19" t="str">
        <f t="shared" si="178"/>
        <v>Adresse2</v>
      </c>
      <c r="F1253" s="20">
        <f t="shared" si="172"/>
        <v>254</v>
      </c>
      <c r="G1253">
        <f t="shared" si="176"/>
        <v>0</v>
      </c>
      <c r="H1253" s="20">
        <v>1251</v>
      </c>
      <c r="I1253" s="2" t="str">
        <f t="shared" si="174"/>
        <v/>
      </c>
      <c r="J1253" s="2" t="str">
        <f t="shared" si="179"/>
        <v/>
      </c>
      <c r="K1253" s="2" t="str">
        <f t="shared" si="179"/>
        <v/>
      </c>
      <c r="L1253" s="2" t="str">
        <f t="shared" si="179"/>
        <v/>
      </c>
      <c r="M1253" s="3" t="str">
        <f t="shared" si="179"/>
        <v/>
      </c>
    </row>
    <row r="1254" spans="4:13" x14ac:dyDescent="0.35">
      <c r="D1254" s="18" t="str">
        <f t="shared" si="175"/>
        <v>Adresse 3254</v>
      </c>
      <c r="E1254" s="19" t="str">
        <f t="shared" si="178"/>
        <v>Adresse 3</v>
      </c>
      <c r="F1254" s="20">
        <f t="shared" si="172"/>
        <v>254</v>
      </c>
      <c r="G1254">
        <f t="shared" si="176"/>
        <v>0</v>
      </c>
      <c r="H1254" s="20">
        <v>1252</v>
      </c>
      <c r="I1254" s="2" t="str">
        <f t="shared" si="174"/>
        <v/>
      </c>
      <c r="J1254" s="2" t="str">
        <f t="shared" si="179"/>
        <v/>
      </c>
      <c r="K1254" s="2" t="str">
        <f t="shared" si="179"/>
        <v/>
      </c>
      <c r="L1254" s="2" t="str">
        <f t="shared" si="179"/>
        <v/>
      </c>
      <c r="M1254" s="3" t="str">
        <f t="shared" si="179"/>
        <v/>
      </c>
    </row>
    <row r="1255" spans="4:13" x14ac:dyDescent="0.35">
      <c r="D1255" s="18" t="str">
        <f t="shared" si="175"/>
        <v>Adresse2254</v>
      </c>
      <c r="E1255" s="19" t="str">
        <f t="shared" si="178"/>
        <v>Adresse2</v>
      </c>
      <c r="F1255" s="20">
        <f t="shared" si="172"/>
        <v>254</v>
      </c>
      <c r="G1255">
        <f t="shared" si="176"/>
        <v>0</v>
      </c>
      <c r="H1255" s="20">
        <v>1253</v>
      </c>
      <c r="I1255" s="2" t="str">
        <f t="shared" si="174"/>
        <v/>
      </c>
      <c r="J1255" s="2" t="str">
        <f t="shared" si="179"/>
        <v/>
      </c>
      <c r="K1255" s="2" t="str">
        <f t="shared" si="179"/>
        <v/>
      </c>
      <c r="L1255" s="2" t="str">
        <f t="shared" si="179"/>
        <v/>
      </c>
      <c r="M1255" s="3" t="str">
        <f t="shared" si="179"/>
        <v/>
      </c>
    </row>
    <row r="1256" spans="4:13" x14ac:dyDescent="0.35">
      <c r="D1256" s="18" t="str">
        <f t="shared" si="175"/>
        <v>Adresse 3254</v>
      </c>
      <c r="E1256" s="19" t="str">
        <f t="shared" si="178"/>
        <v>Adresse 3</v>
      </c>
      <c r="F1256" s="20">
        <f t="shared" si="172"/>
        <v>254</v>
      </c>
      <c r="G1256">
        <f t="shared" si="176"/>
        <v>0</v>
      </c>
      <c r="H1256" s="20">
        <v>1254</v>
      </c>
      <c r="I1256" s="2" t="str">
        <f t="shared" si="174"/>
        <v/>
      </c>
      <c r="J1256" s="2" t="str">
        <f t="shared" si="179"/>
        <v/>
      </c>
      <c r="K1256" s="2" t="str">
        <f t="shared" si="179"/>
        <v/>
      </c>
      <c r="L1256" s="2" t="str">
        <f t="shared" si="179"/>
        <v/>
      </c>
      <c r="M1256" s="3" t="str">
        <f t="shared" si="179"/>
        <v/>
      </c>
    </row>
    <row r="1257" spans="4:13" x14ac:dyDescent="0.35">
      <c r="D1257" s="18" t="str">
        <f t="shared" si="175"/>
        <v>Adresse2254</v>
      </c>
      <c r="E1257" s="19" t="str">
        <f t="shared" si="178"/>
        <v>Adresse2</v>
      </c>
      <c r="F1257" s="20">
        <f t="shared" si="172"/>
        <v>254</v>
      </c>
      <c r="G1257">
        <f t="shared" si="176"/>
        <v>0</v>
      </c>
      <c r="H1257" s="20">
        <v>1255</v>
      </c>
      <c r="I1257" s="2" t="str">
        <f t="shared" si="174"/>
        <v/>
      </c>
      <c r="J1257" s="2" t="str">
        <f t="shared" si="179"/>
        <v/>
      </c>
      <c r="K1257" s="2" t="str">
        <f t="shared" si="179"/>
        <v/>
      </c>
      <c r="L1257" s="2" t="str">
        <f t="shared" si="179"/>
        <v/>
      </c>
      <c r="M1257" s="3" t="str">
        <f t="shared" si="179"/>
        <v/>
      </c>
    </row>
    <row r="1258" spans="4:13" x14ac:dyDescent="0.35">
      <c r="D1258" s="18" t="str">
        <f t="shared" si="175"/>
        <v>Adresse 3254</v>
      </c>
      <c r="E1258" s="19" t="str">
        <f t="shared" si="178"/>
        <v>Adresse 3</v>
      </c>
      <c r="F1258" s="20">
        <f t="shared" si="172"/>
        <v>254</v>
      </c>
      <c r="G1258">
        <f t="shared" si="176"/>
        <v>0</v>
      </c>
      <c r="H1258" s="20">
        <v>1256</v>
      </c>
      <c r="I1258" s="2" t="str">
        <f t="shared" si="174"/>
        <v/>
      </c>
      <c r="J1258" s="2" t="str">
        <f t="shared" si="179"/>
        <v/>
      </c>
      <c r="K1258" s="2" t="str">
        <f t="shared" si="179"/>
        <v/>
      </c>
      <c r="L1258" s="2" t="str">
        <f t="shared" si="179"/>
        <v/>
      </c>
      <c r="M1258" s="3" t="str">
        <f t="shared" si="179"/>
        <v/>
      </c>
    </row>
    <row r="1259" spans="4:13" x14ac:dyDescent="0.35">
      <c r="D1259" s="18" t="str">
        <f t="shared" si="175"/>
        <v>Adresse2254</v>
      </c>
      <c r="E1259" s="19" t="str">
        <f t="shared" si="178"/>
        <v>Adresse2</v>
      </c>
      <c r="F1259" s="20">
        <f t="shared" si="172"/>
        <v>254</v>
      </c>
      <c r="G1259">
        <f t="shared" si="176"/>
        <v>0</v>
      </c>
      <c r="H1259" s="20">
        <v>1257</v>
      </c>
      <c r="I1259" s="2" t="str">
        <f t="shared" si="174"/>
        <v/>
      </c>
      <c r="J1259" s="2" t="str">
        <f t="shared" si="179"/>
        <v/>
      </c>
      <c r="K1259" s="2" t="str">
        <f t="shared" si="179"/>
        <v/>
      </c>
      <c r="L1259" s="2" t="str">
        <f t="shared" si="179"/>
        <v/>
      </c>
      <c r="M1259" s="3" t="str">
        <f t="shared" si="179"/>
        <v/>
      </c>
    </row>
    <row r="1260" spans="4:13" x14ac:dyDescent="0.35">
      <c r="D1260" s="18" t="str">
        <f t="shared" si="175"/>
        <v>Adresse 3254</v>
      </c>
      <c r="E1260" s="19" t="str">
        <f t="shared" si="178"/>
        <v>Adresse 3</v>
      </c>
      <c r="F1260" s="20">
        <f t="shared" si="172"/>
        <v>254</v>
      </c>
      <c r="G1260">
        <f t="shared" si="176"/>
        <v>0</v>
      </c>
      <c r="H1260" s="20">
        <v>1258</v>
      </c>
      <c r="I1260" s="2" t="str">
        <f t="shared" si="174"/>
        <v/>
      </c>
      <c r="J1260" s="2" t="str">
        <f t="shared" si="179"/>
        <v/>
      </c>
      <c r="K1260" s="2" t="str">
        <f t="shared" si="179"/>
        <v/>
      </c>
      <c r="L1260" s="2" t="str">
        <f t="shared" si="179"/>
        <v/>
      </c>
      <c r="M1260" s="3" t="str">
        <f t="shared" si="179"/>
        <v/>
      </c>
    </row>
    <row r="1261" spans="4:13" x14ac:dyDescent="0.35">
      <c r="D1261" s="18" t="str">
        <f t="shared" si="175"/>
        <v>Adresse2254</v>
      </c>
      <c r="E1261" s="19" t="str">
        <f t="shared" si="178"/>
        <v>Adresse2</v>
      </c>
      <c r="F1261" s="20">
        <f t="shared" si="172"/>
        <v>254</v>
      </c>
      <c r="G1261">
        <f t="shared" si="176"/>
        <v>0</v>
      </c>
      <c r="H1261" s="20">
        <v>1259</v>
      </c>
      <c r="I1261" s="2" t="str">
        <f t="shared" si="174"/>
        <v/>
      </c>
      <c r="J1261" s="2" t="str">
        <f t="shared" si="179"/>
        <v/>
      </c>
      <c r="K1261" s="2" t="str">
        <f t="shared" si="179"/>
        <v/>
      </c>
      <c r="L1261" s="2" t="str">
        <f t="shared" si="179"/>
        <v/>
      </c>
      <c r="M1261" s="3" t="str">
        <f t="shared" si="179"/>
        <v/>
      </c>
    </row>
    <row r="1262" spans="4:13" x14ac:dyDescent="0.35">
      <c r="D1262" s="18" t="str">
        <f t="shared" si="175"/>
        <v>Adresse 3254</v>
      </c>
      <c r="E1262" s="19" t="str">
        <f t="shared" si="178"/>
        <v>Adresse 3</v>
      </c>
      <c r="F1262" s="20">
        <f t="shared" si="172"/>
        <v>254</v>
      </c>
      <c r="G1262">
        <f t="shared" si="176"/>
        <v>0</v>
      </c>
      <c r="H1262" s="20">
        <v>1260</v>
      </c>
      <c r="I1262" s="2" t="str">
        <f t="shared" si="174"/>
        <v/>
      </c>
      <c r="J1262" s="2" t="str">
        <f t="shared" si="179"/>
        <v/>
      </c>
      <c r="K1262" s="2" t="str">
        <f t="shared" si="179"/>
        <v/>
      </c>
      <c r="L1262" s="2" t="str">
        <f t="shared" si="179"/>
        <v/>
      </c>
      <c r="M1262" s="3" t="str">
        <f t="shared" si="179"/>
        <v/>
      </c>
    </row>
    <row r="1263" spans="4:13" x14ac:dyDescent="0.35">
      <c r="D1263" s="18" t="str">
        <f t="shared" si="175"/>
        <v>Adresse2254</v>
      </c>
      <c r="E1263" s="19" t="str">
        <f t="shared" si="178"/>
        <v>Adresse2</v>
      </c>
      <c r="F1263" s="20">
        <f t="shared" si="172"/>
        <v>254</v>
      </c>
      <c r="G1263">
        <f t="shared" si="176"/>
        <v>0</v>
      </c>
      <c r="H1263" s="20">
        <v>1261</v>
      </c>
      <c r="I1263" s="2" t="str">
        <f t="shared" si="174"/>
        <v/>
      </c>
      <c r="J1263" s="2" t="str">
        <f t="shared" ref="J1263:M1282" si="180">IF(ISNA(VLOOKUP(CONCATENATE(J$2,$H1263),$D$3:$G$1048576,4,FALSE)),"",VLOOKUP(CONCATENATE(J$2,$H1263),$D$3:$G$1048576,4,FALSE))</f>
        <v/>
      </c>
      <c r="K1263" s="2" t="str">
        <f t="shared" si="180"/>
        <v/>
      </c>
      <c r="L1263" s="2" t="str">
        <f t="shared" si="180"/>
        <v/>
      </c>
      <c r="M1263" s="3" t="str">
        <f t="shared" si="180"/>
        <v/>
      </c>
    </row>
    <row r="1264" spans="4:13" x14ac:dyDescent="0.35">
      <c r="D1264" s="18" t="str">
        <f t="shared" si="175"/>
        <v>Adresse 3254</v>
      </c>
      <c r="E1264" s="19" t="str">
        <f t="shared" si="178"/>
        <v>Adresse 3</v>
      </c>
      <c r="F1264" s="20">
        <f t="shared" si="172"/>
        <v>254</v>
      </c>
      <c r="G1264">
        <f t="shared" si="176"/>
        <v>0</v>
      </c>
      <c r="H1264" s="20">
        <v>1262</v>
      </c>
      <c r="I1264" s="2" t="str">
        <f t="shared" si="174"/>
        <v/>
      </c>
      <c r="J1264" s="2" t="str">
        <f t="shared" si="180"/>
        <v/>
      </c>
      <c r="K1264" s="2" t="str">
        <f t="shared" si="180"/>
        <v/>
      </c>
      <c r="L1264" s="2" t="str">
        <f t="shared" si="180"/>
        <v/>
      </c>
      <c r="M1264" s="3" t="str">
        <f t="shared" si="180"/>
        <v/>
      </c>
    </row>
    <row r="1265" spans="4:13" x14ac:dyDescent="0.35">
      <c r="D1265" s="18" t="str">
        <f t="shared" si="175"/>
        <v>Adresse2254</v>
      </c>
      <c r="E1265" s="19" t="str">
        <f t="shared" si="178"/>
        <v>Adresse2</v>
      </c>
      <c r="F1265" s="20">
        <f t="shared" si="172"/>
        <v>254</v>
      </c>
      <c r="G1265">
        <f t="shared" si="176"/>
        <v>0</v>
      </c>
      <c r="H1265" s="20">
        <v>1263</v>
      </c>
      <c r="I1265" s="2" t="str">
        <f t="shared" si="174"/>
        <v/>
      </c>
      <c r="J1265" s="2" t="str">
        <f t="shared" si="180"/>
        <v/>
      </c>
      <c r="K1265" s="2" t="str">
        <f t="shared" si="180"/>
        <v/>
      </c>
      <c r="L1265" s="2" t="str">
        <f t="shared" si="180"/>
        <v/>
      </c>
      <c r="M1265" s="3" t="str">
        <f t="shared" si="180"/>
        <v/>
      </c>
    </row>
    <row r="1266" spans="4:13" x14ac:dyDescent="0.35">
      <c r="D1266" s="18" t="str">
        <f t="shared" si="175"/>
        <v>Adresse 3254</v>
      </c>
      <c r="E1266" s="19" t="str">
        <f t="shared" si="178"/>
        <v>Adresse 3</v>
      </c>
      <c r="F1266" s="20">
        <f t="shared" ref="F1266:F1329" si="181">IF(E1266="nom",F1265+1,F1265)</f>
        <v>254</v>
      </c>
      <c r="G1266">
        <f t="shared" si="176"/>
        <v>0</v>
      </c>
      <c r="H1266" s="20">
        <v>1264</v>
      </c>
      <c r="I1266" s="2" t="str">
        <f t="shared" si="174"/>
        <v/>
      </c>
      <c r="J1266" s="2" t="str">
        <f t="shared" si="180"/>
        <v/>
      </c>
      <c r="K1266" s="2" t="str">
        <f t="shared" si="180"/>
        <v/>
      </c>
      <c r="L1266" s="2" t="str">
        <f t="shared" si="180"/>
        <v/>
      </c>
      <c r="M1266" s="3" t="str">
        <f t="shared" si="180"/>
        <v/>
      </c>
    </row>
    <row r="1267" spans="4:13" x14ac:dyDescent="0.35">
      <c r="D1267" s="18" t="str">
        <f t="shared" si="175"/>
        <v>Adresse2254</v>
      </c>
      <c r="E1267" s="19" t="str">
        <f t="shared" si="178"/>
        <v>Adresse2</v>
      </c>
      <c r="F1267" s="20">
        <f t="shared" si="181"/>
        <v>254</v>
      </c>
      <c r="G1267">
        <f t="shared" si="176"/>
        <v>0</v>
      </c>
      <c r="H1267" s="20">
        <v>1265</v>
      </c>
      <c r="I1267" s="2" t="str">
        <f t="shared" si="174"/>
        <v/>
      </c>
      <c r="J1267" s="2" t="str">
        <f t="shared" si="180"/>
        <v/>
      </c>
      <c r="K1267" s="2" t="str">
        <f t="shared" si="180"/>
        <v/>
      </c>
      <c r="L1267" s="2" t="str">
        <f t="shared" si="180"/>
        <v/>
      </c>
      <c r="M1267" s="3" t="str">
        <f t="shared" si="180"/>
        <v/>
      </c>
    </row>
    <row r="1268" spans="4:13" x14ac:dyDescent="0.35">
      <c r="D1268" s="18" t="str">
        <f t="shared" si="175"/>
        <v>Adresse 3254</v>
      </c>
      <c r="E1268" s="19" t="str">
        <f t="shared" si="178"/>
        <v>Adresse 3</v>
      </c>
      <c r="F1268" s="20">
        <f t="shared" si="181"/>
        <v>254</v>
      </c>
      <c r="G1268">
        <f t="shared" si="176"/>
        <v>0</v>
      </c>
      <c r="H1268" s="20">
        <v>1266</v>
      </c>
      <c r="I1268" s="2" t="str">
        <f t="shared" si="174"/>
        <v/>
      </c>
      <c r="J1268" s="2" t="str">
        <f t="shared" si="180"/>
        <v/>
      </c>
      <c r="K1268" s="2" t="str">
        <f t="shared" si="180"/>
        <v/>
      </c>
      <c r="L1268" s="2" t="str">
        <f t="shared" si="180"/>
        <v/>
      </c>
      <c r="M1268" s="3" t="str">
        <f t="shared" si="180"/>
        <v/>
      </c>
    </row>
    <row r="1269" spans="4:13" x14ac:dyDescent="0.35">
      <c r="D1269" s="18" t="str">
        <f t="shared" si="175"/>
        <v>Adresse2254</v>
      </c>
      <c r="E1269" s="19" t="str">
        <f t="shared" si="178"/>
        <v>Adresse2</v>
      </c>
      <c r="F1269" s="20">
        <f t="shared" si="181"/>
        <v>254</v>
      </c>
      <c r="G1269">
        <f t="shared" si="176"/>
        <v>0</v>
      </c>
      <c r="H1269" s="20">
        <v>1267</v>
      </c>
      <c r="I1269" s="2" t="str">
        <f t="shared" si="174"/>
        <v/>
      </c>
      <c r="J1269" s="2" t="str">
        <f t="shared" si="180"/>
        <v/>
      </c>
      <c r="K1269" s="2" t="str">
        <f t="shared" si="180"/>
        <v/>
      </c>
      <c r="L1269" s="2" t="str">
        <f t="shared" si="180"/>
        <v/>
      </c>
      <c r="M1269" s="3" t="str">
        <f t="shared" si="180"/>
        <v/>
      </c>
    </row>
    <row r="1270" spans="4:13" x14ac:dyDescent="0.35">
      <c r="D1270" s="18" t="str">
        <f t="shared" si="175"/>
        <v>Adresse 3254</v>
      </c>
      <c r="E1270" s="19" t="str">
        <f t="shared" si="178"/>
        <v>Adresse 3</v>
      </c>
      <c r="F1270" s="20">
        <f t="shared" si="181"/>
        <v>254</v>
      </c>
      <c r="G1270">
        <f t="shared" si="176"/>
        <v>0</v>
      </c>
      <c r="H1270" s="20">
        <v>1268</v>
      </c>
      <c r="I1270" s="2" t="str">
        <f t="shared" si="174"/>
        <v/>
      </c>
      <c r="J1270" s="2" t="str">
        <f t="shared" si="180"/>
        <v/>
      </c>
      <c r="K1270" s="2" t="str">
        <f t="shared" si="180"/>
        <v/>
      </c>
      <c r="L1270" s="2" t="str">
        <f t="shared" si="180"/>
        <v/>
      </c>
      <c r="M1270" s="3" t="str">
        <f t="shared" si="180"/>
        <v/>
      </c>
    </row>
    <row r="1271" spans="4:13" x14ac:dyDescent="0.35">
      <c r="D1271" s="18" t="str">
        <f t="shared" si="175"/>
        <v>Adresse2254</v>
      </c>
      <c r="E1271" s="19" t="str">
        <f t="shared" si="178"/>
        <v>Adresse2</v>
      </c>
      <c r="F1271" s="20">
        <f t="shared" si="181"/>
        <v>254</v>
      </c>
      <c r="G1271">
        <f t="shared" si="176"/>
        <v>0</v>
      </c>
      <c r="H1271" s="20">
        <v>1269</v>
      </c>
      <c r="I1271" s="2" t="str">
        <f t="shared" si="174"/>
        <v/>
      </c>
      <c r="J1271" s="2" t="str">
        <f t="shared" si="180"/>
        <v/>
      </c>
      <c r="K1271" s="2" t="str">
        <f t="shared" si="180"/>
        <v/>
      </c>
      <c r="L1271" s="2" t="str">
        <f t="shared" si="180"/>
        <v/>
      </c>
      <c r="M1271" s="3" t="str">
        <f t="shared" si="180"/>
        <v/>
      </c>
    </row>
    <row r="1272" spans="4:13" x14ac:dyDescent="0.35">
      <c r="D1272" s="18" t="str">
        <f t="shared" si="175"/>
        <v>Adresse 3254</v>
      </c>
      <c r="E1272" s="19" t="str">
        <f t="shared" si="178"/>
        <v>Adresse 3</v>
      </c>
      <c r="F1272" s="20">
        <f t="shared" si="181"/>
        <v>254</v>
      </c>
      <c r="G1272">
        <f t="shared" si="176"/>
        <v>0</v>
      </c>
      <c r="H1272" s="20">
        <v>1270</v>
      </c>
      <c r="I1272" s="2" t="str">
        <f t="shared" si="174"/>
        <v/>
      </c>
      <c r="J1272" s="2" t="str">
        <f t="shared" si="180"/>
        <v/>
      </c>
      <c r="K1272" s="2" t="str">
        <f t="shared" si="180"/>
        <v/>
      </c>
      <c r="L1272" s="2" t="str">
        <f t="shared" si="180"/>
        <v/>
      </c>
      <c r="M1272" s="3" t="str">
        <f t="shared" si="180"/>
        <v/>
      </c>
    </row>
    <row r="1273" spans="4:13" x14ac:dyDescent="0.35">
      <c r="D1273" s="18" t="str">
        <f t="shared" si="175"/>
        <v>Adresse2254</v>
      </c>
      <c r="E1273" s="19" t="str">
        <f t="shared" si="178"/>
        <v>Adresse2</v>
      </c>
      <c r="F1273" s="20">
        <f t="shared" si="181"/>
        <v>254</v>
      </c>
      <c r="G1273">
        <f t="shared" si="176"/>
        <v>0</v>
      </c>
      <c r="H1273" s="20">
        <v>1271</v>
      </c>
      <c r="I1273" s="2" t="str">
        <f t="shared" si="174"/>
        <v/>
      </c>
      <c r="J1273" s="2" t="str">
        <f t="shared" si="180"/>
        <v/>
      </c>
      <c r="K1273" s="2" t="str">
        <f t="shared" si="180"/>
        <v/>
      </c>
      <c r="L1273" s="2" t="str">
        <f t="shared" si="180"/>
        <v/>
      </c>
      <c r="M1273" s="3" t="str">
        <f t="shared" si="180"/>
        <v/>
      </c>
    </row>
    <row r="1274" spans="4:13" x14ac:dyDescent="0.35">
      <c r="D1274" s="18" t="str">
        <f t="shared" si="175"/>
        <v>Adresse 3254</v>
      </c>
      <c r="E1274" s="19" t="str">
        <f t="shared" si="178"/>
        <v>Adresse 3</v>
      </c>
      <c r="F1274" s="20">
        <f t="shared" si="181"/>
        <v>254</v>
      </c>
      <c r="G1274">
        <f t="shared" si="176"/>
        <v>0</v>
      </c>
      <c r="H1274" s="20">
        <v>1272</v>
      </c>
      <c r="I1274" s="2" t="str">
        <f t="shared" si="174"/>
        <v/>
      </c>
      <c r="J1274" s="2" t="str">
        <f t="shared" si="180"/>
        <v/>
      </c>
      <c r="K1274" s="2" t="str">
        <f t="shared" si="180"/>
        <v/>
      </c>
      <c r="L1274" s="2" t="str">
        <f t="shared" si="180"/>
        <v/>
      </c>
      <c r="M1274" s="3" t="str">
        <f t="shared" si="180"/>
        <v/>
      </c>
    </row>
    <row r="1275" spans="4:13" x14ac:dyDescent="0.35">
      <c r="D1275" s="18" t="str">
        <f t="shared" si="175"/>
        <v>Adresse2254</v>
      </c>
      <c r="E1275" s="19" t="str">
        <f t="shared" si="178"/>
        <v>Adresse2</v>
      </c>
      <c r="F1275" s="20">
        <f t="shared" si="181"/>
        <v>254</v>
      </c>
      <c r="G1275">
        <f t="shared" si="176"/>
        <v>0</v>
      </c>
      <c r="H1275" s="20">
        <v>1273</v>
      </c>
      <c r="I1275" s="2" t="str">
        <f t="shared" si="174"/>
        <v/>
      </c>
      <c r="J1275" s="2" t="str">
        <f t="shared" si="180"/>
        <v/>
      </c>
      <c r="K1275" s="2" t="str">
        <f t="shared" si="180"/>
        <v/>
      </c>
      <c r="L1275" s="2" t="str">
        <f t="shared" si="180"/>
        <v/>
      </c>
      <c r="M1275" s="3" t="str">
        <f t="shared" si="180"/>
        <v/>
      </c>
    </row>
    <row r="1276" spans="4:13" x14ac:dyDescent="0.35">
      <c r="D1276" s="18" t="str">
        <f t="shared" si="175"/>
        <v>Adresse 3254</v>
      </c>
      <c r="E1276" s="19" t="str">
        <f t="shared" si="178"/>
        <v>Adresse 3</v>
      </c>
      <c r="F1276" s="20">
        <f t="shared" si="181"/>
        <v>254</v>
      </c>
      <c r="G1276">
        <f t="shared" si="176"/>
        <v>0</v>
      </c>
      <c r="H1276" s="20">
        <v>1274</v>
      </c>
      <c r="I1276" s="2" t="str">
        <f t="shared" si="174"/>
        <v/>
      </c>
      <c r="J1276" s="2" t="str">
        <f t="shared" si="180"/>
        <v/>
      </c>
      <c r="K1276" s="2" t="str">
        <f t="shared" si="180"/>
        <v/>
      </c>
      <c r="L1276" s="2" t="str">
        <f t="shared" si="180"/>
        <v/>
      </c>
      <c r="M1276" s="3" t="str">
        <f t="shared" si="180"/>
        <v/>
      </c>
    </row>
    <row r="1277" spans="4:13" x14ac:dyDescent="0.35">
      <c r="D1277" s="18" t="str">
        <f t="shared" si="175"/>
        <v>Adresse2254</v>
      </c>
      <c r="E1277" s="19" t="str">
        <f t="shared" si="178"/>
        <v>Adresse2</v>
      </c>
      <c r="F1277" s="20">
        <f t="shared" si="181"/>
        <v>254</v>
      </c>
      <c r="G1277">
        <f t="shared" si="176"/>
        <v>0</v>
      </c>
      <c r="H1277" s="20">
        <v>1275</v>
      </c>
      <c r="I1277" s="2" t="str">
        <f t="shared" si="174"/>
        <v/>
      </c>
      <c r="J1277" s="2" t="str">
        <f t="shared" si="180"/>
        <v/>
      </c>
      <c r="K1277" s="2" t="str">
        <f t="shared" si="180"/>
        <v/>
      </c>
      <c r="L1277" s="2" t="str">
        <f t="shared" si="180"/>
        <v/>
      </c>
      <c r="M1277" s="3" t="str">
        <f t="shared" si="180"/>
        <v/>
      </c>
    </row>
    <row r="1278" spans="4:13" x14ac:dyDescent="0.35">
      <c r="D1278" s="18" t="str">
        <f t="shared" si="175"/>
        <v>Adresse 3254</v>
      </c>
      <c r="E1278" s="19" t="str">
        <f t="shared" si="178"/>
        <v>Adresse 3</v>
      </c>
      <c r="F1278" s="20">
        <f t="shared" si="181"/>
        <v>254</v>
      </c>
      <c r="G1278">
        <f t="shared" si="176"/>
        <v>0</v>
      </c>
      <c r="H1278" s="20">
        <v>1276</v>
      </c>
      <c r="I1278" s="2" t="str">
        <f t="shared" si="174"/>
        <v/>
      </c>
      <c r="J1278" s="2" t="str">
        <f t="shared" si="180"/>
        <v/>
      </c>
      <c r="K1278" s="2" t="str">
        <f t="shared" si="180"/>
        <v/>
      </c>
      <c r="L1278" s="2" t="str">
        <f t="shared" si="180"/>
        <v/>
      </c>
      <c r="M1278" s="3" t="str">
        <f t="shared" si="180"/>
        <v/>
      </c>
    </row>
    <row r="1279" spans="4:13" x14ac:dyDescent="0.35">
      <c r="D1279" s="18" t="str">
        <f t="shared" si="175"/>
        <v>Adresse2254</v>
      </c>
      <c r="E1279" s="19" t="str">
        <f t="shared" si="178"/>
        <v>Adresse2</v>
      </c>
      <c r="F1279" s="20">
        <f t="shared" si="181"/>
        <v>254</v>
      </c>
      <c r="G1279">
        <f t="shared" si="176"/>
        <v>0</v>
      </c>
      <c r="H1279" s="20">
        <v>1277</v>
      </c>
      <c r="I1279" s="2" t="str">
        <f t="shared" si="174"/>
        <v/>
      </c>
      <c r="J1279" s="2" t="str">
        <f t="shared" si="180"/>
        <v/>
      </c>
      <c r="K1279" s="2" t="str">
        <f t="shared" si="180"/>
        <v/>
      </c>
      <c r="L1279" s="2" t="str">
        <f t="shared" si="180"/>
        <v/>
      </c>
      <c r="M1279" s="3" t="str">
        <f t="shared" si="180"/>
        <v/>
      </c>
    </row>
    <row r="1280" spans="4:13" x14ac:dyDescent="0.35">
      <c r="D1280" s="18" t="str">
        <f t="shared" si="175"/>
        <v>Adresse 3254</v>
      </c>
      <c r="E1280" s="19" t="str">
        <f t="shared" si="178"/>
        <v>Adresse 3</v>
      </c>
      <c r="F1280" s="20">
        <f t="shared" si="181"/>
        <v>254</v>
      </c>
      <c r="G1280">
        <f t="shared" si="176"/>
        <v>0</v>
      </c>
      <c r="H1280" s="20">
        <v>1278</v>
      </c>
      <c r="I1280" s="2" t="str">
        <f t="shared" si="174"/>
        <v/>
      </c>
      <c r="J1280" s="2" t="str">
        <f t="shared" si="180"/>
        <v/>
      </c>
      <c r="K1280" s="2" t="str">
        <f t="shared" si="180"/>
        <v/>
      </c>
      <c r="L1280" s="2" t="str">
        <f t="shared" si="180"/>
        <v/>
      </c>
      <c r="M1280" s="3" t="str">
        <f t="shared" si="180"/>
        <v/>
      </c>
    </row>
    <row r="1281" spans="4:13" x14ac:dyDescent="0.35">
      <c r="D1281" s="18" t="str">
        <f t="shared" si="175"/>
        <v>Adresse2254</v>
      </c>
      <c r="E1281" s="19" t="str">
        <f t="shared" si="178"/>
        <v>Adresse2</v>
      </c>
      <c r="F1281" s="20">
        <f t="shared" si="181"/>
        <v>254</v>
      </c>
      <c r="G1281">
        <f t="shared" si="176"/>
        <v>0</v>
      </c>
      <c r="H1281" s="20">
        <v>1279</v>
      </c>
      <c r="I1281" s="2" t="str">
        <f t="shared" si="174"/>
        <v/>
      </c>
      <c r="J1281" s="2" t="str">
        <f t="shared" si="180"/>
        <v/>
      </c>
      <c r="K1281" s="2" t="str">
        <f t="shared" si="180"/>
        <v/>
      </c>
      <c r="L1281" s="2" t="str">
        <f t="shared" si="180"/>
        <v/>
      </c>
      <c r="M1281" s="3" t="str">
        <f t="shared" si="180"/>
        <v/>
      </c>
    </row>
    <row r="1282" spans="4:13" x14ac:dyDescent="0.35">
      <c r="D1282" s="18" t="str">
        <f t="shared" si="175"/>
        <v>Adresse 3254</v>
      </c>
      <c r="E1282" s="19" t="str">
        <f t="shared" si="178"/>
        <v>Adresse 3</v>
      </c>
      <c r="F1282" s="20">
        <f t="shared" si="181"/>
        <v>254</v>
      </c>
      <c r="G1282">
        <f t="shared" si="176"/>
        <v>0</v>
      </c>
      <c r="H1282" s="20">
        <v>1280</v>
      </c>
      <c r="I1282" s="2" t="str">
        <f t="shared" si="174"/>
        <v/>
      </c>
      <c r="J1282" s="2" t="str">
        <f t="shared" si="180"/>
        <v/>
      </c>
      <c r="K1282" s="2" t="str">
        <f t="shared" si="180"/>
        <v/>
      </c>
      <c r="L1282" s="2" t="str">
        <f t="shared" si="180"/>
        <v/>
      </c>
      <c r="M1282" s="3" t="str">
        <f t="shared" si="180"/>
        <v/>
      </c>
    </row>
    <row r="1283" spans="4:13" x14ac:dyDescent="0.35">
      <c r="D1283" s="18" t="str">
        <f t="shared" si="175"/>
        <v>Adresse2254</v>
      </c>
      <c r="E1283" s="19" t="str">
        <f t="shared" si="178"/>
        <v>Adresse2</v>
      </c>
      <c r="F1283" s="20">
        <f t="shared" si="181"/>
        <v>254</v>
      </c>
      <c r="G1283">
        <f t="shared" si="176"/>
        <v>0</v>
      </c>
      <c r="H1283" s="20">
        <v>1281</v>
      </c>
      <c r="I1283" s="2" t="str">
        <f t="shared" ref="I1283:I1346" si="182">IF(ISNA(VLOOKUP(CONCATENATE(I$2,$H1283),$D$3:$G$1048576,4,FALSE)),"",RIGHT(VLOOKUP(CONCATENATE(I$2,$H1283),$D$3:$G$1048576,4,FALSE),LEN(VLOOKUP(CONCATENATE(I$2,$H1283),$D$3:$G$1048576,4,FALSE))-2))</f>
        <v/>
      </c>
      <c r="J1283" s="2" t="str">
        <f t="shared" ref="J1283:M1302" si="183">IF(ISNA(VLOOKUP(CONCATENATE(J$2,$H1283),$D$3:$G$1048576,4,FALSE)),"",VLOOKUP(CONCATENATE(J$2,$H1283),$D$3:$G$1048576,4,FALSE))</f>
        <v/>
      </c>
      <c r="K1283" s="2" t="str">
        <f t="shared" si="183"/>
        <v/>
      </c>
      <c r="L1283" s="2" t="str">
        <f t="shared" si="183"/>
        <v/>
      </c>
      <c r="M1283" s="3" t="str">
        <f t="shared" si="183"/>
        <v/>
      </c>
    </row>
    <row r="1284" spans="4:13" x14ac:dyDescent="0.35">
      <c r="D1284" s="18" t="str">
        <f t="shared" ref="D1284:D1347" si="184">CONCATENATE(E1284,F1284)</f>
        <v>Adresse 3254</v>
      </c>
      <c r="E1284" s="19" t="str">
        <f t="shared" si="178"/>
        <v>Adresse 3</v>
      </c>
      <c r="F1284" s="20">
        <f t="shared" si="181"/>
        <v>254</v>
      </c>
      <c r="G1284">
        <f t="shared" ref="G1284:G1347" si="185">IF(B1283="74","&lt; "&amp;MID(A1284,1,50),A1284)</f>
        <v>0</v>
      </c>
      <c r="H1284" s="20">
        <v>1282</v>
      </c>
      <c r="I1284" s="2" t="str">
        <f t="shared" si="182"/>
        <v/>
      </c>
      <c r="J1284" s="2" t="str">
        <f t="shared" si="183"/>
        <v/>
      </c>
      <c r="K1284" s="2" t="str">
        <f t="shared" si="183"/>
        <v/>
      </c>
      <c r="L1284" s="2" t="str">
        <f t="shared" si="183"/>
        <v/>
      </c>
      <c r="M1284" s="3" t="str">
        <f t="shared" si="183"/>
        <v/>
      </c>
    </row>
    <row r="1285" spans="4:13" x14ac:dyDescent="0.35">
      <c r="D1285" s="18" t="str">
        <f t="shared" si="184"/>
        <v>Adresse2254</v>
      </c>
      <c r="E1285" s="19" t="str">
        <f t="shared" si="178"/>
        <v>Adresse2</v>
      </c>
      <c r="F1285" s="20">
        <f t="shared" si="181"/>
        <v>254</v>
      </c>
      <c r="G1285">
        <f t="shared" si="185"/>
        <v>0</v>
      </c>
      <c r="H1285" s="20">
        <v>1283</v>
      </c>
      <c r="I1285" s="2" t="str">
        <f t="shared" si="182"/>
        <v/>
      </c>
      <c r="J1285" s="2" t="str">
        <f t="shared" si="183"/>
        <v/>
      </c>
      <c r="K1285" s="2" t="str">
        <f t="shared" si="183"/>
        <v/>
      </c>
      <c r="L1285" s="2" t="str">
        <f t="shared" si="183"/>
        <v/>
      </c>
      <c r="M1285" s="3" t="str">
        <f t="shared" si="183"/>
        <v/>
      </c>
    </row>
    <row r="1286" spans="4:13" x14ac:dyDescent="0.35">
      <c r="D1286" s="18" t="str">
        <f t="shared" si="184"/>
        <v>Adresse 3254</v>
      </c>
      <c r="E1286" s="19" t="str">
        <f t="shared" si="178"/>
        <v>Adresse 3</v>
      </c>
      <c r="F1286" s="20">
        <f t="shared" si="181"/>
        <v>254</v>
      </c>
      <c r="G1286">
        <f t="shared" si="185"/>
        <v>0</v>
      </c>
      <c r="H1286" s="20">
        <v>1284</v>
      </c>
      <c r="I1286" s="2" t="str">
        <f t="shared" si="182"/>
        <v/>
      </c>
      <c r="J1286" s="2" t="str">
        <f t="shared" si="183"/>
        <v/>
      </c>
      <c r="K1286" s="2" t="str">
        <f t="shared" si="183"/>
        <v/>
      </c>
      <c r="L1286" s="2" t="str">
        <f t="shared" si="183"/>
        <v/>
      </c>
      <c r="M1286" s="3" t="str">
        <f t="shared" si="183"/>
        <v/>
      </c>
    </row>
    <row r="1287" spans="4:13" x14ac:dyDescent="0.35">
      <c r="D1287" s="18" t="str">
        <f t="shared" si="184"/>
        <v>Adresse2254</v>
      </c>
      <c r="E1287" s="19" t="str">
        <f t="shared" si="178"/>
        <v>Adresse2</v>
      </c>
      <c r="F1287" s="20">
        <f t="shared" si="181"/>
        <v>254</v>
      </c>
      <c r="G1287">
        <f t="shared" si="185"/>
        <v>0</v>
      </c>
      <c r="H1287" s="20">
        <v>1285</v>
      </c>
      <c r="I1287" s="2" t="str">
        <f t="shared" si="182"/>
        <v/>
      </c>
      <c r="J1287" s="2" t="str">
        <f t="shared" si="183"/>
        <v/>
      </c>
      <c r="K1287" s="2" t="str">
        <f t="shared" si="183"/>
        <v/>
      </c>
      <c r="L1287" s="2" t="str">
        <f t="shared" si="183"/>
        <v/>
      </c>
      <c r="M1287" s="3" t="str">
        <f t="shared" si="183"/>
        <v/>
      </c>
    </row>
    <row r="1288" spans="4:13" x14ac:dyDescent="0.35">
      <c r="D1288" s="18" t="str">
        <f t="shared" si="184"/>
        <v>Adresse 3254</v>
      </c>
      <c r="E1288" s="19" t="str">
        <f t="shared" si="178"/>
        <v>Adresse 3</v>
      </c>
      <c r="F1288" s="20">
        <f t="shared" si="181"/>
        <v>254</v>
      </c>
      <c r="G1288">
        <f t="shared" si="185"/>
        <v>0</v>
      </c>
      <c r="H1288" s="20">
        <v>1286</v>
      </c>
      <c r="I1288" s="2" t="str">
        <f t="shared" si="182"/>
        <v/>
      </c>
      <c r="J1288" s="2" t="str">
        <f t="shared" si="183"/>
        <v/>
      </c>
      <c r="K1288" s="2" t="str">
        <f t="shared" si="183"/>
        <v/>
      </c>
      <c r="L1288" s="2" t="str">
        <f t="shared" si="183"/>
        <v/>
      </c>
      <c r="M1288" s="3" t="str">
        <f t="shared" si="183"/>
        <v/>
      </c>
    </row>
    <row r="1289" spans="4:13" x14ac:dyDescent="0.35">
      <c r="D1289" s="18" t="str">
        <f t="shared" si="184"/>
        <v>Adresse2254</v>
      </c>
      <c r="E1289" s="19" t="str">
        <f t="shared" si="178"/>
        <v>Adresse2</v>
      </c>
      <c r="F1289" s="20">
        <f t="shared" si="181"/>
        <v>254</v>
      </c>
      <c r="G1289">
        <f t="shared" si="185"/>
        <v>0</v>
      </c>
      <c r="H1289" s="20">
        <v>1287</v>
      </c>
      <c r="I1289" s="2" t="str">
        <f t="shared" si="182"/>
        <v/>
      </c>
      <c r="J1289" s="2" t="str">
        <f t="shared" si="183"/>
        <v/>
      </c>
      <c r="K1289" s="2" t="str">
        <f t="shared" si="183"/>
        <v/>
      </c>
      <c r="L1289" s="2" t="str">
        <f t="shared" si="183"/>
        <v/>
      </c>
      <c r="M1289" s="3" t="str">
        <f t="shared" si="183"/>
        <v/>
      </c>
    </row>
    <row r="1290" spans="4:13" x14ac:dyDescent="0.35">
      <c r="D1290" s="18" t="str">
        <f t="shared" si="184"/>
        <v>Adresse 3254</v>
      </c>
      <c r="E1290" s="19" t="str">
        <f t="shared" si="178"/>
        <v>Adresse 3</v>
      </c>
      <c r="F1290" s="20">
        <f t="shared" si="181"/>
        <v>254</v>
      </c>
      <c r="G1290">
        <f t="shared" si="185"/>
        <v>0</v>
      </c>
      <c r="H1290" s="20">
        <v>1288</v>
      </c>
      <c r="I1290" s="2" t="str">
        <f t="shared" si="182"/>
        <v/>
      </c>
      <c r="J1290" s="2" t="str">
        <f t="shared" si="183"/>
        <v/>
      </c>
      <c r="K1290" s="2" t="str">
        <f t="shared" si="183"/>
        <v/>
      </c>
      <c r="L1290" s="2" t="str">
        <f t="shared" si="183"/>
        <v/>
      </c>
      <c r="M1290" s="3" t="str">
        <f t="shared" si="183"/>
        <v/>
      </c>
    </row>
    <row r="1291" spans="4:13" x14ac:dyDescent="0.35">
      <c r="D1291" s="18" t="str">
        <f t="shared" si="184"/>
        <v>Adresse2254</v>
      </c>
      <c r="E1291" s="19" t="str">
        <f t="shared" si="178"/>
        <v>Adresse2</v>
      </c>
      <c r="F1291" s="20">
        <f t="shared" si="181"/>
        <v>254</v>
      </c>
      <c r="G1291">
        <f t="shared" si="185"/>
        <v>0</v>
      </c>
      <c r="H1291" s="20">
        <v>1289</v>
      </c>
      <c r="I1291" s="2" t="str">
        <f t="shared" si="182"/>
        <v/>
      </c>
      <c r="J1291" s="2" t="str">
        <f t="shared" si="183"/>
        <v/>
      </c>
      <c r="K1291" s="2" t="str">
        <f t="shared" si="183"/>
        <v/>
      </c>
      <c r="L1291" s="2" t="str">
        <f t="shared" si="183"/>
        <v/>
      </c>
      <c r="M1291" s="3" t="str">
        <f t="shared" si="183"/>
        <v/>
      </c>
    </row>
    <row r="1292" spans="4:13" x14ac:dyDescent="0.35">
      <c r="D1292" s="18" t="str">
        <f t="shared" si="184"/>
        <v>Adresse 3254</v>
      </c>
      <c r="E1292" s="19" t="str">
        <f t="shared" si="178"/>
        <v>Adresse 3</v>
      </c>
      <c r="F1292" s="20">
        <f t="shared" si="181"/>
        <v>254</v>
      </c>
      <c r="G1292">
        <f t="shared" si="185"/>
        <v>0</v>
      </c>
      <c r="H1292" s="20">
        <v>1290</v>
      </c>
      <c r="I1292" s="2" t="str">
        <f t="shared" si="182"/>
        <v/>
      </c>
      <c r="J1292" s="2" t="str">
        <f t="shared" si="183"/>
        <v/>
      </c>
      <c r="K1292" s="2" t="str">
        <f t="shared" si="183"/>
        <v/>
      </c>
      <c r="L1292" s="2" t="str">
        <f t="shared" si="183"/>
        <v/>
      </c>
      <c r="M1292" s="3" t="str">
        <f t="shared" si="183"/>
        <v/>
      </c>
    </row>
    <row r="1293" spans="4:13" x14ac:dyDescent="0.35">
      <c r="D1293" s="18" t="str">
        <f t="shared" si="184"/>
        <v>Adresse2254</v>
      </c>
      <c r="E1293" s="19" t="str">
        <f t="shared" si="178"/>
        <v>Adresse2</v>
      </c>
      <c r="F1293" s="20">
        <f t="shared" si="181"/>
        <v>254</v>
      </c>
      <c r="G1293">
        <f t="shared" si="185"/>
        <v>0</v>
      </c>
      <c r="H1293" s="20">
        <v>1291</v>
      </c>
      <c r="I1293" s="2" t="str">
        <f t="shared" si="182"/>
        <v/>
      </c>
      <c r="J1293" s="2" t="str">
        <f t="shared" si="183"/>
        <v/>
      </c>
      <c r="K1293" s="2" t="str">
        <f t="shared" si="183"/>
        <v/>
      </c>
      <c r="L1293" s="2" t="str">
        <f t="shared" si="183"/>
        <v/>
      </c>
      <c r="M1293" s="3" t="str">
        <f t="shared" si="183"/>
        <v/>
      </c>
    </row>
    <row r="1294" spans="4:13" x14ac:dyDescent="0.35">
      <c r="D1294" s="18" t="str">
        <f t="shared" si="184"/>
        <v>Adresse 3254</v>
      </c>
      <c r="E1294" s="19" t="str">
        <f t="shared" si="178"/>
        <v>Adresse 3</v>
      </c>
      <c r="F1294" s="20">
        <f t="shared" si="181"/>
        <v>254</v>
      </c>
      <c r="G1294">
        <f t="shared" si="185"/>
        <v>0</v>
      </c>
      <c r="H1294" s="20">
        <v>1292</v>
      </c>
      <c r="I1294" s="2" t="str">
        <f t="shared" si="182"/>
        <v/>
      </c>
      <c r="J1294" s="2" t="str">
        <f t="shared" si="183"/>
        <v/>
      </c>
      <c r="K1294" s="2" t="str">
        <f t="shared" si="183"/>
        <v/>
      </c>
      <c r="L1294" s="2" t="str">
        <f t="shared" si="183"/>
        <v/>
      </c>
      <c r="M1294" s="3" t="str">
        <f t="shared" si="183"/>
        <v/>
      </c>
    </row>
    <row r="1295" spans="4:13" x14ac:dyDescent="0.35">
      <c r="D1295" s="18" t="str">
        <f t="shared" si="184"/>
        <v>Adresse2254</v>
      </c>
      <c r="E1295" s="19" t="str">
        <f t="shared" si="178"/>
        <v>Adresse2</v>
      </c>
      <c r="F1295" s="20">
        <f t="shared" si="181"/>
        <v>254</v>
      </c>
      <c r="G1295">
        <f t="shared" si="185"/>
        <v>0</v>
      </c>
      <c r="H1295" s="20">
        <v>1293</v>
      </c>
      <c r="I1295" s="2" t="str">
        <f t="shared" si="182"/>
        <v/>
      </c>
      <c r="J1295" s="2" t="str">
        <f t="shared" si="183"/>
        <v/>
      </c>
      <c r="K1295" s="2" t="str">
        <f t="shared" si="183"/>
        <v/>
      </c>
      <c r="L1295" s="2" t="str">
        <f t="shared" si="183"/>
        <v/>
      </c>
      <c r="M1295" s="3" t="str">
        <f t="shared" si="183"/>
        <v/>
      </c>
    </row>
    <row r="1296" spans="4:13" x14ac:dyDescent="0.35">
      <c r="D1296" s="18" t="str">
        <f t="shared" si="184"/>
        <v>Adresse 3254</v>
      </c>
      <c r="E1296" s="19" t="str">
        <f t="shared" si="178"/>
        <v>Adresse 3</v>
      </c>
      <c r="F1296" s="20">
        <f t="shared" si="181"/>
        <v>254</v>
      </c>
      <c r="G1296">
        <f t="shared" si="185"/>
        <v>0</v>
      </c>
      <c r="H1296" s="20">
        <v>1294</v>
      </c>
      <c r="I1296" s="2" t="str">
        <f t="shared" si="182"/>
        <v/>
      </c>
      <c r="J1296" s="2" t="str">
        <f t="shared" si="183"/>
        <v/>
      </c>
      <c r="K1296" s="2" t="str">
        <f t="shared" si="183"/>
        <v/>
      </c>
      <c r="L1296" s="2" t="str">
        <f t="shared" si="183"/>
        <v/>
      </c>
      <c r="M1296" s="3" t="str">
        <f t="shared" si="183"/>
        <v/>
      </c>
    </row>
    <row r="1297" spans="4:13" x14ac:dyDescent="0.35">
      <c r="D1297" s="18" t="str">
        <f t="shared" si="184"/>
        <v>Adresse2254</v>
      </c>
      <c r="E1297" s="19" t="str">
        <f t="shared" si="178"/>
        <v>Adresse2</v>
      </c>
      <c r="F1297" s="20">
        <f t="shared" si="181"/>
        <v>254</v>
      </c>
      <c r="G1297">
        <f t="shared" si="185"/>
        <v>0</v>
      </c>
      <c r="H1297" s="20">
        <v>1295</v>
      </c>
      <c r="I1297" s="2" t="str">
        <f t="shared" si="182"/>
        <v/>
      </c>
      <c r="J1297" s="2" t="str">
        <f t="shared" si="183"/>
        <v/>
      </c>
      <c r="K1297" s="2" t="str">
        <f t="shared" si="183"/>
        <v/>
      </c>
      <c r="L1297" s="2" t="str">
        <f t="shared" si="183"/>
        <v/>
      </c>
      <c r="M1297" s="3" t="str">
        <f t="shared" si="183"/>
        <v/>
      </c>
    </row>
    <row r="1298" spans="4:13" x14ac:dyDescent="0.35">
      <c r="D1298" s="18" t="str">
        <f t="shared" si="184"/>
        <v>Adresse 3254</v>
      </c>
      <c r="E1298" s="19" t="str">
        <f t="shared" si="178"/>
        <v>Adresse 3</v>
      </c>
      <c r="F1298" s="20">
        <f t="shared" si="181"/>
        <v>254</v>
      </c>
      <c r="G1298">
        <f t="shared" si="185"/>
        <v>0</v>
      </c>
      <c r="H1298" s="20">
        <v>1296</v>
      </c>
      <c r="I1298" s="2" t="str">
        <f t="shared" si="182"/>
        <v/>
      </c>
      <c r="J1298" s="2" t="str">
        <f t="shared" si="183"/>
        <v/>
      </c>
      <c r="K1298" s="2" t="str">
        <f t="shared" si="183"/>
        <v/>
      </c>
      <c r="L1298" s="2" t="str">
        <f t="shared" si="183"/>
        <v/>
      </c>
      <c r="M1298" s="3" t="str">
        <f t="shared" si="183"/>
        <v/>
      </c>
    </row>
    <row r="1299" spans="4:13" x14ac:dyDescent="0.35">
      <c r="D1299" s="18" t="str">
        <f t="shared" si="184"/>
        <v>Adresse2254</v>
      </c>
      <c r="E1299" s="19" t="str">
        <f t="shared" si="178"/>
        <v>Adresse2</v>
      </c>
      <c r="F1299" s="20">
        <f t="shared" si="181"/>
        <v>254</v>
      </c>
      <c r="G1299">
        <f t="shared" si="185"/>
        <v>0</v>
      </c>
      <c r="H1299" s="20">
        <v>1297</v>
      </c>
      <c r="I1299" s="2" t="str">
        <f t="shared" si="182"/>
        <v/>
      </c>
      <c r="J1299" s="2" t="str">
        <f t="shared" si="183"/>
        <v/>
      </c>
      <c r="K1299" s="2" t="str">
        <f t="shared" si="183"/>
        <v/>
      </c>
      <c r="L1299" s="2" t="str">
        <f t="shared" si="183"/>
        <v/>
      </c>
      <c r="M1299" s="3" t="str">
        <f t="shared" si="183"/>
        <v/>
      </c>
    </row>
    <row r="1300" spans="4:13" x14ac:dyDescent="0.35">
      <c r="D1300" s="18" t="str">
        <f t="shared" si="184"/>
        <v>Adresse 3254</v>
      </c>
      <c r="E1300" s="19" t="str">
        <f t="shared" si="178"/>
        <v>Adresse 3</v>
      </c>
      <c r="F1300" s="20">
        <f t="shared" si="181"/>
        <v>254</v>
      </c>
      <c r="G1300">
        <f t="shared" si="185"/>
        <v>0</v>
      </c>
      <c r="H1300" s="20">
        <v>1298</v>
      </c>
      <c r="I1300" s="2" t="str">
        <f t="shared" si="182"/>
        <v/>
      </c>
      <c r="J1300" s="2" t="str">
        <f t="shared" si="183"/>
        <v/>
      </c>
      <c r="K1300" s="2" t="str">
        <f t="shared" si="183"/>
        <v/>
      </c>
      <c r="L1300" s="2" t="str">
        <f t="shared" si="183"/>
        <v/>
      </c>
      <c r="M1300" s="3" t="str">
        <f t="shared" si="183"/>
        <v/>
      </c>
    </row>
    <row r="1301" spans="4:13" x14ac:dyDescent="0.35">
      <c r="D1301" s="18" t="str">
        <f t="shared" si="184"/>
        <v>Adresse2254</v>
      </c>
      <c r="E1301" s="19" t="str">
        <f t="shared" si="178"/>
        <v>Adresse2</v>
      </c>
      <c r="F1301" s="20">
        <f t="shared" si="181"/>
        <v>254</v>
      </c>
      <c r="G1301">
        <f t="shared" si="185"/>
        <v>0</v>
      </c>
      <c r="H1301" s="20">
        <v>1299</v>
      </c>
      <c r="I1301" s="2" t="str">
        <f t="shared" si="182"/>
        <v/>
      </c>
      <c r="J1301" s="2" t="str">
        <f t="shared" si="183"/>
        <v/>
      </c>
      <c r="K1301" s="2" t="str">
        <f t="shared" si="183"/>
        <v/>
      </c>
      <c r="L1301" s="2" t="str">
        <f t="shared" si="183"/>
        <v/>
      </c>
      <c r="M1301" s="3" t="str">
        <f t="shared" si="183"/>
        <v/>
      </c>
    </row>
    <row r="1302" spans="4:13" x14ac:dyDescent="0.35">
      <c r="D1302" s="18" t="str">
        <f t="shared" si="184"/>
        <v>Adresse 3254</v>
      </c>
      <c r="E1302" s="19" t="str">
        <f t="shared" si="178"/>
        <v>Adresse 3</v>
      </c>
      <c r="F1302" s="20">
        <f t="shared" si="181"/>
        <v>254</v>
      </c>
      <c r="G1302">
        <f t="shared" si="185"/>
        <v>0</v>
      </c>
      <c r="H1302" s="20">
        <v>1300</v>
      </c>
      <c r="I1302" s="2" t="str">
        <f t="shared" si="182"/>
        <v/>
      </c>
      <c r="J1302" s="2" t="str">
        <f t="shared" si="183"/>
        <v/>
      </c>
      <c r="K1302" s="2" t="str">
        <f t="shared" si="183"/>
        <v/>
      </c>
      <c r="L1302" s="2" t="str">
        <f t="shared" si="183"/>
        <v/>
      </c>
      <c r="M1302" s="3" t="str">
        <f t="shared" si="183"/>
        <v/>
      </c>
    </row>
    <row r="1303" spans="4:13" x14ac:dyDescent="0.35">
      <c r="D1303" s="18" t="str">
        <f t="shared" si="184"/>
        <v>Adresse2254</v>
      </c>
      <c r="E1303" s="19" t="str">
        <f t="shared" ref="E1303:E1366" si="186">IF(ISERR(SEARCH("&lt;",G1303,1)),IF(ISERR(SEARCH($O$4,LEFT(G1303,3),1)),IF(ISERR(SEARCH($O$3,LEFT(G1303,2),1)),IF(ISERR(SEARCH("?? ?? ?? ?? ??",G1303,1)),IF(AND(EXACT(UPPER(G1303),G1303),G1303&lt;&gt;O1303,E1302&lt;&gt;$J$2,E1302&lt;&gt;"Adresse2"),"Adresse1",IF(AND((EXACT(UPPER(G1303),G1303)),E1302&lt;&gt;"Adresse2"),"Adresse2","Adresse 3")),"Tel"),"CP"),"Adresse1"),"Nom")</f>
        <v>Adresse2</v>
      </c>
      <c r="F1303" s="20">
        <f t="shared" si="181"/>
        <v>254</v>
      </c>
      <c r="G1303">
        <f t="shared" si="185"/>
        <v>0</v>
      </c>
      <c r="H1303" s="20">
        <v>1301</v>
      </c>
      <c r="I1303" s="2" t="str">
        <f t="shared" si="182"/>
        <v/>
      </c>
      <c r="J1303" s="2" t="str">
        <f t="shared" ref="J1303:M1322" si="187">IF(ISNA(VLOOKUP(CONCATENATE(J$2,$H1303),$D$3:$G$1048576,4,FALSE)),"",VLOOKUP(CONCATENATE(J$2,$H1303),$D$3:$G$1048576,4,FALSE))</f>
        <v/>
      </c>
      <c r="K1303" s="2" t="str">
        <f t="shared" si="187"/>
        <v/>
      </c>
      <c r="L1303" s="2" t="str">
        <f t="shared" si="187"/>
        <v/>
      </c>
      <c r="M1303" s="3" t="str">
        <f t="shared" si="187"/>
        <v/>
      </c>
    </row>
    <row r="1304" spans="4:13" x14ac:dyDescent="0.35">
      <c r="D1304" s="18" t="str">
        <f t="shared" si="184"/>
        <v>Adresse 3254</v>
      </c>
      <c r="E1304" s="19" t="str">
        <f t="shared" si="186"/>
        <v>Adresse 3</v>
      </c>
      <c r="F1304" s="20">
        <f t="shared" si="181"/>
        <v>254</v>
      </c>
      <c r="G1304">
        <f t="shared" si="185"/>
        <v>0</v>
      </c>
      <c r="H1304" s="20">
        <v>1302</v>
      </c>
      <c r="I1304" s="2" t="str">
        <f t="shared" si="182"/>
        <v/>
      </c>
      <c r="J1304" s="2" t="str">
        <f t="shared" si="187"/>
        <v/>
      </c>
      <c r="K1304" s="2" t="str">
        <f t="shared" si="187"/>
        <v/>
      </c>
      <c r="L1304" s="2" t="str">
        <f t="shared" si="187"/>
        <v/>
      </c>
      <c r="M1304" s="3" t="str">
        <f t="shared" si="187"/>
        <v/>
      </c>
    </row>
    <row r="1305" spans="4:13" x14ac:dyDescent="0.35">
      <c r="D1305" s="18" t="str">
        <f t="shared" si="184"/>
        <v>Adresse2254</v>
      </c>
      <c r="E1305" s="19" t="str">
        <f t="shared" si="186"/>
        <v>Adresse2</v>
      </c>
      <c r="F1305" s="20">
        <f t="shared" si="181"/>
        <v>254</v>
      </c>
      <c r="G1305">
        <f t="shared" si="185"/>
        <v>0</v>
      </c>
      <c r="H1305" s="20">
        <v>1303</v>
      </c>
      <c r="I1305" s="2" t="str">
        <f t="shared" si="182"/>
        <v/>
      </c>
      <c r="J1305" s="2" t="str">
        <f t="shared" si="187"/>
        <v/>
      </c>
      <c r="K1305" s="2" t="str">
        <f t="shared" si="187"/>
        <v/>
      </c>
      <c r="L1305" s="2" t="str">
        <f t="shared" si="187"/>
        <v/>
      </c>
      <c r="M1305" s="3" t="str">
        <f t="shared" si="187"/>
        <v/>
      </c>
    </row>
    <row r="1306" spans="4:13" x14ac:dyDescent="0.35">
      <c r="D1306" s="18" t="str">
        <f t="shared" si="184"/>
        <v>Adresse 3254</v>
      </c>
      <c r="E1306" s="19" t="str">
        <f t="shared" si="186"/>
        <v>Adresse 3</v>
      </c>
      <c r="F1306" s="20">
        <f t="shared" si="181"/>
        <v>254</v>
      </c>
      <c r="G1306">
        <f t="shared" si="185"/>
        <v>0</v>
      </c>
      <c r="H1306" s="20">
        <v>1304</v>
      </c>
      <c r="I1306" s="2" t="str">
        <f t="shared" si="182"/>
        <v/>
      </c>
      <c r="J1306" s="2" t="str">
        <f t="shared" si="187"/>
        <v/>
      </c>
      <c r="K1306" s="2" t="str">
        <f t="shared" si="187"/>
        <v/>
      </c>
      <c r="L1306" s="2" t="str">
        <f t="shared" si="187"/>
        <v/>
      </c>
      <c r="M1306" s="3" t="str">
        <f t="shared" si="187"/>
        <v/>
      </c>
    </row>
    <row r="1307" spans="4:13" x14ac:dyDescent="0.35">
      <c r="D1307" s="18" t="str">
        <f t="shared" si="184"/>
        <v>Adresse2254</v>
      </c>
      <c r="E1307" s="19" t="str">
        <f t="shared" si="186"/>
        <v>Adresse2</v>
      </c>
      <c r="F1307" s="20">
        <f t="shared" si="181"/>
        <v>254</v>
      </c>
      <c r="G1307">
        <f t="shared" si="185"/>
        <v>0</v>
      </c>
      <c r="H1307" s="20">
        <v>1305</v>
      </c>
      <c r="I1307" s="2" t="str">
        <f t="shared" si="182"/>
        <v/>
      </c>
      <c r="J1307" s="2" t="str">
        <f t="shared" si="187"/>
        <v/>
      </c>
      <c r="K1307" s="2" t="str">
        <f t="shared" si="187"/>
        <v/>
      </c>
      <c r="L1307" s="2" t="str">
        <f t="shared" si="187"/>
        <v/>
      </c>
      <c r="M1307" s="3" t="str">
        <f t="shared" si="187"/>
        <v/>
      </c>
    </row>
    <row r="1308" spans="4:13" x14ac:dyDescent="0.35">
      <c r="D1308" s="18" t="str">
        <f t="shared" si="184"/>
        <v>Adresse 3254</v>
      </c>
      <c r="E1308" s="19" t="str">
        <f t="shared" si="186"/>
        <v>Adresse 3</v>
      </c>
      <c r="F1308" s="20">
        <f t="shared" si="181"/>
        <v>254</v>
      </c>
      <c r="G1308">
        <f t="shared" si="185"/>
        <v>0</v>
      </c>
      <c r="H1308" s="20">
        <v>1306</v>
      </c>
      <c r="I1308" s="2" t="str">
        <f t="shared" si="182"/>
        <v/>
      </c>
      <c r="J1308" s="2" t="str">
        <f t="shared" si="187"/>
        <v/>
      </c>
      <c r="K1308" s="2" t="str">
        <f t="shared" si="187"/>
        <v/>
      </c>
      <c r="L1308" s="2" t="str">
        <f t="shared" si="187"/>
        <v/>
      </c>
      <c r="M1308" s="3" t="str">
        <f t="shared" si="187"/>
        <v/>
      </c>
    </row>
    <row r="1309" spans="4:13" x14ac:dyDescent="0.35">
      <c r="D1309" s="18" t="str">
        <f t="shared" si="184"/>
        <v>Adresse2254</v>
      </c>
      <c r="E1309" s="19" t="str">
        <f t="shared" si="186"/>
        <v>Adresse2</v>
      </c>
      <c r="F1309" s="20">
        <f t="shared" si="181"/>
        <v>254</v>
      </c>
      <c r="G1309">
        <f t="shared" si="185"/>
        <v>0</v>
      </c>
      <c r="H1309" s="20">
        <v>1307</v>
      </c>
      <c r="I1309" s="2" t="str">
        <f t="shared" si="182"/>
        <v/>
      </c>
      <c r="J1309" s="2" t="str">
        <f t="shared" si="187"/>
        <v/>
      </c>
      <c r="K1309" s="2" t="str">
        <f t="shared" si="187"/>
        <v/>
      </c>
      <c r="L1309" s="2" t="str">
        <f t="shared" si="187"/>
        <v/>
      </c>
      <c r="M1309" s="3" t="str">
        <f t="shared" si="187"/>
        <v/>
      </c>
    </row>
    <row r="1310" spans="4:13" x14ac:dyDescent="0.35">
      <c r="D1310" s="18" t="str">
        <f t="shared" si="184"/>
        <v>Adresse 3254</v>
      </c>
      <c r="E1310" s="19" t="str">
        <f t="shared" si="186"/>
        <v>Adresse 3</v>
      </c>
      <c r="F1310" s="20">
        <f t="shared" si="181"/>
        <v>254</v>
      </c>
      <c r="G1310">
        <f t="shared" si="185"/>
        <v>0</v>
      </c>
      <c r="H1310" s="20">
        <v>1308</v>
      </c>
      <c r="I1310" s="2" t="str">
        <f t="shared" si="182"/>
        <v/>
      </c>
      <c r="J1310" s="2" t="str">
        <f t="shared" si="187"/>
        <v/>
      </c>
      <c r="K1310" s="2" t="str">
        <f t="shared" si="187"/>
        <v/>
      </c>
      <c r="L1310" s="2" t="str">
        <f t="shared" si="187"/>
        <v/>
      </c>
      <c r="M1310" s="3" t="str">
        <f t="shared" si="187"/>
        <v/>
      </c>
    </row>
    <row r="1311" spans="4:13" x14ac:dyDescent="0.35">
      <c r="D1311" s="18" t="str">
        <f t="shared" si="184"/>
        <v>Adresse2254</v>
      </c>
      <c r="E1311" s="19" t="str">
        <f t="shared" si="186"/>
        <v>Adresse2</v>
      </c>
      <c r="F1311" s="20">
        <f t="shared" si="181"/>
        <v>254</v>
      </c>
      <c r="G1311">
        <f t="shared" si="185"/>
        <v>0</v>
      </c>
      <c r="H1311" s="20">
        <v>1309</v>
      </c>
      <c r="I1311" s="2" t="str">
        <f t="shared" si="182"/>
        <v/>
      </c>
      <c r="J1311" s="2" t="str">
        <f t="shared" si="187"/>
        <v/>
      </c>
      <c r="K1311" s="2" t="str">
        <f t="shared" si="187"/>
        <v/>
      </c>
      <c r="L1311" s="2" t="str">
        <f t="shared" si="187"/>
        <v/>
      </c>
      <c r="M1311" s="3" t="str">
        <f t="shared" si="187"/>
        <v/>
      </c>
    </row>
    <row r="1312" spans="4:13" x14ac:dyDescent="0.35">
      <c r="D1312" s="18" t="str">
        <f t="shared" si="184"/>
        <v>Adresse 3254</v>
      </c>
      <c r="E1312" s="19" t="str">
        <f t="shared" si="186"/>
        <v>Adresse 3</v>
      </c>
      <c r="F1312" s="20">
        <f t="shared" si="181"/>
        <v>254</v>
      </c>
      <c r="G1312">
        <f t="shared" si="185"/>
        <v>0</v>
      </c>
      <c r="H1312" s="20">
        <v>1310</v>
      </c>
      <c r="I1312" s="2" t="str">
        <f t="shared" si="182"/>
        <v/>
      </c>
      <c r="J1312" s="2" t="str">
        <f t="shared" si="187"/>
        <v/>
      </c>
      <c r="K1312" s="2" t="str">
        <f t="shared" si="187"/>
        <v/>
      </c>
      <c r="L1312" s="2" t="str">
        <f t="shared" si="187"/>
        <v/>
      </c>
      <c r="M1312" s="3" t="str">
        <f t="shared" si="187"/>
        <v/>
      </c>
    </row>
    <row r="1313" spans="4:13" x14ac:dyDescent="0.35">
      <c r="D1313" s="18" t="str">
        <f t="shared" si="184"/>
        <v>Adresse2254</v>
      </c>
      <c r="E1313" s="19" t="str">
        <f t="shared" si="186"/>
        <v>Adresse2</v>
      </c>
      <c r="F1313" s="20">
        <f t="shared" si="181"/>
        <v>254</v>
      </c>
      <c r="G1313">
        <f t="shared" si="185"/>
        <v>0</v>
      </c>
      <c r="H1313" s="20">
        <v>1311</v>
      </c>
      <c r="I1313" s="2" t="str">
        <f t="shared" si="182"/>
        <v/>
      </c>
      <c r="J1313" s="2" t="str">
        <f t="shared" si="187"/>
        <v/>
      </c>
      <c r="K1313" s="2" t="str">
        <f t="shared" si="187"/>
        <v/>
      </c>
      <c r="L1313" s="2" t="str">
        <f t="shared" si="187"/>
        <v/>
      </c>
      <c r="M1313" s="3" t="str">
        <f t="shared" si="187"/>
        <v/>
      </c>
    </row>
    <row r="1314" spans="4:13" x14ac:dyDescent="0.35">
      <c r="D1314" s="18" t="str">
        <f t="shared" si="184"/>
        <v>Adresse 3254</v>
      </c>
      <c r="E1314" s="19" t="str">
        <f t="shared" si="186"/>
        <v>Adresse 3</v>
      </c>
      <c r="F1314" s="20">
        <f t="shared" si="181"/>
        <v>254</v>
      </c>
      <c r="G1314">
        <f t="shared" si="185"/>
        <v>0</v>
      </c>
      <c r="H1314" s="20">
        <v>1312</v>
      </c>
      <c r="I1314" s="2" t="str">
        <f t="shared" si="182"/>
        <v/>
      </c>
      <c r="J1314" s="2" t="str">
        <f t="shared" si="187"/>
        <v/>
      </c>
      <c r="K1314" s="2" t="str">
        <f t="shared" si="187"/>
        <v/>
      </c>
      <c r="L1314" s="2" t="str">
        <f t="shared" si="187"/>
        <v/>
      </c>
      <c r="M1314" s="3" t="str">
        <f t="shared" si="187"/>
        <v/>
      </c>
    </row>
    <row r="1315" spans="4:13" x14ac:dyDescent="0.35">
      <c r="D1315" s="18" t="str">
        <f t="shared" si="184"/>
        <v>Adresse2254</v>
      </c>
      <c r="E1315" s="19" t="str">
        <f t="shared" si="186"/>
        <v>Adresse2</v>
      </c>
      <c r="F1315" s="20">
        <f t="shared" si="181"/>
        <v>254</v>
      </c>
      <c r="G1315">
        <f t="shared" si="185"/>
        <v>0</v>
      </c>
      <c r="H1315" s="20">
        <v>1313</v>
      </c>
      <c r="I1315" s="2" t="str">
        <f t="shared" si="182"/>
        <v/>
      </c>
      <c r="J1315" s="2" t="str">
        <f t="shared" si="187"/>
        <v/>
      </c>
      <c r="K1315" s="2" t="str">
        <f t="shared" si="187"/>
        <v/>
      </c>
      <c r="L1315" s="2" t="str">
        <f t="shared" si="187"/>
        <v/>
      </c>
      <c r="M1315" s="3" t="str">
        <f t="shared" si="187"/>
        <v/>
      </c>
    </row>
    <row r="1316" spans="4:13" x14ac:dyDescent="0.35">
      <c r="D1316" s="18" t="str">
        <f t="shared" si="184"/>
        <v>Adresse 3254</v>
      </c>
      <c r="E1316" s="19" t="str">
        <f t="shared" si="186"/>
        <v>Adresse 3</v>
      </c>
      <c r="F1316" s="20">
        <f t="shared" si="181"/>
        <v>254</v>
      </c>
      <c r="G1316">
        <f t="shared" si="185"/>
        <v>0</v>
      </c>
      <c r="H1316" s="20">
        <v>1314</v>
      </c>
      <c r="I1316" s="2" t="str">
        <f t="shared" si="182"/>
        <v/>
      </c>
      <c r="J1316" s="2" t="str">
        <f t="shared" si="187"/>
        <v/>
      </c>
      <c r="K1316" s="2" t="str">
        <f t="shared" si="187"/>
        <v/>
      </c>
      <c r="L1316" s="2" t="str">
        <f t="shared" si="187"/>
        <v/>
      </c>
      <c r="M1316" s="3" t="str">
        <f t="shared" si="187"/>
        <v/>
      </c>
    </row>
    <row r="1317" spans="4:13" x14ac:dyDescent="0.35">
      <c r="D1317" s="18" t="str">
        <f t="shared" si="184"/>
        <v>Adresse2254</v>
      </c>
      <c r="E1317" s="19" t="str">
        <f t="shared" si="186"/>
        <v>Adresse2</v>
      </c>
      <c r="F1317" s="20">
        <f t="shared" si="181"/>
        <v>254</v>
      </c>
      <c r="G1317">
        <f t="shared" si="185"/>
        <v>0</v>
      </c>
      <c r="H1317" s="20">
        <v>1315</v>
      </c>
      <c r="I1317" s="2" t="str">
        <f t="shared" si="182"/>
        <v/>
      </c>
      <c r="J1317" s="2" t="str">
        <f t="shared" si="187"/>
        <v/>
      </c>
      <c r="K1317" s="2" t="str">
        <f t="shared" si="187"/>
        <v/>
      </c>
      <c r="L1317" s="2" t="str">
        <f t="shared" si="187"/>
        <v/>
      </c>
      <c r="M1317" s="3" t="str">
        <f t="shared" si="187"/>
        <v/>
      </c>
    </row>
    <row r="1318" spans="4:13" x14ac:dyDescent="0.35">
      <c r="D1318" s="18" t="str">
        <f t="shared" si="184"/>
        <v>Adresse 3254</v>
      </c>
      <c r="E1318" s="19" t="str">
        <f t="shared" si="186"/>
        <v>Adresse 3</v>
      </c>
      <c r="F1318" s="20">
        <f t="shared" si="181"/>
        <v>254</v>
      </c>
      <c r="G1318">
        <f t="shared" si="185"/>
        <v>0</v>
      </c>
      <c r="H1318" s="20">
        <v>1316</v>
      </c>
      <c r="I1318" s="2" t="str">
        <f t="shared" si="182"/>
        <v/>
      </c>
      <c r="J1318" s="2" t="str">
        <f t="shared" si="187"/>
        <v/>
      </c>
      <c r="K1318" s="2" t="str">
        <f t="shared" si="187"/>
        <v/>
      </c>
      <c r="L1318" s="2" t="str">
        <f t="shared" si="187"/>
        <v/>
      </c>
      <c r="M1318" s="3" t="str">
        <f t="shared" si="187"/>
        <v/>
      </c>
    </row>
    <row r="1319" spans="4:13" x14ac:dyDescent="0.35">
      <c r="D1319" s="18" t="str">
        <f t="shared" si="184"/>
        <v>Adresse2254</v>
      </c>
      <c r="E1319" s="19" t="str">
        <f t="shared" si="186"/>
        <v>Adresse2</v>
      </c>
      <c r="F1319" s="20">
        <f t="shared" si="181"/>
        <v>254</v>
      </c>
      <c r="G1319">
        <f t="shared" si="185"/>
        <v>0</v>
      </c>
      <c r="H1319" s="20">
        <v>1317</v>
      </c>
      <c r="I1319" s="2" t="str">
        <f t="shared" si="182"/>
        <v/>
      </c>
      <c r="J1319" s="2" t="str">
        <f t="shared" si="187"/>
        <v/>
      </c>
      <c r="K1319" s="2" t="str">
        <f t="shared" si="187"/>
        <v/>
      </c>
      <c r="L1319" s="2" t="str">
        <f t="shared" si="187"/>
        <v/>
      </c>
      <c r="M1319" s="3" t="str">
        <f t="shared" si="187"/>
        <v/>
      </c>
    </row>
    <row r="1320" spans="4:13" x14ac:dyDescent="0.35">
      <c r="D1320" s="18" t="str">
        <f t="shared" si="184"/>
        <v>Adresse 3254</v>
      </c>
      <c r="E1320" s="19" t="str">
        <f t="shared" si="186"/>
        <v>Adresse 3</v>
      </c>
      <c r="F1320" s="20">
        <f t="shared" si="181"/>
        <v>254</v>
      </c>
      <c r="G1320">
        <f t="shared" si="185"/>
        <v>0</v>
      </c>
      <c r="H1320" s="20">
        <v>1318</v>
      </c>
      <c r="I1320" s="2" t="str">
        <f t="shared" si="182"/>
        <v/>
      </c>
      <c r="J1320" s="2" t="str">
        <f t="shared" si="187"/>
        <v/>
      </c>
      <c r="K1320" s="2" t="str">
        <f t="shared" si="187"/>
        <v/>
      </c>
      <c r="L1320" s="2" t="str">
        <f t="shared" si="187"/>
        <v/>
      </c>
      <c r="M1320" s="3" t="str">
        <f t="shared" si="187"/>
        <v/>
      </c>
    </row>
    <row r="1321" spans="4:13" x14ac:dyDescent="0.35">
      <c r="D1321" s="18" t="str">
        <f t="shared" si="184"/>
        <v>Adresse2254</v>
      </c>
      <c r="E1321" s="19" t="str">
        <f t="shared" si="186"/>
        <v>Adresse2</v>
      </c>
      <c r="F1321" s="20">
        <f t="shared" si="181"/>
        <v>254</v>
      </c>
      <c r="G1321">
        <f t="shared" si="185"/>
        <v>0</v>
      </c>
      <c r="H1321" s="20">
        <v>1319</v>
      </c>
      <c r="I1321" s="2" t="str">
        <f t="shared" si="182"/>
        <v/>
      </c>
      <c r="J1321" s="2" t="str">
        <f t="shared" si="187"/>
        <v/>
      </c>
      <c r="K1321" s="2" t="str">
        <f t="shared" si="187"/>
        <v/>
      </c>
      <c r="L1321" s="2" t="str">
        <f t="shared" si="187"/>
        <v/>
      </c>
      <c r="M1321" s="3" t="str">
        <f t="shared" si="187"/>
        <v/>
      </c>
    </row>
    <row r="1322" spans="4:13" x14ac:dyDescent="0.35">
      <c r="D1322" s="18" t="str">
        <f t="shared" si="184"/>
        <v>Adresse 3254</v>
      </c>
      <c r="E1322" s="19" t="str">
        <f t="shared" si="186"/>
        <v>Adresse 3</v>
      </c>
      <c r="F1322" s="20">
        <f t="shared" si="181"/>
        <v>254</v>
      </c>
      <c r="G1322">
        <f t="shared" si="185"/>
        <v>0</v>
      </c>
      <c r="H1322" s="20">
        <v>1320</v>
      </c>
      <c r="I1322" s="2" t="str">
        <f t="shared" si="182"/>
        <v/>
      </c>
      <c r="J1322" s="2" t="str">
        <f t="shared" si="187"/>
        <v/>
      </c>
      <c r="K1322" s="2" t="str">
        <f t="shared" si="187"/>
        <v/>
      </c>
      <c r="L1322" s="2" t="str">
        <f t="shared" si="187"/>
        <v/>
      </c>
      <c r="M1322" s="3" t="str">
        <f t="shared" si="187"/>
        <v/>
      </c>
    </row>
    <row r="1323" spans="4:13" x14ac:dyDescent="0.35">
      <c r="D1323" s="18" t="str">
        <f t="shared" si="184"/>
        <v>Adresse2254</v>
      </c>
      <c r="E1323" s="19" t="str">
        <f t="shared" si="186"/>
        <v>Adresse2</v>
      </c>
      <c r="F1323" s="20">
        <f t="shared" si="181"/>
        <v>254</v>
      </c>
      <c r="G1323">
        <f t="shared" si="185"/>
        <v>0</v>
      </c>
      <c r="H1323" s="20">
        <v>1321</v>
      </c>
      <c r="I1323" s="2" t="str">
        <f t="shared" si="182"/>
        <v/>
      </c>
      <c r="J1323" s="2" t="str">
        <f t="shared" ref="J1323:M1342" si="188">IF(ISNA(VLOOKUP(CONCATENATE(J$2,$H1323),$D$3:$G$1048576,4,FALSE)),"",VLOOKUP(CONCATENATE(J$2,$H1323),$D$3:$G$1048576,4,FALSE))</f>
        <v/>
      </c>
      <c r="K1323" s="2" t="str">
        <f t="shared" si="188"/>
        <v/>
      </c>
      <c r="L1323" s="2" t="str">
        <f t="shared" si="188"/>
        <v/>
      </c>
      <c r="M1323" s="3" t="str">
        <f t="shared" si="188"/>
        <v/>
      </c>
    </row>
    <row r="1324" spans="4:13" x14ac:dyDescent="0.35">
      <c r="D1324" s="18" t="str">
        <f t="shared" si="184"/>
        <v>Adresse 3254</v>
      </c>
      <c r="E1324" s="19" t="str">
        <f t="shared" si="186"/>
        <v>Adresse 3</v>
      </c>
      <c r="F1324" s="20">
        <f t="shared" si="181"/>
        <v>254</v>
      </c>
      <c r="G1324">
        <f t="shared" si="185"/>
        <v>0</v>
      </c>
      <c r="H1324" s="20">
        <v>1322</v>
      </c>
      <c r="I1324" s="2" t="str">
        <f t="shared" si="182"/>
        <v/>
      </c>
      <c r="J1324" s="2" t="str">
        <f t="shared" si="188"/>
        <v/>
      </c>
      <c r="K1324" s="2" t="str">
        <f t="shared" si="188"/>
        <v/>
      </c>
      <c r="L1324" s="2" t="str">
        <f t="shared" si="188"/>
        <v/>
      </c>
      <c r="M1324" s="3" t="str">
        <f t="shared" si="188"/>
        <v/>
      </c>
    </row>
    <row r="1325" spans="4:13" x14ac:dyDescent="0.35">
      <c r="D1325" s="18" t="str">
        <f t="shared" si="184"/>
        <v>Adresse2254</v>
      </c>
      <c r="E1325" s="19" t="str">
        <f t="shared" si="186"/>
        <v>Adresse2</v>
      </c>
      <c r="F1325" s="20">
        <f t="shared" si="181"/>
        <v>254</v>
      </c>
      <c r="G1325">
        <f t="shared" si="185"/>
        <v>0</v>
      </c>
      <c r="H1325" s="20">
        <v>1323</v>
      </c>
      <c r="I1325" s="2" t="str">
        <f t="shared" si="182"/>
        <v/>
      </c>
      <c r="J1325" s="2" t="str">
        <f t="shared" si="188"/>
        <v/>
      </c>
      <c r="K1325" s="2" t="str">
        <f t="shared" si="188"/>
        <v/>
      </c>
      <c r="L1325" s="2" t="str">
        <f t="shared" si="188"/>
        <v/>
      </c>
      <c r="M1325" s="3" t="str">
        <f t="shared" si="188"/>
        <v/>
      </c>
    </row>
    <row r="1326" spans="4:13" x14ac:dyDescent="0.35">
      <c r="D1326" s="18" t="str">
        <f t="shared" si="184"/>
        <v>Adresse 3254</v>
      </c>
      <c r="E1326" s="19" t="str">
        <f t="shared" si="186"/>
        <v>Adresse 3</v>
      </c>
      <c r="F1326" s="20">
        <f t="shared" si="181"/>
        <v>254</v>
      </c>
      <c r="G1326">
        <f t="shared" si="185"/>
        <v>0</v>
      </c>
      <c r="H1326" s="20">
        <v>1324</v>
      </c>
      <c r="I1326" s="2" t="str">
        <f t="shared" si="182"/>
        <v/>
      </c>
      <c r="J1326" s="2" t="str">
        <f t="shared" si="188"/>
        <v/>
      </c>
      <c r="K1326" s="2" t="str">
        <f t="shared" si="188"/>
        <v/>
      </c>
      <c r="L1326" s="2" t="str">
        <f t="shared" si="188"/>
        <v/>
      </c>
      <c r="M1326" s="3" t="str">
        <f t="shared" si="188"/>
        <v/>
      </c>
    </row>
    <row r="1327" spans="4:13" x14ac:dyDescent="0.35">
      <c r="D1327" s="18" t="str">
        <f t="shared" si="184"/>
        <v>Adresse2254</v>
      </c>
      <c r="E1327" s="19" t="str">
        <f t="shared" si="186"/>
        <v>Adresse2</v>
      </c>
      <c r="F1327" s="20">
        <f t="shared" si="181"/>
        <v>254</v>
      </c>
      <c r="G1327">
        <f t="shared" si="185"/>
        <v>0</v>
      </c>
      <c r="H1327" s="20">
        <v>1325</v>
      </c>
      <c r="I1327" s="2" t="str">
        <f t="shared" si="182"/>
        <v/>
      </c>
      <c r="J1327" s="2" t="str">
        <f t="shared" si="188"/>
        <v/>
      </c>
      <c r="K1327" s="2" t="str">
        <f t="shared" si="188"/>
        <v/>
      </c>
      <c r="L1327" s="2" t="str">
        <f t="shared" si="188"/>
        <v/>
      </c>
      <c r="M1327" s="3" t="str">
        <f t="shared" si="188"/>
        <v/>
      </c>
    </row>
    <row r="1328" spans="4:13" x14ac:dyDescent="0.35">
      <c r="D1328" s="18" t="str">
        <f t="shared" si="184"/>
        <v>Adresse 3254</v>
      </c>
      <c r="E1328" s="19" t="str">
        <f t="shared" si="186"/>
        <v>Adresse 3</v>
      </c>
      <c r="F1328" s="20">
        <f t="shared" si="181"/>
        <v>254</v>
      </c>
      <c r="G1328">
        <f t="shared" si="185"/>
        <v>0</v>
      </c>
      <c r="H1328" s="20">
        <v>1326</v>
      </c>
      <c r="I1328" s="2" t="str">
        <f t="shared" si="182"/>
        <v/>
      </c>
      <c r="J1328" s="2" t="str">
        <f t="shared" si="188"/>
        <v/>
      </c>
      <c r="K1328" s="2" t="str">
        <f t="shared" si="188"/>
        <v/>
      </c>
      <c r="L1328" s="2" t="str">
        <f t="shared" si="188"/>
        <v/>
      </c>
      <c r="M1328" s="3" t="str">
        <f t="shared" si="188"/>
        <v/>
      </c>
    </row>
    <row r="1329" spans="4:13" x14ac:dyDescent="0.35">
      <c r="D1329" s="18" t="str">
        <f t="shared" si="184"/>
        <v>Adresse2254</v>
      </c>
      <c r="E1329" s="19" t="str">
        <f t="shared" si="186"/>
        <v>Adresse2</v>
      </c>
      <c r="F1329" s="20">
        <f t="shared" si="181"/>
        <v>254</v>
      </c>
      <c r="G1329">
        <f t="shared" si="185"/>
        <v>0</v>
      </c>
      <c r="H1329" s="20">
        <v>1327</v>
      </c>
      <c r="I1329" s="2" t="str">
        <f t="shared" si="182"/>
        <v/>
      </c>
      <c r="J1329" s="2" t="str">
        <f t="shared" si="188"/>
        <v/>
      </c>
      <c r="K1329" s="2" t="str">
        <f t="shared" si="188"/>
        <v/>
      </c>
      <c r="L1329" s="2" t="str">
        <f t="shared" si="188"/>
        <v/>
      </c>
      <c r="M1329" s="3" t="str">
        <f t="shared" si="188"/>
        <v/>
      </c>
    </row>
    <row r="1330" spans="4:13" x14ac:dyDescent="0.35">
      <c r="D1330" s="18" t="str">
        <f t="shared" si="184"/>
        <v>Adresse 3254</v>
      </c>
      <c r="E1330" s="19" t="str">
        <f t="shared" si="186"/>
        <v>Adresse 3</v>
      </c>
      <c r="F1330" s="20">
        <f t="shared" ref="F1330:F1393" si="189">IF(E1330="nom",F1329+1,F1329)</f>
        <v>254</v>
      </c>
      <c r="G1330">
        <f t="shared" si="185"/>
        <v>0</v>
      </c>
      <c r="H1330" s="20">
        <v>1328</v>
      </c>
      <c r="I1330" s="2" t="str">
        <f t="shared" si="182"/>
        <v/>
      </c>
      <c r="J1330" s="2" t="str">
        <f t="shared" si="188"/>
        <v/>
      </c>
      <c r="K1330" s="2" t="str">
        <f t="shared" si="188"/>
        <v/>
      </c>
      <c r="L1330" s="2" t="str">
        <f t="shared" si="188"/>
        <v/>
      </c>
      <c r="M1330" s="3" t="str">
        <f t="shared" si="188"/>
        <v/>
      </c>
    </row>
    <row r="1331" spans="4:13" x14ac:dyDescent="0.35">
      <c r="D1331" s="18" t="str">
        <f t="shared" si="184"/>
        <v>Adresse2254</v>
      </c>
      <c r="E1331" s="19" t="str">
        <f t="shared" si="186"/>
        <v>Adresse2</v>
      </c>
      <c r="F1331" s="20">
        <f t="shared" si="189"/>
        <v>254</v>
      </c>
      <c r="G1331">
        <f t="shared" si="185"/>
        <v>0</v>
      </c>
      <c r="H1331" s="20">
        <v>1329</v>
      </c>
      <c r="I1331" s="2" t="str">
        <f t="shared" si="182"/>
        <v/>
      </c>
      <c r="J1331" s="2" t="str">
        <f t="shared" si="188"/>
        <v/>
      </c>
      <c r="K1331" s="2" t="str">
        <f t="shared" si="188"/>
        <v/>
      </c>
      <c r="L1331" s="2" t="str">
        <f t="shared" si="188"/>
        <v/>
      </c>
      <c r="M1331" s="3" t="str">
        <f t="shared" si="188"/>
        <v/>
      </c>
    </row>
    <row r="1332" spans="4:13" x14ac:dyDescent="0.35">
      <c r="D1332" s="18" t="str">
        <f t="shared" si="184"/>
        <v>Adresse 3254</v>
      </c>
      <c r="E1332" s="19" t="str">
        <f t="shared" si="186"/>
        <v>Adresse 3</v>
      </c>
      <c r="F1332" s="20">
        <f t="shared" si="189"/>
        <v>254</v>
      </c>
      <c r="G1332">
        <f t="shared" si="185"/>
        <v>0</v>
      </c>
      <c r="H1332" s="20">
        <v>1330</v>
      </c>
      <c r="I1332" s="2" t="str">
        <f t="shared" si="182"/>
        <v/>
      </c>
      <c r="J1332" s="2" t="str">
        <f t="shared" si="188"/>
        <v/>
      </c>
      <c r="K1332" s="2" t="str">
        <f t="shared" si="188"/>
        <v/>
      </c>
      <c r="L1332" s="2" t="str">
        <f t="shared" si="188"/>
        <v/>
      </c>
      <c r="M1332" s="3" t="str">
        <f t="shared" si="188"/>
        <v/>
      </c>
    </row>
    <row r="1333" spans="4:13" x14ac:dyDescent="0.35">
      <c r="D1333" s="18" t="str">
        <f t="shared" si="184"/>
        <v>Adresse2254</v>
      </c>
      <c r="E1333" s="19" t="str">
        <f t="shared" si="186"/>
        <v>Adresse2</v>
      </c>
      <c r="F1333" s="20">
        <f t="shared" si="189"/>
        <v>254</v>
      </c>
      <c r="G1333">
        <f t="shared" si="185"/>
        <v>0</v>
      </c>
      <c r="H1333" s="20">
        <v>1331</v>
      </c>
      <c r="I1333" s="2" t="str">
        <f t="shared" si="182"/>
        <v/>
      </c>
      <c r="J1333" s="2" t="str">
        <f t="shared" si="188"/>
        <v/>
      </c>
      <c r="K1333" s="2" t="str">
        <f t="shared" si="188"/>
        <v/>
      </c>
      <c r="L1333" s="2" t="str">
        <f t="shared" si="188"/>
        <v/>
      </c>
      <c r="M1333" s="3" t="str">
        <f t="shared" si="188"/>
        <v/>
      </c>
    </row>
    <row r="1334" spans="4:13" x14ac:dyDescent="0.35">
      <c r="D1334" s="18" t="str">
        <f t="shared" si="184"/>
        <v>Adresse 3254</v>
      </c>
      <c r="E1334" s="19" t="str">
        <f t="shared" si="186"/>
        <v>Adresse 3</v>
      </c>
      <c r="F1334" s="20">
        <f t="shared" si="189"/>
        <v>254</v>
      </c>
      <c r="G1334">
        <f t="shared" si="185"/>
        <v>0</v>
      </c>
      <c r="H1334" s="20">
        <v>1332</v>
      </c>
      <c r="I1334" s="2" t="str">
        <f t="shared" si="182"/>
        <v/>
      </c>
      <c r="J1334" s="2" t="str">
        <f t="shared" si="188"/>
        <v/>
      </c>
      <c r="K1334" s="2" t="str">
        <f t="shared" si="188"/>
        <v/>
      </c>
      <c r="L1334" s="2" t="str">
        <f t="shared" si="188"/>
        <v/>
      </c>
      <c r="M1334" s="3" t="str">
        <f t="shared" si="188"/>
        <v/>
      </c>
    </row>
    <row r="1335" spans="4:13" x14ac:dyDescent="0.35">
      <c r="D1335" s="18" t="str">
        <f t="shared" si="184"/>
        <v>Adresse2254</v>
      </c>
      <c r="E1335" s="19" t="str">
        <f t="shared" si="186"/>
        <v>Adresse2</v>
      </c>
      <c r="F1335" s="20">
        <f t="shared" si="189"/>
        <v>254</v>
      </c>
      <c r="G1335">
        <f t="shared" si="185"/>
        <v>0</v>
      </c>
      <c r="H1335" s="20">
        <v>1333</v>
      </c>
      <c r="I1335" s="2" t="str">
        <f t="shared" si="182"/>
        <v/>
      </c>
      <c r="J1335" s="2" t="str">
        <f t="shared" si="188"/>
        <v/>
      </c>
      <c r="K1335" s="2" t="str">
        <f t="shared" si="188"/>
        <v/>
      </c>
      <c r="L1335" s="2" t="str">
        <f t="shared" si="188"/>
        <v/>
      </c>
      <c r="M1335" s="3" t="str">
        <f t="shared" si="188"/>
        <v/>
      </c>
    </row>
    <row r="1336" spans="4:13" x14ac:dyDescent="0.35">
      <c r="D1336" s="18" t="str">
        <f t="shared" si="184"/>
        <v>Adresse 3254</v>
      </c>
      <c r="E1336" s="19" t="str">
        <f t="shared" si="186"/>
        <v>Adresse 3</v>
      </c>
      <c r="F1336" s="20">
        <f t="shared" si="189"/>
        <v>254</v>
      </c>
      <c r="G1336">
        <f t="shared" si="185"/>
        <v>0</v>
      </c>
      <c r="H1336" s="20">
        <v>1334</v>
      </c>
      <c r="I1336" s="2" t="str">
        <f t="shared" si="182"/>
        <v/>
      </c>
      <c r="J1336" s="2" t="str">
        <f t="shared" si="188"/>
        <v/>
      </c>
      <c r="K1336" s="2" t="str">
        <f t="shared" si="188"/>
        <v/>
      </c>
      <c r="L1336" s="2" t="str">
        <f t="shared" si="188"/>
        <v/>
      </c>
      <c r="M1336" s="3" t="str">
        <f t="shared" si="188"/>
        <v/>
      </c>
    </row>
    <row r="1337" spans="4:13" x14ac:dyDescent="0.35">
      <c r="D1337" s="18" t="str">
        <f t="shared" si="184"/>
        <v>Adresse2254</v>
      </c>
      <c r="E1337" s="19" t="str">
        <f t="shared" si="186"/>
        <v>Adresse2</v>
      </c>
      <c r="F1337" s="20">
        <f t="shared" si="189"/>
        <v>254</v>
      </c>
      <c r="G1337">
        <f t="shared" si="185"/>
        <v>0</v>
      </c>
      <c r="H1337" s="20">
        <v>1335</v>
      </c>
      <c r="I1337" s="2" t="str">
        <f t="shared" si="182"/>
        <v/>
      </c>
      <c r="J1337" s="2" t="str">
        <f t="shared" si="188"/>
        <v/>
      </c>
      <c r="K1337" s="2" t="str">
        <f t="shared" si="188"/>
        <v/>
      </c>
      <c r="L1337" s="2" t="str">
        <f t="shared" si="188"/>
        <v/>
      </c>
      <c r="M1337" s="3" t="str">
        <f t="shared" si="188"/>
        <v/>
      </c>
    </row>
    <row r="1338" spans="4:13" x14ac:dyDescent="0.35">
      <c r="D1338" s="18" t="str">
        <f t="shared" si="184"/>
        <v>Adresse 3254</v>
      </c>
      <c r="E1338" s="19" t="str">
        <f t="shared" si="186"/>
        <v>Adresse 3</v>
      </c>
      <c r="F1338" s="20">
        <f t="shared" si="189"/>
        <v>254</v>
      </c>
      <c r="G1338">
        <f t="shared" si="185"/>
        <v>0</v>
      </c>
      <c r="H1338" s="20">
        <v>1336</v>
      </c>
      <c r="I1338" s="2" t="str">
        <f t="shared" si="182"/>
        <v/>
      </c>
      <c r="J1338" s="2" t="str">
        <f t="shared" si="188"/>
        <v/>
      </c>
      <c r="K1338" s="2" t="str">
        <f t="shared" si="188"/>
        <v/>
      </c>
      <c r="L1338" s="2" t="str">
        <f t="shared" si="188"/>
        <v/>
      </c>
      <c r="M1338" s="3" t="str">
        <f t="shared" si="188"/>
        <v/>
      </c>
    </row>
    <row r="1339" spans="4:13" x14ac:dyDescent="0.35">
      <c r="D1339" s="18" t="str">
        <f t="shared" si="184"/>
        <v>Adresse2254</v>
      </c>
      <c r="E1339" s="19" t="str">
        <f t="shared" si="186"/>
        <v>Adresse2</v>
      </c>
      <c r="F1339" s="20">
        <f t="shared" si="189"/>
        <v>254</v>
      </c>
      <c r="G1339">
        <f t="shared" si="185"/>
        <v>0</v>
      </c>
      <c r="H1339" s="20">
        <v>1337</v>
      </c>
      <c r="I1339" s="2" t="str">
        <f t="shared" si="182"/>
        <v/>
      </c>
      <c r="J1339" s="2" t="str">
        <f t="shared" si="188"/>
        <v/>
      </c>
      <c r="K1339" s="2" t="str">
        <f t="shared" si="188"/>
        <v/>
      </c>
      <c r="L1339" s="2" t="str">
        <f t="shared" si="188"/>
        <v/>
      </c>
      <c r="M1339" s="3" t="str">
        <f t="shared" si="188"/>
        <v/>
      </c>
    </row>
    <row r="1340" spans="4:13" x14ac:dyDescent="0.35">
      <c r="D1340" s="18" t="str">
        <f t="shared" si="184"/>
        <v>Adresse 3254</v>
      </c>
      <c r="E1340" s="19" t="str">
        <f t="shared" si="186"/>
        <v>Adresse 3</v>
      </c>
      <c r="F1340" s="20">
        <f t="shared" si="189"/>
        <v>254</v>
      </c>
      <c r="G1340">
        <f t="shared" si="185"/>
        <v>0</v>
      </c>
      <c r="H1340" s="20">
        <v>1338</v>
      </c>
      <c r="I1340" s="2" t="str">
        <f t="shared" si="182"/>
        <v/>
      </c>
      <c r="J1340" s="2" t="str">
        <f t="shared" si="188"/>
        <v/>
      </c>
      <c r="K1340" s="2" t="str">
        <f t="shared" si="188"/>
        <v/>
      </c>
      <c r="L1340" s="2" t="str">
        <f t="shared" si="188"/>
        <v/>
      </c>
      <c r="M1340" s="3" t="str">
        <f t="shared" si="188"/>
        <v/>
      </c>
    </row>
    <row r="1341" spans="4:13" x14ac:dyDescent="0.35">
      <c r="D1341" s="18" t="str">
        <f t="shared" si="184"/>
        <v>Adresse2254</v>
      </c>
      <c r="E1341" s="19" t="str">
        <f t="shared" si="186"/>
        <v>Adresse2</v>
      </c>
      <c r="F1341" s="20">
        <f t="shared" si="189"/>
        <v>254</v>
      </c>
      <c r="G1341">
        <f t="shared" si="185"/>
        <v>0</v>
      </c>
      <c r="H1341" s="20">
        <v>1339</v>
      </c>
      <c r="I1341" s="2" t="str">
        <f t="shared" si="182"/>
        <v/>
      </c>
      <c r="J1341" s="2" t="str">
        <f t="shared" si="188"/>
        <v/>
      </c>
      <c r="K1341" s="2" t="str">
        <f t="shared" si="188"/>
        <v/>
      </c>
      <c r="L1341" s="2" t="str">
        <f t="shared" si="188"/>
        <v/>
      </c>
      <c r="M1341" s="3" t="str">
        <f t="shared" si="188"/>
        <v/>
      </c>
    </row>
    <row r="1342" spans="4:13" x14ac:dyDescent="0.35">
      <c r="D1342" s="18" t="str">
        <f t="shared" si="184"/>
        <v>Adresse 3254</v>
      </c>
      <c r="E1342" s="19" t="str">
        <f t="shared" si="186"/>
        <v>Adresse 3</v>
      </c>
      <c r="F1342" s="20">
        <f t="shared" si="189"/>
        <v>254</v>
      </c>
      <c r="G1342">
        <f t="shared" si="185"/>
        <v>0</v>
      </c>
      <c r="H1342" s="20">
        <v>1340</v>
      </c>
      <c r="I1342" s="2" t="str">
        <f t="shared" si="182"/>
        <v/>
      </c>
      <c r="J1342" s="2" t="str">
        <f t="shared" si="188"/>
        <v/>
      </c>
      <c r="K1342" s="2" t="str">
        <f t="shared" si="188"/>
        <v/>
      </c>
      <c r="L1342" s="2" t="str">
        <f t="shared" si="188"/>
        <v/>
      </c>
      <c r="M1342" s="3" t="str">
        <f t="shared" si="188"/>
        <v/>
      </c>
    </row>
    <row r="1343" spans="4:13" x14ac:dyDescent="0.35">
      <c r="D1343" s="18" t="str">
        <f t="shared" si="184"/>
        <v>Adresse2254</v>
      </c>
      <c r="E1343" s="19" t="str">
        <f t="shared" si="186"/>
        <v>Adresse2</v>
      </c>
      <c r="F1343" s="20">
        <f t="shared" si="189"/>
        <v>254</v>
      </c>
      <c r="G1343">
        <f t="shared" si="185"/>
        <v>0</v>
      </c>
      <c r="H1343" s="20">
        <v>1341</v>
      </c>
      <c r="I1343" s="2" t="str">
        <f t="shared" si="182"/>
        <v/>
      </c>
      <c r="J1343" s="2" t="str">
        <f t="shared" ref="J1343:M1362" si="190">IF(ISNA(VLOOKUP(CONCATENATE(J$2,$H1343),$D$3:$G$1048576,4,FALSE)),"",VLOOKUP(CONCATENATE(J$2,$H1343),$D$3:$G$1048576,4,FALSE))</f>
        <v/>
      </c>
      <c r="K1343" s="2" t="str">
        <f t="shared" si="190"/>
        <v/>
      </c>
      <c r="L1343" s="2" t="str">
        <f t="shared" si="190"/>
        <v/>
      </c>
      <c r="M1343" s="3" t="str">
        <f t="shared" si="190"/>
        <v/>
      </c>
    </row>
    <row r="1344" spans="4:13" x14ac:dyDescent="0.35">
      <c r="D1344" s="18" t="str">
        <f t="shared" si="184"/>
        <v>Adresse 3254</v>
      </c>
      <c r="E1344" s="19" t="str">
        <f t="shared" si="186"/>
        <v>Adresse 3</v>
      </c>
      <c r="F1344" s="20">
        <f t="shared" si="189"/>
        <v>254</v>
      </c>
      <c r="G1344">
        <f t="shared" si="185"/>
        <v>0</v>
      </c>
      <c r="H1344" s="20">
        <v>1342</v>
      </c>
      <c r="I1344" s="2" t="str">
        <f t="shared" si="182"/>
        <v/>
      </c>
      <c r="J1344" s="2" t="str">
        <f t="shared" si="190"/>
        <v/>
      </c>
      <c r="K1344" s="2" t="str">
        <f t="shared" si="190"/>
        <v/>
      </c>
      <c r="L1344" s="2" t="str">
        <f t="shared" si="190"/>
        <v/>
      </c>
      <c r="M1344" s="3" t="str">
        <f t="shared" si="190"/>
        <v/>
      </c>
    </row>
    <row r="1345" spans="4:13" x14ac:dyDescent="0.35">
      <c r="D1345" s="18" t="str">
        <f t="shared" si="184"/>
        <v>Adresse2254</v>
      </c>
      <c r="E1345" s="19" t="str">
        <f t="shared" si="186"/>
        <v>Adresse2</v>
      </c>
      <c r="F1345" s="20">
        <f t="shared" si="189"/>
        <v>254</v>
      </c>
      <c r="G1345">
        <f t="shared" si="185"/>
        <v>0</v>
      </c>
      <c r="H1345" s="20">
        <v>1343</v>
      </c>
      <c r="I1345" s="2" t="str">
        <f t="shared" si="182"/>
        <v/>
      </c>
      <c r="J1345" s="2" t="str">
        <f t="shared" si="190"/>
        <v/>
      </c>
      <c r="K1345" s="2" t="str">
        <f t="shared" si="190"/>
        <v/>
      </c>
      <c r="L1345" s="2" t="str">
        <f t="shared" si="190"/>
        <v/>
      </c>
      <c r="M1345" s="3" t="str">
        <f t="shared" si="190"/>
        <v/>
      </c>
    </row>
    <row r="1346" spans="4:13" x14ac:dyDescent="0.35">
      <c r="D1346" s="18" t="str">
        <f t="shared" si="184"/>
        <v>Adresse 3254</v>
      </c>
      <c r="E1346" s="19" t="str">
        <f t="shared" si="186"/>
        <v>Adresse 3</v>
      </c>
      <c r="F1346" s="20">
        <f t="shared" si="189"/>
        <v>254</v>
      </c>
      <c r="G1346">
        <f t="shared" si="185"/>
        <v>0</v>
      </c>
      <c r="H1346" s="20">
        <v>1344</v>
      </c>
      <c r="I1346" s="2" t="str">
        <f t="shared" si="182"/>
        <v/>
      </c>
      <c r="J1346" s="2" t="str">
        <f t="shared" si="190"/>
        <v/>
      </c>
      <c r="K1346" s="2" t="str">
        <f t="shared" si="190"/>
        <v/>
      </c>
      <c r="L1346" s="2" t="str">
        <f t="shared" si="190"/>
        <v/>
      </c>
      <c r="M1346" s="3" t="str">
        <f t="shared" si="190"/>
        <v/>
      </c>
    </row>
    <row r="1347" spans="4:13" x14ac:dyDescent="0.35">
      <c r="D1347" s="18" t="str">
        <f t="shared" si="184"/>
        <v>Adresse2254</v>
      </c>
      <c r="E1347" s="19" t="str">
        <f t="shared" si="186"/>
        <v>Adresse2</v>
      </c>
      <c r="F1347" s="20">
        <f t="shared" si="189"/>
        <v>254</v>
      </c>
      <c r="G1347">
        <f t="shared" si="185"/>
        <v>0</v>
      </c>
      <c r="H1347" s="20">
        <v>1345</v>
      </c>
      <c r="I1347" s="2" t="str">
        <f t="shared" ref="I1347:I1410" si="191">IF(ISNA(VLOOKUP(CONCATENATE(I$2,$H1347),$D$3:$G$1048576,4,FALSE)),"",RIGHT(VLOOKUP(CONCATENATE(I$2,$H1347),$D$3:$G$1048576,4,FALSE),LEN(VLOOKUP(CONCATENATE(I$2,$H1347),$D$3:$G$1048576,4,FALSE))-2))</f>
        <v/>
      </c>
      <c r="J1347" s="2" t="str">
        <f t="shared" si="190"/>
        <v/>
      </c>
      <c r="K1347" s="2" t="str">
        <f t="shared" si="190"/>
        <v/>
      </c>
      <c r="L1347" s="2" t="str">
        <f t="shared" si="190"/>
        <v/>
      </c>
      <c r="M1347" s="3" t="str">
        <f t="shared" si="190"/>
        <v/>
      </c>
    </row>
    <row r="1348" spans="4:13" x14ac:dyDescent="0.35">
      <c r="D1348" s="18" t="str">
        <f t="shared" ref="D1348:D1411" si="192">CONCATENATE(E1348,F1348)</f>
        <v>Adresse 3254</v>
      </c>
      <c r="E1348" s="19" t="str">
        <f t="shared" si="186"/>
        <v>Adresse 3</v>
      </c>
      <c r="F1348" s="20">
        <f t="shared" si="189"/>
        <v>254</v>
      </c>
      <c r="G1348">
        <f t="shared" ref="G1348:G1411" si="193">IF(B1347="74","&lt; "&amp;MID(A1348,1,50),A1348)</f>
        <v>0</v>
      </c>
      <c r="H1348" s="20">
        <v>1346</v>
      </c>
      <c r="I1348" s="2" t="str">
        <f t="shared" si="191"/>
        <v/>
      </c>
      <c r="J1348" s="2" t="str">
        <f t="shared" si="190"/>
        <v/>
      </c>
      <c r="K1348" s="2" t="str">
        <f t="shared" si="190"/>
        <v/>
      </c>
      <c r="L1348" s="2" t="str">
        <f t="shared" si="190"/>
        <v/>
      </c>
      <c r="M1348" s="3" t="str">
        <f t="shared" si="190"/>
        <v/>
      </c>
    </row>
    <row r="1349" spans="4:13" x14ac:dyDescent="0.35">
      <c r="D1349" s="18" t="str">
        <f t="shared" si="192"/>
        <v>Adresse2254</v>
      </c>
      <c r="E1349" s="19" t="str">
        <f t="shared" si="186"/>
        <v>Adresse2</v>
      </c>
      <c r="F1349" s="20">
        <f t="shared" si="189"/>
        <v>254</v>
      </c>
      <c r="G1349">
        <f t="shared" si="193"/>
        <v>0</v>
      </c>
      <c r="H1349" s="20">
        <v>1347</v>
      </c>
      <c r="I1349" s="2" t="str">
        <f t="shared" si="191"/>
        <v/>
      </c>
      <c r="J1349" s="2" t="str">
        <f t="shared" si="190"/>
        <v/>
      </c>
      <c r="K1349" s="2" t="str">
        <f t="shared" si="190"/>
        <v/>
      </c>
      <c r="L1349" s="2" t="str">
        <f t="shared" si="190"/>
        <v/>
      </c>
      <c r="M1349" s="3" t="str">
        <f t="shared" si="190"/>
        <v/>
      </c>
    </row>
    <row r="1350" spans="4:13" x14ac:dyDescent="0.35">
      <c r="D1350" s="18" t="str">
        <f t="shared" si="192"/>
        <v>Adresse 3254</v>
      </c>
      <c r="E1350" s="19" t="str">
        <f t="shared" si="186"/>
        <v>Adresse 3</v>
      </c>
      <c r="F1350" s="20">
        <f t="shared" si="189"/>
        <v>254</v>
      </c>
      <c r="G1350">
        <f t="shared" si="193"/>
        <v>0</v>
      </c>
      <c r="H1350" s="20">
        <v>1348</v>
      </c>
      <c r="I1350" s="2" t="str">
        <f t="shared" si="191"/>
        <v/>
      </c>
      <c r="J1350" s="2" t="str">
        <f t="shared" si="190"/>
        <v/>
      </c>
      <c r="K1350" s="2" t="str">
        <f t="shared" si="190"/>
        <v/>
      </c>
      <c r="L1350" s="2" t="str">
        <f t="shared" si="190"/>
        <v/>
      </c>
      <c r="M1350" s="3" t="str">
        <f t="shared" si="190"/>
        <v/>
      </c>
    </row>
    <row r="1351" spans="4:13" x14ac:dyDescent="0.35">
      <c r="D1351" s="18" t="str">
        <f t="shared" si="192"/>
        <v>Adresse2254</v>
      </c>
      <c r="E1351" s="19" t="str">
        <f t="shared" si="186"/>
        <v>Adresse2</v>
      </c>
      <c r="F1351" s="20">
        <f t="shared" si="189"/>
        <v>254</v>
      </c>
      <c r="G1351">
        <f t="shared" si="193"/>
        <v>0</v>
      </c>
      <c r="H1351" s="20">
        <v>1349</v>
      </c>
      <c r="I1351" s="2" t="str">
        <f t="shared" si="191"/>
        <v/>
      </c>
      <c r="J1351" s="2" t="str">
        <f t="shared" si="190"/>
        <v/>
      </c>
      <c r="K1351" s="2" t="str">
        <f t="shared" si="190"/>
        <v/>
      </c>
      <c r="L1351" s="2" t="str">
        <f t="shared" si="190"/>
        <v/>
      </c>
      <c r="M1351" s="3" t="str">
        <f t="shared" si="190"/>
        <v/>
      </c>
    </row>
    <row r="1352" spans="4:13" x14ac:dyDescent="0.35">
      <c r="D1352" s="18" t="str">
        <f t="shared" si="192"/>
        <v>Adresse 3254</v>
      </c>
      <c r="E1352" s="19" t="str">
        <f t="shared" si="186"/>
        <v>Adresse 3</v>
      </c>
      <c r="F1352" s="20">
        <f t="shared" si="189"/>
        <v>254</v>
      </c>
      <c r="G1352">
        <f t="shared" si="193"/>
        <v>0</v>
      </c>
      <c r="H1352" s="20">
        <v>1350</v>
      </c>
      <c r="I1352" s="2" t="str">
        <f t="shared" si="191"/>
        <v/>
      </c>
      <c r="J1352" s="2" t="str">
        <f t="shared" si="190"/>
        <v/>
      </c>
      <c r="K1352" s="2" t="str">
        <f t="shared" si="190"/>
        <v/>
      </c>
      <c r="L1352" s="2" t="str">
        <f t="shared" si="190"/>
        <v/>
      </c>
      <c r="M1352" s="3" t="str">
        <f t="shared" si="190"/>
        <v/>
      </c>
    </row>
    <row r="1353" spans="4:13" x14ac:dyDescent="0.35">
      <c r="D1353" s="18" t="str">
        <f t="shared" si="192"/>
        <v>Adresse2254</v>
      </c>
      <c r="E1353" s="19" t="str">
        <f t="shared" si="186"/>
        <v>Adresse2</v>
      </c>
      <c r="F1353" s="20">
        <f t="shared" si="189"/>
        <v>254</v>
      </c>
      <c r="G1353">
        <f t="shared" si="193"/>
        <v>0</v>
      </c>
      <c r="H1353" s="20">
        <v>1351</v>
      </c>
      <c r="I1353" s="2" t="str">
        <f t="shared" si="191"/>
        <v/>
      </c>
      <c r="J1353" s="2" t="str">
        <f t="shared" si="190"/>
        <v/>
      </c>
      <c r="K1353" s="2" t="str">
        <f t="shared" si="190"/>
        <v/>
      </c>
      <c r="L1353" s="2" t="str">
        <f t="shared" si="190"/>
        <v/>
      </c>
      <c r="M1353" s="3" t="str">
        <f t="shared" si="190"/>
        <v/>
      </c>
    </row>
    <row r="1354" spans="4:13" x14ac:dyDescent="0.35">
      <c r="D1354" s="18" t="str">
        <f t="shared" si="192"/>
        <v>Adresse 3254</v>
      </c>
      <c r="E1354" s="19" t="str">
        <f t="shared" si="186"/>
        <v>Adresse 3</v>
      </c>
      <c r="F1354" s="20">
        <f t="shared" si="189"/>
        <v>254</v>
      </c>
      <c r="G1354">
        <f t="shared" si="193"/>
        <v>0</v>
      </c>
      <c r="H1354" s="20">
        <v>1352</v>
      </c>
      <c r="I1354" s="2" t="str">
        <f t="shared" si="191"/>
        <v/>
      </c>
      <c r="J1354" s="2" t="str">
        <f t="shared" si="190"/>
        <v/>
      </c>
      <c r="K1354" s="2" t="str">
        <f t="shared" si="190"/>
        <v/>
      </c>
      <c r="L1354" s="2" t="str">
        <f t="shared" si="190"/>
        <v/>
      </c>
      <c r="M1354" s="3" t="str">
        <f t="shared" si="190"/>
        <v/>
      </c>
    </row>
    <row r="1355" spans="4:13" x14ac:dyDescent="0.35">
      <c r="D1355" s="18" t="str">
        <f t="shared" si="192"/>
        <v>Adresse2254</v>
      </c>
      <c r="E1355" s="19" t="str">
        <f t="shared" si="186"/>
        <v>Adresse2</v>
      </c>
      <c r="F1355" s="20">
        <f t="shared" si="189"/>
        <v>254</v>
      </c>
      <c r="G1355">
        <f t="shared" si="193"/>
        <v>0</v>
      </c>
      <c r="H1355" s="20">
        <v>1353</v>
      </c>
      <c r="I1355" s="2" t="str">
        <f t="shared" si="191"/>
        <v/>
      </c>
      <c r="J1355" s="2" t="str">
        <f t="shared" si="190"/>
        <v/>
      </c>
      <c r="K1355" s="2" t="str">
        <f t="shared" si="190"/>
        <v/>
      </c>
      <c r="L1355" s="2" t="str">
        <f t="shared" si="190"/>
        <v/>
      </c>
      <c r="M1355" s="3" t="str">
        <f t="shared" si="190"/>
        <v/>
      </c>
    </row>
    <row r="1356" spans="4:13" x14ac:dyDescent="0.35">
      <c r="D1356" s="18" t="str">
        <f t="shared" si="192"/>
        <v>Adresse 3254</v>
      </c>
      <c r="E1356" s="19" t="str">
        <f t="shared" si="186"/>
        <v>Adresse 3</v>
      </c>
      <c r="F1356" s="20">
        <f t="shared" si="189"/>
        <v>254</v>
      </c>
      <c r="G1356">
        <f t="shared" si="193"/>
        <v>0</v>
      </c>
      <c r="H1356" s="20">
        <v>1354</v>
      </c>
      <c r="I1356" s="2" t="str">
        <f t="shared" si="191"/>
        <v/>
      </c>
      <c r="J1356" s="2" t="str">
        <f t="shared" si="190"/>
        <v/>
      </c>
      <c r="K1356" s="2" t="str">
        <f t="shared" si="190"/>
        <v/>
      </c>
      <c r="L1356" s="2" t="str">
        <f t="shared" si="190"/>
        <v/>
      </c>
      <c r="M1356" s="3" t="str">
        <f t="shared" si="190"/>
        <v/>
      </c>
    </row>
    <row r="1357" spans="4:13" x14ac:dyDescent="0.35">
      <c r="D1357" s="18" t="str">
        <f t="shared" si="192"/>
        <v>Adresse2254</v>
      </c>
      <c r="E1357" s="19" t="str">
        <f t="shared" si="186"/>
        <v>Adresse2</v>
      </c>
      <c r="F1357" s="20">
        <f t="shared" si="189"/>
        <v>254</v>
      </c>
      <c r="G1357">
        <f t="shared" si="193"/>
        <v>0</v>
      </c>
      <c r="H1357" s="20">
        <v>1355</v>
      </c>
      <c r="I1357" s="2" t="str">
        <f t="shared" si="191"/>
        <v/>
      </c>
      <c r="J1357" s="2" t="str">
        <f t="shared" si="190"/>
        <v/>
      </c>
      <c r="K1357" s="2" t="str">
        <f t="shared" si="190"/>
        <v/>
      </c>
      <c r="L1357" s="2" t="str">
        <f t="shared" si="190"/>
        <v/>
      </c>
      <c r="M1357" s="3" t="str">
        <f t="shared" si="190"/>
        <v/>
      </c>
    </row>
    <row r="1358" spans="4:13" x14ac:dyDescent="0.35">
      <c r="D1358" s="18" t="str">
        <f t="shared" si="192"/>
        <v>Adresse 3254</v>
      </c>
      <c r="E1358" s="19" t="str">
        <f t="shared" si="186"/>
        <v>Adresse 3</v>
      </c>
      <c r="F1358" s="20">
        <f t="shared" si="189"/>
        <v>254</v>
      </c>
      <c r="G1358">
        <f t="shared" si="193"/>
        <v>0</v>
      </c>
      <c r="H1358" s="20">
        <v>1356</v>
      </c>
      <c r="I1358" s="2" t="str">
        <f t="shared" si="191"/>
        <v/>
      </c>
      <c r="J1358" s="2" t="str">
        <f t="shared" si="190"/>
        <v/>
      </c>
      <c r="K1358" s="2" t="str">
        <f t="shared" si="190"/>
        <v/>
      </c>
      <c r="L1358" s="2" t="str">
        <f t="shared" si="190"/>
        <v/>
      </c>
      <c r="M1358" s="3" t="str">
        <f t="shared" si="190"/>
        <v/>
      </c>
    </row>
    <row r="1359" spans="4:13" x14ac:dyDescent="0.35">
      <c r="D1359" s="18" t="str">
        <f t="shared" si="192"/>
        <v>Adresse2254</v>
      </c>
      <c r="E1359" s="19" t="str">
        <f t="shared" si="186"/>
        <v>Adresse2</v>
      </c>
      <c r="F1359" s="20">
        <f t="shared" si="189"/>
        <v>254</v>
      </c>
      <c r="G1359">
        <f t="shared" si="193"/>
        <v>0</v>
      </c>
      <c r="H1359" s="20">
        <v>1357</v>
      </c>
      <c r="I1359" s="2" t="str">
        <f t="shared" si="191"/>
        <v/>
      </c>
      <c r="J1359" s="2" t="str">
        <f t="shared" si="190"/>
        <v/>
      </c>
      <c r="K1359" s="2" t="str">
        <f t="shared" si="190"/>
        <v/>
      </c>
      <c r="L1359" s="2" t="str">
        <f t="shared" si="190"/>
        <v/>
      </c>
      <c r="M1359" s="3" t="str">
        <f t="shared" si="190"/>
        <v/>
      </c>
    </row>
    <row r="1360" spans="4:13" x14ac:dyDescent="0.35">
      <c r="D1360" s="18" t="str">
        <f t="shared" si="192"/>
        <v>Adresse 3254</v>
      </c>
      <c r="E1360" s="19" t="str">
        <f t="shared" si="186"/>
        <v>Adresse 3</v>
      </c>
      <c r="F1360" s="20">
        <f t="shared" si="189"/>
        <v>254</v>
      </c>
      <c r="G1360">
        <f t="shared" si="193"/>
        <v>0</v>
      </c>
      <c r="H1360" s="20">
        <v>1358</v>
      </c>
      <c r="I1360" s="2" t="str">
        <f t="shared" si="191"/>
        <v/>
      </c>
      <c r="J1360" s="2" t="str">
        <f t="shared" si="190"/>
        <v/>
      </c>
      <c r="K1360" s="2" t="str">
        <f t="shared" si="190"/>
        <v/>
      </c>
      <c r="L1360" s="2" t="str">
        <f t="shared" si="190"/>
        <v/>
      </c>
      <c r="M1360" s="3" t="str">
        <f t="shared" si="190"/>
        <v/>
      </c>
    </row>
    <row r="1361" spans="4:13" x14ac:dyDescent="0.35">
      <c r="D1361" s="18" t="str">
        <f t="shared" si="192"/>
        <v>Adresse2254</v>
      </c>
      <c r="E1361" s="19" t="str">
        <f t="shared" si="186"/>
        <v>Adresse2</v>
      </c>
      <c r="F1361" s="20">
        <f t="shared" si="189"/>
        <v>254</v>
      </c>
      <c r="G1361">
        <f t="shared" si="193"/>
        <v>0</v>
      </c>
      <c r="H1361" s="20">
        <v>1359</v>
      </c>
      <c r="I1361" s="2" t="str">
        <f t="shared" si="191"/>
        <v/>
      </c>
      <c r="J1361" s="2" t="str">
        <f t="shared" si="190"/>
        <v/>
      </c>
      <c r="K1361" s="2" t="str">
        <f t="shared" si="190"/>
        <v/>
      </c>
      <c r="L1361" s="2" t="str">
        <f t="shared" si="190"/>
        <v/>
      </c>
      <c r="M1361" s="3" t="str">
        <f t="shared" si="190"/>
        <v/>
      </c>
    </row>
    <row r="1362" spans="4:13" x14ac:dyDescent="0.35">
      <c r="D1362" s="18" t="str">
        <f t="shared" si="192"/>
        <v>Adresse 3254</v>
      </c>
      <c r="E1362" s="19" t="str">
        <f t="shared" si="186"/>
        <v>Adresse 3</v>
      </c>
      <c r="F1362" s="20">
        <f t="shared" si="189"/>
        <v>254</v>
      </c>
      <c r="G1362">
        <f t="shared" si="193"/>
        <v>0</v>
      </c>
      <c r="H1362" s="20">
        <v>1360</v>
      </c>
      <c r="I1362" s="2" t="str">
        <f t="shared" si="191"/>
        <v/>
      </c>
      <c r="J1362" s="2" t="str">
        <f t="shared" si="190"/>
        <v/>
      </c>
      <c r="K1362" s="2" t="str">
        <f t="shared" si="190"/>
        <v/>
      </c>
      <c r="L1362" s="2" t="str">
        <f t="shared" si="190"/>
        <v/>
      </c>
      <c r="M1362" s="3" t="str">
        <f t="shared" si="190"/>
        <v/>
      </c>
    </row>
    <row r="1363" spans="4:13" x14ac:dyDescent="0.35">
      <c r="D1363" s="18" t="str">
        <f t="shared" si="192"/>
        <v>Adresse2254</v>
      </c>
      <c r="E1363" s="19" t="str">
        <f t="shared" si="186"/>
        <v>Adresse2</v>
      </c>
      <c r="F1363" s="20">
        <f t="shared" si="189"/>
        <v>254</v>
      </c>
      <c r="G1363">
        <f t="shared" si="193"/>
        <v>0</v>
      </c>
      <c r="H1363" s="20">
        <v>1361</v>
      </c>
      <c r="I1363" s="2" t="str">
        <f t="shared" si="191"/>
        <v/>
      </c>
      <c r="J1363" s="2" t="str">
        <f t="shared" ref="J1363:M1382" si="194">IF(ISNA(VLOOKUP(CONCATENATE(J$2,$H1363),$D$3:$G$1048576,4,FALSE)),"",VLOOKUP(CONCATENATE(J$2,$H1363),$D$3:$G$1048576,4,FALSE))</f>
        <v/>
      </c>
      <c r="K1363" s="2" t="str">
        <f t="shared" si="194"/>
        <v/>
      </c>
      <c r="L1363" s="2" t="str">
        <f t="shared" si="194"/>
        <v/>
      </c>
      <c r="M1363" s="3" t="str">
        <f t="shared" si="194"/>
        <v/>
      </c>
    </row>
    <row r="1364" spans="4:13" x14ac:dyDescent="0.35">
      <c r="D1364" s="18" t="str">
        <f t="shared" si="192"/>
        <v>Adresse 3254</v>
      </c>
      <c r="E1364" s="19" t="str">
        <f t="shared" si="186"/>
        <v>Adresse 3</v>
      </c>
      <c r="F1364" s="20">
        <f t="shared" si="189"/>
        <v>254</v>
      </c>
      <c r="G1364">
        <f t="shared" si="193"/>
        <v>0</v>
      </c>
      <c r="H1364" s="20">
        <v>1362</v>
      </c>
      <c r="I1364" s="2" t="str">
        <f t="shared" si="191"/>
        <v/>
      </c>
      <c r="J1364" s="2" t="str">
        <f t="shared" si="194"/>
        <v/>
      </c>
      <c r="K1364" s="2" t="str">
        <f t="shared" si="194"/>
        <v/>
      </c>
      <c r="L1364" s="2" t="str">
        <f t="shared" si="194"/>
        <v/>
      </c>
      <c r="M1364" s="3" t="str">
        <f t="shared" si="194"/>
        <v/>
      </c>
    </row>
    <row r="1365" spans="4:13" x14ac:dyDescent="0.35">
      <c r="D1365" s="18" t="str">
        <f t="shared" si="192"/>
        <v>Adresse2254</v>
      </c>
      <c r="E1365" s="19" t="str">
        <f t="shared" si="186"/>
        <v>Adresse2</v>
      </c>
      <c r="F1365" s="20">
        <f t="shared" si="189"/>
        <v>254</v>
      </c>
      <c r="G1365">
        <f t="shared" si="193"/>
        <v>0</v>
      </c>
      <c r="H1365" s="20">
        <v>1363</v>
      </c>
      <c r="I1365" s="2" t="str">
        <f t="shared" si="191"/>
        <v/>
      </c>
      <c r="J1365" s="2" t="str">
        <f t="shared" si="194"/>
        <v/>
      </c>
      <c r="K1365" s="2" t="str">
        <f t="shared" si="194"/>
        <v/>
      </c>
      <c r="L1365" s="2" t="str">
        <f t="shared" si="194"/>
        <v/>
      </c>
      <c r="M1365" s="3" t="str">
        <f t="shared" si="194"/>
        <v/>
      </c>
    </row>
    <row r="1366" spans="4:13" x14ac:dyDescent="0.35">
      <c r="D1366" s="18" t="str">
        <f t="shared" si="192"/>
        <v>Adresse 3254</v>
      </c>
      <c r="E1366" s="19" t="str">
        <f t="shared" si="186"/>
        <v>Adresse 3</v>
      </c>
      <c r="F1366" s="20">
        <f t="shared" si="189"/>
        <v>254</v>
      </c>
      <c r="G1366">
        <f t="shared" si="193"/>
        <v>0</v>
      </c>
      <c r="H1366" s="20">
        <v>1364</v>
      </c>
      <c r="I1366" s="2" t="str">
        <f t="shared" si="191"/>
        <v/>
      </c>
      <c r="J1366" s="2" t="str">
        <f t="shared" si="194"/>
        <v/>
      </c>
      <c r="K1366" s="2" t="str">
        <f t="shared" si="194"/>
        <v/>
      </c>
      <c r="L1366" s="2" t="str">
        <f t="shared" si="194"/>
        <v/>
      </c>
      <c r="M1366" s="3" t="str">
        <f t="shared" si="194"/>
        <v/>
      </c>
    </row>
    <row r="1367" spans="4:13" x14ac:dyDescent="0.35">
      <c r="D1367" s="18" t="str">
        <f t="shared" si="192"/>
        <v>Adresse2254</v>
      </c>
      <c r="E1367" s="19" t="str">
        <f t="shared" ref="E1367:E1430" si="195">IF(ISERR(SEARCH("&lt;",G1367,1)),IF(ISERR(SEARCH($O$4,LEFT(G1367,3),1)),IF(ISERR(SEARCH($O$3,LEFT(G1367,2),1)),IF(ISERR(SEARCH("?? ?? ?? ?? ??",G1367,1)),IF(AND(EXACT(UPPER(G1367),G1367),G1367&lt;&gt;O1367,E1366&lt;&gt;$J$2,E1366&lt;&gt;"Adresse2"),"Adresse1",IF(AND((EXACT(UPPER(G1367),G1367)),E1366&lt;&gt;"Adresse2"),"Adresse2","Adresse 3")),"Tel"),"CP"),"Adresse1"),"Nom")</f>
        <v>Adresse2</v>
      </c>
      <c r="F1367" s="20">
        <f t="shared" si="189"/>
        <v>254</v>
      </c>
      <c r="G1367">
        <f t="shared" si="193"/>
        <v>0</v>
      </c>
      <c r="H1367" s="20">
        <v>1365</v>
      </c>
      <c r="I1367" s="2" t="str">
        <f t="shared" si="191"/>
        <v/>
      </c>
      <c r="J1367" s="2" t="str">
        <f t="shared" si="194"/>
        <v/>
      </c>
      <c r="K1367" s="2" t="str">
        <f t="shared" si="194"/>
        <v/>
      </c>
      <c r="L1367" s="2" t="str">
        <f t="shared" si="194"/>
        <v/>
      </c>
      <c r="M1367" s="3" t="str">
        <f t="shared" si="194"/>
        <v/>
      </c>
    </row>
    <row r="1368" spans="4:13" x14ac:dyDescent="0.35">
      <c r="D1368" s="18" t="str">
        <f t="shared" si="192"/>
        <v>Adresse 3254</v>
      </c>
      <c r="E1368" s="19" t="str">
        <f t="shared" si="195"/>
        <v>Adresse 3</v>
      </c>
      <c r="F1368" s="20">
        <f t="shared" si="189"/>
        <v>254</v>
      </c>
      <c r="G1368">
        <f t="shared" si="193"/>
        <v>0</v>
      </c>
      <c r="H1368" s="20">
        <v>1366</v>
      </c>
      <c r="I1368" s="2" t="str">
        <f t="shared" si="191"/>
        <v/>
      </c>
      <c r="J1368" s="2" t="str">
        <f t="shared" si="194"/>
        <v/>
      </c>
      <c r="K1368" s="2" t="str">
        <f t="shared" si="194"/>
        <v/>
      </c>
      <c r="L1368" s="2" t="str">
        <f t="shared" si="194"/>
        <v/>
      </c>
      <c r="M1368" s="3" t="str">
        <f t="shared" si="194"/>
        <v/>
      </c>
    </row>
    <row r="1369" spans="4:13" x14ac:dyDescent="0.35">
      <c r="D1369" s="18" t="str">
        <f t="shared" si="192"/>
        <v>Adresse2254</v>
      </c>
      <c r="E1369" s="19" t="str">
        <f t="shared" si="195"/>
        <v>Adresse2</v>
      </c>
      <c r="F1369" s="20">
        <f t="shared" si="189"/>
        <v>254</v>
      </c>
      <c r="G1369">
        <f t="shared" si="193"/>
        <v>0</v>
      </c>
      <c r="H1369" s="20">
        <v>1367</v>
      </c>
      <c r="I1369" s="2" t="str">
        <f t="shared" si="191"/>
        <v/>
      </c>
      <c r="J1369" s="2" t="str">
        <f t="shared" si="194"/>
        <v/>
      </c>
      <c r="K1369" s="2" t="str">
        <f t="shared" si="194"/>
        <v/>
      </c>
      <c r="L1369" s="2" t="str">
        <f t="shared" si="194"/>
        <v/>
      </c>
      <c r="M1369" s="3" t="str">
        <f t="shared" si="194"/>
        <v/>
      </c>
    </row>
    <row r="1370" spans="4:13" x14ac:dyDescent="0.35">
      <c r="D1370" s="18" t="str">
        <f t="shared" si="192"/>
        <v>Adresse 3254</v>
      </c>
      <c r="E1370" s="19" t="str">
        <f t="shared" si="195"/>
        <v>Adresse 3</v>
      </c>
      <c r="F1370" s="20">
        <f t="shared" si="189"/>
        <v>254</v>
      </c>
      <c r="G1370">
        <f t="shared" si="193"/>
        <v>0</v>
      </c>
      <c r="H1370" s="20">
        <v>1368</v>
      </c>
      <c r="I1370" s="2" t="str">
        <f t="shared" si="191"/>
        <v/>
      </c>
      <c r="J1370" s="2" t="str">
        <f t="shared" si="194"/>
        <v/>
      </c>
      <c r="K1370" s="2" t="str">
        <f t="shared" si="194"/>
        <v/>
      </c>
      <c r="L1370" s="2" t="str">
        <f t="shared" si="194"/>
        <v/>
      </c>
      <c r="M1370" s="3" t="str">
        <f t="shared" si="194"/>
        <v/>
      </c>
    </row>
    <row r="1371" spans="4:13" x14ac:dyDescent="0.35">
      <c r="D1371" s="18" t="str">
        <f t="shared" si="192"/>
        <v>Adresse2254</v>
      </c>
      <c r="E1371" s="19" t="str">
        <f t="shared" si="195"/>
        <v>Adresse2</v>
      </c>
      <c r="F1371" s="20">
        <f t="shared" si="189"/>
        <v>254</v>
      </c>
      <c r="G1371">
        <f t="shared" si="193"/>
        <v>0</v>
      </c>
      <c r="H1371" s="20">
        <v>1369</v>
      </c>
      <c r="I1371" s="2" t="str">
        <f t="shared" si="191"/>
        <v/>
      </c>
      <c r="J1371" s="2" t="str">
        <f t="shared" si="194"/>
        <v/>
      </c>
      <c r="K1371" s="2" t="str">
        <f t="shared" si="194"/>
        <v/>
      </c>
      <c r="L1371" s="2" t="str">
        <f t="shared" si="194"/>
        <v/>
      </c>
      <c r="M1371" s="3" t="str">
        <f t="shared" si="194"/>
        <v/>
      </c>
    </row>
    <row r="1372" spans="4:13" x14ac:dyDescent="0.35">
      <c r="D1372" s="18" t="str">
        <f t="shared" si="192"/>
        <v>Adresse 3254</v>
      </c>
      <c r="E1372" s="19" t="str">
        <f t="shared" si="195"/>
        <v>Adresse 3</v>
      </c>
      <c r="F1372" s="20">
        <f t="shared" si="189"/>
        <v>254</v>
      </c>
      <c r="G1372">
        <f t="shared" si="193"/>
        <v>0</v>
      </c>
      <c r="H1372" s="20">
        <v>1370</v>
      </c>
      <c r="I1372" s="2" t="str">
        <f t="shared" si="191"/>
        <v/>
      </c>
      <c r="J1372" s="2" t="str">
        <f t="shared" si="194"/>
        <v/>
      </c>
      <c r="K1372" s="2" t="str">
        <f t="shared" si="194"/>
        <v/>
      </c>
      <c r="L1372" s="2" t="str">
        <f t="shared" si="194"/>
        <v/>
      </c>
      <c r="M1372" s="3" t="str">
        <f t="shared" si="194"/>
        <v/>
      </c>
    </row>
    <row r="1373" spans="4:13" x14ac:dyDescent="0.35">
      <c r="D1373" s="18" t="str">
        <f t="shared" si="192"/>
        <v>Adresse2254</v>
      </c>
      <c r="E1373" s="19" t="str">
        <f t="shared" si="195"/>
        <v>Adresse2</v>
      </c>
      <c r="F1373" s="20">
        <f t="shared" si="189"/>
        <v>254</v>
      </c>
      <c r="G1373">
        <f t="shared" si="193"/>
        <v>0</v>
      </c>
      <c r="H1373" s="20">
        <v>1371</v>
      </c>
      <c r="I1373" s="2" t="str">
        <f t="shared" si="191"/>
        <v/>
      </c>
      <c r="J1373" s="2" t="str">
        <f t="shared" si="194"/>
        <v/>
      </c>
      <c r="K1373" s="2" t="str">
        <f t="shared" si="194"/>
        <v/>
      </c>
      <c r="L1373" s="2" t="str">
        <f t="shared" si="194"/>
        <v/>
      </c>
      <c r="M1373" s="3" t="str">
        <f t="shared" si="194"/>
        <v/>
      </c>
    </row>
    <row r="1374" spans="4:13" x14ac:dyDescent="0.35">
      <c r="D1374" s="18" t="str">
        <f t="shared" si="192"/>
        <v>Adresse 3254</v>
      </c>
      <c r="E1374" s="19" t="str">
        <f t="shared" si="195"/>
        <v>Adresse 3</v>
      </c>
      <c r="F1374" s="20">
        <f t="shared" si="189"/>
        <v>254</v>
      </c>
      <c r="G1374">
        <f t="shared" si="193"/>
        <v>0</v>
      </c>
      <c r="H1374" s="20">
        <v>1372</v>
      </c>
      <c r="I1374" s="2" t="str">
        <f t="shared" si="191"/>
        <v/>
      </c>
      <c r="J1374" s="2" t="str">
        <f t="shared" si="194"/>
        <v/>
      </c>
      <c r="K1374" s="2" t="str">
        <f t="shared" si="194"/>
        <v/>
      </c>
      <c r="L1374" s="2" t="str">
        <f t="shared" si="194"/>
        <v/>
      </c>
      <c r="M1374" s="3" t="str">
        <f t="shared" si="194"/>
        <v/>
      </c>
    </row>
    <row r="1375" spans="4:13" x14ac:dyDescent="0.35">
      <c r="D1375" s="18" t="str">
        <f t="shared" si="192"/>
        <v>Adresse2254</v>
      </c>
      <c r="E1375" s="19" t="str">
        <f t="shared" si="195"/>
        <v>Adresse2</v>
      </c>
      <c r="F1375" s="20">
        <f t="shared" si="189"/>
        <v>254</v>
      </c>
      <c r="G1375">
        <f t="shared" si="193"/>
        <v>0</v>
      </c>
      <c r="H1375" s="20">
        <v>1373</v>
      </c>
      <c r="I1375" s="2" t="str">
        <f t="shared" si="191"/>
        <v/>
      </c>
      <c r="J1375" s="2" t="str">
        <f t="shared" si="194"/>
        <v/>
      </c>
      <c r="K1375" s="2" t="str">
        <f t="shared" si="194"/>
        <v/>
      </c>
      <c r="L1375" s="2" t="str">
        <f t="shared" si="194"/>
        <v/>
      </c>
      <c r="M1375" s="3" t="str">
        <f t="shared" si="194"/>
        <v/>
      </c>
    </row>
    <row r="1376" spans="4:13" x14ac:dyDescent="0.35">
      <c r="D1376" s="18" t="str">
        <f t="shared" si="192"/>
        <v>Adresse 3254</v>
      </c>
      <c r="E1376" s="19" t="str">
        <f t="shared" si="195"/>
        <v>Adresse 3</v>
      </c>
      <c r="F1376" s="20">
        <f t="shared" si="189"/>
        <v>254</v>
      </c>
      <c r="G1376">
        <f t="shared" si="193"/>
        <v>0</v>
      </c>
      <c r="H1376" s="20">
        <v>1374</v>
      </c>
      <c r="I1376" s="2" t="str">
        <f t="shared" si="191"/>
        <v/>
      </c>
      <c r="J1376" s="2" t="str">
        <f t="shared" si="194"/>
        <v/>
      </c>
      <c r="K1376" s="2" t="str">
        <f t="shared" si="194"/>
        <v/>
      </c>
      <c r="L1376" s="2" t="str">
        <f t="shared" si="194"/>
        <v/>
      </c>
      <c r="M1376" s="3" t="str">
        <f t="shared" si="194"/>
        <v/>
      </c>
    </row>
    <row r="1377" spans="4:13" x14ac:dyDescent="0.35">
      <c r="D1377" s="18" t="str">
        <f t="shared" si="192"/>
        <v>Adresse2254</v>
      </c>
      <c r="E1377" s="19" t="str">
        <f t="shared" si="195"/>
        <v>Adresse2</v>
      </c>
      <c r="F1377" s="20">
        <f t="shared" si="189"/>
        <v>254</v>
      </c>
      <c r="G1377">
        <f t="shared" si="193"/>
        <v>0</v>
      </c>
      <c r="H1377" s="20">
        <v>1375</v>
      </c>
      <c r="I1377" s="2" t="str">
        <f t="shared" si="191"/>
        <v/>
      </c>
      <c r="J1377" s="2" t="str">
        <f t="shared" si="194"/>
        <v/>
      </c>
      <c r="K1377" s="2" t="str">
        <f t="shared" si="194"/>
        <v/>
      </c>
      <c r="L1377" s="2" t="str">
        <f t="shared" si="194"/>
        <v/>
      </c>
      <c r="M1377" s="3" t="str">
        <f t="shared" si="194"/>
        <v/>
      </c>
    </row>
    <row r="1378" spans="4:13" x14ac:dyDescent="0.35">
      <c r="D1378" s="18" t="str">
        <f t="shared" si="192"/>
        <v>Adresse 3254</v>
      </c>
      <c r="E1378" s="19" t="str">
        <f t="shared" si="195"/>
        <v>Adresse 3</v>
      </c>
      <c r="F1378" s="20">
        <f t="shared" si="189"/>
        <v>254</v>
      </c>
      <c r="G1378">
        <f t="shared" si="193"/>
        <v>0</v>
      </c>
      <c r="H1378" s="20">
        <v>1376</v>
      </c>
      <c r="I1378" s="2" t="str">
        <f t="shared" si="191"/>
        <v/>
      </c>
      <c r="J1378" s="2" t="str">
        <f t="shared" si="194"/>
        <v/>
      </c>
      <c r="K1378" s="2" t="str">
        <f t="shared" si="194"/>
        <v/>
      </c>
      <c r="L1378" s="2" t="str">
        <f t="shared" si="194"/>
        <v/>
      </c>
      <c r="M1378" s="3" t="str">
        <f t="shared" si="194"/>
        <v/>
      </c>
    </row>
    <row r="1379" spans="4:13" x14ac:dyDescent="0.35">
      <c r="D1379" s="18" t="str">
        <f t="shared" si="192"/>
        <v>Adresse2254</v>
      </c>
      <c r="E1379" s="19" t="str">
        <f t="shared" si="195"/>
        <v>Adresse2</v>
      </c>
      <c r="F1379" s="20">
        <f t="shared" si="189"/>
        <v>254</v>
      </c>
      <c r="G1379">
        <f t="shared" si="193"/>
        <v>0</v>
      </c>
      <c r="H1379" s="20">
        <v>1377</v>
      </c>
      <c r="I1379" s="2" t="str">
        <f t="shared" si="191"/>
        <v/>
      </c>
      <c r="J1379" s="2" t="str">
        <f t="shared" si="194"/>
        <v/>
      </c>
      <c r="K1379" s="2" t="str">
        <f t="shared" si="194"/>
        <v/>
      </c>
      <c r="L1379" s="2" t="str">
        <f t="shared" si="194"/>
        <v/>
      </c>
      <c r="M1379" s="3" t="str">
        <f t="shared" si="194"/>
        <v/>
      </c>
    </row>
    <row r="1380" spans="4:13" x14ac:dyDescent="0.35">
      <c r="D1380" s="18" t="str">
        <f t="shared" si="192"/>
        <v>Adresse 3254</v>
      </c>
      <c r="E1380" s="19" t="str">
        <f t="shared" si="195"/>
        <v>Adresse 3</v>
      </c>
      <c r="F1380" s="20">
        <f t="shared" si="189"/>
        <v>254</v>
      </c>
      <c r="G1380">
        <f t="shared" si="193"/>
        <v>0</v>
      </c>
      <c r="H1380" s="20">
        <v>1378</v>
      </c>
      <c r="I1380" s="2" t="str">
        <f t="shared" si="191"/>
        <v/>
      </c>
      <c r="J1380" s="2" t="str">
        <f t="shared" si="194"/>
        <v/>
      </c>
      <c r="K1380" s="2" t="str">
        <f t="shared" si="194"/>
        <v/>
      </c>
      <c r="L1380" s="2" t="str">
        <f t="shared" si="194"/>
        <v/>
      </c>
      <c r="M1380" s="3" t="str">
        <f t="shared" si="194"/>
        <v/>
      </c>
    </row>
    <row r="1381" spans="4:13" x14ac:dyDescent="0.35">
      <c r="D1381" s="18" t="str">
        <f t="shared" si="192"/>
        <v>Adresse2254</v>
      </c>
      <c r="E1381" s="19" t="str">
        <f t="shared" si="195"/>
        <v>Adresse2</v>
      </c>
      <c r="F1381" s="20">
        <f t="shared" si="189"/>
        <v>254</v>
      </c>
      <c r="G1381">
        <f t="shared" si="193"/>
        <v>0</v>
      </c>
      <c r="H1381" s="20">
        <v>1379</v>
      </c>
      <c r="I1381" s="2" t="str">
        <f t="shared" si="191"/>
        <v/>
      </c>
      <c r="J1381" s="2" t="str">
        <f t="shared" si="194"/>
        <v/>
      </c>
      <c r="K1381" s="2" t="str">
        <f t="shared" si="194"/>
        <v/>
      </c>
      <c r="L1381" s="2" t="str">
        <f t="shared" si="194"/>
        <v/>
      </c>
      <c r="M1381" s="3" t="str">
        <f t="shared" si="194"/>
        <v/>
      </c>
    </row>
    <row r="1382" spans="4:13" x14ac:dyDescent="0.35">
      <c r="D1382" s="18" t="str">
        <f t="shared" si="192"/>
        <v>Adresse 3254</v>
      </c>
      <c r="E1382" s="19" t="str">
        <f t="shared" si="195"/>
        <v>Adresse 3</v>
      </c>
      <c r="F1382" s="20">
        <f t="shared" si="189"/>
        <v>254</v>
      </c>
      <c r="G1382">
        <f t="shared" si="193"/>
        <v>0</v>
      </c>
      <c r="H1382" s="20">
        <v>1380</v>
      </c>
      <c r="I1382" s="2" t="str">
        <f t="shared" si="191"/>
        <v/>
      </c>
      <c r="J1382" s="2" t="str">
        <f t="shared" si="194"/>
        <v/>
      </c>
      <c r="K1382" s="2" t="str">
        <f t="shared" si="194"/>
        <v/>
      </c>
      <c r="L1382" s="2" t="str">
        <f t="shared" si="194"/>
        <v/>
      </c>
      <c r="M1382" s="3" t="str">
        <f t="shared" si="194"/>
        <v/>
      </c>
    </row>
    <row r="1383" spans="4:13" x14ac:dyDescent="0.35">
      <c r="D1383" s="18" t="str">
        <f t="shared" si="192"/>
        <v>Adresse2254</v>
      </c>
      <c r="E1383" s="19" t="str">
        <f t="shared" si="195"/>
        <v>Adresse2</v>
      </c>
      <c r="F1383" s="20">
        <f t="shared" si="189"/>
        <v>254</v>
      </c>
      <c r="G1383">
        <f t="shared" si="193"/>
        <v>0</v>
      </c>
      <c r="H1383" s="20">
        <v>1381</v>
      </c>
      <c r="I1383" s="2" t="str">
        <f t="shared" si="191"/>
        <v/>
      </c>
      <c r="J1383" s="2" t="str">
        <f t="shared" ref="J1383:M1402" si="196">IF(ISNA(VLOOKUP(CONCATENATE(J$2,$H1383),$D$3:$G$1048576,4,FALSE)),"",VLOOKUP(CONCATENATE(J$2,$H1383),$D$3:$G$1048576,4,FALSE))</f>
        <v/>
      </c>
      <c r="K1383" s="2" t="str">
        <f t="shared" si="196"/>
        <v/>
      </c>
      <c r="L1383" s="2" t="str">
        <f t="shared" si="196"/>
        <v/>
      </c>
      <c r="M1383" s="3" t="str">
        <f t="shared" si="196"/>
        <v/>
      </c>
    </row>
    <row r="1384" spans="4:13" x14ac:dyDescent="0.35">
      <c r="D1384" s="18" t="str">
        <f t="shared" si="192"/>
        <v>Adresse 3254</v>
      </c>
      <c r="E1384" s="19" t="str">
        <f t="shared" si="195"/>
        <v>Adresse 3</v>
      </c>
      <c r="F1384" s="20">
        <f t="shared" si="189"/>
        <v>254</v>
      </c>
      <c r="G1384">
        <f t="shared" si="193"/>
        <v>0</v>
      </c>
      <c r="H1384" s="20">
        <v>1382</v>
      </c>
      <c r="I1384" s="2" t="str">
        <f t="shared" si="191"/>
        <v/>
      </c>
      <c r="J1384" s="2" t="str">
        <f t="shared" si="196"/>
        <v/>
      </c>
      <c r="K1384" s="2" t="str">
        <f t="shared" si="196"/>
        <v/>
      </c>
      <c r="L1384" s="2" t="str">
        <f t="shared" si="196"/>
        <v/>
      </c>
      <c r="M1384" s="3" t="str">
        <f t="shared" si="196"/>
        <v/>
      </c>
    </row>
    <row r="1385" spans="4:13" x14ac:dyDescent="0.35">
      <c r="D1385" s="18" t="str">
        <f t="shared" si="192"/>
        <v>Adresse2254</v>
      </c>
      <c r="E1385" s="19" t="str">
        <f t="shared" si="195"/>
        <v>Adresse2</v>
      </c>
      <c r="F1385" s="20">
        <f t="shared" si="189"/>
        <v>254</v>
      </c>
      <c r="G1385">
        <f t="shared" si="193"/>
        <v>0</v>
      </c>
      <c r="H1385" s="20">
        <v>1383</v>
      </c>
      <c r="I1385" s="2" t="str">
        <f t="shared" si="191"/>
        <v/>
      </c>
      <c r="J1385" s="2" t="str">
        <f t="shared" si="196"/>
        <v/>
      </c>
      <c r="K1385" s="2" t="str">
        <f t="shared" si="196"/>
        <v/>
      </c>
      <c r="L1385" s="2" t="str">
        <f t="shared" si="196"/>
        <v/>
      </c>
      <c r="M1385" s="3" t="str">
        <f t="shared" si="196"/>
        <v/>
      </c>
    </row>
    <row r="1386" spans="4:13" x14ac:dyDescent="0.35">
      <c r="D1386" s="18" t="str">
        <f t="shared" si="192"/>
        <v>Adresse 3254</v>
      </c>
      <c r="E1386" s="19" t="str">
        <f t="shared" si="195"/>
        <v>Adresse 3</v>
      </c>
      <c r="F1386" s="20">
        <f t="shared" si="189"/>
        <v>254</v>
      </c>
      <c r="G1386">
        <f t="shared" si="193"/>
        <v>0</v>
      </c>
      <c r="H1386" s="20">
        <v>1384</v>
      </c>
      <c r="I1386" s="2" t="str">
        <f t="shared" si="191"/>
        <v/>
      </c>
      <c r="J1386" s="2" t="str">
        <f t="shared" si="196"/>
        <v/>
      </c>
      <c r="K1386" s="2" t="str">
        <f t="shared" si="196"/>
        <v/>
      </c>
      <c r="L1386" s="2" t="str">
        <f t="shared" si="196"/>
        <v/>
      </c>
      <c r="M1386" s="3" t="str">
        <f t="shared" si="196"/>
        <v/>
      </c>
    </row>
    <row r="1387" spans="4:13" x14ac:dyDescent="0.35">
      <c r="D1387" s="18" t="str">
        <f t="shared" si="192"/>
        <v>Adresse2254</v>
      </c>
      <c r="E1387" s="19" t="str">
        <f t="shared" si="195"/>
        <v>Adresse2</v>
      </c>
      <c r="F1387" s="20">
        <f t="shared" si="189"/>
        <v>254</v>
      </c>
      <c r="G1387">
        <f t="shared" si="193"/>
        <v>0</v>
      </c>
      <c r="H1387" s="20">
        <v>1385</v>
      </c>
      <c r="I1387" s="2" t="str">
        <f t="shared" si="191"/>
        <v/>
      </c>
      <c r="J1387" s="2" t="str">
        <f t="shared" si="196"/>
        <v/>
      </c>
      <c r="K1387" s="2" t="str">
        <f t="shared" si="196"/>
        <v/>
      </c>
      <c r="L1387" s="2" t="str">
        <f t="shared" si="196"/>
        <v/>
      </c>
      <c r="M1387" s="3" t="str">
        <f t="shared" si="196"/>
        <v/>
      </c>
    </row>
    <row r="1388" spans="4:13" x14ac:dyDescent="0.35">
      <c r="D1388" s="18" t="str">
        <f t="shared" si="192"/>
        <v>Adresse 3254</v>
      </c>
      <c r="E1388" s="19" t="str">
        <f t="shared" si="195"/>
        <v>Adresse 3</v>
      </c>
      <c r="F1388" s="20">
        <f t="shared" si="189"/>
        <v>254</v>
      </c>
      <c r="G1388">
        <f t="shared" si="193"/>
        <v>0</v>
      </c>
      <c r="H1388" s="20">
        <v>1386</v>
      </c>
      <c r="I1388" s="2" t="str">
        <f t="shared" si="191"/>
        <v/>
      </c>
      <c r="J1388" s="2" t="str">
        <f t="shared" si="196"/>
        <v/>
      </c>
      <c r="K1388" s="2" t="str">
        <f t="shared" si="196"/>
        <v/>
      </c>
      <c r="L1388" s="2" t="str">
        <f t="shared" si="196"/>
        <v/>
      </c>
      <c r="M1388" s="3" t="str">
        <f t="shared" si="196"/>
        <v/>
      </c>
    </row>
    <row r="1389" spans="4:13" x14ac:dyDescent="0.35">
      <c r="D1389" s="18" t="str">
        <f t="shared" si="192"/>
        <v>Adresse2254</v>
      </c>
      <c r="E1389" s="19" t="str">
        <f t="shared" si="195"/>
        <v>Adresse2</v>
      </c>
      <c r="F1389" s="20">
        <f t="shared" si="189"/>
        <v>254</v>
      </c>
      <c r="G1389">
        <f t="shared" si="193"/>
        <v>0</v>
      </c>
      <c r="H1389" s="20">
        <v>1387</v>
      </c>
      <c r="I1389" s="2" t="str">
        <f t="shared" si="191"/>
        <v/>
      </c>
      <c r="J1389" s="2" t="str">
        <f t="shared" si="196"/>
        <v/>
      </c>
      <c r="K1389" s="2" t="str">
        <f t="shared" si="196"/>
        <v/>
      </c>
      <c r="L1389" s="2" t="str">
        <f t="shared" si="196"/>
        <v/>
      </c>
      <c r="M1389" s="3" t="str">
        <f t="shared" si="196"/>
        <v/>
      </c>
    </row>
    <row r="1390" spans="4:13" x14ac:dyDescent="0.35">
      <c r="D1390" s="18" t="str">
        <f t="shared" si="192"/>
        <v>Adresse 3254</v>
      </c>
      <c r="E1390" s="19" t="str">
        <f t="shared" si="195"/>
        <v>Adresse 3</v>
      </c>
      <c r="F1390" s="20">
        <f t="shared" si="189"/>
        <v>254</v>
      </c>
      <c r="G1390">
        <f t="shared" si="193"/>
        <v>0</v>
      </c>
      <c r="H1390" s="20">
        <v>1388</v>
      </c>
      <c r="I1390" s="2" t="str">
        <f t="shared" si="191"/>
        <v/>
      </c>
      <c r="J1390" s="2" t="str">
        <f t="shared" si="196"/>
        <v/>
      </c>
      <c r="K1390" s="2" t="str">
        <f t="shared" si="196"/>
        <v/>
      </c>
      <c r="L1390" s="2" t="str">
        <f t="shared" si="196"/>
        <v/>
      </c>
      <c r="M1390" s="3" t="str">
        <f t="shared" si="196"/>
        <v/>
      </c>
    </row>
    <row r="1391" spans="4:13" x14ac:dyDescent="0.35">
      <c r="D1391" s="18" t="str">
        <f t="shared" si="192"/>
        <v>Adresse2254</v>
      </c>
      <c r="E1391" s="19" t="str">
        <f t="shared" si="195"/>
        <v>Adresse2</v>
      </c>
      <c r="F1391" s="20">
        <f t="shared" si="189"/>
        <v>254</v>
      </c>
      <c r="G1391">
        <f t="shared" si="193"/>
        <v>0</v>
      </c>
      <c r="H1391" s="20">
        <v>1389</v>
      </c>
      <c r="I1391" s="2" t="str">
        <f t="shared" si="191"/>
        <v/>
      </c>
      <c r="J1391" s="2" t="str">
        <f t="shared" si="196"/>
        <v/>
      </c>
      <c r="K1391" s="2" t="str">
        <f t="shared" si="196"/>
        <v/>
      </c>
      <c r="L1391" s="2" t="str">
        <f t="shared" si="196"/>
        <v/>
      </c>
      <c r="M1391" s="3" t="str">
        <f t="shared" si="196"/>
        <v/>
      </c>
    </row>
    <row r="1392" spans="4:13" x14ac:dyDescent="0.35">
      <c r="D1392" s="18" t="str">
        <f t="shared" si="192"/>
        <v>Adresse 3254</v>
      </c>
      <c r="E1392" s="19" t="str">
        <f t="shared" si="195"/>
        <v>Adresse 3</v>
      </c>
      <c r="F1392" s="20">
        <f t="shared" si="189"/>
        <v>254</v>
      </c>
      <c r="G1392">
        <f t="shared" si="193"/>
        <v>0</v>
      </c>
      <c r="H1392" s="20">
        <v>1390</v>
      </c>
      <c r="I1392" s="2" t="str">
        <f t="shared" si="191"/>
        <v/>
      </c>
      <c r="J1392" s="2" t="str">
        <f t="shared" si="196"/>
        <v/>
      </c>
      <c r="K1392" s="2" t="str">
        <f t="shared" si="196"/>
        <v/>
      </c>
      <c r="L1392" s="2" t="str">
        <f t="shared" si="196"/>
        <v/>
      </c>
      <c r="M1392" s="3" t="str">
        <f t="shared" si="196"/>
        <v/>
      </c>
    </row>
    <row r="1393" spans="4:13" x14ac:dyDescent="0.35">
      <c r="D1393" s="18" t="str">
        <f t="shared" si="192"/>
        <v>Adresse2254</v>
      </c>
      <c r="E1393" s="19" t="str">
        <f t="shared" si="195"/>
        <v>Adresse2</v>
      </c>
      <c r="F1393" s="20">
        <f t="shared" si="189"/>
        <v>254</v>
      </c>
      <c r="G1393">
        <f t="shared" si="193"/>
        <v>0</v>
      </c>
      <c r="H1393" s="20">
        <v>1391</v>
      </c>
      <c r="I1393" s="2" t="str">
        <f t="shared" si="191"/>
        <v/>
      </c>
      <c r="J1393" s="2" t="str">
        <f t="shared" si="196"/>
        <v/>
      </c>
      <c r="K1393" s="2" t="str">
        <f t="shared" si="196"/>
        <v/>
      </c>
      <c r="L1393" s="2" t="str">
        <f t="shared" si="196"/>
        <v/>
      </c>
      <c r="M1393" s="3" t="str">
        <f t="shared" si="196"/>
        <v/>
      </c>
    </row>
    <row r="1394" spans="4:13" x14ac:dyDescent="0.35">
      <c r="D1394" s="18" t="str">
        <f t="shared" si="192"/>
        <v>Adresse 3254</v>
      </c>
      <c r="E1394" s="19" t="str">
        <f t="shared" si="195"/>
        <v>Adresse 3</v>
      </c>
      <c r="F1394" s="20">
        <f t="shared" ref="F1394:F1431" si="197">IF(E1394="nom",F1393+1,F1393)</f>
        <v>254</v>
      </c>
      <c r="G1394">
        <f t="shared" si="193"/>
        <v>0</v>
      </c>
      <c r="H1394" s="20">
        <v>1392</v>
      </c>
      <c r="I1394" s="2" t="str">
        <f t="shared" si="191"/>
        <v/>
      </c>
      <c r="J1394" s="2" t="str">
        <f t="shared" si="196"/>
        <v/>
      </c>
      <c r="K1394" s="2" t="str">
        <f t="shared" si="196"/>
        <v/>
      </c>
      <c r="L1394" s="2" t="str">
        <f t="shared" si="196"/>
        <v/>
      </c>
      <c r="M1394" s="3" t="str">
        <f t="shared" si="196"/>
        <v/>
      </c>
    </row>
    <row r="1395" spans="4:13" x14ac:dyDescent="0.35">
      <c r="D1395" s="18" t="str">
        <f t="shared" si="192"/>
        <v>Adresse2254</v>
      </c>
      <c r="E1395" s="19" t="str">
        <f t="shared" si="195"/>
        <v>Adresse2</v>
      </c>
      <c r="F1395" s="20">
        <f t="shared" si="197"/>
        <v>254</v>
      </c>
      <c r="G1395">
        <f t="shared" si="193"/>
        <v>0</v>
      </c>
      <c r="H1395" s="20">
        <v>1393</v>
      </c>
      <c r="I1395" s="2" t="str">
        <f t="shared" si="191"/>
        <v/>
      </c>
      <c r="J1395" s="2" t="str">
        <f t="shared" si="196"/>
        <v/>
      </c>
      <c r="K1395" s="2" t="str">
        <f t="shared" si="196"/>
        <v/>
      </c>
      <c r="L1395" s="2" t="str">
        <f t="shared" si="196"/>
        <v/>
      </c>
      <c r="M1395" s="3" t="str">
        <f t="shared" si="196"/>
        <v/>
      </c>
    </row>
    <row r="1396" spans="4:13" x14ac:dyDescent="0.35">
      <c r="D1396" s="18" t="str">
        <f t="shared" si="192"/>
        <v>Adresse 3254</v>
      </c>
      <c r="E1396" s="19" t="str">
        <f t="shared" si="195"/>
        <v>Adresse 3</v>
      </c>
      <c r="F1396" s="20">
        <f t="shared" si="197"/>
        <v>254</v>
      </c>
      <c r="G1396">
        <f t="shared" si="193"/>
        <v>0</v>
      </c>
      <c r="H1396" s="20">
        <v>1394</v>
      </c>
      <c r="I1396" s="2" t="str">
        <f t="shared" si="191"/>
        <v/>
      </c>
      <c r="J1396" s="2" t="str">
        <f t="shared" si="196"/>
        <v/>
      </c>
      <c r="K1396" s="2" t="str">
        <f t="shared" si="196"/>
        <v/>
      </c>
      <c r="L1396" s="2" t="str">
        <f t="shared" si="196"/>
        <v/>
      </c>
      <c r="M1396" s="3" t="str">
        <f t="shared" si="196"/>
        <v/>
      </c>
    </row>
    <row r="1397" spans="4:13" x14ac:dyDescent="0.35">
      <c r="D1397" s="18" t="str">
        <f t="shared" si="192"/>
        <v>Adresse2254</v>
      </c>
      <c r="E1397" s="19" t="str">
        <f t="shared" si="195"/>
        <v>Adresse2</v>
      </c>
      <c r="F1397" s="20">
        <f t="shared" si="197"/>
        <v>254</v>
      </c>
      <c r="G1397">
        <f t="shared" si="193"/>
        <v>0</v>
      </c>
      <c r="H1397" s="20">
        <v>1395</v>
      </c>
      <c r="I1397" s="2" t="str">
        <f t="shared" si="191"/>
        <v/>
      </c>
      <c r="J1397" s="2" t="str">
        <f t="shared" si="196"/>
        <v/>
      </c>
      <c r="K1397" s="2" t="str">
        <f t="shared" si="196"/>
        <v/>
      </c>
      <c r="L1397" s="2" t="str">
        <f t="shared" si="196"/>
        <v/>
      </c>
      <c r="M1397" s="3" t="str">
        <f t="shared" si="196"/>
        <v/>
      </c>
    </row>
    <row r="1398" spans="4:13" x14ac:dyDescent="0.35">
      <c r="D1398" s="18" t="str">
        <f t="shared" si="192"/>
        <v>Adresse 3254</v>
      </c>
      <c r="E1398" s="19" t="str">
        <f t="shared" si="195"/>
        <v>Adresse 3</v>
      </c>
      <c r="F1398" s="20">
        <f t="shared" si="197"/>
        <v>254</v>
      </c>
      <c r="G1398">
        <f t="shared" si="193"/>
        <v>0</v>
      </c>
      <c r="H1398" s="20">
        <v>1396</v>
      </c>
      <c r="I1398" s="2" t="str">
        <f t="shared" si="191"/>
        <v/>
      </c>
      <c r="J1398" s="2" t="str">
        <f t="shared" si="196"/>
        <v/>
      </c>
      <c r="K1398" s="2" t="str">
        <f t="shared" si="196"/>
        <v/>
      </c>
      <c r="L1398" s="2" t="str">
        <f t="shared" si="196"/>
        <v/>
      </c>
      <c r="M1398" s="3" t="str">
        <f t="shared" si="196"/>
        <v/>
      </c>
    </row>
    <row r="1399" spans="4:13" x14ac:dyDescent="0.35">
      <c r="D1399" s="18" t="str">
        <f t="shared" si="192"/>
        <v>Adresse2254</v>
      </c>
      <c r="E1399" s="19" t="str">
        <f t="shared" si="195"/>
        <v>Adresse2</v>
      </c>
      <c r="F1399" s="20">
        <f t="shared" si="197"/>
        <v>254</v>
      </c>
      <c r="G1399">
        <f t="shared" si="193"/>
        <v>0</v>
      </c>
      <c r="H1399" s="20">
        <v>1397</v>
      </c>
      <c r="I1399" s="2" t="str">
        <f t="shared" si="191"/>
        <v/>
      </c>
      <c r="J1399" s="2" t="str">
        <f t="shared" si="196"/>
        <v/>
      </c>
      <c r="K1399" s="2" t="str">
        <f t="shared" si="196"/>
        <v/>
      </c>
      <c r="L1399" s="2" t="str">
        <f t="shared" si="196"/>
        <v/>
      </c>
      <c r="M1399" s="3" t="str">
        <f t="shared" si="196"/>
        <v/>
      </c>
    </row>
    <row r="1400" spans="4:13" x14ac:dyDescent="0.35">
      <c r="D1400" s="18" t="str">
        <f t="shared" si="192"/>
        <v>Adresse 3254</v>
      </c>
      <c r="E1400" s="19" t="str">
        <f t="shared" si="195"/>
        <v>Adresse 3</v>
      </c>
      <c r="F1400" s="20">
        <f t="shared" si="197"/>
        <v>254</v>
      </c>
      <c r="G1400">
        <f t="shared" si="193"/>
        <v>0</v>
      </c>
      <c r="H1400" s="20">
        <v>1398</v>
      </c>
      <c r="I1400" s="2" t="str">
        <f t="shared" si="191"/>
        <v/>
      </c>
      <c r="J1400" s="2" t="str">
        <f t="shared" si="196"/>
        <v/>
      </c>
      <c r="K1400" s="2" t="str">
        <f t="shared" si="196"/>
        <v/>
      </c>
      <c r="L1400" s="2" t="str">
        <f t="shared" si="196"/>
        <v/>
      </c>
      <c r="M1400" s="3" t="str">
        <f t="shared" si="196"/>
        <v/>
      </c>
    </row>
    <row r="1401" spans="4:13" x14ac:dyDescent="0.35">
      <c r="D1401" s="18" t="str">
        <f t="shared" si="192"/>
        <v>Adresse2254</v>
      </c>
      <c r="E1401" s="19" t="str">
        <f t="shared" si="195"/>
        <v>Adresse2</v>
      </c>
      <c r="F1401" s="20">
        <f t="shared" si="197"/>
        <v>254</v>
      </c>
      <c r="G1401">
        <f t="shared" si="193"/>
        <v>0</v>
      </c>
      <c r="H1401" s="20">
        <v>1399</v>
      </c>
      <c r="I1401" s="2" t="str">
        <f t="shared" si="191"/>
        <v/>
      </c>
      <c r="J1401" s="2" t="str">
        <f t="shared" si="196"/>
        <v/>
      </c>
      <c r="K1401" s="2" t="str">
        <f t="shared" si="196"/>
        <v/>
      </c>
      <c r="L1401" s="2" t="str">
        <f t="shared" si="196"/>
        <v/>
      </c>
      <c r="M1401" s="3" t="str">
        <f t="shared" si="196"/>
        <v/>
      </c>
    </row>
    <row r="1402" spans="4:13" x14ac:dyDescent="0.35">
      <c r="D1402" s="18" t="str">
        <f t="shared" si="192"/>
        <v>Adresse 3254</v>
      </c>
      <c r="E1402" s="19" t="str">
        <f t="shared" si="195"/>
        <v>Adresse 3</v>
      </c>
      <c r="F1402" s="20">
        <f t="shared" si="197"/>
        <v>254</v>
      </c>
      <c r="G1402">
        <f t="shared" si="193"/>
        <v>0</v>
      </c>
      <c r="H1402" s="20">
        <v>1400</v>
      </c>
      <c r="I1402" s="2" t="str">
        <f t="shared" si="191"/>
        <v/>
      </c>
      <c r="J1402" s="2" t="str">
        <f t="shared" si="196"/>
        <v/>
      </c>
      <c r="K1402" s="2" t="str">
        <f t="shared" si="196"/>
        <v/>
      </c>
      <c r="L1402" s="2" t="str">
        <f t="shared" si="196"/>
        <v/>
      </c>
      <c r="M1402" s="3" t="str">
        <f t="shared" si="196"/>
        <v/>
      </c>
    </row>
    <row r="1403" spans="4:13" x14ac:dyDescent="0.35">
      <c r="D1403" s="18" t="str">
        <f t="shared" si="192"/>
        <v>Adresse2254</v>
      </c>
      <c r="E1403" s="19" t="str">
        <f t="shared" si="195"/>
        <v>Adresse2</v>
      </c>
      <c r="F1403" s="20">
        <f t="shared" si="197"/>
        <v>254</v>
      </c>
      <c r="G1403">
        <f t="shared" si="193"/>
        <v>0</v>
      </c>
      <c r="H1403" s="20">
        <v>1401</v>
      </c>
      <c r="I1403" s="2" t="str">
        <f t="shared" si="191"/>
        <v/>
      </c>
      <c r="J1403" s="2" t="str">
        <f t="shared" ref="J1403:M1422" si="198">IF(ISNA(VLOOKUP(CONCATENATE(J$2,$H1403),$D$3:$G$1048576,4,FALSE)),"",VLOOKUP(CONCATENATE(J$2,$H1403),$D$3:$G$1048576,4,FALSE))</f>
        <v/>
      </c>
      <c r="K1403" s="2" t="str">
        <f t="shared" si="198"/>
        <v/>
      </c>
      <c r="L1403" s="2" t="str">
        <f t="shared" si="198"/>
        <v/>
      </c>
      <c r="M1403" s="3" t="str">
        <f t="shared" si="198"/>
        <v/>
      </c>
    </row>
    <row r="1404" spans="4:13" x14ac:dyDescent="0.35">
      <c r="D1404" s="18" t="str">
        <f t="shared" si="192"/>
        <v>Adresse 3254</v>
      </c>
      <c r="E1404" s="19" t="str">
        <f t="shared" si="195"/>
        <v>Adresse 3</v>
      </c>
      <c r="F1404" s="20">
        <f t="shared" si="197"/>
        <v>254</v>
      </c>
      <c r="G1404">
        <f t="shared" si="193"/>
        <v>0</v>
      </c>
      <c r="H1404" s="20">
        <v>1402</v>
      </c>
      <c r="I1404" s="2" t="str">
        <f t="shared" si="191"/>
        <v/>
      </c>
      <c r="J1404" s="2" t="str">
        <f t="shared" si="198"/>
        <v/>
      </c>
      <c r="K1404" s="2" t="str">
        <f t="shared" si="198"/>
        <v/>
      </c>
      <c r="L1404" s="2" t="str">
        <f t="shared" si="198"/>
        <v/>
      </c>
      <c r="M1404" s="3" t="str">
        <f t="shared" si="198"/>
        <v/>
      </c>
    </row>
    <row r="1405" spans="4:13" x14ac:dyDescent="0.35">
      <c r="D1405" s="18" t="str">
        <f t="shared" si="192"/>
        <v>Adresse2254</v>
      </c>
      <c r="E1405" s="19" t="str">
        <f t="shared" si="195"/>
        <v>Adresse2</v>
      </c>
      <c r="F1405" s="20">
        <f t="shared" si="197"/>
        <v>254</v>
      </c>
      <c r="G1405">
        <f t="shared" si="193"/>
        <v>0</v>
      </c>
      <c r="H1405" s="20">
        <v>1403</v>
      </c>
      <c r="I1405" s="2" t="str">
        <f t="shared" si="191"/>
        <v/>
      </c>
      <c r="J1405" s="2" t="str">
        <f t="shared" si="198"/>
        <v/>
      </c>
      <c r="K1405" s="2" t="str">
        <f t="shared" si="198"/>
        <v/>
      </c>
      <c r="L1405" s="2" t="str">
        <f t="shared" si="198"/>
        <v/>
      </c>
      <c r="M1405" s="3" t="str">
        <f t="shared" si="198"/>
        <v/>
      </c>
    </row>
    <row r="1406" spans="4:13" x14ac:dyDescent="0.35">
      <c r="D1406" s="18" t="str">
        <f t="shared" si="192"/>
        <v>Adresse 3254</v>
      </c>
      <c r="E1406" s="19" t="str">
        <f t="shared" si="195"/>
        <v>Adresse 3</v>
      </c>
      <c r="F1406" s="20">
        <f t="shared" si="197"/>
        <v>254</v>
      </c>
      <c r="G1406">
        <f t="shared" si="193"/>
        <v>0</v>
      </c>
      <c r="H1406" s="20">
        <v>1404</v>
      </c>
      <c r="I1406" s="2" t="str">
        <f t="shared" si="191"/>
        <v/>
      </c>
      <c r="J1406" s="2" t="str">
        <f t="shared" si="198"/>
        <v/>
      </c>
      <c r="K1406" s="2" t="str">
        <f t="shared" si="198"/>
        <v/>
      </c>
      <c r="L1406" s="2" t="str">
        <f t="shared" si="198"/>
        <v/>
      </c>
      <c r="M1406" s="3" t="str">
        <f t="shared" si="198"/>
        <v/>
      </c>
    </row>
    <row r="1407" spans="4:13" x14ac:dyDescent="0.35">
      <c r="D1407" s="18" t="str">
        <f t="shared" si="192"/>
        <v>Adresse2254</v>
      </c>
      <c r="E1407" s="19" t="str">
        <f t="shared" si="195"/>
        <v>Adresse2</v>
      </c>
      <c r="F1407" s="20">
        <f t="shared" si="197"/>
        <v>254</v>
      </c>
      <c r="G1407">
        <f t="shared" si="193"/>
        <v>0</v>
      </c>
      <c r="H1407" s="20">
        <v>1405</v>
      </c>
      <c r="I1407" s="2" t="str">
        <f t="shared" si="191"/>
        <v/>
      </c>
      <c r="J1407" s="2" t="str">
        <f t="shared" si="198"/>
        <v/>
      </c>
      <c r="K1407" s="2" t="str">
        <f t="shared" si="198"/>
        <v/>
      </c>
      <c r="L1407" s="2" t="str">
        <f t="shared" si="198"/>
        <v/>
      </c>
      <c r="M1407" s="3" t="str">
        <f t="shared" si="198"/>
        <v/>
      </c>
    </row>
    <row r="1408" spans="4:13" x14ac:dyDescent="0.35">
      <c r="D1408" s="18" t="str">
        <f t="shared" si="192"/>
        <v>Adresse 3254</v>
      </c>
      <c r="E1408" s="19" t="str">
        <f t="shared" si="195"/>
        <v>Adresse 3</v>
      </c>
      <c r="F1408" s="20">
        <f t="shared" si="197"/>
        <v>254</v>
      </c>
      <c r="G1408">
        <f t="shared" si="193"/>
        <v>0</v>
      </c>
      <c r="H1408" s="20">
        <v>1406</v>
      </c>
      <c r="I1408" s="2" t="str">
        <f t="shared" si="191"/>
        <v/>
      </c>
      <c r="J1408" s="2" t="str">
        <f t="shared" si="198"/>
        <v/>
      </c>
      <c r="K1408" s="2" t="str">
        <f t="shared" si="198"/>
        <v/>
      </c>
      <c r="L1408" s="2" t="str">
        <f t="shared" si="198"/>
        <v/>
      </c>
      <c r="M1408" s="3" t="str">
        <f t="shared" si="198"/>
        <v/>
      </c>
    </row>
    <row r="1409" spans="4:13" x14ac:dyDescent="0.35">
      <c r="D1409" s="18" t="str">
        <f t="shared" si="192"/>
        <v>Adresse2254</v>
      </c>
      <c r="E1409" s="19" t="str">
        <f t="shared" si="195"/>
        <v>Adresse2</v>
      </c>
      <c r="F1409" s="20">
        <f t="shared" si="197"/>
        <v>254</v>
      </c>
      <c r="G1409">
        <f t="shared" si="193"/>
        <v>0</v>
      </c>
      <c r="H1409" s="20">
        <v>1407</v>
      </c>
      <c r="I1409" s="2" t="str">
        <f t="shared" si="191"/>
        <v/>
      </c>
      <c r="J1409" s="2" t="str">
        <f t="shared" si="198"/>
        <v/>
      </c>
      <c r="K1409" s="2" t="str">
        <f t="shared" si="198"/>
        <v/>
      </c>
      <c r="L1409" s="2" t="str">
        <f t="shared" si="198"/>
        <v/>
      </c>
      <c r="M1409" s="3" t="str">
        <f t="shared" si="198"/>
        <v/>
      </c>
    </row>
    <row r="1410" spans="4:13" x14ac:dyDescent="0.35">
      <c r="D1410" s="18" t="str">
        <f t="shared" si="192"/>
        <v>Adresse 3254</v>
      </c>
      <c r="E1410" s="19" t="str">
        <f t="shared" si="195"/>
        <v>Adresse 3</v>
      </c>
      <c r="F1410" s="20">
        <f t="shared" si="197"/>
        <v>254</v>
      </c>
      <c r="G1410">
        <f t="shared" si="193"/>
        <v>0</v>
      </c>
      <c r="H1410" s="20">
        <v>1408</v>
      </c>
      <c r="I1410" s="2" t="str">
        <f t="shared" si="191"/>
        <v/>
      </c>
      <c r="J1410" s="2" t="str">
        <f t="shared" si="198"/>
        <v/>
      </c>
      <c r="K1410" s="2" t="str">
        <f t="shared" si="198"/>
        <v/>
      </c>
      <c r="L1410" s="2" t="str">
        <f t="shared" si="198"/>
        <v/>
      </c>
      <c r="M1410" s="3" t="str">
        <f t="shared" si="198"/>
        <v/>
      </c>
    </row>
    <row r="1411" spans="4:13" x14ac:dyDescent="0.35">
      <c r="D1411" s="18" t="str">
        <f t="shared" si="192"/>
        <v>Adresse2254</v>
      </c>
      <c r="E1411" s="19" t="str">
        <f t="shared" si="195"/>
        <v>Adresse2</v>
      </c>
      <c r="F1411" s="20">
        <f t="shared" si="197"/>
        <v>254</v>
      </c>
      <c r="G1411">
        <f t="shared" si="193"/>
        <v>0</v>
      </c>
      <c r="H1411" s="20">
        <v>1409</v>
      </c>
      <c r="I1411" s="2" t="str">
        <f t="shared" ref="I1411:I1431" si="199">IF(ISNA(VLOOKUP(CONCATENATE(I$2,$H1411),$D$3:$G$1048576,4,FALSE)),"",RIGHT(VLOOKUP(CONCATENATE(I$2,$H1411),$D$3:$G$1048576,4,FALSE),LEN(VLOOKUP(CONCATENATE(I$2,$H1411),$D$3:$G$1048576,4,FALSE))-2))</f>
        <v/>
      </c>
      <c r="J1411" s="2" t="str">
        <f t="shared" si="198"/>
        <v/>
      </c>
      <c r="K1411" s="2" t="str">
        <f t="shared" si="198"/>
        <v/>
      </c>
      <c r="L1411" s="2" t="str">
        <f t="shared" si="198"/>
        <v/>
      </c>
      <c r="M1411" s="3" t="str">
        <f t="shared" si="198"/>
        <v/>
      </c>
    </row>
    <row r="1412" spans="4:13" x14ac:dyDescent="0.35">
      <c r="D1412" s="18" t="str">
        <f t="shared" ref="D1412:D1431" si="200">CONCATENATE(E1412,F1412)</f>
        <v>Adresse 3254</v>
      </c>
      <c r="E1412" s="19" t="str">
        <f t="shared" si="195"/>
        <v>Adresse 3</v>
      </c>
      <c r="F1412" s="20">
        <f t="shared" si="197"/>
        <v>254</v>
      </c>
      <c r="G1412">
        <f t="shared" ref="G1412:G1431" si="201">IF(B1411="74","&lt; "&amp;MID(A1412,1,50),A1412)</f>
        <v>0</v>
      </c>
      <c r="H1412" s="20">
        <v>1410</v>
      </c>
      <c r="I1412" s="2" t="str">
        <f t="shared" si="199"/>
        <v/>
      </c>
      <c r="J1412" s="2" t="str">
        <f t="shared" si="198"/>
        <v/>
      </c>
      <c r="K1412" s="2" t="str">
        <f t="shared" si="198"/>
        <v/>
      </c>
      <c r="L1412" s="2" t="str">
        <f t="shared" si="198"/>
        <v/>
      </c>
      <c r="M1412" s="3" t="str">
        <f t="shared" si="198"/>
        <v/>
      </c>
    </row>
    <row r="1413" spans="4:13" x14ac:dyDescent="0.35">
      <c r="D1413" s="18" t="str">
        <f t="shared" si="200"/>
        <v>Adresse2254</v>
      </c>
      <c r="E1413" s="19" t="str">
        <f t="shared" si="195"/>
        <v>Adresse2</v>
      </c>
      <c r="F1413" s="20">
        <f t="shared" si="197"/>
        <v>254</v>
      </c>
      <c r="G1413">
        <f t="shared" si="201"/>
        <v>0</v>
      </c>
      <c r="H1413" s="20">
        <v>1411</v>
      </c>
      <c r="I1413" s="2" t="str">
        <f t="shared" si="199"/>
        <v/>
      </c>
      <c r="J1413" s="2" t="str">
        <f t="shared" si="198"/>
        <v/>
      </c>
      <c r="K1413" s="2" t="str">
        <f t="shared" si="198"/>
        <v/>
      </c>
      <c r="L1413" s="2" t="str">
        <f t="shared" si="198"/>
        <v/>
      </c>
      <c r="M1413" s="3" t="str">
        <f t="shared" si="198"/>
        <v/>
      </c>
    </row>
    <row r="1414" spans="4:13" x14ac:dyDescent="0.35">
      <c r="D1414" s="18" t="str">
        <f t="shared" si="200"/>
        <v>Adresse 3254</v>
      </c>
      <c r="E1414" s="19" t="str">
        <f t="shared" si="195"/>
        <v>Adresse 3</v>
      </c>
      <c r="F1414" s="20">
        <f t="shared" si="197"/>
        <v>254</v>
      </c>
      <c r="G1414">
        <f t="shared" si="201"/>
        <v>0</v>
      </c>
      <c r="H1414" s="20">
        <v>1412</v>
      </c>
      <c r="I1414" s="2" t="str">
        <f t="shared" si="199"/>
        <v/>
      </c>
      <c r="J1414" s="2" t="str">
        <f t="shared" si="198"/>
        <v/>
      </c>
      <c r="K1414" s="2" t="str">
        <f t="shared" si="198"/>
        <v/>
      </c>
      <c r="L1414" s="2" t="str">
        <f t="shared" si="198"/>
        <v/>
      </c>
      <c r="M1414" s="3" t="str">
        <f t="shared" si="198"/>
        <v/>
      </c>
    </row>
    <row r="1415" spans="4:13" x14ac:dyDescent="0.35">
      <c r="D1415" s="18" t="str">
        <f t="shared" si="200"/>
        <v>Adresse2254</v>
      </c>
      <c r="E1415" s="19" t="str">
        <f t="shared" si="195"/>
        <v>Adresse2</v>
      </c>
      <c r="F1415" s="20">
        <f t="shared" si="197"/>
        <v>254</v>
      </c>
      <c r="G1415">
        <f t="shared" si="201"/>
        <v>0</v>
      </c>
      <c r="H1415" s="20">
        <v>1413</v>
      </c>
      <c r="I1415" s="2" t="str">
        <f t="shared" si="199"/>
        <v/>
      </c>
      <c r="J1415" s="2" t="str">
        <f t="shared" si="198"/>
        <v/>
      </c>
      <c r="K1415" s="2" t="str">
        <f t="shared" si="198"/>
        <v/>
      </c>
      <c r="L1415" s="2" t="str">
        <f t="shared" si="198"/>
        <v/>
      </c>
      <c r="M1415" s="3" t="str">
        <f t="shared" si="198"/>
        <v/>
      </c>
    </row>
    <row r="1416" spans="4:13" x14ac:dyDescent="0.35">
      <c r="D1416" s="18" t="str">
        <f t="shared" si="200"/>
        <v>Adresse 3254</v>
      </c>
      <c r="E1416" s="19" t="str">
        <f t="shared" si="195"/>
        <v>Adresse 3</v>
      </c>
      <c r="F1416" s="20">
        <f t="shared" si="197"/>
        <v>254</v>
      </c>
      <c r="G1416">
        <f t="shared" si="201"/>
        <v>0</v>
      </c>
      <c r="H1416" s="20">
        <v>1414</v>
      </c>
      <c r="I1416" s="2" t="str">
        <f t="shared" si="199"/>
        <v/>
      </c>
      <c r="J1416" s="2" t="str">
        <f t="shared" si="198"/>
        <v/>
      </c>
      <c r="K1416" s="2" t="str">
        <f t="shared" si="198"/>
        <v/>
      </c>
      <c r="L1416" s="2" t="str">
        <f t="shared" si="198"/>
        <v/>
      </c>
      <c r="M1416" s="3" t="str">
        <f t="shared" si="198"/>
        <v/>
      </c>
    </row>
    <row r="1417" spans="4:13" x14ac:dyDescent="0.35">
      <c r="D1417" s="18" t="str">
        <f t="shared" si="200"/>
        <v>Adresse2254</v>
      </c>
      <c r="E1417" s="19" t="str">
        <f t="shared" si="195"/>
        <v>Adresse2</v>
      </c>
      <c r="F1417" s="20">
        <f t="shared" si="197"/>
        <v>254</v>
      </c>
      <c r="G1417">
        <f t="shared" si="201"/>
        <v>0</v>
      </c>
      <c r="H1417" s="20">
        <v>1415</v>
      </c>
      <c r="I1417" s="2" t="str">
        <f t="shared" si="199"/>
        <v/>
      </c>
      <c r="J1417" s="2" t="str">
        <f t="shared" si="198"/>
        <v/>
      </c>
      <c r="K1417" s="2" t="str">
        <f t="shared" si="198"/>
        <v/>
      </c>
      <c r="L1417" s="2" t="str">
        <f t="shared" si="198"/>
        <v/>
      </c>
      <c r="M1417" s="3" t="str">
        <f t="shared" si="198"/>
        <v/>
      </c>
    </row>
    <row r="1418" spans="4:13" x14ac:dyDescent="0.35">
      <c r="D1418" s="18" t="str">
        <f t="shared" si="200"/>
        <v>Adresse 3254</v>
      </c>
      <c r="E1418" s="19" t="str">
        <f t="shared" si="195"/>
        <v>Adresse 3</v>
      </c>
      <c r="F1418" s="20">
        <f t="shared" si="197"/>
        <v>254</v>
      </c>
      <c r="G1418">
        <f t="shared" si="201"/>
        <v>0</v>
      </c>
      <c r="H1418" s="20">
        <v>1416</v>
      </c>
      <c r="I1418" s="2" t="str">
        <f t="shared" si="199"/>
        <v/>
      </c>
      <c r="J1418" s="2" t="str">
        <f t="shared" si="198"/>
        <v/>
      </c>
      <c r="K1418" s="2" t="str">
        <f t="shared" si="198"/>
        <v/>
      </c>
      <c r="L1418" s="2" t="str">
        <f t="shared" si="198"/>
        <v/>
      </c>
      <c r="M1418" s="3" t="str">
        <f t="shared" si="198"/>
        <v/>
      </c>
    </row>
    <row r="1419" spans="4:13" x14ac:dyDescent="0.35">
      <c r="D1419" s="18" t="str">
        <f t="shared" si="200"/>
        <v>Adresse2254</v>
      </c>
      <c r="E1419" s="19" t="str">
        <f t="shared" si="195"/>
        <v>Adresse2</v>
      </c>
      <c r="F1419" s="20">
        <f t="shared" si="197"/>
        <v>254</v>
      </c>
      <c r="G1419">
        <f t="shared" si="201"/>
        <v>0</v>
      </c>
      <c r="H1419" s="20">
        <v>1417</v>
      </c>
      <c r="I1419" s="2" t="str">
        <f t="shared" si="199"/>
        <v/>
      </c>
      <c r="J1419" s="2" t="str">
        <f t="shared" si="198"/>
        <v/>
      </c>
      <c r="K1419" s="2" t="str">
        <f t="shared" si="198"/>
        <v/>
      </c>
      <c r="L1419" s="2" t="str">
        <f t="shared" si="198"/>
        <v/>
      </c>
      <c r="M1419" s="3" t="str">
        <f t="shared" si="198"/>
        <v/>
      </c>
    </row>
    <row r="1420" spans="4:13" x14ac:dyDescent="0.35">
      <c r="D1420" s="18" t="str">
        <f t="shared" si="200"/>
        <v>Adresse 3254</v>
      </c>
      <c r="E1420" s="19" t="str">
        <f t="shared" si="195"/>
        <v>Adresse 3</v>
      </c>
      <c r="F1420" s="20">
        <f t="shared" si="197"/>
        <v>254</v>
      </c>
      <c r="G1420">
        <f t="shared" si="201"/>
        <v>0</v>
      </c>
      <c r="H1420" s="20">
        <v>1418</v>
      </c>
      <c r="I1420" s="2" t="str">
        <f t="shared" si="199"/>
        <v/>
      </c>
      <c r="J1420" s="2" t="str">
        <f t="shared" si="198"/>
        <v/>
      </c>
      <c r="K1420" s="2" t="str">
        <f t="shared" si="198"/>
        <v/>
      </c>
      <c r="L1420" s="2" t="str">
        <f t="shared" si="198"/>
        <v/>
      </c>
      <c r="M1420" s="3" t="str">
        <f t="shared" si="198"/>
        <v/>
      </c>
    </row>
    <row r="1421" spans="4:13" x14ac:dyDescent="0.35">
      <c r="D1421" s="18" t="str">
        <f t="shared" si="200"/>
        <v>Adresse2254</v>
      </c>
      <c r="E1421" s="19" t="str">
        <f t="shared" si="195"/>
        <v>Adresse2</v>
      </c>
      <c r="F1421" s="20">
        <f t="shared" si="197"/>
        <v>254</v>
      </c>
      <c r="G1421">
        <f t="shared" si="201"/>
        <v>0</v>
      </c>
      <c r="H1421" s="20">
        <v>1419</v>
      </c>
      <c r="I1421" s="2" t="str">
        <f t="shared" si="199"/>
        <v/>
      </c>
      <c r="J1421" s="2" t="str">
        <f t="shared" si="198"/>
        <v/>
      </c>
      <c r="K1421" s="2" t="str">
        <f t="shared" si="198"/>
        <v/>
      </c>
      <c r="L1421" s="2" t="str">
        <f t="shared" si="198"/>
        <v/>
      </c>
      <c r="M1421" s="3" t="str">
        <f t="shared" si="198"/>
        <v/>
      </c>
    </row>
    <row r="1422" spans="4:13" x14ac:dyDescent="0.35">
      <c r="D1422" s="18" t="str">
        <f t="shared" si="200"/>
        <v>Adresse 3254</v>
      </c>
      <c r="E1422" s="19" t="str">
        <f t="shared" si="195"/>
        <v>Adresse 3</v>
      </c>
      <c r="F1422" s="20">
        <f t="shared" si="197"/>
        <v>254</v>
      </c>
      <c r="G1422">
        <f t="shared" si="201"/>
        <v>0</v>
      </c>
      <c r="H1422" s="20">
        <v>1420</v>
      </c>
      <c r="I1422" s="2" t="str">
        <f t="shared" si="199"/>
        <v/>
      </c>
      <c r="J1422" s="2" t="str">
        <f t="shared" si="198"/>
        <v/>
      </c>
      <c r="K1422" s="2" t="str">
        <f t="shared" si="198"/>
        <v/>
      </c>
      <c r="L1422" s="2" t="str">
        <f t="shared" si="198"/>
        <v/>
      </c>
      <c r="M1422" s="3" t="str">
        <f t="shared" si="198"/>
        <v/>
      </c>
    </row>
    <row r="1423" spans="4:13" x14ac:dyDescent="0.35">
      <c r="D1423" s="18" t="str">
        <f t="shared" si="200"/>
        <v>Adresse2254</v>
      </c>
      <c r="E1423" s="19" t="str">
        <f t="shared" si="195"/>
        <v>Adresse2</v>
      </c>
      <c r="F1423" s="20">
        <f t="shared" si="197"/>
        <v>254</v>
      </c>
      <c r="G1423">
        <f t="shared" si="201"/>
        <v>0</v>
      </c>
      <c r="H1423" s="20">
        <v>1421</v>
      </c>
      <c r="I1423" s="2" t="str">
        <f t="shared" si="199"/>
        <v/>
      </c>
      <c r="J1423" s="2" t="str">
        <f t="shared" ref="J1423:M1431" si="202">IF(ISNA(VLOOKUP(CONCATENATE(J$2,$H1423),$D$3:$G$1048576,4,FALSE)),"",VLOOKUP(CONCATENATE(J$2,$H1423),$D$3:$G$1048576,4,FALSE))</f>
        <v/>
      </c>
      <c r="K1423" s="2" t="str">
        <f t="shared" si="202"/>
        <v/>
      </c>
      <c r="L1423" s="2" t="str">
        <f t="shared" si="202"/>
        <v/>
      </c>
      <c r="M1423" s="3" t="str">
        <f t="shared" si="202"/>
        <v/>
      </c>
    </row>
    <row r="1424" spans="4:13" x14ac:dyDescent="0.35">
      <c r="D1424" s="18" t="str">
        <f t="shared" si="200"/>
        <v>Adresse 3254</v>
      </c>
      <c r="E1424" s="19" t="str">
        <f t="shared" si="195"/>
        <v>Adresse 3</v>
      </c>
      <c r="F1424" s="20">
        <f t="shared" si="197"/>
        <v>254</v>
      </c>
      <c r="G1424">
        <f t="shared" si="201"/>
        <v>0</v>
      </c>
      <c r="H1424" s="20">
        <v>1422</v>
      </c>
      <c r="I1424" s="2" t="str">
        <f t="shared" si="199"/>
        <v/>
      </c>
      <c r="J1424" s="2" t="str">
        <f t="shared" si="202"/>
        <v/>
      </c>
      <c r="K1424" s="2" t="str">
        <f t="shared" si="202"/>
        <v/>
      </c>
      <c r="L1424" s="2" t="str">
        <f t="shared" si="202"/>
        <v/>
      </c>
      <c r="M1424" s="3" t="str">
        <f t="shared" si="202"/>
        <v/>
      </c>
    </row>
    <row r="1425" spans="4:13" x14ac:dyDescent="0.35">
      <c r="D1425" s="18" t="str">
        <f t="shared" si="200"/>
        <v>Adresse2254</v>
      </c>
      <c r="E1425" s="19" t="str">
        <f t="shared" si="195"/>
        <v>Adresse2</v>
      </c>
      <c r="F1425" s="20">
        <f t="shared" si="197"/>
        <v>254</v>
      </c>
      <c r="G1425">
        <f t="shared" si="201"/>
        <v>0</v>
      </c>
      <c r="H1425" s="20">
        <v>1423</v>
      </c>
      <c r="I1425" s="2" t="str">
        <f t="shared" si="199"/>
        <v/>
      </c>
      <c r="J1425" s="2" t="str">
        <f t="shared" si="202"/>
        <v/>
      </c>
      <c r="K1425" s="2" t="str">
        <f t="shared" si="202"/>
        <v/>
      </c>
      <c r="L1425" s="2" t="str">
        <f t="shared" si="202"/>
        <v/>
      </c>
      <c r="M1425" s="3" t="str">
        <f t="shared" si="202"/>
        <v/>
      </c>
    </row>
    <row r="1426" spans="4:13" x14ac:dyDescent="0.35">
      <c r="D1426" s="18" t="str">
        <f t="shared" si="200"/>
        <v>Adresse 3254</v>
      </c>
      <c r="E1426" s="19" t="str">
        <f t="shared" si="195"/>
        <v>Adresse 3</v>
      </c>
      <c r="F1426" s="20">
        <f t="shared" si="197"/>
        <v>254</v>
      </c>
      <c r="G1426">
        <f t="shared" si="201"/>
        <v>0</v>
      </c>
      <c r="H1426" s="20">
        <v>1424</v>
      </c>
      <c r="I1426" s="2" t="str">
        <f t="shared" si="199"/>
        <v/>
      </c>
      <c r="J1426" s="2" t="str">
        <f t="shared" si="202"/>
        <v/>
      </c>
      <c r="K1426" s="2" t="str">
        <f t="shared" si="202"/>
        <v/>
      </c>
      <c r="L1426" s="2" t="str">
        <f t="shared" si="202"/>
        <v/>
      </c>
      <c r="M1426" s="3" t="str">
        <f t="shared" si="202"/>
        <v/>
      </c>
    </row>
    <row r="1427" spans="4:13" x14ac:dyDescent="0.35">
      <c r="D1427" s="18" t="str">
        <f t="shared" si="200"/>
        <v>Adresse2254</v>
      </c>
      <c r="E1427" s="19" t="str">
        <f t="shared" si="195"/>
        <v>Adresse2</v>
      </c>
      <c r="F1427" s="20">
        <f t="shared" si="197"/>
        <v>254</v>
      </c>
      <c r="G1427">
        <f t="shared" si="201"/>
        <v>0</v>
      </c>
      <c r="H1427" s="20">
        <v>1425</v>
      </c>
      <c r="I1427" s="2" t="str">
        <f t="shared" si="199"/>
        <v/>
      </c>
      <c r="J1427" s="2" t="str">
        <f t="shared" si="202"/>
        <v/>
      </c>
      <c r="K1427" s="2" t="str">
        <f t="shared" si="202"/>
        <v/>
      </c>
      <c r="L1427" s="2" t="str">
        <f t="shared" si="202"/>
        <v/>
      </c>
      <c r="M1427" s="3" t="str">
        <f t="shared" si="202"/>
        <v/>
      </c>
    </row>
    <row r="1428" spans="4:13" x14ac:dyDescent="0.35">
      <c r="D1428" s="18" t="str">
        <f t="shared" si="200"/>
        <v>Adresse 3254</v>
      </c>
      <c r="E1428" s="19" t="str">
        <f t="shared" si="195"/>
        <v>Adresse 3</v>
      </c>
      <c r="F1428" s="20">
        <f t="shared" si="197"/>
        <v>254</v>
      </c>
      <c r="G1428">
        <f t="shared" si="201"/>
        <v>0</v>
      </c>
      <c r="H1428" s="20">
        <v>1426</v>
      </c>
      <c r="I1428" s="2" t="str">
        <f t="shared" si="199"/>
        <v/>
      </c>
      <c r="J1428" s="2" t="str">
        <f t="shared" si="202"/>
        <v/>
      </c>
      <c r="K1428" s="2" t="str">
        <f t="shared" si="202"/>
        <v/>
      </c>
      <c r="L1428" s="2" t="str">
        <f t="shared" si="202"/>
        <v/>
      </c>
      <c r="M1428" s="3" t="str">
        <f t="shared" si="202"/>
        <v/>
      </c>
    </row>
    <row r="1429" spans="4:13" x14ac:dyDescent="0.35">
      <c r="D1429" s="18" t="str">
        <f t="shared" si="200"/>
        <v>Adresse2254</v>
      </c>
      <c r="E1429" s="19" t="str">
        <f t="shared" si="195"/>
        <v>Adresse2</v>
      </c>
      <c r="F1429" s="20">
        <f t="shared" si="197"/>
        <v>254</v>
      </c>
      <c r="G1429">
        <f t="shared" si="201"/>
        <v>0</v>
      </c>
      <c r="H1429" s="20">
        <v>1427</v>
      </c>
      <c r="I1429" s="2" t="str">
        <f t="shared" si="199"/>
        <v/>
      </c>
      <c r="J1429" s="2" t="str">
        <f t="shared" si="202"/>
        <v/>
      </c>
      <c r="K1429" s="2" t="str">
        <f t="shared" si="202"/>
        <v/>
      </c>
      <c r="L1429" s="2" t="str">
        <f t="shared" si="202"/>
        <v/>
      </c>
      <c r="M1429" s="3" t="str">
        <f t="shared" si="202"/>
        <v/>
      </c>
    </row>
    <row r="1430" spans="4:13" x14ac:dyDescent="0.35">
      <c r="D1430" s="18" t="str">
        <f t="shared" si="200"/>
        <v>Adresse 3254</v>
      </c>
      <c r="E1430" s="19" t="str">
        <f t="shared" si="195"/>
        <v>Adresse 3</v>
      </c>
      <c r="F1430" s="20">
        <f t="shared" si="197"/>
        <v>254</v>
      </c>
      <c r="G1430">
        <f t="shared" si="201"/>
        <v>0</v>
      </c>
      <c r="H1430" s="20">
        <v>1428</v>
      </c>
      <c r="I1430" s="2" t="str">
        <f t="shared" si="199"/>
        <v/>
      </c>
      <c r="J1430" s="2" t="str">
        <f t="shared" si="202"/>
        <v/>
      </c>
      <c r="K1430" s="2" t="str">
        <f t="shared" si="202"/>
        <v/>
      </c>
      <c r="L1430" s="2" t="str">
        <f t="shared" si="202"/>
        <v/>
      </c>
      <c r="M1430" s="3" t="str">
        <f t="shared" si="202"/>
        <v/>
      </c>
    </row>
    <row r="1431" spans="4:13" x14ac:dyDescent="0.35">
      <c r="D1431" s="18" t="str">
        <f t="shared" si="200"/>
        <v>Adresse2254</v>
      </c>
      <c r="E1431" s="19" t="str">
        <f t="shared" ref="E1431" si="203">IF(ISERR(SEARCH("&lt;",G1431,1)),IF(ISERR(SEARCH($O$4,LEFT(G1431,3),1)),IF(ISERR(SEARCH($O$3,LEFT(G1431,2),1)),IF(ISERR(SEARCH("?? ?? ?? ?? ??",G1431,1)),IF(AND(EXACT(UPPER(G1431),G1431),G1431&lt;&gt;O1431,E1430&lt;&gt;$J$2,E1430&lt;&gt;"Adresse2"),"Adresse1",IF(AND((EXACT(UPPER(G1431),G1431)),E1430&lt;&gt;"Adresse2"),"Adresse2","Adresse 3")),"Tel"),"CP"),"Adresse1"),"Nom")</f>
        <v>Adresse2</v>
      </c>
      <c r="F1431" s="20">
        <f t="shared" si="197"/>
        <v>254</v>
      </c>
      <c r="G1431">
        <f t="shared" si="201"/>
        <v>0</v>
      </c>
      <c r="H1431" s="20">
        <v>1429</v>
      </c>
      <c r="I1431" s="2" t="str">
        <f t="shared" si="199"/>
        <v/>
      </c>
      <c r="J1431" s="2" t="str">
        <f t="shared" si="202"/>
        <v/>
      </c>
      <c r="K1431" s="2" t="str">
        <f t="shared" si="202"/>
        <v/>
      </c>
      <c r="L1431" s="2" t="str">
        <f t="shared" si="202"/>
        <v/>
      </c>
      <c r="M1431" s="3" t="str">
        <f t="shared" si="202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29"/>
  <sheetViews>
    <sheetView workbookViewId="0">
      <selection sqref="A1:A1429"/>
    </sheetView>
  </sheetViews>
  <sheetFormatPr baseColWidth="10" defaultRowHeight="14.5" x14ac:dyDescent="0.35"/>
  <cols>
    <col min="1" max="1" width="40.26953125" bestFit="1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4</v>
      </c>
    </row>
    <row r="13" spans="1:1" x14ac:dyDescent="0.35">
      <c r="A13" t="s">
        <v>5</v>
      </c>
    </row>
    <row r="14" spans="1:1" x14ac:dyDescent="0.35">
      <c r="A14" t="s">
        <v>11</v>
      </c>
    </row>
    <row r="15" spans="1:1" x14ac:dyDescent="0.35">
      <c r="A15" t="s">
        <v>12</v>
      </c>
    </row>
    <row r="16" spans="1:1" x14ac:dyDescent="0.35">
      <c r="A16" t="s">
        <v>13</v>
      </c>
    </row>
    <row r="17" spans="1:1" x14ac:dyDescent="0.35">
      <c r="A17" t="s">
        <v>14</v>
      </c>
    </row>
    <row r="18" spans="1:1" x14ac:dyDescent="0.35">
      <c r="A18" t="s">
        <v>15</v>
      </c>
    </row>
    <row r="19" spans="1:1" x14ac:dyDescent="0.35">
      <c r="A19" t="s">
        <v>16</v>
      </c>
    </row>
    <row r="20" spans="1:1" x14ac:dyDescent="0.35">
      <c r="A20" t="s">
        <v>5</v>
      </c>
    </row>
    <row r="21" spans="1:1" x14ac:dyDescent="0.35">
      <c r="A21" t="s">
        <v>17</v>
      </c>
    </row>
    <row r="22" spans="1:1" x14ac:dyDescent="0.35">
      <c r="A22" t="s">
        <v>18</v>
      </c>
    </row>
    <row r="23" spans="1:1" x14ac:dyDescent="0.35">
      <c r="A23" t="s">
        <v>19</v>
      </c>
    </row>
    <row r="24" spans="1:1" x14ac:dyDescent="0.35">
      <c r="A24" t="s">
        <v>20</v>
      </c>
    </row>
    <row r="25" spans="1:1" x14ac:dyDescent="0.35">
      <c r="A25" t="s">
        <v>21</v>
      </c>
    </row>
    <row r="26" spans="1:1" x14ac:dyDescent="0.35">
      <c r="A26" t="s">
        <v>4</v>
      </c>
    </row>
    <row r="27" spans="1:1" x14ac:dyDescent="0.35">
      <c r="A27" t="s">
        <v>5</v>
      </c>
    </row>
    <row r="28" spans="1:1" x14ac:dyDescent="0.35">
      <c r="A28" t="s">
        <v>22</v>
      </c>
    </row>
    <row r="29" spans="1:1" x14ac:dyDescent="0.35">
      <c r="A29" t="s">
        <v>23</v>
      </c>
    </row>
    <row r="30" spans="1:1" x14ac:dyDescent="0.35">
      <c r="A30" t="s">
        <v>24</v>
      </c>
    </row>
    <row r="31" spans="1:1" x14ac:dyDescent="0.35">
      <c r="A31" t="s">
        <v>25</v>
      </c>
    </row>
    <row r="32" spans="1:1" x14ac:dyDescent="0.35">
      <c r="A32" t="s">
        <v>4</v>
      </c>
    </row>
    <row r="33" spans="1:1" x14ac:dyDescent="0.35">
      <c r="A33" t="s">
        <v>5</v>
      </c>
    </row>
    <row r="34" spans="1:1" x14ac:dyDescent="0.35">
      <c r="A34" t="s">
        <v>26</v>
      </c>
    </row>
    <row r="35" spans="1:1" x14ac:dyDescent="0.35">
      <c r="A35" t="s">
        <v>27</v>
      </c>
    </row>
    <row r="36" spans="1:1" x14ac:dyDescent="0.35">
      <c r="A36" t="s">
        <v>28</v>
      </c>
    </row>
    <row r="37" spans="1:1" x14ac:dyDescent="0.35">
      <c r="A37" t="s">
        <v>4</v>
      </c>
    </row>
    <row r="38" spans="1:1" x14ac:dyDescent="0.35">
      <c r="A38" t="s">
        <v>5</v>
      </c>
    </row>
    <row r="39" spans="1:1" x14ac:dyDescent="0.35">
      <c r="A39" t="s">
        <v>29</v>
      </c>
    </row>
    <row r="40" spans="1:1" x14ac:dyDescent="0.35">
      <c r="A40" t="s">
        <v>30</v>
      </c>
    </row>
    <row r="41" spans="1:1" x14ac:dyDescent="0.35">
      <c r="A41" t="s">
        <v>3</v>
      </c>
    </row>
    <row r="42" spans="1:1" x14ac:dyDescent="0.35">
      <c r="A42" t="s">
        <v>4</v>
      </c>
    </row>
    <row r="43" spans="1:1" x14ac:dyDescent="0.35">
      <c r="A43" t="s">
        <v>5</v>
      </c>
    </row>
    <row r="44" spans="1:1" x14ac:dyDescent="0.35">
      <c r="A44" t="s">
        <v>31</v>
      </c>
    </row>
    <row r="45" spans="1:1" x14ac:dyDescent="0.35">
      <c r="A45" t="s">
        <v>32</v>
      </c>
    </row>
    <row r="46" spans="1:1" x14ac:dyDescent="0.35">
      <c r="A46" t="s">
        <v>33</v>
      </c>
    </row>
    <row r="47" spans="1:1" x14ac:dyDescent="0.35">
      <c r="A47" t="s">
        <v>34</v>
      </c>
    </row>
    <row r="48" spans="1:1" x14ac:dyDescent="0.35">
      <c r="A48" t="s">
        <v>35</v>
      </c>
    </row>
    <row r="49" spans="1:1" x14ac:dyDescent="0.35">
      <c r="A49" t="s">
        <v>4</v>
      </c>
    </row>
    <row r="50" spans="1:1" x14ac:dyDescent="0.35">
      <c r="A50" t="s">
        <v>5</v>
      </c>
    </row>
    <row r="51" spans="1:1" x14ac:dyDescent="0.35">
      <c r="A51" t="s">
        <v>36</v>
      </c>
    </row>
    <row r="52" spans="1:1" x14ac:dyDescent="0.35">
      <c r="A52" t="s">
        <v>37</v>
      </c>
    </row>
    <row r="53" spans="1:1" x14ac:dyDescent="0.35">
      <c r="A53" t="s">
        <v>35</v>
      </c>
    </row>
    <row r="54" spans="1:1" x14ac:dyDescent="0.35">
      <c r="A54" t="s">
        <v>4</v>
      </c>
    </row>
    <row r="55" spans="1:1" x14ac:dyDescent="0.35">
      <c r="A55" t="s">
        <v>5</v>
      </c>
    </row>
    <row r="56" spans="1:1" x14ac:dyDescent="0.35">
      <c r="A56" t="s">
        <v>38</v>
      </c>
    </row>
    <row r="57" spans="1:1" x14ac:dyDescent="0.35">
      <c r="A57" t="s">
        <v>39</v>
      </c>
    </row>
    <row r="58" spans="1:1" x14ac:dyDescent="0.35">
      <c r="A58" t="s">
        <v>40</v>
      </c>
    </row>
    <row r="59" spans="1:1" x14ac:dyDescent="0.35">
      <c r="A59" t="s">
        <v>41</v>
      </c>
    </row>
    <row r="60" spans="1:1" x14ac:dyDescent="0.35">
      <c r="A60" t="s">
        <v>4</v>
      </c>
    </row>
    <row r="61" spans="1:1" x14ac:dyDescent="0.35">
      <c r="A61" t="s">
        <v>5</v>
      </c>
    </row>
    <row r="62" spans="1:1" x14ac:dyDescent="0.35">
      <c r="A62" t="s">
        <v>42</v>
      </c>
    </row>
    <row r="63" spans="1:1" x14ac:dyDescent="0.35">
      <c r="A63" t="s">
        <v>43</v>
      </c>
    </row>
    <row r="64" spans="1:1" x14ac:dyDescent="0.35">
      <c r="A64" t="s">
        <v>44</v>
      </c>
    </row>
    <row r="65" spans="1:1" x14ac:dyDescent="0.35">
      <c r="A65" t="s">
        <v>4</v>
      </c>
    </row>
    <row r="66" spans="1:1" x14ac:dyDescent="0.35">
      <c r="A66" t="s">
        <v>5</v>
      </c>
    </row>
    <row r="67" spans="1:1" x14ac:dyDescent="0.35">
      <c r="A67" t="s">
        <v>45</v>
      </c>
    </row>
    <row r="68" spans="1:1" x14ac:dyDescent="0.35">
      <c r="A68" t="s">
        <v>46</v>
      </c>
    </row>
    <row r="69" spans="1:1" x14ac:dyDescent="0.35">
      <c r="A69" t="s">
        <v>47</v>
      </c>
    </row>
    <row r="70" spans="1:1" x14ac:dyDescent="0.35">
      <c r="A70" t="s">
        <v>48</v>
      </c>
    </row>
    <row r="71" spans="1:1" x14ac:dyDescent="0.35">
      <c r="A71" t="s">
        <v>49</v>
      </c>
    </row>
    <row r="72" spans="1:1" x14ac:dyDescent="0.35">
      <c r="A72" t="s">
        <v>4</v>
      </c>
    </row>
    <row r="73" spans="1:1" x14ac:dyDescent="0.35">
      <c r="A73" t="s">
        <v>5</v>
      </c>
    </row>
    <row r="74" spans="1:1" x14ac:dyDescent="0.35">
      <c r="A74" t="s">
        <v>50</v>
      </c>
    </row>
    <row r="75" spans="1:1" x14ac:dyDescent="0.35">
      <c r="A75" t="s">
        <v>51</v>
      </c>
    </row>
    <row r="76" spans="1:1" x14ac:dyDescent="0.35">
      <c r="A76" t="s">
        <v>52</v>
      </c>
    </row>
    <row r="77" spans="1:1" x14ac:dyDescent="0.35">
      <c r="A77" t="s">
        <v>53</v>
      </c>
    </row>
    <row r="78" spans="1:1" x14ac:dyDescent="0.35">
      <c r="A78" t="s">
        <v>54</v>
      </c>
    </row>
    <row r="79" spans="1:1" x14ac:dyDescent="0.35">
      <c r="A79" t="s">
        <v>4</v>
      </c>
    </row>
    <row r="80" spans="1:1" x14ac:dyDescent="0.35">
      <c r="A80" t="s">
        <v>5</v>
      </c>
    </row>
    <row r="81" spans="1:1" x14ac:dyDescent="0.35">
      <c r="A81" t="s">
        <v>55</v>
      </c>
    </row>
    <row r="82" spans="1:1" x14ac:dyDescent="0.35">
      <c r="A82" t="s">
        <v>56</v>
      </c>
    </row>
    <row r="83" spans="1:1" x14ac:dyDescent="0.35">
      <c r="A83" t="s">
        <v>57</v>
      </c>
    </row>
    <row r="84" spans="1:1" x14ac:dyDescent="0.35">
      <c r="A84" t="s">
        <v>58</v>
      </c>
    </row>
    <row r="85" spans="1:1" x14ac:dyDescent="0.35">
      <c r="A85" t="s">
        <v>15</v>
      </c>
    </row>
    <row r="86" spans="1:1" x14ac:dyDescent="0.35">
      <c r="A86" t="s">
        <v>4</v>
      </c>
    </row>
    <row r="87" spans="1:1" x14ac:dyDescent="0.35">
      <c r="A87" t="s">
        <v>5</v>
      </c>
    </row>
    <row r="88" spans="1:1" x14ac:dyDescent="0.35">
      <c r="A88" t="s">
        <v>59</v>
      </c>
    </row>
    <row r="89" spans="1:1" x14ac:dyDescent="0.35">
      <c r="A89" t="s">
        <v>60</v>
      </c>
    </row>
    <row r="90" spans="1:1" x14ac:dyDescent="0.35">
      <c r="A90" t="s">
        <v>61</v>
      </c>
    </row>
    <row r="91" spans="1:1" x14ac:dyDescent="0.35">
      <c r="A91" t="s">
        <v>28</v>
      </c>
    </row>
    <row r="92" spans="1:1" x14ac:dyDescent="0.35">
      <c r="A92" t="s">
        <v>4</v>
      </c>
    </row>
    <row r="93" spans="1:1" x14ac:dyDescent="0.35">
      <c r="A93" t="s">
        <v>5</v>
      </c>
    </row>
    <row r="94" spans="1:1" x14ac:dyDescent="0.35">
      <c r="A94" t="s">
        <v>62</v>
      </c>
    </row>
    <row r="95" spans="1:1" x14ac:dyDescent="0.35">
      <c r="A95" t="s">
        <v>63</v>
      </c>
    </row>
    <row r="96" spans="1:1" x14ac:dyDescent="0.35">
      <c r="A96" t="s">
        <v>57</v>
      </c>
    </row>
    <row r="97" spans="1:1" x14ac:dyDescent="0.35">
      <c r="A97" t="s">
        <v>64</v>
      </c>
    </row>
    <row r="98" spans="1:1" x14ac:dyDescent="0.35">
      <c r="A98" t="s">
        <v>65</v>
      </c>
    </row>
    <row r="99" spans="1:1" x14ac:dyDescent="0.35">
      <c r="A99" t="s">
        <v>4</v>
      </c>
    </row>
    <row r="100" spans="1:1" x14ac:dyDescent="0.35">
      <c r="A100" t="s">
        <v>5</v>
      </c>
    </row>
    <row r="101" spans="1:1" x14ac:dyDescent="0.35">
      <c r="A101" t="s">
        <v>62</v>
      </c>
    </row>
    <row r="102" spans="1:1" x14ac:dyDescent="0.35">
      <c r="A102" t="s">
        <v>66</v>
      </c>
    </row>
    <row r="103" spans="1:1" x14ac:dyDescent="0.35">
      <c r="A103" t="s">
        <v>67</v>
      </c>
    </row>
    <row r="104" spans="1:1" x14ac:dyDescent="0.35">
      <c r="A104" t="s">
        <v>68</v>
      </c>
    </row>
    <row r="105" spans="1:1" x14ac:dyDescent="0.35">
      <c r="A105" t="s">
        <v>4</v>
      </c>
    </row>
    <row r="106" spans="1:1" x14ac:dyDescent="0.35">
      <c r="A106" t="s">
        <v>5</v>
      </c>
    </row>
    <row r="107" spans="1:1" x14ac:dyDescent="0.35">
      <c r="A107" t="s">
        <v>69</v>
      </c>
    </row>
    <row r="108" spans="1:1" x14ac:dyDescent="0.35">
      <c r="A108" t="s">
        <v>70</v>
      </c>
    </row>
    <row r="109" spans="1:1" x14ac:dyDescent="0.35">
      <c r="A109" t="s">
        <v>71</v>
      </c>
    </row>
    <row r="110" spans="1:1" x14ac:dyDescent="0.35">
      <c r="A110" t="s">
        <v>72</v>
      </c>
    </row>
    <row r="111" spans="1:1" x14ac:dyDescent="0.35">
      <c r="A111" t="s">
        <v>4</v>
      </c>
    </row>
    <row r="112" spans="1:1" x14ac:dyDescent="0.35">
      <c r="A112" t="s">
        <v>5</v>
      </c>
    </row>
    <row r="113" spans="1:1" x14ac:dyDescent="0.35">
      <c r="A113" t="s">
        <v>73</v>
      </c>
    </row>
    <row r="114" spans="1:1" x14ac:dyDescent="0.35">
      <c r="A114" t="s">
        <v>74</v>
      </c>
    </row>
    <row r="115" spans="1:1" x14ac:dyDescent="0.35">
      <c r="A115" t="s">
        <v>75</v>
      </c>
    </row>
    <row r="116" spans="1:1" x14ac:dyDescent="0.35">
      <c r="A116" t="s">
        <v>35</v>
      </c>
    </row>
    <row r="117" spans="1:1" x14ac:dyDescent="0.35">
      <c r="A117" t="s">
        <v>4</v>
      </c>
    </row>
    <row r="118" spans="1:1" x14ac:dyDescent="0.35">
      <c r="A118" t="s">
        <v>5</v>
      </c>
    </row>
    <row r="119" spans="1:1" x14ac:dyDescent="0.35">
      <c r="A119" t="s">
        <v>76</v>
      </c>
    </row>
    <row r="120" spans="1:1" x14ac:dyDescent="0.35">
      <c r="A120" t="s">
        <v>77</v>
      </c>
    </row>
    <row r="121" spans="1:1" x14ac:dyDescent="0.35">
      <c r="A121" t="s">
        <v>78</v>
      </c>
    </row>
    <row r="122" spans="1:1" x14ac:dyDescent="0.35">
      <c r="A122" t="s">
        <v>79</v>
      </c>
    </row>
    <row r="123" spans="1:1" x14ac:dyDescent="0.35">
      <c r="A123" t="s">
        <v>4</v>
      </c>
    </row>
    <row r="124" spans="1:1" x14ac:dyDescent="0.35">
      <c r="A124" t="s">
        <v>5</v>
      </c>
    </row>
    <row r="125" spans="1:1" x14ac:dyDescent="0.35">
      <c r="A125" t="s">
        <v>76</v>
      </c>
    </row>
    <row r="126" spans="1:1" x14ac:dyDescent="0.35">
      <c r="A126" t="s">
        <v>77</v>
      </c>
    </row>
    <row r="127" spans="1:1" x14ac:dyDescent="0.35">
      <c r="A127" t="s">
        <v>80</v>
      </c>
    </row>
    <row r="128" spans="1:1" x14ac:dyDescent="0.35">
      <c r="A128" t="s">
        <v>81</v>
      </c>
    </row>
    <row r="129" spans="1:1" x14ac:dyDescent="0.35">
      <c r="A129" t="s">
        <v>4</v>
      </c>
    </row>
    <row r="130" spans="1:1" x14ac:dyDescent="0.35">
      <c r="A130" t="s">
        <v>5</v>
      </c>
    </row>
    <row r="131" spans="1:1" x14ac:dyDescent="0.35">
      <c r="A131" t="s">
        <v>82</v>
      </c>
    </row>
    <row r="132" spans="1:1" x14ac:dyDescent="0.35">
      <c r="A132" t="s">
        <v>83</v>
      </c>
    </row>
    <row r="133" spans="1:1" x14ac:dyDescent="0.35">
      <c r="A133" t="s">
        <v>84</v>
      </c>
    </row>
    <row r="134" spans="1:1" x14ac:dyDescent="0.35">
      <c r="A134" t="s">
        <v>85</v>
      </c>
    </row>
    <row r="135" spans="1:1" x14ac:dyDescent="0.35">
      <c r="A135" t="s">
        <v>86</v>
      </c>
    </row>
    <row r="136" spans="1:1" x14ac:dyDescent="0.35">
      <c r="A136" t="s">
        <v>4</v>
      </c>
    </row>
    <row r="137" spans="1:1" x14ac:dyDescent="0.35">
      <c r="A137" t="s">
        <v>5</v>
      </c>
    </row>
    <row r="138" spans="1:1" x14ac:dyDescent="0.35">
      <c r="A138" t="s">
        <v>87</v>
      </c>
    </row>
    <row r="139" spans="1:1" x14ac:dyDescent="0.35">
      <c r="A139" t="s">
        <v>88</v>
      </c>
    </row>
    <row r="140" spans="1:1" x14ac:dyDescent="0.35">
      <c r="A140" t="s">
        <v>89</v>
      </c>
    </row>
    <row r="141" spans="1:1" x14ac:dyDescent="0.35">
      <c r="A141" t="s">
        <v>90</v>
      </c>
    </row>
    <row r="142" spans="1:1" x14ac:dyDescent="0.35">
      <c r="A142" t="s">
        <v>4</v>
      </c>
    </row>
    <row r="143" spans="1:1" x14ac:dyDescent="0.35">
      <c r="A143" t="s">
        <v>5</v>
      </c>
    </row>
    <row r="144" spans="1:1" x14ac:dyDescent="0.35">
      <c r="A144" t="s">
        <v>91</v>
      </c>
    </row>
    <row r="145" spans="1:1" x14ac:dyDescent="0.35">
      <c r="A145" t="s">
        <v>92</v>
      </c>
    </row>
    <row r="146" spans="1:1" x14ac:dyDescent="0.35">
      <c r="A146" t="s">
        <v>93</v>
      </c>
    </row>
    <row r="147" spans="1:1" x14ac:dyDescent="0.35">
      <c r="A147" t="s">
        <v>94</v>
      </c>
    </row>
    <row r="148" spans="1:1" x14ac:dyDescent="0.35">
      <c r="A148" t="s">
        <v>4</v>
      </c>
    </row>
    <row r="149" spans="1:1" x14ac:dyDescent="0.35">
      <c r="A149" t="s">
        <v>5</v>
      </c>
    </row>
    <row r="150" spans="1:1" x14ac:dyDescent="0.35">
      <c r="A150" t="s">
        <v>95</v>
      </c>
    </row>
    <row r="151" spans="1:1" x14ac:dyDescent="0.35">
      <c r="A151" t="s">
        <v>96</v>
      </c>
    </row>
    <row r="152" spans="1:1" x14ac:dyDescent="0.35">
      <c r="A152" t="s">
        <v>97</v>
      </c>
    </row>
    <row r="153" spans="1:1" x14ac:dyDescent="0.35">
      <c r="A153" t="s">
        <v>98</v>
      </c>
    </row>
    <row r="154" spans="1:1" x14ac:dyDescent="0.35">
      <c r="A154" t="s">
        <v>99</v>
      </c>
    </row>
    <row r="155" spans="1:1" x14ac:dyDescent="0.35">
      <c r="A155" t="s">
        <v>4</v>
      </c>
    </row>
    <row r="156" spans="1:1" x14ac:dyDescent="0.35">
      <c r="A156" t="s">
        <v>5</v>
      </c>
    </row>
    <row r="157" spans="1:1" x14ac:dyDescent="0.35">
      <c r="A157" t="s">
        <v>100</v>
      </c>
    </row>
    <row r="158" spans="1:1" x14ac:dyDescent="0.35">
      <c r="A158" t="s">
        <v>101</v>
      </c>
    </row>
    <row r="159" spans="1:1" x14ac:dyDescent="0.35">
      <c r="A159" t="s">
        <v>57</v>
      </c>
    </row>
    <row r="160" spans="1:1" x14ac:dyDescent="0.35">
      <c r="A160" t="s">
        <v>102</v>
      </c>
    </row>
    <row r="161" spans="1:1" x14ac:dyDescent="0.35">
      <c r="A161" t="s">
        <v>103</v>
      </c>
    </row>
    <row r="162" spans="1:1" x14ac:dyDescent="0.35">
      <c r="A162" t="s">
        <v>4</v>
      </c>
    </row>
    <row r="163" spans="1:1" x14ac:dyDescent="0.35">
      <c r="A163" t="s">
        <v>5</v>
      </c>
    </row>
    <row r="164" spans="1:1" x14ac:dyDescent="0.35">
      <c r="A164" t="s">
        <v>104</v>
      </c>
    </row>
    <row r="165" spans="1:1" x14ac:dyDescent="0.35">
      <c r="A165" t="s">
        <v>105</v>
      </c>
    </row>
    <row r="166" spans="1:1" x14ac:dyDescent="0.35">
      <c r="A166" t="s">
        <v>57</v>
      </c>
    </row>
    <row r="167" spans="1:1" x14ac:dyDescent="0.35">
      <c r="A167" t="s">
        <v>106</v>
      </c>
    </row>
    <row r="168" spans="1:1" x14ac:dyDescent="0.35">
      <c r="A168" t="s">
        <v>107</v>
      </c>
    </row>
    <row r="169" spans="1:1" x14ac:dyDescent="0.35">
      <c r="A169" t="s">
        <v>4</v>
      </c>
    </row>
    <row r="170" spans="1:1" x14ac:dyDescent="0.35">
      <c r="A170" t="s">
        <v>5</v>
      </c>
    </row>
    <row r="171" spans="1:1" x14ac:dyDescent="0.35">
      <c r="A171" t="s">
        <v>108</v>
      </c>
    </row>
    <row r="172" spans="1:1" x14ac:dyDescent="0.35">
      <c r="A172" t="s">
        <v>109</v>
      </c>
    </row>
    <row r="173" spans="1:1" x14ac:dyDescent="0.35">
      <c r="A173" t="s">
        <v>110</v>
      </c>
    </row>
    <row r="174" spans="1:1" x14ac:dyDescent="0.35">
      <c r="A174" t="s">
        <v>111</v>
      </c>
    </row>
    <row r="175" spans="1:1" x14ac:dyDescent="0.35">
      <c r="A175" t="s">
        <v>4</v>
      </c>
    </row>
    <row r="176" spans="1:1" x14ac:dyDescent="0.35">
      <c r="A176" t="s">
        <v>5</v>
      </c>
    </row>
    <row r="177" spans="1:1" x14ac:dyDescent="0.35">
      <c r="A177" t="s">
        <v>112</v>
      </c>
    </row>
    <row r="178" spans="1:1" x14ac:dyDescent="0.35">
      <c r="A178" t="s">
        <v>113</v>
      </c>
    </row>
    <row r="179" spans="1:1" x14ac:dyDescent="0.35">
      <c r="A179" t="s">
        <v>114</v>
      </c>
    </row>
    <row r="180" spans="1:1" x14ac:dyDescent="0.35">
      <c r="A180" t="s">
        <v>90</v>
      </c>
    </row>
    <row r="181" spans="1:1" x14ac:dyDescent="0.35">
      <c r="A181" t="s">
        <v>4</v>
      </c>
    </row>
    <row r="182" spans="1:1" x14ac:dyDescent="0.35">
      <c r="A182" t="s">
        <v>5</v>
      </c>
    </row>
    <row r="183" spans="1:1" x14ac:dyDescent="0.35">
      <c r="A183" t="s">
        <v>115</v>
      </c>
    </row>
    <row r="184" spans="1:1" x14ac:dyDescent="0.35">
      <c r="A184" t="s">
        <v>116</v>
      </c>
    </row>
    <row r="185" spans="1:1" x14ac:dyDescent="0.35">
      <c r="A185" t="s">
        <v>117</v>
      </c>
    </row>
    <row r="186" spans="1:1" x14ac:dyDescent="0.35">
      <c r="A186" t="s">
        <v>118</v>
      </c>
    </row>
    <row r="187" spans="1:1" x14ac:dyDescent="0.35">
      <c r="A187" t="s">
        <v>21</v>
      </c>
    </row>
    <row r="188" spans="1:1" x14ac:dyDescent="0.35">
      <c r="A188" t="s">
        <v>4</v>
      </c>
    </row>
    <row r="189" spans="1:1" x14ac:dyDescent="0.35">
      <c r="A189" t="s">
        <v>5</v>
      </c>
    </row>
    <row r="190" spans="1:1" x14ac:dyDescent="0.35">
      <c r="A190" t="s">
        <v>119</v>
      </c>
    </row>
    <row r="191" spans="1:1" x14ac:dyDescent="0.35">
      <c r="A191" t="s">
        <v>120</v>
      </c>
    </row>
    <row r="192" spans="1:1" x14ac:dyDescent="0.35">
      <c r="A192" t="s">
        <v>121</v>
      </c>
    </row>
    <row r="193" spans="1:1" x14ac:dyDescent="0.35">
      <c r="A193" t="s">
        <v>122</v>
      </c>
    </row>
    <row r="194" spans="1:1" x14ac:dyDescent="0.35">
      <c r="A194" t="s">
        <v>4</v>
      </c>
    </row>
    <row r="195" spans="1:1" x14ac:dyDescent="0.35">
      <c r="A195" t="s">
        <v>5</v>
      </c>
    </row>
    <row r="196" spans="1:1" x14ac:dyDescent="0.35">
      <c r="A196" t="s">
        <v>123</v>
      </c>
    </row>
    <row r="197" spans="1:1" x14ac:dyDescent="0.35">
      <c r="A197" t="s">
        <v>124</v>
      </c>
    </row>
    <row r="198" spans="1:1" x14ac:dyDescent="0.35">
      <c r="A198" t="s">
        <v>125</v>
      </c>
    </row>
    <row r="199" spans="1:1" x14ac:dyDescent="0.35">
      <c r="A199" t="s">
        <v>126</v>
      </c>
    </row>
    <row r="200" spans="1:1" x14ac:dyDescent="0.35">
      <c r="A200" t="s">
        <v>127</v>
      </c>
    </row>
    <row r="201" spans="1:1" x14ac:dyDescent="0.35">
      <c r="A201" t="s">
        <v>4</v>
      </c>
    </row>
    <row r="202" spans="1:1" x14ac:dyDescent="0.35">
      <c r="A202" t="s">
        <v>5</v>
      </c>
    </row>
    <row r="203" spans="1:1" x14ac:dyDescent="0.35">
      <c r="A203" t="s">
        <v>128</v>
      </c>
    </row>
    <row r="204" spans="1:1" x14ac:dyDescent="0.35">
      <c r="A204" t="s">
        <v>129</v>
      </c>
    </row>
    <row r="205" spans="1:1" x14ac:dyDescent="0.35">
      <c r="A205" t="s">
        <v>130</v>
      </c>
    </row>
    <row r="206" spans="1:1" x14ac:dyDescent="0.35">
      <c r="A206" t="s">
        <v>131</v>
      </c>
    </row>
    <row r="207" spans="1:1" x14ac:dyDescent="0.35">
      <c r="A207" t="s">
        <v>4</v>
      </c>
    </row>
    <row r="208" spans="1:1" x14ac:dyDescent="0.35">
      <c r="A208" t="s">
        <v>5</v>
      </c>
    </row>
    <row r="209" spans="1:1" x14ac:dyDescent="0.35">
      <c r="A209" t="s">
        <v>132</v>
      </c>
    </row>
    <row r="210" spans="1:1" x14ac:dyDescent="0.35">
      <c r="A210" t="s">
        <v>133</v>
      </c>
    </row>
    <row r="211" spans="1:1" x14ac:dyDescent="0.35">
      <c r="A211" t="s">
        <v>134</v>
      </c>
    </row>
    <row r="212" spans="1:1" x14ac:dyDescent="0.35">
      <c r="A212" t="s">
        <v>135</v>
      </c>
    </row>
    <row r="213" spans="1:1" x14ac:dyDescent="0.35">
      <c r="A213" t="s">
        <v>107</v>
      </c>
    </row>
    <row r="214" spans="1:1" x14ac:dyDescent="0.35">
      <c r="A214" t="s">
        <v>4</v>
      </c>
    </row>
    <row r="215" spans="1:1" x14ac:dyDescent="0.35">
      <c r="A215" t="s">
        <v>5</v>
      </c>
    </row>
    <row r="216" spans="1:1" x14ac:dyDescent="0.35">
      <c r="A216" t="s">
        <v>136</v>
      </c>
    </row>
    <row r="217" spans="1:1" x14ac:dyDescent="0.35">
      <c r="A217" t="s">
        <v>137</v>
      </c>
    </row>
    <row r="218" spans="1:1" x14ac:dyDescent="0.35">
      <c r="A218" t="s">
        <v>57</v>
      </c>
    </row>
    <row r="219" spans="1:1" x14ac:dyDescent="0.35">
      <c r="A219" t="s">
        <v>138</v>
      </c>
    </row>
    <row r="220" spans="1:1" x14ac:dyDescent="0.35">
      <c r="A220" t="s">
        <v>139</v>
      </c>
    </row>
    <row r="221" spans="1:1" x14ac:dyDescent="0.35">
      <c r="A221" t="s">
        <v>4</v>
      </c>
    </row>
    <row r="222" spans="1:1" x14ac:dyDescent="0.35">
      <c r="A222" t="s">
        <v>5</v>
      </c>
    </row>
    <row r="223" spans="1:1" x14ac:dyDescent="0.35">
      <c r="A223" t="s">
        <v>140</v>
      </c>
    </row>
    <row r="224" spans="1:1" x14ac:dyDescent="0.35">
      <c r="A224" t="s">
        <v>141</v>
      </c>
    </row>
    <row r="225" spans="1:1" x14ac:dyDescent="0.35">
      <c r="A225" t="s">
        <v>142</v>
      </c>
    </row>
    <row r="226" spans="1:1" x14ac:dyDescent="0.35">
      <c r="A226" t="s">
        <v>10</v>
      </c>
    </row>
    <row r="227" spans="1:1" x14ac:dyDescent="0.35">
      <c r="A227" t="s">
        <v>4</v>
      </c>
    </row>
    <row r="228" spans="1:1" x14ac:dyDescent="0.35">
      <c r="A228" t="s">
        <v>5</v>
      </c>
    </row>
    <row r="229" spans="1:1" x14ac:dyDescent="0.35">
      <c r="A229" t="s">
        <v>143</v>
      </c>
    </row>
    <row r="230" spans="1:1" x14ac:dyDescent="0.35">
      <c r="A230" t="s">
        <v>144</v>
      </c>
    </row>
    <row r="231" spans="1:1" x14ac:dyDescent="0.35">
      <c r="A231" t="s">
        <v>145</v>
      </c>
    </row>
    <row r="232" spans="1:1" x14ac:dyDescent="0.35">
      <c r="A232" t="s">
        <v>146</v>
      </c>
    </row>
    <row r="233" spans="1:1" x14ac:dyDescent="0.35">
      <c r="A233" t="s">
        <v>4</v>
      </c>
    </row>
    <row r="234" spans="1:1" x14ac:dyDescent="0.35">
      <c r="A234" t="s">
        <v>5</v>
      </c>
    </row>
    <row r="235" spans="1:1" x14ac:dyDescent="0.35">
      <c r="A235" t="s">
        <v>147</v>
      </c>
    </row>
    <row r="236" spans="1:1" x14ac:dyDescent="0.35">
      <c r="A236" t="s">
        <v>148</v>
      </c>
    </row>
    <row r="237" spans="1:1" x14ac:dyDescent="0.35">
      <c r="A237" t="s">
        <v>149</v>
      </c>
    </row>
    <row r="238" spans="1:1" x14ac:dyDescent="0.35">
      <c r="A238" t="s">
        <v>150</v>
      </c>
    </row>
    <row r="239" spans="1:1" x14ac:dyDescent="0.35">
      <c r="A239" t="s">
        <v>151</v>
      </c>
    </row>
    <row r="240" spans="1:1" x14ac:dyDescent="0.35">
      <c r="A240" t="s">
        <v>4</v>
      </c>
    </row>
    <row r="241" spans="1:1" x14ac:dyDescent="0.35">
      <c r="A241" t="s">
        <v>5</v>
      </c>
    </row>
    <row r="242" spans="1:1" x14ac:dyDescent="0.35">
      <c r="A242" t="s">
        <v>152</v>
      </c>
    </row>
    <row r="243" spans="1:1" x14ac:dyDescent="0.35">
      <c r="A243" t="s">
        <v>153</v>
      </c>
    </row>
    <row r="244" spans="1:1" x14ac:dyDescent="0.35">
      <c r="A244" t="s">
        <v>154</v>
      </c>
    </row>
    <row r="245" spans="1:1" x14ac:dyDescent="0.35">
      <c r="A245" t="s">
        <v>155</v>
      </c>
    </row>
    <row r="246" spans="1:1" x14ac:dyDescent="0.35">
      <c r="A246" t="s">
        <v>4</v>
      </c>
    </row>
    <row r="247" spans="1:1" x14ac:dyDescent="0.35">
      <c r="A247" t="s">
        <v>5</v>
      </c>
    </row>
    <row r="248" spans="1:1" x14ac:dyDescent="0.35">
      <c r="A248" t="s">
        <v>156</v>
      </c>
    </row>
    <row r="249" spans="1:1" x14ac:dyDescent="0.35">
      <c r="A249" t="s">
        <v>157</v>
      </c>
    </row>
    <row r="250" spans="1:1" x14ac:dyDescent="0.35">
      <c r="A250" t="s">
        <v>158</v>
      </c>
    </row>
    <row r="251" spans="1:1" x14ac:dyDescent="0.35">
      <c r="A251" t="s">
        <v>159</v>
      </c>
    </row>
    <row r="252" spans="1:1" x14ac:dyDescent="0.35">
      <c r="A252" t="s">
        <v>4</v>
      </c>
    </row>
    <row r="253" spans="1:1" x14ac:dyDescent="0.35">
      <c r="A253" t="s">
        <v>5</v>
      </c>
    </row>
    <row r="254" spans="1:1" x14ac:dyDescent="0.35">
      <c r="A254" t="s">
        <v>160</v>
      </c>
    </row>
    <row r="255" spans="1:1" x14ac:dyDescent="0.35">
      <c r="A255" t="s">
        <v>161</v>
      </c>
    </row>
    <row r="256" spans="1:1" x14ac:dyDescent="0.35">
      <c r="A256" t="s">
        <v>162</v>
      </c>
    </row>
    <row r="257" spans="1:1" x14ac:dyDescent="0.35">
      <c r="A257" t="s">
        <v>163</v>
      </c>
    </row>
    <row r="258" spans="1:1" x14ac:dyDescent="0.35">
      <c r="A258" t="s">
        <v>164</v>
      </c>
    </row>
    <row r="259" spans="1:1" x14ac:dyDescent="0.35">
      <c r="A259" t="s">
        <v>4</v>
      </c>
    </row>
    <row r="260" spans="1:1" x14ac:dyDescent="0.35">
      <c r="A260" t="s">
        <v>5</v>
      </c>
    </row>
    <row r="261" spans="1:1" x14ac:dyDescent="0.35">
      <c r="A261" t="s">
        <v>165</v>
      </c>
    </row>
    <row r="262" spans="1:1" x14ac:dyDescent="0.35">
      <c r="A262" t="s">
        <v>166</v>
      </c>
    </row>
    <row r="263" spans="1:1" x14ac:dyDescent="0.35">
      <c r="A263" t="s">
        <v>167</v>
      </c>
    </row>
    <row r="264" spans="1:1" x14ac:dyDescent="0.35">
      <c r="A264" t="s">
        <v>122</v>
      </c>
    </row>
    <row r="265" spans="1:1" x14ac:dyDescent="0.35">
      <c r="A265" t="s">
        <v>4</v>
      </c>
    </row>
    <row r="266" spans="1:1" x14ac:dyDescent="0.35">
      <c r="A266" t="s">
        <v>5</v>
      </c>
    </row>
    <row r="267" spans="1:1" x14ac:dyDescent="0.35">
      <c r="A267" t="s">
        <v>168</v>
      </c>
    </row>
    <row r="268" spans="1:1" x14ac:dyDescent="0.35">
      <c r="A268" t="s">
        <v>57</v>
      </c>
    </row>
    <row r="269" spans="1:1" x14ac:dyDescent="0.35">
      <c r="A269" t="s">
        <v>169</v>
      </c>
    </row>
    <row r="270" spans="1:1" x14ac:dyDescent="0.35">
      <c r="A270" t="s">
        <v>35</v>
      </c>
    </row>
    <row r="271" spans="1:1" x14ac:dyDescent="0.35">
      <c r="A271" t="s">
        <v>4</v>
      </c>
    </row>
    <row r="272" spans="1:1" x14ac:dyDescent="0.35">
      <c r="A272" t="s">
        <v>5</v>
      </c>
    </row>
    <row r="273" spans="1:1" x14ac:dyDescent="0.35">
      <c r="A273" t="s">
        <v>170</v>
      </c>
    </row>
    <row r="274" spans="1:1" x14ac:dyDescent="0.35">
      <c r="A274" t="s">
        <v>171</v>
      </c>
    </row>
    <row r="275" spans="1:1" x14ac:dyDescent="0.35">
      <c r="A275" t="s">
        <v>172</v>
      </c>
    </row>
    <row r="276" spans="1:1" x14ac:dyDescent="0.35">
      <c r="A276" t="s">
        <v>173</v>
      </c>
    </row>
    <row r="277" spans="1:1" x14ac:dyDescent="0.35">
      <c r="A277" t="s">
        <v>131</v>
      </c>
    </row>
    <row r="278" spans="1:1" x14ac:dyDescent="0.35">
      <c r="A278" t="s">
        <v>4</v>
      </c>
    </row>
    <row r="279" spans="1:1" x14ac:dyDescent="0.35">
      <c r="A279" t="s">
        <v>5</v>
      </c>
    </row>
    <row r="280" spans="1:1" x14ac:dyDescent="0.35">
      <c r="A280" t="s">
        <v>174</v>
      </c>
    </row>
    <row r="281" spans="1:1" x14ac:dyDescent="0.35">
      <c r="A281" t="s">
        <v>175</v>
      </c>
    </row>
    <row r="282" spans="1:1" x14ac:dyDescent="0.35">
      <c r="A282" t="s">
        <v>176</v>
      </c>
    </row>
    <row r="283" spans="1:1" x14ac:dyDescent="0.35">
      <c r="A283" t="s">
        <v>177</v>
      </c>
    </row>
    <row r="284" spans="1:1" x14ac:dyDescent="0.35">
      <c r="A284" t="s">
        <v>25</v>
      </c>
    </row>
    <row r="285" spans="1:1" x14ac:dyDescent="0.35">
      <c r="A285" t="s">
        <v>16</v>
      </c>
    </row>
    <row r="286" spans="1:1" x14ac:dyDescent="0.35">
      <c r="A286" t="s">
        <v>5</v>
      </c>
    </row>
    <row r="287" spans="1:1" x14ac:dyDescent="0.35">
      <c r="A287" t="s">
        <v>178</v>
      </c>
    </row>
    <row r="288" spans="1:1" x14ac:dyDescent="0.35">
      <c r="A288" t="s">
        <v>179</v>
      </c>
    </row>
    <row r="289" spans="1:1" x14ac:dyDescent="0.35">
      <c r="A289" t="s">
        <v>180</v>
      </c>
    </row>
    <row r="290" spans="1:1" x14ac:dyDescent="0.35">
      <c r="A290" t="s">
        <v>94</v>
      </c>
    </row>
    <row r="291" spans="1:1" x14ac:dyDescent="0.35">
      <c r="A291" t="s">
        <v>4</v>
      </c>
    </row>
    <row r="292" spans="1:1" x14ac:dyDescent="0.35">
      <c r="A292" t="s">
        <v>5</v>
      </c>
    </row>
    <row r="293" spans="1:1" x14ac:dyDescent="0.35">
      <c r="A293" t="s">
        <v>181</v>
      </c>
    </row>
    <row r="294" spans="1:1" x14ac:dyDescent="0.35">
      <c r="A294" t="s">
        <v>182</v>
      </c>
    </row>
    <row r="295" spans="1:1" x14ac:dyDescent="0.35">
      <c r="A295" t="s">
        <v>183</v>
      </c>
    </row>
    <row r="296" spans="1:1" x14ac:dyDescent="0.35">
      <c r="A296" t="s">
        <v>184</v>
      </c>
    </row>
    <row r="297" spans="1:1" x14ac:dyDescent="0.35">
      <c r="A297" t="s">
        <v>86</v>
      </c>
    </row>
    <row r="298" spans="1:1" x14ac:dyDescent="0.35">
      <c r="A298" t="s">
        <v>4</v>
      </c>
    </row>
    <row r="299" spans="1:1" x14ac:dyDescent="0.35">
      <c r="A299" t="s">
        <v>5</v>
      </c>
    </row>
    <row r="300" spans="1:1" x14ac:dyDescent="0.35">
      <c r="A300" t="s">
        <v>185</v>
      </c>
    </row>
    <row r="301" spans="1:1" x14ac:dyDescent="0.35">
      <c r="A301" t="s">
        <v>186</v>
      </c>
    </row>
    <row r="302" spans="1:1" x14ac:dyDescent="0.35">
      <c r="A302" t="s">
        <v>57</v>
      </c>
    </row>
    <row r="303" spans="1:1" x14ac:dyDescent="0.35">
      <c r="A303" t="s">
        <v>187</v>
      </c>
    </row>
    <row r="304" spans="1:1" x14ac:dyDescent="0.35">
      <c r="A304" t="s">
        <v>188</v>
      </c>
    </row>
    <row r="305" spans="1:1" x14ac:dyDescent="0.35">
      <c r="A305" t="s">
        <v>4</v>
      </c>
    </row>
    <row r="306" spans="1:1" x14ac:dyDescent="0.35">
      <c r="A306" t="s">
        <v>5</v>
      </c>
    </row>
    <row r="307" spans="1:1" x14ac:dyDescent="0.35">
      <c r="A307" t="s">
        <v>189</v>
      </c>
    </row>
    <row r="308" spans="1:1" x14ac:dyDescent="0.35">
      <c r="A308" t="s">
        <v>190</v>
      </c>
    </row>
    <row r="309" spans="1:1" x14ac:dyDescent="0.35">
      <c r="A309" t="s">
        <v>57</v>
      </c>
    </row>
    <row r="310" spans="1:1" x14ac:dyDescent="0.35">
      <c r="A310" t="s">
        <v>191</v>
      </c>
    </row>
    <row r="311" spans="1:1" x14ac:dyDescent="0.35">
      <c r="A311" t="s">
        <v>35</v>
      </c>
    </row>
    <row r="312" spans="1:1" x14ac:dyDescent="0.35">
      <c r="A312" t="s">
        <v>4</v>
      </c>
    </row>
    <row r="313" spans="1:1" x14ac:dyDescent="0.35">
      <c r="A313" t="s">
        <v>5</v>
      </c>
    </row>
    <row r="314" spans="1:1" x14ac:dyDescent="0.35">
      <c r="A314" t="s">
        <v>192</v>
      </c>
    </row>
    <row r="315" spans="1:1" x14ac:dyDescent="0.35">
      <c r="A315" t="s">
        <v>193</v>
      </c>
    </row>
    <row r="316" spans="1:1" x14ac:dyDescent="0.35">
      <c r="A316" t="s">
        <v>194</v>
      </c>
    </row>
    <row r="317" spans="1:1" x14ac:dyDescent="0.35">
      <c r="A317" t="s">
        <v>195</v>
      </c>
    </row>
    <row r="318" spans="1:1" x14ac:dyDescent="0.35">
      <c r="A318" t="s">
        <v>111</v>
      </c>
    </row>
    <row r="319" spans="1:1" x14ac:dyDescent="0.35">
      <c r="A319" t="s">
        <v>4</v>
      </c>
    </row>
    <row r="320" spans="1:1" x14ac:dyDescent="0.35">
      <c r="A320" t="s">
        <v>5</v>
      </c>
    </row>
    <row r="321" spans="1:1" x14ac:dyDescent="0.35">
      <c r="A321" t="s">
        <v>196</v>
      </c>
    </row>
    <row r="322" spans="1:1" x14ac:dyDescent="0.35">
      <c r="A322" t="s">
        <v>197</v>
      </c>
    </row>
    <row r="323" spans="1:1" x14ac:dyDescent="0.35">
      <c r="A323" t="s">
        <v>198</v>
      </c>
    </row>
    <row r="324" spans="1:1" x14ac:dyDescent="0.35">
      <c r="A324" t="s">
        <v>199</v>
      </c>
    </row>
    <row r="325" spans="1:1" x14ac:dyDescent="0.35">
      <c r="A325" t="s">
        <v>4</v>
      </c>
    </row>
    <row r="326" spans="1:1" x14ac:dyDescent="0.35">
      <c r="A326" t="s">
        <v>5</v>
      </c>
    </row>
    <row r="327" spans="1:1" x14ac:dyDescent="0.35">
      <c r="A327" t="s">
        <v>200</v>
      </c>
    </row>
    <row r="328" spans="1:1" x14ac:dyDescent="0.35">
      <c r="A328" t="s">
        <v>201</v>
      </c>
    </row>
    <row r="329" spans="1:1" x14ac:dyDescent="0.35">
      <c r="A329" t="s">
        <v>202</v>
      </c>
    </row>
    <row r="330" spans="1:1" x14ac:dyDescent="0.35">
      <c r="A330" t="s">
        <v>203</v>
      </c>
    </row>
    <row r="331" spans="1:1" x14ac:dyDescent="0.35">
      <c r="A331" t="s">
        <v>4</v>
      </c>
    </row>
    <row r="332" spans="1:1" x14ac:dyDescent="0.35">
      <c r="A332" t="s">
        <v>5</v>
      </c>
    </row>
    <row r="333" spans="1:1" x14ac:dyDescent="0.35">
      <c r="A333" t="s">
        <v>204</v>
      </c>
    </row>
    <row r="334" spans="1:1" x14ac:dyDescent="0.35">
      <c r="A334" t="s">
        <v>205</v>
      </c>
    </row>
    <row r="335" spans="1:1" x14ac:dyDescent="0.35">
      <c r="A335" t="s">
        <v>206</v>
      </c>
    </row>
    <row r="336" spans="1:1" x14ac:dyDescent="0.35">
      <c r="A336" t="s">
        <v>207</v>
      </c>
    </row>
    <row r="337" spans="1:1" x14ac:dyDescent="0.35">
      <c r="A337" t="s">
        <v>4</v>
      </c>
    </row>
    <row r="338" spans="1:1" x14ac:dyDescent="0.35">
      <c r="A338" t="s">
        <v>5</v>
      </c>
    </row>
    <row r="339" spans="1:1" x14ac:dyDescent="0.35">
      <c r="A339" t="s">
        <v>208</v>
      </c>
    </row>
    <row r="340" spans="1:1" x14ac:dyDescent="0.35">
      <c r="A340" t="s">
        <v>209</v>
      </c>
    </row>
    <row r="341" spans="1:1" x14ac:dyDescent="0.35">
      <c r="A341" t="s">
        <v>210</v>
      </c>
    </row>
    <row r="342" spans="1:1" x14ac:dyDescent="0.35">
      <c r="A342" t="s">
        <v>164</v>
      </c>
    </row>
    <row r="343" spans="1:1" x14ac:dyDescent="0.35">
      <c r="A343" t="s">
        <v>4</v>
      </c>
    </row>
    <row r="344" spans="1:1" x14ac:dyDescent="0.35">
      <c r="A344" t="s">
        <v>5</v>
      </c>
    </row>
    <row r="345" spans="1:1" x14ac:dyDescent="0.35">
      <c r="A345" t="s">
        <v>211</v>
      </c>
    </row>
    <row r="346" spans="1:1" x14ac:dyDescent="0.35">
      <c r="A346" t="s">
        <v>212</v>
      </c>
    </row>
    <row r="347" spans="1:1" x14ac:dyDescent="0.35">
      <c r="A347" t="s">
        <v>213</v>
      </c>
    </row>
    <row r="348" spans="1:1" x14ac:dyDescent="0.35">
      <c r="A348" t="s">
        <v>35</v>
      </c>
    </row>
    <row r="349" spans="1:1" x14ac:dyDescent="0.35">
      <c r="A349" t="s">
        <v>16</v>
      </c>
    </row>
    <row r="350" spans="1:1" x14ac:dyDescent="0.35">
      <c r="A350" t="s">
        <v>5</v>
      </c>
    </row>
    <row r="351" spans="1:1" x14ac:dyDescent="0.35">
      <c r="A351" t="s">
        <v>214</v>
      </c>
    </row>
    <row r="352" spans="1:1" x14ac:dyDescent="0.35">
      <c r="A352" t="s">
        <v>215</v>
      </c>
    </row>
    <row r="353" spans="1:1" x14ac:dyDescent="0.35">
      <c r="A353" t="s">
        <v>216</v>
      </c>
    </row>
    <row r="354" spans="1:1" x14ac:dyDescent="0.35">
      <c r="A354" t="s">
        <v>3</v>
      </c>
    </row>
    <row r="355" spans="1:1" x14ac:dyDescent="0.35">
      <c r="A355" t="s">
        <v>4</v>
      </c>
    </row>
    <row r="356" spans="1:1" x14ac:dyDescent="0.35">
      <c r="A356" t="s">
        <v>5</v>
      </c>
    </row>
    <row r="357" spans="1:1" x14ac:dyDescent="0.35">
      <c r="A357" t="s">
        <v>217</v>
      </c>
    </row>
    <row r="358" spans="1:1" x14ac:dyDescent="0.35">
      <c r="A358" t="s">
        <v>101</v>
      </c>
    </row>
    <row r="359" spans="1:1" x14ac:dyDescent="0.35">
      <c r="A359" t="s">
        <v>102</v>
      </c>
    </row>
    <row r="360" spans="1:1" x14ac:dyDescent="0.35">
      <c r="A360" t="s">
        <v>103</v>
      </c>
    </row>
    <row r="361" spans="1:1" x14ac:dyDescent="0.35">
      <c r="A361" t="s">
        <v>4</v>
      </c>
    </row>
    <row r="362" spans="1:1" x14ac:dyDescent="0.35">
      <c r="A362" t="s">
        <v>5</v>
      </c>
    </row>
    <row r="363" spans="1:1" x14ac:dyDescent="0.35">
      <c r="A363" t="s">
        <v>218</v>
      </c>
    </row>
    <row r="364" spans="1:1" x14ac:dyDescent="0.35">
      <c r="A364" t="s">
        <v>219</v>
      </c>
    </row>
    <row r="365" spans="1:1" x14ac:dyDescent="0.35">
      <c r="A365" t="s">
        <v>220</v>
      </c>
    </row>
    <row r="366" spans="1:1" x14ac:dyDescent="0.35">
      <c r="A366" t="s">
        <v>221</v>
      </c>
    </row>
    <row r="367" spans="1:1" x14ac:dyDescent="0.35">
      <c r="A367" t="s">
        <v>4</v>
      </c>
    </row>
    <row r="368" spans="1:1" x14ac:dyDescent="0.35">
      <c r="A368" t="s">
        <v>5</v>
      </c>
    </row>
    <row r="369" spans="1:1" x14ac:dyDescent="0.35">
      <c r="A369" t="s">
        <v>222</v>
      </c>
    </row>
    <row r="370" spans="1:1" x14ac:dyDescent="0.35">
      <c r="A370" t="s">
        <v>57</v>
      </c>
    </row>
    <row r="371" spans="1:1" x14ac:dyDescent="0.35">
      <c r="A371" t="s">
        <v>110</v>
      </c>
    </row>
    <row r="372" spans="1:1" x14ac:dyDescent="0.35">
      <c r="A372" t="s">
        <v>111</v>
      </c>
    </row>
    <row r="373" spans="1:1" x14ac:dyDescent="0.35">
      <c r="A373" t="s">
        <v>4</v>
      </c>
    </row>
    <row r="374" spans="1:1" x14ac:dyDescent="0.35">
      <c r="A374" t="s">
        <v>5</v>
      </c>
    </row>
    <row r="375" spans="1:1" x14ac:dyDescent="0.35">
      <c r="A375" t="s">
        <v>223</v>
      </c>
    </row>
    <row r="376" spans="1:1" x14ac:dyDescent="0.35">
      <c r="A376" t="s">
        <v>224</v>
      </c>
    </row>
    <row r="377" spans="1:1" x14ac:dyDescent="0.35">
      <c r="A377" t="s">
        <v>57</v>
      </c>
    </row>
    <row r="378" spans="1:1" x14ac:dyDescent="0.35">
      <c r="A378" t="s">
        <v>225</v>
      </c>
    </row>
    <row r="379" spans="1:1" x14ac:dyDescent="0.35">
      <c r="A379" t="s">
        <v>226</v>
      </c>
    </row>
    <row r="380" spans="1:1" x14ac:dyDescent="0.35">
      <c r="A380" t="s">
        <v>4</v>
      </c>
    </row>
    <row r="381" spans="1:1" x14ac:dyDescent="0.35">
      <c r="A381" t="s">
        <v>5</v>
      </c>
    </row>
    <row r="382" spans="1:1" x14ac:dyDescent="0.35">
      <c r="A382" t="s">
        <v>227</v>
      </c>
    </row>
    <row r="383" spans="1:1" x14ac:dyDescent="0.35">
      <c r="A383" t="s">
        <v>228</v>
      </c>
    </row>
    <row r="384" spans="1:1" x14ac:dyDescent="0.35">
      <c r="A384" t="s">
        <v>139</v>
      </c>
    </row>
    <row r="385" spans="1:1" x14ac:dyDescent="0.35">
      <c r="A385" t="s">
        <v>4</v>
      </c>
    </row>
    <row r="386" spans="1:1" x14ac:dyDescent="0.35">
      <c r="A386" t="s">
        <v>5</v>
      </c>
    </row>
    <row r="387" spans="1:1" x14ac:dyDescent="0.35">
      <c r="A387" t="s">
        <v>229</v>
      </c>
    </row>
    <row r="388" spans="1:1" x14ac:dyDescent="0.35">
      <c r="A388" t="s">
        <v>230</v>
      </c>
    </row>
    <row r="389" spans="1:1" x14ac:dyDescent="0.35">
      <c r="A389" t="s">
        <v>231</v>
      </c>
    </row>
    <row r="390" spans="1:1" x14ac:dyDescent="0.35">
      <c r="A390" t="s">
        <v>138</v>
      </c>
    </row>
    <row r="391" spans="1:1" x14ac:dyDescent="0.35">
      <c r="A391" t="s">
        <v>139</v>
      </c>
    </row>
    <row r="392" spans="1:1" x14ac:dyDescent="0.35">
      <c r="A392" t="s">
        <v>4</v>
      </c>
    </row>
    <row r="393" spans="1:1" x14ac:dyDescent="0.35">
      <c r="A393" t="s">
        <v>5</v>
      </c>
    </row>
    <row r="394" spans="1:1" x14ac:dyDescent="0.35">
      <c r="A394" t="s">
        <v>232</v>
      </c>
    </row>
    <row r="395" spans="1:1" x14ac:dyDescent="0.35">
      <c r="A395" t="s">
        <v>233</v>
      </c>
    </row>
    <row r="396" spans="1:1" x14ac:dyDescent="0.35">
      <c r="A396" t="s">
        <v>234</v>
      </c>
    </row>
    <row r="397" spans="1:1" x14ac:dyDescent="0.35">
      <c r="A397" t="s">
        <v>142</v>
      </c>
    </row>
    <row r="398" spans="1:1" x14ac:dyDescent="0.35">
      <c r="A398" t="s">
        <v>10</v>
      </c>
    </row>
    <row r="399" spans="1:1" x14ac:dyDescent="0.35">
      <c r="A399" t="s">
        <v>4</v>
      </c>
    </row>
    <row r="400" spans="1:1" x14ac:dyDescent="0.35">
      <c r="A400" t="s">
        <v>5</v>
      </c>
    </row>
    <row r="401" spans="1:1" x14ac:dyDescent="0.35">
      <c r="A401" t="s">
        <v>232</v>
      </c>
    </row>
    <row r="402" spans="1:1" x14ac:dyDescent="0.35">
      <c r="A402" t="s">
        <v>235</v>
      </c>
    </row>
    <row r="403" spans="1:1" x14ac:dyDescent="0.35">
      <c r="A403" t="s">
        <v>236</v>
      </c>
    </row>
    <row r="404" spans="1:1" x14ac:dyDescent="0.35">
      <c r="A404" t="s">
        <v>4</v>
      </c>
    </row>
    <row r="405" spans="1:1" x14ac:dyDescent="0.35">
      <c r="A405" t="s">
        <v>5</v>
      </c>
    </row>
    <row r="406" spans="1:1" x14ac:dyDescent="0.35">
      <c r="A406" t="s">
        <v>237</v>
      </c>
    </row>
    <row r="407" spans="1:1" x14ac:dyDescent="0.35">
      <c r="A407" t="s">
        <v>238</v>
      </c>
    </row>
    <row r="408" spans="1:1" x14ac:dyDescent="0.35">
      <c r="A408" t="s">
        <v>239</v>
      </c>
    </row>
    <row r="409" spans="1:1" x14ac:dyDescent="0.35">
      <c r="A409" t="s">
        <v>240</v>
      </c>
    </row>
    <row r="410" spans="1:1" x14ac:dyDescent="0.35">
      <c r="A410" t="s">
        <v>25</v>
      </c>
    </row>
    <row r="411" spans="1:1" x14ac:dyDescent="0.35">
      <c r="A411" t="s">
        <v>4</v>
      </c>
    </row>
    <row r="412" spans="1:1" x14ac:dyDescent="0.35">
      <c r="A412" t="s">
        <v>5</v>
      </c>
    </row>
    <row r="413" spans="1:1" x14ac:dyDescent="0.35">
      <c r="A413" t="s">
        <v>241</v>
      </c>
    </row>
    <row r="414" spans="1:1" x14ac:dyDescent="0.35">
      <c r="A414" t="s">
        <v>242</v>
      </c>
    </row>
    <row r="415" spans="1:1" x14ac:dyDescent="0.35">
      <c r="A415" t="s">
        <v>243</v>
      </c>
    </row>
    <row r="416" spans="1:1" x14ac:dyDescent="0.35">
      <c r="A416" t="s">
        <v>244</v>
      </c>
    </row>
    <row r="417" spans="1:1" x14ac:dyDescent="0.35">
      <c r="A417" t="s">
        <v>4</v>
      </c>
    </row>
    <row r="418" spans="1:1" x14ac:dyDescent="0.35">
      <c r="A418" t="s">
        <v>5</v>
      </c>
    </row>
    <row r="419" spans="1:1" x14ac:dyDescent="0.35">
      <c r="A419" t="s">
        <v>245</v>
      </c>
    </row>
    <row r="420" spans="1:1" x14ac:dyDescent="0.35">
      <c r="A420" t="s">
        <v>246</v>
      </c>
    </row>
    <row r="421" spans="1:1" x14ac:dyDescent="0.35">
      <c r="A421" t="s">
        <v>34</v>
      </c>
    </row>
    <row r="422" spans="1:1" x14ac:dyDescent="0.35">
      <c r="A422" t="s">
        <v>35</v>
      </c>
    </row>
    <row r="423" spans="1:1" x14ac:dyDescent="0.35">
      <c r="A423" t="s">
        <v>4</v>
      </c>
    </row>
    <row r="424" spans="1:1" x14ac:dyDescent="0.35">
      <c r="A424" t="s">
        <v>5</v>
      </c>
    </row>
    <row r="425" spans="1:1" x14ac:dyDescent="0.35">
      <c r="A425" t="s">
        <v>247</v>
      </c>
    </row>
    <row r="426" spans="1:1" x14ac:dyDescent="0.35">
      <c r="A426" t="s">
        <v>248</v>
      </c>
    </row>
    <row r="427" spans="1:1" x14ac:dyDescent="0.35">
      <c r="A427" t="s">
        <v>249</v>
      </c>
    </row>
    <row r="428" spans="1:1" x14ac:dyDescent="0.35">
      <c r="A428" t="s">
        <v>250</v>
      </c>
    </row>
    <row r="429" spans="1:1" x14ac:dyDescent="0.35">
      <c r="A429" t="s">
        <v>251</v>
      </c>
    </row>
    <row r="430" spans="1:1" x14ac:dyDescent="0.35">
      <c r="A430" t="s">
        <v>4</v>
      </c>
    </row>
    <row r="431" spans="1:1" x14ac:dyDescent="0.35">
      <c r="A431" t="s">
        <v>5</v>
      </c>
    </row>
    <row r="432" spans="1:1" x14ac:dyDescent="0.35">
      <c r="A432" t="s">
        <v>252</v>
      </c>
    </row>
    <row r="433" spans="1:1" x14ac:dyDescent="0.35">
      <c r="A433" t="s">
        <v>253</v>
      </c>
    </row>
    <row r="434" spans="1:1" x14ac:dyDescent="0.35">
      <c r="A434" t="s">
        <v>254</v>
      </c>
    </row>
    <row r="435" spans="1:1" x14ac:dyDescent="0.35">
      <c r="A435" t="s">
        <v>255</v>
      </c>
    </row>
    <row r="436" spans="1:1" x14ac:dyDescent="0.35">
      <c r="A436" t="s">
        <v>256</v>
      </c>
    </row>
    <row r="437" spans="1:1" x14ac:dyDescent="0.35">
      <c r="A437" t="s">
        <v>4</v>
      </c>
    </row>
    <row r="438" spans="1:1" x14ac:dyDescent="0.35">
      <c r="A438" t="s">
        <v>5</v>
      </c>
    </row>
    <row r="439" spans="1:1" x14ac:dyDescent="0.35">
      <c r="A439" t="s">
        <v>257</v>
      </c>
    </row>
    <row r="440" spans="1:1" x14ac:dyDescent="0.35">
      <c r="A440" t="s">
        <v>258</v>
      </c>
    </row>
    <row r="441" spans="1:1" x14ac:dyDescent="0.35">
      <c r="A441" t="s">
        <v>57</v>
      </c>
    </row>
    <row r="442" spans="1:1" x14ac:dyDescent="0.35">
      <c r="A442" t="s">
        <v>259</v>
      </c>
    </row>
    <row r="443" spans="1:1" x14ac:dyDescent="0.35">
      <c r="A443" t="s">
        <v>99</v>
      </c>
    </row>
    <row r="444" spans="1:1" x14ac:dyDescent="0.35">
      <c r="A444" t="s">
        <v>4</v>
      </c>
    </row>
    <row r="445" spans="1:1" x14ac:dyDescent="0.35">
      <c r="A445" t="s">
        <v>5</v>
      </c>
    </row>
    <row r="446" spans="1:1" x14ac:dyDescent="0.35">
      <c r="A446" t="s">
        <v>260</v>
      </c>
    </row>
    <row r="447" spans="1:1" x14ac:dyDescent="0.35">
      <c r="A447" t="s">
        <v>261</v>
      </c>
    </row>
    <row r="448" spans="1:1" x14ac:dyDescent="0.35">
      <c r="A448" t="s">
        <v>158</v>
      </c>
    </row>
    <row r="449" spans="1:1" x14ac:dyDescent="0.35">
      <c r="A449" t="s">
        <v>159</v>
      </c>
    </row>
    <row r="450" spans="1:1" x14ac:dyDescent="0.35">
      <c r="A450" t="s">
        <v>4</v>
      </c>
    </row>
    <row r="451" spans="1:1" x14ac:dyDescent="0.35">
      <c r="A451" t="s">
        <v>5</v>
      </c>
    </row>
    <row r="452" spans="1:1" x14ac:dyDescent="0.35">
      <c r="A452" t="s">
        <v>262</v>
      </c>
    </row>
    <row r="453" spans="1:1" x14ac:dyDescent="0.35">
      <c r="A453" t="s">
        <v>7</v>
      </c>
    </row>
    <row r="454" spans="1:1" x14ac:dyDescent="0.35">
      <c r="A454" t="s">
        <v>9</v>
      </c>
    </row>
    <row r="455" spans="1:1" x14ac:dyDescent="0.35">
      <c r="A455" t="s">
        <v>10</v>
      </c>
    </row>
    <row r="456" spans="1:1" x14ac:dyDescent="0.35">
      <c r="A456" t="s">
        <v>4</v>
      </c>
    </row>
    <row r="457" spans="1:1" x14ac:dyDescent="0.35">
      <c r="A457" t="s">
        <v>5</v>
      </c>
    </row>
    <row r="458" spans="1:1" x14ac:dyDescent="0.35">
      <c r="A458" t="s">
        <v>263</v>
      </c>
    </row>
    <row r="459" spans="1:1" x14ac:dyDescent="0.35">
      <c r="A459" t="s">
        <v>264</v>
      </c>
    </row>
    <row r="460" spans="1:1" x14ac:dyDescent="0.35">
      <c r="A460" t="s">
        <v>265</v>
      </c>
    </row>
    <row r="461" spans="1:1" x14ac:dyDescent="0.35">
      <c r="A461" t="s">
        <v>266</v>
      </c>
    </row>
    <row r="462" spans="1:1" x14ac:dyDescent="0.35">
      <c r="A462" t="s">
        <v>267</v>
      </c>
    </row>
    <row r="463" spans="1:1" x14ac:dyDescent="0.35">
      <c r="A463" t="s">
        <v>4</v>
      </c>
    </row>
    <row r="464" spans="1:1" x14ac:dyDescent="0.35">
      <c r="A464" t="s">
        <v>5</v>
      </c>
    </row>
    <row r="465" spans="1:1" x14ac:dyDescent="0.35">
      <c r="A465" t="s">
        <v>268</v>
      </c>
    </row>
    <row r="466" spans="1:1" x14ac:dyDescent="0.35">
      <c r="A466" t="s">
        <v>269</v>
      </c>
    </row>
    <row r="467" spans="1:1" x14ac:dyDescent="0.35">
      <c r="A467" t="s">
        <v>266</v>
      </c>
    </row>
    <row r="468" spans="1:1" x14ac:dyDescent="0.35">
      <c r="A468" t="s">
        <v>267</v>
      </c>
    </row>
    <row r="469" spans="1:1" x14ac:dyDescent="0.35">
      <c r="A469" t="s">
        <v>4</v>
      </c>
    </row>
    <row r="470" spans="1:1" x14ac:dyDescent="0.35">
      <c r="A470" t="s">
        <v>5</v>
      </c>
    </row>
    <row r="471" spans="1:1" x14ac:dyDescent="0.35">
      <c r="A471" t="s">
        <v>270</v>
      </c>
    </row>
    <row r="472" spans="1:1" x14ac:dyDescent="0.35">
      <c r="A472" t="s">
        <v>271</v>
      </c>
    </row>
    <row r="473" spans="1:1" x14ac:dyDescent="0.35">
      <c r="A473" t="s">
        <v>272</v>
      </c>
    </row>
    <row r="474" spans="1:1" x14ac:dyDescent="0.35">
      <c r="A474" t="s">
        <v>221</v>
      </c>
    </row>
    <row r="475" spans="1:1" x14ac:dyDescent="0.35">
      <c r="A475" t="s">
        <v>4</v>
      </c>
    </row>
    <row r="476" spans="1:1" x14ac:dyDescent="0.35">
      <c r="A476" t="s">
        <v>5</v>
      </c>
    </row>
    <row r="477" spans="1:1" x14ac:dyDescent="0.35">
      <c r="A477" t="s">
        <v>273</v>
      </c>
    </row>
    <row r="478" spans="1:1" x14ac:dyDescent="0.35">
      <c r="A478" t="s">
        <v>274</v>
      </c>
    </row>
    <row r="479" spans="1:1" x14ac:dyDescent="0.35">
      <c r="A479" t="s">
        <v>275</v>
      </c>
    </row>
    <row r="480" spans="1:1" x14ac:dyDescent="0.35">
      <c r="A480" t="s">
        <v>276</v>
      </c>
    </row>
    <row r="481" spans="1:1" x14ac:dyDescent="0.35">
      <c r="A481" t="s">
        <v>4</v>
      </c>
    </row>
    <row r="482" spans="1:1" x14ac:dyDescent="0.35">
      <c r="A482" t="s">
        <v>5</v>
      </c>
    </row>
    <row r="483" spans="1:1" x14ac:dyDescent="0.35">
      <c r="A483" t="s">
        <v>277</v>
      </c>
    </row>
    <row r="484" spans="1:1" x14ac:dyDescent="0.35">
      <c r="A484" t="s">
        <v>278</v>
      </c>
    </row>
    <row r="485" spans="1:1" x14ac:dyDescent="0.35">
      <c r="A485" t="s">
        <v>169</v>
      </c>
    </row>
    <row r="486" spans="1:1" x14ac:dyDescent="0.35">
      <c r="A486" t="s">
        <v>35</v>
      </c>
    </row>
    <row r="487" spans="1:1" x14ac:dyDescent="0.35">
      <c r="A487" t="s">
        <v>4</v>
      </c>
    </row>
    <row r="488" spans="1:1" x14ac:dyDescent="0.35">
      <c r="A488" t="s">
        <v>5</v>
      </c>
    </row>
    <row r="489" spans="1:1" x14ac:dyDescent="0.35">
      <c r="A489" t="s">
        <v>279</v>
      </c>
    </row>
    <row r="490" spans="1:1" x14ac:dyDescent="0.35">
      <c r="A490" t="s">
        <v>280</v>
      </c>
    </row>
    <row r="491" spans="1:1" x14ac:dyDescent="0.35">
      <c r="A491" t="s">
        <v>281</v>
      </c>
    </row>
    <row r="492" spans="1:1" x14ac:dyDescent="0.35">
      <c r="A492" t="s">
        <v>282</v>
      </c>
    </row>
    <row r="493" spans="1:1" x14ac:dyDescent="0.35">
      <c r="A493" t="s">
        <v>99</v>
      </c>
    </row>
    <row r="494" spans="1:1" x14ac:dyDescent="0.35">
      <c r="A494" t="s">
        <v>4</v>
      </c>
    </row>
    <row r="495" spans="1:1" x14ac:dyDescent="0.35">
      <c r="A495" t="s">
        <v>5</v>
      </c>
    </row>
    <row r="496" spans="1:1" x14ac:dyDescent="0.35">
      <c r="A496" t="s">
        <v>283</v>
      </c>
    </row>
    <row r="497" spans="1:1" x14ac:dyDescent="0.35">
      <c r="A497" t="s">
        <v>284</v>
      </c>
    </row>
    <row r="498" spans="1:1" x14ac:dyDescent="0.35">
      <c r="A498" t="s">
        <v>285</v>
      </c>
    </row>
    <row r="499" spans="1:1" x14ac:dyDescent="0.35">
      <c r="A499" t="s">
        <v>286</v>
      </c>
    </row>
    <row r="500" spans="1:1" x14ac:dyDescent="0.35">
      <c r="A500" t="s">
        <v>4</v>
      </c>
    </row>
    <row r="501" spans="1:1" x14ac:dyDescent="0.35">
      <c r="A501" t="s">
        <v>5</v>
      </c>
    </row>
    <row r="502" spans="1:1" x14ac:dyDescent="0.35">
      <c r="A502" t="s">
        <v>287</v>
      </c>
    </row>
    <row r="503" spans="1:1" x14ac:dyDescent="0.35">
      <c r="A503" t="s">
        <v>288</v>
      </c>
    </row>
    <row r="504" spans="1:1" x14ac:dyDescent="0.35">
      <c r="A504" t="s">
        <v>289</v>
      </c>
    </row>
    <row r="505" spans="1:1" x14ac:dyDescent="0.35">
      <c r="A505" t="s">
        <v>35</v>
      </c>
    </row>
    <row r="506" spans="1:1" x14ac:dyDescent="0.35">
      <c r="A506" t="s">
        <v>4</v>
      </c>
    </row>
    <row r="507" spans="1:1" x14ac:dyDescent="0.35">
      <c r="A507" t="s">
        <v>5</v>
      </c>
    </row>
    <row r="508" spans="1:1" x14ac:dyDescent="0.35">
      <c r="A508" t="s">
        <v>290</v>
      </c>
    </row>
    <row r="509" spans="1:1" x14ac:dyDescent="0.35">
      <c r="A509" t="s">
        <v>291</v>
      </c>
    </row>
    <row r="510" spans="1:1" x14ac:dyDescent="0.35">
      <c r="A510" t="s">
        <v>292</v>
      </c>
    </row>
    <row r="511" spans="1:1" x14ac:dyDescent="0.35">
      <c r="A511" t="s">
        <v>293</v>
      </c>
    </row>
    <row r="512" spans="1:1" x14ac:dyDescent="0.35">
      <c r="A512" t="s">
        <v>15</v>
      </c>
    </row>
    <row r="513" spans="1:1" x14ac:dyDescent="0.35">
      <c r="A513" t="s">
        <v>4</v>
      </c>
    </row>
    <row r="514" spans="1:1" x14ac:dyDescent="0.35">
      <c r="A514" t="s">
        <v>5</v>
      </c>
    </row>
    <row r="515" spans="1:1" x14ac:dyDescent="0.35">
      <c r="A515" t="s">
        <v>294</v>
      </c>
    </row>
    <row r="516" spans="1:1" x14ac:dyDescent="0.35">
      <c r="A516" t="s">
        <v>295</v>
      </c>
    </row>
    <row r="517" spans="1:1" x14ac:dyDescent="0.35">
      <c r="A517" t="s">
        <v>296</v>
      </c>
    </row>
    <row r="518" spans="1:1" x14ac:dyDescent="0.35">
      <c r="A518" t="s">
        <v>297</v>
      </c>
    </row>
    <row r="519" spans="1:1" x14ac:dyDescent="0.35">
      <c r="A519" t="s">
        <v>267</v>
      </c>
    </row>
    <row r="520" spans="1:1" x14ac:dyDescent="0.35">
      <c r="A520" t="s">
        <v>4</v>
      </c>
    </row>
    <row r="521" spans="1:1" x14ac:dyDescent="0.35">
      <c r="A521" t="s">
        <v>5</v>
      </c>
    </row>
    <row r="522" spans="1:1" x14ac:dyDescent="0.35">
      <c r="A522" t="s">
        <v>298</v>
      </c>
    </row>
    <row r="523" spans="1:1" x14ac:dyDescent="0.35">
      <c r="A523" t="s">
        <v>299</v>
      </c>
    </row>
    <row r="524" spans="1:1" x14ac:dyDescent="0.35">
      <c r="A524" t="s">
        <v>300</v>
      </c>
    </row>
    <row r="525" spans="1:1" x14ac:dyDescent="0.35">
      <c r="A525" t="s">
        <v>301</v>
      </c>
    </row>
    <row r="526" spans="1:1" x14ac:dyDescent="0.35">
      <c r="A526" t="s">
        <v>35</v>
      </c>
    </row>
    <row r="527" spans="1:1" x14ac:dyDescent="0.35">
      <c r="A527" t="s">
        <v>4</v>
      </c>
    </row>
    <row r="528" spans="1:1" x14ac:dyDescent="0.35">
      <c r="A528" t="s">
        <v>5</v>
      </c>
    </row>
    <row r="529" spans="1:1" x14ac:dyDescent="0.35">
      <c r="A529" t="s">
        <v>302</v>
      </c>
    </row>
    <row r="530" spans="1:1" x14ac:dyDescent="0.35">
      <c r="A530" t="s">
        <v>246</v>
      </c>
    </row>
    <row r="531" spans="1:1" x14ac:dyDescent="0.35">
      <c r="A531" t="s">
        <v>303</v>
      </c>
    </row>
    <row r="532" spans="1:1" x14ac:dyDescent="0.35">
      <c r="A532" t="s">
        <v>34</v>
      </c>
    </row>
    <row r="533" spans="1:1" x14ac:dyDescent="0.35">
      <c r="A533" t="s">
        <v>35</v>
      </c>
    </row>
    <row r="534" spans="1:1" x14ac:dyDescent="0.35">
      <c r="A534" t="s">
        <v>4</v>
      </c>
    </row>
    <row r="535" spans="1:1" x14ac:dyDescent="0.35">
      <c r="A535" t="s">
        <v>5</v>
      </c>
    </row>
    <row r="536" spans="1:1" x14ac:dyDescent="0.35">
      <c r="A536" t="s">
        <v>304</v>
      </c>
    </row>
    <row r="537" spans="1:1" x14ac:dyDescent="0.35">
      <c r="A537" t="s">
        <v>305</v>
      </c>
    </row>
    <row r="538" spans="1:1" x14ac:dyDescent="0.35">
      <c r="A538" t="s">
        <v>306</v>
      </c>
    </row>
    <row r="539" spans="1:1" x14ac:dyDescent="0.35">
      <c r="A539" t="s">
        <v>307</v>
      </c>
    </row>
    <row r="540" spans="1:1" x14ac:dyDescent="0.35">
      <c r="A540" t="s">
        <v>131</v>
      </c>
    </row>
    <row r="541" spans="1:1" x14ac:dyDescent="0.35">
      <c r="A541" t="s">
        <v>4</v>
      </c>
    </row>
    <row r="542" spans="1:1" x14ac:dyDescent="0.35">
      <c r="A542" t="s">
        <v>5</v>
      </c>
    </row>
    <row r="543" spans="1:1" x14ac:dyDescent="0.35">
      <c r="A543" t="s">
        <v>308</v>
      </c>
    </row>
    <row r="544" spans="1:1" x14ac:dyDescent="0.35">
      <c r="A544" t="s">
        <v>309</v>
      </c>
    </row>
    <row r="545" spans="1:1" x14ac:dyDescent="0.35">
      <c r="A545" t="s">
        <v>169</v>
      </c>
    </row>
    <row r="546" spans="1:1" x14ac:dyDescent="0.35">
      <c r="A546" t="s">
        <v>35</v>
      </c>
    </row>
    <row r="547" spans="1:1" x14ac:dyDescent="0.35">
      <c r="A547" t="s">
        <v>4</v>
      </c>
    </row>
    <row r="548" spans="1:1" x14ac:dyDescent="0.35">
      <c r="A548" t="s">
        <v>5</v>
      </c>
    </row>
    <row r="549" spans="1:1" x14ac:dyDescent="0.35">
      <c r="A549" t="s">
        <v>310</v>
      </c>
    </row>
    <row r="550" spans="1:1" x14ac:dyDescent="0.35">
      <c r="A550" t="s">
        <v>311</v>
      </c>
    </row>
    <row r="551" spans="1:1" x14ac:dyDescent="0.35">
      <c r="A551" t="s">
        <v>34</v>
      </c>
    </row>
    <row r="552" spans="1:1" x14ac:dyDescent="0.35">
      <c r="A552" t="s">
        <v>35</v>
      </c>
    </row>
    <row r="553" spans="1:1" x14ac:dyDescent="0.35">
      <c r="A553" t="s">
        <v>4</v>
      </c>
    </row>
    <row r="554" spans="1:1" x14ac:dyDescent="0.35">
      <c r="A554" t="s">
        <v>5</v>
      </c>
    </row>
    <row r="555" spans="1:1" x14ac:dyDescent="0.35">
      <c r="A555" t="s">
        <v>312</v>
      </c>
    </row>
    <row r="556" spans="1:1" x14ac:dyDescent="0.35">
      <c r="A556" t="s">
        <v>313</v>
      </c>
    </row>
    <row r="557" spans="1:1" x14ac:dyDescent="0.35">
      <c r="A557" t="s">
        <v>314</v>
      </c>
    </row>
    <row r="558" spans="1:1" x14ac:dyDescent="0.35">
      <c r="A558" t="s">
        <v>35</v>
      </c>
    </row>
    <row r="559" spans="1:1" x14ac:dyDescent="0.35">
      <c r="A559" t="s">
        <v>4</v>
      </c>
    </row>
    <row r="560" spans="1:1" x14ac:dyDescent="0.35">
      <c r="A560" t="s">
        <v>5</v>
      </c>
    </row>
    <row r="561" spans="1:1" x14ac:dyDescent="0.35">
      <c r="A561" t="s">
        <v>315</v>
      </c>
    </row>
    <row r="562" spans="1:1" x14ac:dyDescent="0.35">
      <c r="A562" t="s">
        <v>316</v>
      </c>
    </row>
    <row r="563" spans="1:1" x14ac:dyDescent="0.35">
      <c r="A563" t="s">
        <v>317</v>
      </c>
    </row>
    <row r="564" spans="1:1" x14ac:dyDescent="0.35">
      <c r="A564" t="s">
        <v>318</v>
      </c>
    </row>
    <row r="565" spans="1:1" x14ac:dyDescent="0.35">
      <c r="A565" t="s">
        <v>319</v>
      </c>
    </row>
    <row r="566" spans="1:1" x14ac:dyDescent="0.35">
      <c r="A566" t="s">
        <v>16</v>
      </c>
    </row>
    <row r="567" spans="1:1" x14ac:dyDescent="0.35">
      <c r="A567" t="s">
        <v>5</v>
      </c>
    </row>
    <row r="568" spans="1:1" x14ac:dyDescent="0.35">
      <c r="A568" t="s">
        <v>320</v>
      </c>
    </row>
    <row r="569" spans="1:1" x14ac:dyDescent="0.35">
      <c r="A569" t="s">
        <v>321</v>
      </c>
    </row>
    <row r="570" spans="1:1" x14ac:dyDescent="0.35">
      <c r="A570" t="s">
        <v>250</v>
      </c>
    </row>
    <row r="571" spans="1:1" x14ac:dyDescent="0.35">
      <c r="A571" t="s">
        <v>251</v>
      </c>
    </row>
    <row r="572" spans="1:1" x14ac:dyDescent="0.35">
      <c r="A572" t="s">
        <v>4</v>
      </c>
    </row>
    <row r="573" spans="1:1" x14ac:dyDescent="0.35">
      <c r="A573" t="s">
        <v>5</v>
      </c>
    </row>
    <row r="574" spans="1:1" x14ac:dyDescent="0.35">
      <c r="A574" t="s">
        <v>322</v>
      </c>
    </row>
    <row r="575" spans="1:1" x14ac:dyDescent="0.35">
      <c r="A575" t="s">
        <v>323</v>
      </c>
    </row>
    <row r="576" spans="1:1" x14ac:dyDescent="0.35">
      <c r="A576" t="s">
        <v>324</v>
      </c>
    </row>
    <row r="577" spans="1:1" x14ac:dyDescent="0.35">
      <c r="A577" t="s">
        <v>325</v>
      </c>
    </row>
    <row r="578" spans="1:1" x14ac:dyDescent="0.35">
      <c r="A578" t="s">
        <v>319</v>
      </c>
    </row>
    <row r="579" spans="1:1" x14ac:dyDescent="0.35">
      <c r="A579" t="s">
        <v>4</v>
      </c>
    </row>
    <row r="580" spans="1:1" x14ac:dyDescent="0.35">
      <c r="A580" t="s">
        <v>5</v>
      </c>
    </row>
    <row r="581" spans="1:1" x14ac:dyDescent="0.35">
      <c r="A581" t="s">
        <v>326</v>
      </c>
    </row>
    <row r="582" spans="1:1" x14ac:dyDescent="0.35">
      <c r="A582" t="s">
        <v>327</v>
      </c>
    </row>
    <row r="583" spans="1:1" x14ac:dyDescent="0.35">
      <c r="A583" t="s">
        <v>34</v>
      </c>
    </row>
    <row r="584" spans="1:1" x14ac:dyDescent="0.35">
      <c r="A584" t="s">
        <v>35</v>
      </c>
    </row>
    <row r="585" spans="1:1" x14ac:dyDescent="0.35">
      <c r="A585" t="s">
        <v>4</v>
      </c>
    </row>
    <row r="586" spans="1:1" x14ac:dyDescent="0.35">
      <c r="A586" t="s">
        <v>5</v>
      </c>
    </row>
    <row r="587" spans="1:1" x14ac:dyDescent="0.35">
      <c r="A587" t="s">
        <v>328</v>
      </c>
    </row>
    <row r="588" spans="1:1" x14ac:dyDescent="0.35">
      <c r="A588" t="s">
        <v>101</v>
      </c>
    </row>
    <row r="589" spans="1:1" x14ac:dyDescent="0.35">
      <c r="A589" t="s">
        <v>102</v>
      </c>
    </row>
    <row r="590" spans="1:1" x14ac:dyDescent="0.35">
      <c r="A590" t="s">
        <v>103</v>
      </c>
    </row>
    <row r="591" spans="1:1" x14ac:dyDescent="0.35">
      <c r="A591" t="s">
        <v>16</v>
      </c>
    </row>
    <row r="592" spans="1:1" x14ac:dyDescent="0.35">
      <c r="A592" t="s">
        <v>5</v>
      </c>
    </row>
    <row r="593" spans="1:1" x14ac:dyDescent="0.35">
      <c r="A593" t="s">
        <v>329</v>
      </c>
    </row>
    <row r="594" spans="1:1" x14ac:dyDescent="0.35">
      <c r="A594" t="s">
        <v>330</v>
      </c>
    </row>
    <row r="595" spans="1:1" x14ac:dyDescent="0.35">
      <c r="A595" t="s">
        <v>331</v>
      </c>
    </row>
    <row r="596" spans="1:1" x14ac:dyDescent="0.35">
      <c r="A596" t="s">
        <v>332</v>
      </c>
    </row>
    <row r="597" spans="1:1" x14ac:dyDescent="0.35">
      <c r="A597" t="s">
        <v>35</v>
      </c>
    </row>
    <row r="598" spans="1:1" x14ac:dyDescent="0.35">
      <c r="A598" t="s">
        <v>16</v>
      </c>
    </row>
    <row r="599" spans="1:1" x14ac:dyDescent="0.35">
      <c r="A599" t="s">
        <v>5</v>
      </c>
    </row>
    <row r="600" spans="1:1" x14ac:dyDescent="0.35">
      <c r="A600" t="s">
        <v>333</v>
      </c>
    </row>
    <row r="601" spans="1:1" x14ac:dyDescent="0.35">
      <c r="A601" t="s">
        <v>334</v>
      </c>
    </row>
    <row r="602" spans="1:1" x14ac:dyDescent="0.35">
      <c r="A602" t="s">
        <v>335</v>
      </c>
    </row>
    <row r="603" spans="1:1" x14ac:dyDescent="0.35">
      <c r="A603" t="s">
        <v>336</v>
      </c>
    </row>
    <row r="604" spans="1:1" x14ac:dyDescent="0.35">
      <c r="A604" t="s">
        <v>4</v>
      </c>
    </row>
    <row r="605" spans="1:1" x14ac:dyDescent="0.35">
      <c r="A605" t="s">
        <v>5</v>
      </c>
    </row>
    <row r="606" spans="1:1" x14ac:dyDescent="0.35">
      <c r="A606" t="s">
        <v>337</v>
      </c>
    </row>
    <row r="607" spans="1:1" x14ac:dyDescent="0.35">
      <c r="A607" t="s">
        <v>338</v>
      </c>
    </row>
    <row r="608" spans="1:1" x14ac:dyDescent="0.35">
      <c r="A608" t="s">
        <v>339</v>
      </c>
    </row>
    <row r="609" spans="1:1" x14ac:dyDescent="0.35">
      <c r="A609" t="s">
        <v>340</v>
      </c>
    </row>
    <row r="610" spans="1:1" x14ac:dyDescent="0.35">
      <c r="A610" t="s">
        <v>4</v>
      </c>
    </row>
    <row r="611" spans="1:1" x14ac:dyDescent="0.35">
      <c r="A611" t="s">
        <v>5</v>
      </c>
    </row>
    <row r="612" spans="1:1" x14ac:dyDescent="0.35">
      <c r="A612" t="s">
        <v>341</v>
      </c>
    </row>
    <row r="613" spans="1:1" x14ac:dyDescent="0.35">
      <c r="A613" t="s">
        <v>233</v>
      </c>
    </row>
    <row r="614" spans="1:1" x14ac:dyDescent="0.35">
      <c r="A614" t="s">
        <v>342</v>
      </c>
    </row>
    <row r="615" spans="1:1" x14ac:dyDescent="0.35">
      <c r="A615" t="s">
        <v>142</v>
      </c>
    </row>
    <row r="616" spans="1:1" x14ac:dyDescent="0.35">
      <c r="A616" t="s">
        <v>10</v>
      </c>
    </row>
    <row r="617" spans="1:1" x14ac:dyDescent="0.35">
      <c r="A617" t="s">
        <v>4</v>
      </c>
    </row>
    <row r="618" spans="1:1" x14ac:dyDescent="0.35">
      <c r="A618" t="s">
        <v>5</v>
      </c>
    </row>
    <row r="619" spans="1:1" x14ac:dyDescent="0.35">
      <c r="A619" t="s">
        <v>343</v>
      </c>
    </row>
    <row r="620" spans="1:1" x14ac:dyDescent="0.35">
      <c r="A620" t="s">
        <v>344</v>
      </c>
    </row>
    <row r="621" spans="1:1" x14ac:dyDescent="0.35">
      <c r="A621" t="s">
        <v>318</v>
      </c>
    </row>
    <row r="622" spans="1:1" x14ac:dyDescent="0.35">
      <c r="A622" t="s">
        <v>319</v>
      </c>
    </row>
    <row r="623" spans="1:1" x14ac:dyDescent="0.35">
      <c r="A623" t="s">
        <v>4</v>
      </c>
    </row>
    <row r="624" spans="1:1" x14ac:dyDescent="0.35">
      <c r="A624" t="s">
        <v>5</v>
      </c>
    </row>
    <row r="625" spans="1:1" x14ac:dyDescent="0.35">
      <c r="A625" t="s">
        <v>345</v>
      </c>
    </row>
    <row r="626" spans="1:1" x14ac:dyDescent="0.35">
      <c r="A626" t="s">
        <v>274</v>
      </c>
    </row>
    <row r="627" spans="1:1" x14ac:dyDescent="0.35">
      <c r="A627" t="s">
        <v>346</v>
      </c>
    </row>
    <row r="628" spans="1:1" x14ac:dyDescent="0.35">
      <c r="A628" t="s">
        <v>275</v>
      </c>
    </row>
    <row r="629" spans="1:1" x14ac:dyDescent="0.35">
      <c r="A629" t="s">
        <v>276</v>
      </c>
    </row>
    <row r="630" spans="1:1" x14ac:dyDescent="0.35">
      <c r="A630" t="s">
        <v>4</v>
      </c>
    </row>
    <row r="631" spans="1:1" x14ac:dyDescent="0.35">
      <c r="A631" t="s">
        <v>5</v>
      </c>
    </row>
    <row r="632" spans="1:1" x14ac:dyDescent="0.35">
      <c r="A632" t="s">
        <v>347</v>
      </c>
    </row>
    <row r="633" spans="1:1" x14ac:dyDescent="0.35">
      <c r="A633" t="s">
        <v>348</v>
      </c>
    </row>
    <row r="634" spans="1:1" x14ac:dyDescent="0.35">
      <c r="A634" t="s">
        <v>57</v>
      </c>
    </row>
    <row r="635" spans="1:1" x14ac:dyDescent="0.35">
      <c r="A635" t="s">
        <v>349</v>
      </c>
    </row>
    <row r="636" spans="1:1" x14ac:dyDescent="0.35">
      <c r="A636" t="s">
        <v>350</v>
      </c>
    </row>
    <row r="637" spans="1:1" x14ac:dyDescent="0.35">
      <c r="A637" t="s">
        <v>4</v>
      </c>
    </row>
    <row r="638" spans="1:1" x14ac:dyDescent="0.35">
      <c r="A638" t="s">
        <v>5</v>
      </c>
    </row>
    <row r="639" spans="1:1" x14ac:dyDescent="0.35">
      <c r="A639" t="s">
        <v>351</v>
      </c>
    </row>
    <row r="640" spans="1:1" x14ac:dyDescent="0.35">
      <c r="A640" t="s">
        <v>242</v>
      </c>
    </row>
    <row r="641" spans="1:1" x14ac:dyDescent="0.35">
      <c r="A641" t="s">
        <v>243</v>
      </c>
    </row>
    <row r="642" spans="1:1" x14ac:dyDescent="0.35">
      <c r="A642" t="s">
        <v>244</v>
      </c>
    </row>
    <row r="643" spans="1:1" x14ac:dyDescent="0.35">
      <c r="A643" t="s">
        <v>16</v>
      </c>
    </row>
    <row r="644" spans="1:1" x14ac:dyDescent="0.35">
      <c r="A644" t="s">
        <v>5</v>
      </c>
    </row>
    <row r="645" spans="1:1" x14ac:dyDescent="0.35">
      <c r="A645" t="s">
        <v>352</v>
      </c>
    </row>
    <row r="646" spans="1:1" x14ac:dyDescent="0.35">
      <c r="A646" t="s">
        <v>353</v>
      </c>
    </row>
    <row r="647" spans="1:1" x14ac:dyDescent="0.35">
      <c r="A647" t="s">
        <v>354</v>
      </c>
    </row>
    <row r="648" spans="1:1" x14ac:dyDescent="0.35">
      <c r="A648" t="s">
        <v>35</v>
      </c>
    </row>
    <row r="649" spans="1:1" x14ac:dyDescent="0.35">
      <c r="A649" t="s">
        <v>4</v>
      </c>
    </row>
    <row r="650" spans="1:1" x14ac:dyDescent="0.35">
      <c r="A650" t="s">
        <v>5</v>
      </c>
    </row>
    <row r="651" spans="1:1" x14ac:dyDescent="0.35">
      <c r="A651" t="s">
        <v>355</v>
      </c>
    </row>
    <row r="652" spans="1:1" x14ac:dyDescent="0.35">
      <c r="A652" t="s">
        <v>212</v>
      </c>
    </row>
    <row r="653" spans="1:1" x14ac:dyDescent="0.35">
      <c r="A653" t="s">
        <v>356</v>
      </c>
    </row>
    <row r="654" spans="1:1" x14ac:dyDescent="0.35">
      <c r="A654" t="s">
        <v>357</v>
      </c>
    </row>
    <row r="655" spans="1:1" x14ac:dyDescent="0.35">
      <c r="A655" t="s">
        <v>131</v>
      </c>
    </row>
    <row r="656" spans="1:1" x14ac:dyDescent="0.35">
      <c r="A656" t="s">
        <v>4</v>
      </c>
    </row>
    <row r="657" spans="1:1" x14ac:dyDescent="0.35">
      <c r="A657" t="s">
        <v>5</v>
      </c>
    </row>
    <row r="658" spans="1:1" x14ac:dyDescent="0.35">
      <c r="A658" t="s">
        <v>358</v>
      </c>
    </row>
    <row r="659" spans="1:1" x14ac:dyDescent="0.35">
      <c r="A659" t="s">
        <v>359</v>
      </c>
    </row>
    <row r="660" spans="1:1" x14ac:dyDescent="0.35">
      <c r="A660" t="s">
        <v>360</v>
      </c>
    </row>
    <row r="661" spans="1:1" x14ac:dyDescent="0.35">
      <c r="A661" t="s">
        <v>361</v>
      </c>
    </row>
    <row r="662" spans="1:1" x14ac:dyDescent="0.35">
      <c r="A662" t="s">
        <v>4</v>
      </c>
    </row>
    <row r="663" spans="1:1" x14ac:dyDescent="0.35">
      <c r="A663" t="s">
        <v>5</v>
      </c>
    </row>
    <row r="664" spans="1:1" x14ac:dyDescent="0.35">
      <c r="A664" t="s">
        <v>358</v>
      </c>
    </row>
    <row r="665" spans="1:1" x14ac:dyDescent="0.35">
      <c r="A665" t="s">
        <v>74</v>
      </c>
    </row>
    <row r="666" spans="1:1" x14ac:dyDescent="0.35">
      <c r="A666" t="s">
        <v>362</v>
      </c>
    </row>
    <row r="667" spans="1:1" x14ac:dyDescent="0.35">
      <c r="A667" t="s">
        <v>35</v>
      </c>
    </row>
    <row r="668" spans="1:1" x14ac:dyDescent="0.35">
      <c r="A668" t="s">
        <v>4</v>
      </c>
    </row>
    <row r="669" spans="1:1" x14ac:dyDescent="0.35">
      <c r="A669" t="s">
        <v>5</v>
      </c>
    </row>
    <row r="670" spans="1:1" x14ac:dyDescent="0.35">
      <c r="A670" t="s">
        <v>363</v>
      </c>
    </row>
    <row r="671" spans="1:1" x14ac:dyDescent="0.35">
      <c r="A671" t="s">
        <v>364</v>
      </c>
    </row>
    <row r="672" spans="1:1" x14ac:dyDescent="0.35">
      <c r="A672" t="s">
        <v>365</v>
      </c>
    </row>
    <row r="673" spans="1:1" x14ac:dyDescent="0.35">
      <c r="A673" t="s">
        <v>15</v>
      </c>
    </row>
    <row r="674" spans="1:1" x14ac:dyDescent="0.35">
      <c r="A674" t="s">
        <v>4</v>
      </c>
    </row>
    <row r="675" spans="1:1" x14ac:dyDescent="0.35">
      <c r="A675" t="s">
        <v>5</v>
      </c>
    </row>
    <row r="676" spans="1:1" x14ac:dyDescent="0.35">
      <c r="A676" t="s">
        <v>363</v>
      </c>
    </row>
    <row r="677" spans="1:1" x14ac:dyDescent="0.35">
      <c r="A677" t="s">
        <v>364</v>
      </c>
    </row>
    <row r="678" spans="1:1" x14ac:dyDescent="0.35">
      <c r="A678" t="s">
        <v>366</v>
      </c>
    </row>
    <row r="679" spans="1:1" x14ac:dyDescent="0.35">
      <c r="A679" t="s">
        <v>35</v>
      </c>
    </row>
    <row r="680" spans="1:1" x14ac:dyDescent="0.35">
      <c r="A680" t="s">
        <v>4</v>
      </c>
    </row>
    <row r="681" spans="1:1" x14ac:dyDescent="0.35">
      <c r="A681" t="s">
        <v>5</v>
      </c>
    </row>
    <row r="682" spans="1:1" x14ac:dyDescent="0.35">
      <c r="A682" t="s">
        <v>367</v>
      </c>
    </row>
    <row r="683" spans="1:1" x14ac:dyDescent="0.35">
      <c r="A683" t="s">
        <v>368</v>
      </c>
    </row>
    <row r="684" spans="1:1" x14ac:dyDescent="0.35">
      <c r="A684" t="s">
        <v>369</v>
      </c>
    </row>
    <row r="685" spans="1:1" x14ac:dyDescent="0.35">
      <c r="A685" t="s">
        <v>370</v>
      </c>
    </row>
    <row r="686" spans="1:1" x14ac:dyDescent="0.35">
      <c r="A686" t="s">
        <v>49</v>
      </c>
    </row>
    <row r="687" spans="1:1" x14ac:dyDescent="0.35">
      <c r="A687" t="s">
        <v>4</v>
      </c>
    </row>
    <row r="688" spans="1:1" x14ac:dyDescent="0.35">
      <c r="A688" t="s">
        <v>5</v>
      </c>
    </row>
    <row r="689" spans="1:1" x14ac:dyDescent="0.35">
      <c r="A689" t="s">
        <v>371</v>
      </c>
    </row>
    <row r="690" spans="1:1" x14ac:dyDescent="0.35">
      <c r="A690" t="s">
        <v>372</v>
      </c>
    </row>
    <row r="691" spans="1:1" x14ac:dyDescent="0.35">
      <c r="A691" t="s">
        <v>373</v>
      </c>
    </row>
    <row r="692" spans="1:1" x14ac:dyDescent="0.35">
      <c r="A692" t="s">
        <v>374</v>
      </c>
    </row>
    <row r="693" spans="1:1" x14ac:dyDescent="0.35">
      <c r="A693" t="s">
        <v>375</v>
      </c>
    </row>
    <row r="694" spans="1:1" x14ac:dyDescent="0.35">
      <c r="A694" t="s">
        <v>4</v>
      </c>
    </row>
    <row r="695" spans="1:1" x14ac:dyDescent="0.35">
      <c r="A695" t="s">
        <v>5</v>
      </c>
    </row>
    <row r="696" spans="1:1" x14ac:dyDescent="0.35">
      <c r="A696" t="s">
        <v>376</v>
      </c>
    </row>
    <row r="697" spans="1:1" x14ac:dyDescent="0.35">
      <c r="A697" t="s">
        <v>101</v>
      </c>
    </row>
    <row r="698" spans="1:1" x14ac:dyDescent="0.35">
      <c r="A698" t="s">
        <v>117</v>
      </c>
    </row>
    <row r="699" spans="1:1" x14ac:dyDescent="0.35">
      <c r="A699" t="s">
        <v>102</v>
      </c>
    </row>
    <row r="700" spans="1:1" x14ac:dyDescent="0.35">
      <c r="A700" t="s">
        <v>103</v>
      </c>
    </row>
    <row r="701" spans="1:1" x14ac:dyDescent="0.35">
      <c r="A701" t="s">
        <v>4</v>
      </c>
    </row>
    <row r="702" spans="1:1" x14ac:dyDescent="0.35">
      <c r="A702" t="s">
        <v>5</v>
      </c>
    </row>
    <row r="703" spans="1:1" x14ac:dyDescent="0.35">
      <c r="A703" t="s">
        <v>377</v>
      </c>
    </row>
    <row r="704" spans="1:1" x14ac:dyDescent="0.35">
      <c r="A704" t="s">
        <v>378</v>
      </c>
    </row>
    <row r="705" spans="1:1" x14ac:dyDescent="0.35">
      <c r="A705" t="s">
        <v>379</v>
      </c>
    </row>
    <row r="706" spans="1:1" x14ac:dyDescent="0.35">
      <c r="A706" t="s">
        <v>380</v>
      </c>
    </row>
    <row r="707" spans="1:1" x14ac:dyDescent="0.35">
      <c r="A707" t="s">
        <v>4</v>
      </c>
    </row>
    <row r="708" spans="1:1" x14ac:dyDescent="0.35">
      <c r="A708" t="s">
        <v>5</v>
      </c>
    </row>
    <row r="709" spans="1:1" x14ac:dyDescent="0.35">
      <c r="A709" t="s">
        <v>381</v>
      </c>
    </row>
    <row r="710" spans="1:1" x14ac:dyDescent="0.35">
      <c r="A710" t="s">
        <v>348</v>
      </c>
    </row>
    <row r="711" spans="1:1" x14ac:dyDescent="0.35">
      <c r="A711" t="s">
        <v>349</v>
      </c>
    </row>
    <row r="712" spans="1:1" x14ac:dyDescent="0.35">
      <c r="A712" t="s">
        <v>350</v>
      </c>
    </row>
    <row r="713" spans="1:1" x14ac:dyDescent="0.35">
      <c r="A713" t="s">
        <v>4</v>
      </c>
    </row>
    <row r="714" spans="1:1" x14ac:dyDescent="0.35">
      <c r="A714" t="s">
        <v>5</v>
      </c>
    </row>
    <row r="715" spans="1:1" x14ac:dyDescent="0.35">
      <c r="A715" t="s">
        <v>382</v>
      </c>
    </row>
    <row r="716" spans="1:1" x14ac:dyDescent="0.35">
      <c r="A716" t="s">
        <v>383</v>
      </c>
    </row>
    <row r="717" spans="1:1" x14ac:dyDescent="0.35">
      <c r="A717" t="s">
        <v>384</v>
      </c>
    </row>
    <row r="718" spans="1:1" x14ac:dyDescent="0.35">
      <c r="A718" t="s">
        <v>385</v>
      </c>
    </row>
    <row r="719" spans="1:1" x14ac:dyDescent="0.35">
      <c r="A719" t="s">
        <v>386</v>
      </c>
    </row>
    <row r="720" spans="1:1" x14ac:dyDescent="0.35">
      <c r="A720" t="s">
        <v>4</v>
      </c>
    </row>
    <row r="721" spans="1:1" x14ac:dyDescent="0.35">
      <c r="A721" t="s">
        <v>5</v>
      </c>
    </row>
    <row r="722" spans="1:1" x14ac:dyDescent="0.35">
      <c r="A722" t="s">
        <v>387</v>
      </c>
    </row>
    <row r="723" spans="1:1" x14ac:dyDescent="0.35">
      <c r="A723" t="s">
        <v>388</v>
      </c>
    </row>
    <row r="724" spans="1:1" x14ac:dyDescent="0.35">
      <c r="A724" t="s">
        <v>389</v>
      </c>
    </row>
    <row r="725" spans="1:1" x14ac:dyDescent="0.35">
      <c r="A725" t="s">
        <v>390</v>
      </c>
    </row>
    <row r="726" spans="1:1" x14ac:dyDescent="0.35">
      <c r="A726" t="s">
        <v>35</v>
      </c>
    </row>
    <row r="727" spans="1:1" x14ac:dyDescent="0.35">
      <c r="A727" t="s">
        <v>4</v>
      </c>
    </row>
    <row r="728" spans="1:1" x14ac:dyDescent="0.35">
      <c r="A728" t="s">
        <v>5</v>
      </c>
    </row>
    <row r="729" spans="1:1" x14ac:dyDescent="0.35">
      <c r="A729" t="s">
        <v>391</v>
      </c>
    </row>
    <row r="730" spans="1:1" x14ac:dyDescent="0.35">
      <c r="A730" t="s">
        <v>392</v>
      </c>
    </row>
    <row r="731" spans="1:1" x14ac:dyDescent="0.35">
      <c r="A731" t="s">
        <v>393</v>
      </c>
    </row>
    <row r="732" spans="1:1" x14ac:dyDescent="0.35">
      <c r="A732" t="s">
        <v>394</v>
      </c>
    </row>
    <row r="733" spans="1:1" x14ac:dyDescent="0.35">
      <c r="A733" t="s">
        <v>4</v>
      </c>
    </row>
    <row r="734" spans="1:1" x14ac:dyDescent="0.35">
      <c r="A734" t="s">
        <v>5</v>
      </c>
    </row>
    <row r="735" spans="1:1" x14ac:dyDescent="0.35">
      <c r="A735" t="s">
        <v>395</v>
      </c>
    </row>
    <row r="736" spans="1:1" x14ac:dyDescent="0.35">
      <c r="A736" t="s">
        <v>396</v>
      </c>
    </row>
    <row r="737" spans="1:1" x14ac:dyDescent="0.35">
      <c r="A737" t="s">
        <v>57</v>
      </c>
    </row>
    <row r="738" spans="1:1" x14ac:dyDescent="0.35">
      <c r="A738" t="s">
        <v>397</v>
      </c>
    </row>
    <row r="739" spans="1:1" x14ac:dyDescent="0.35">
      <c r="A739" t="s">
        <v>361</v>
      </c>
    </row>
    <row r="740" spans="1:1" x14ac:dyDescent="0.35">
      <c r="A740" t="s">
        <v>4</v>
      </c>
    </row>
    <row r="741" spans="1:1" x14ac:dyDescent="0.35">
      <c r="A741" t="s">
        <v>5</v>
      </c>
    </row>
    <row r="742" spans="1:1" x14ac:dyDescent="0.35">
      <c r="A742" t="s">
        <v>398</v>
      </c>
    </row>
    <row r="743" spans="1:1" x14ac:dyDescent="0.35">
      <c r="A743" t="s">
        <v>399</v>
      </c>
    </row>
    <row r="744" spans="1:1" x14ac:dyDescent="0.35">
      <c r="A744" t="s">
        <v>117</v>
      </c>
    </row>
    <row r="745" spans="1:1" x14ac:dyDescent="0.35">
      <c r="A745" t="s">
        <v>400</v>
      </c>
    </row>
    <row r="746" spans="1:1" x14ac:dyDescent="0.35">
      <c r="A746" t="s">
        <v>15</v>
      </c>
    </row>
    <row r="747" spans="1:1" x14ac:dyDescent="0.35">
      <c r="A747" t="s">
        <v>4</v>
      </c>
    </row>
    <row r="748" spans="1:1" x14ac:dyDescent="0.35">
      <c r="A748" t="s">
        <v>5</v>
      </c>
    </row>
    <row r="749" spans="1:1" x14ac:dyDescent="0.35">
      <c r="A749" t="s">
        <v>401</v>
      </c>
    </row>
    <row r="750" spans="1:1" x14ac:dyDescent="0.35">
      <c r="A750" t="s">
        <v>402</v>
      </c>
    </row>
    <row r="751" spans="1:1" x14ac:dyDescent="0.35">
      <c r="A751" t="s">
        <v>9</v>
      </c>
    </row>
    <row r="752" spans="1:1" x14ac:dyDescent="0.35">
      <c r="A752" t="s">
        <v>10</v>
      </c>
    </row>
    <row r="753" spans="1:1" x14ac:dyDescent="0.35">
      <c r="A753" t="s">
        <v>4</v>
      </c>
    </row>
    <row r="754" spans="1:1" x14ac:dyDescent="0.35">
      <c r="A754" t="s">
        <v>5</v>
      </c>
    </row>
    <row r="755" spans="1:1" x14ac:dyDescent="0.35">
      <c r="A755" t="s">
        <v>403</v>
      </c>
    </row>
    <row r="756" spans="1:1" x14ac:dyDescent="0.35">
      <c r="A756" t="s">
        <v>404</v>
      </c>
    </row>
    <row r="757" spans="1:1" x14ac:dyDescent="0.35">
      <c r="A757" t="s">
        <v>117</v>
      </c>
    </row>
    <row r="758" spans="1:1" x14ac:dyDescent="0.35">
      <c r="A758" t="s">
        <v>191</v>
      </c>
    </row>
    <row r="759" spans="1:1" x14ac:dyDescent="0.35">
      <c r="A759" t="s">
        <v>35</v>
      </c>
    </row>
    <row r="760" spans="1:1" x14ac:dyDescent="0.35">
      <c r="A760" t="s">
        <v>4</v>
      </c>
    </row>
    <row r="761" spans="1:1" x14ac:dyDescent="0.35">
      <c r="A761" t="s">
        <v>5</v>
      </c>
    </row>
    <row r="762" spans="1:1" x14ac:dyDescent="0.35">
      <c r="A762" t="s">
        <v>405</v>
      </c>
    </row>
    <row r="763" spans="1:1" x14ac:dyDescent="0.35">
      <c r="A763" t="s">
        <v>101</v>
      </c>
    </row>
    <row r="764" spans="1:1" x14ac:dyDescent="0.35">
      <c r="A764" t="s">
        <v>102</v>
      </c>
    </row>
    <row r="765" spans="1:1" x14ac:dyDescent="0.35">
      <c r="A765" t="s">
        <v>103</v>
      </c>
    </row>
    <row r="766" spans="1:1" x14ac:dyDescent="0.35">
      <c r="A766" t="s">
        <v>4</v>
      </c>
    </row>
    <row r="767" spans="1:1" x14ac:dyDescent="0.35">
      <c r="A767" t="s">
        <v>5</v>
      </c>
    </row>
    <row r="768" spans="1:1" x14ac:dyDescent="0.35">
      <c r="A768" t="s">
        <v>406</v>
      </c>
    </row>
    <row r="769" spans="1:1" x14ac:dyDescent="0.35">
      <c r="A769" t="s">
        <v>407</v>
      </c>
    </row>
    <row r="770" spans="1:1" x14ac:dyDescent="0.35">
      <c r="A770" t="s">
        <v>408</v>
      </c>
    </row>
    <row r="771" spans="1:1" x14ac:dyDescent="0.35">
      <c r="A771" t="s">
        <v>409</v>
      </c>
    </row>
    <row r="772" spans="1:1" x14ac:dyDescent="0.35">
      <c r="A772" t="s">
        <v>35</v>
      </c>
    </row>
    <row r="773" spans="1:1" x14ac:dyDescent="0.35">
      <c r="A773" t="s">
        <v>16</v>
      </c>
    </row>
    <row r="774" spans="1:1" x14ac:dyDescent="0.35">
      <c r="A774" t="s">
        <v>5</v>
      </c>
    </row>
    <row r="775" spans="1:1" x14ac:dyDescent="0.35">
      <c r="A775" t="s">
        <v>410</v>
      </c>
    </row>
    <row r="776" spans="1:1" x14ac:dyDescent="0.35">
      <c r="A776" t="s">
        <v>411</v>
      </c>
    </row>
    <row r="777" spans="1:1" x14ac:dyDescent="0.35">
      <c r="A777" t="s">
        <v>412</v>
      </c>
    </row>
    <row r="778" spans="1:1" x14ac:dyDescent="0.35">
      <c r="A778" t="s">
        <v>413</v>
      </c>
    </row>
    <row r="779" spans="1:1" x14ac:dyDescent="0.35">
      <c r="A779" t="s">
        <v>414</v>
      </c>
    </row>
    <row r="780" spans="1:1" x14ac:dyDescent="0.35">
      <c r="A780" t="s">
        <v>4</v>
      </c>
    </row>
    <row r="781" spans="1:1" x14ac:dyDescent="0.35">
      <c r="A781" t="s">
        <v>5</v>
      </c>
    </row>
    <row r="782" spans="1:1" x14ac:dyDescent="0.35">
      <c r="A782" t="s">
        <v>415</v>
      </c>
    </row>
    <row r="783" spans="1:1" x14ac:dyDescent="0.35">
      <c r="A783" t="s">
        <v>416</v>
      </c>
    </row>
    <row r="784" spans="1:1" x14ac:dyDescent="0.35">
      <c r="A784" t="s">
        <v>417</v>
      </c>
    </row>
    <row r="785" spans="1:1" x14ac:dyDescent="0.35">
      <c r="A785" t="s">
        <v>418</v>
      </c>
    </row>
    <row r="786" spans="1:1" x14ac:dyDescent="0.35">
      <c r="A786" t="s">
        <v>10</v>
      </c>
    </row>
    <row r="787" spans="1:1" x14ac:dyDescent="0.35">
      <c r="A787" t="s">
        <v>4</v>
      </c>
    </row>
    <row r="788" spans="1:1" x14ac:dyDescent="0.35">
      <c r="A788" t="s">
        <v>5</v>
      </c>
    </row>
    <row r="789" spans="1:1" x14ac:dyDescent="0.35">
      <c r="A789" t="s">
        <v>419</v>
      </c>
    </row>
    <row r="790" spans="1:1" x14ac:dyDescent="0.35">
      <c r="A790" t="s">
        <v>420</v>
      </c>
    </row>
    <row r="791" spans="1:1" x14ac:dyDescent="0.35">
      <c r="A791" t="s">
        <v>421</v>
      </c>
    </row>
    <row r="792" spans="1:1" x14ac:dyDescent="0.35">
      <c r="A792" t="s">
        <v>422</v>
      </c>
    </row>
    <row r="793" spans="1:1" x14ac:dyDescent="0.35">
      <c r="A793" t="s">
        <v>4</v>
      </c>
    </row>
    <row r="794" spans="1:1" x14ac:dyDescent="0.35">
      <c r="A794" t="s">
        <v>5</v>
      </c>
    </row>
    <row r="795" spans="1:1" x14ac:dyDescent="0.35">
      <c r="A795" t="s">
        <v>423</v>
      </c>
    </row>
    <row r="796" spans="1:1" x14ac:dyDescent="0.35">
      <c r="A796" t="s">
        <v>348</v>
      </c>
    </row>
    <row r="797" spans="1:1" x14ac:dyDescent="0.35">
      <c r="A797" t="s">
        <v>57</v>
      </c>
    </row>
    <row r="798" spans="1:1" x14ac:dyDescent="0.35">
      <c r="A798" t="s">
        <v>349</v>
      </c>
    </row>
    <row r="799" spans="1:1" x14ac:dyDescent="0.35">
      <c r="A799" t="s">
        <v>350</v>
      </c>
    </row>
    <row r="800" spans="1:1" x14ac:dyDescent="0.35">
      <c r="A800" t="s">
        <v>16</v>
      </c>
    </row>
    <row r="801" spans="1:1" x14ac:dyDescent="0.35">
      <c r="A801" t="s">
        <v>5</v>
      </c>
    </row>
    <row r="802" spans="1:1" x14ac:dyDescent="0.35">
      <c r="A802" t="s">
        <v>424</v>
      </c>
    </row>
    <row r="803" spans="1:1" x14ac:dyDescent="0.35">
      <c r="A803" t="s">
        <v>425</v>
      </c>
    </row>
    <row r="804" spans="1:1" x14ac:dyDescent="0.35">
      <c r="A804" t="s">
        <v>426</v>
      </c>
    </row>
    <row r="805" spans="1:1" x14ac:dyDescent="0.35">
      <c r="A805" t="s">
        <v>427</v>
      </c>
    </row>
    <row r="806" spans="1:1" x14ac:dyDescent="0.35">
      <c r="A806" t="s">
        <v>256</v>
      </c>
    </row>
    <row r="807" spans="1:1" x14ac:dyDescent="0.35">
      <c r="A807" t="s">
        <v>4</v>
      </c>
    </row>
    <row r="808" spans="1:1" x14ac:dyDescent="0.35">
      <c r="A808" t="s">
        <v>5</v>
      </c>
    </row>
    <row r="809" spans="1:1" x14ac:dyDescent="0.35">
      <c r="A809" t="s">
        <v>428</v>
      </c>
    </row>
    <row r="810" spans="1:1" x14ac:dyDescent="0.35">
      <c r="A810" t="s">
        <v>429</v>
      </c>
    </row>
    <row r="811" spans="1:1" x14ac:dyDescent="0.35">
      <c r="A811" t="s">
        <v>430</v>
      </c>
    </row>
    <row r="812" spans="1:1" x14ac:dyDescent="0.35">
      <c r="A812" t="s">
        <v>431</v>
      </c>
    </row>
    <row r="813" spans="1:1" x14ac:dyDescent="0.35">
      <c r="A813" t="s">
        <v>4</v>
      </c>
    </row>
    <row r="814" spans="1:1" x14ac:dyDescent="0.35">
      <c r="A814" t="s">
        <v>5</v>
      </c>
    </row>
    <row r="815" spans="1:1" x14ac:dyDescent="0.35">
      <c r="A815" t="s">
        <v>432</v>
      </c>
    </row>
    <row r="816" spans="1:1" x14ac:dyDescent="0.35">
      <c r="A816" t="s">
        <v>404</v>
      </c>
    </row>
    <row r="817" spans="1:1" x14ac:dyDescent="0.35">
      <c r="A817" t="s">
        <v>191</v>
      </c>
    </row>
    <row r="818" spans="1:1" x14ac:dyDescent="0.35">
      <c r="A818" t="s">
        <v>35</v>
      </c>
    </row>
    <row r="819" spans="1:1" x14ac:dyDescent="0.35">
      <c r="A819" t="s">
        <v>4</v>
      </c>
    </row>
    <row r="820" spans="1:1" x14ac:dyDescent="0.35">
      <c r="A820" t="s">
        <v>5</v>
      </c>
    </row>
    <row r="821" spans="1:1" x14ac:dyDescent="0.35">
      <c r="A821" t="s">
        <v>433</v>
      </c>
    </row>
    <row r="822" spans="1:1" x14ac:dyDescent="0.35">
      <c r="A822" t="s">
        <v>434</v>
      </c>
    </row>
    <row r="823" spans="1:1" x14ac:dyDescent="0.35">
      <c r="A823" t="s">
        <v>435</v>
      </c>
    </row>
    <row r="824" spans="1:1" x14ac:dyDescent="0.35">
      <c r="A824" t="s">
        <v>207</v>
      </c>
    </row>
    <row r="825" spans="1:1" x14ac:dyDescent="0.35">
      <c r="A825" t="s">
        <v>4</v>
      </c>
    </row>
    <row r="826" spans="1:1" x14ac:dyDescent="0.35">
      <c r="A826" t="s">
        <v>5</v>
      </c>
    </row>
    <row r="827" spans="1:1" x14ac:dyDescent="0.35">
      <c r="A827" t="s">
        <v>436</v>
      </c>
    </row>
    <row r="828" spans="1:1" x14ac:dyDescent="0.35">
      <c r="A828" t="s">
        <v>437</v>
      </c>
    </row>
    <row r="829" spans="1:1" x14ac:dyDescent="0.35">
      <c r="A829" t="s">
        <v>57</v>
      </c>
    </row>
    <row r="830" spans="1:1" x14ac:dyDescent="0.35">
      <c r="A830" t="s">
        <v>438</v>
      </c>
    </row>
    <row r="831" spans="1:1" x14ac:dyDescent="0.35">
      <c r="A831" t="s">
        <v>111</v>
      </c>
    </row>
    <row r="832" spans="1:1" x14ac:dyDescent="0.35">
      <c r="A832" t="s">
        <v>16</v>
      </c>
    </row>
    <row r="833" spans="1:1" x14ac:dyDescent="0.35">
      <c r="A833" t="s">
        <v>5</v>
      </c>
    </row>
    <row r="834" spans="1:1" x14ac:dyDescent="0.35">
      <c r="A834" t="s">
        <v>439</v>
      </c>
    </row>
    <row r="835" spans="1:1" x14ac:dyDescent="0.35">
      <c r="A835" t="s">
        <v>440</v>
      </c>
    </row>
    <row r="836" spans="1:1" x14ac:dyDescent="0.35">
      <c r="A836" t="s">
        <v>441</v>
      </c>
    </row>
    <row r="837" spans="1:1" x14ac:dyDescent="0.35">
      <c r="A837" t="s">
        <v>4</v>
      </c>
    </row>
    <row r="838" spans="1:1" x14ac:dyDescent="0.35">
      <c r="A838" t="s">
        <v>5</v>
      </c>
    </row>
    <row r="839" spans="1:1" x14ac:dyDescent="0.35">
      <c r="A839" t="s">
        <v>442</v>
      </c>
    </row>
    <row r="840" spans="1:1" x14ac:dyDescent="0.35">
      <c r="A840" t="s">
        <v>443</v>
      </c>
    </row>
    <row r="841" spans="1:1" x14ac:dyDescent="0.35">
      <c r="A841" t="s">
        <v>57</v>
      </c>
    </row>
    <row r="842" spans="1:1" x14ac:dyDescent="0.35">
      <c r="A842" t="s">
        <v>444</v>
      </c>
    </row>
    <row r="843" spans="1:1" x14ac:dyDescent="0.35">
      <c r="A843" t="s">
        <v>35</v>
      </c>
    </row>
    <row r="844" spans="1:1" x14ac:dyDescent="0.35">
      <c r="A844" t="s">
        <v>4</v>
      </c>
    </row>
    <row r="845" spans="1:1" x14ac:dyDescent="0.35">
      <c r="A845" t="s">
        <v>5</v>
      </c>
    </row>
    <row r="846" spans="1:1" x14ac:dyDescent="0.35">
      <c r="A846" t="s">
        <v>445</v>
      </c>
    </row>
    <row r="847" spans="1:1" x14ac:dyDescent="0.35">
      <c r="A847" t="s">
        <v>446</v>
      </c>
    </row>
    <row r="848" spans="1:1" x14ac:dyDescent="0.35">
      <c r="A848" t="s">
        <v>447</v>
      </c>
    </row>
    <row r="849" spans="1:1" x14ac:dyDescent="0.35">
      <c r="A849" t="s">
        <v>448</v>
      </c>
    </row>
    <row r="850" spans="1:1" x14ac:dyDescent="0.35">
      <c r="A850" t="s">
        <v>10</v>
      </c>
    </row>
    <row r="851" spans="1:1" x14ac:dyDescent="0.35">
      <c r="A851" t="s">
        <v>4</v>
      </c>
    </row>
    <row r="852" spans="1:1" x14ac:dyDescent="0.35">
      <c r="A852" t="s">
        <v>5</v>
      </c>
    </row>
    <row r="853" spans="1:1" x14ac:dyDescent="0.35">
      <c r="A853" t="s">
        <v>449</v>
      </c>
    </row>
    <row r="854" spans="1:1" x14ac:dyDescent="0.35">
      <c r="A854" t="s">
        <v>92</v>
      </c>
    </row>
    <row r="855" spans="1:1" x14ac:dyDescent="0.35">
      <c r="A855" t="s">
        <v>93</v>
      </c>
    </row>
    <row r="856" spans="1:1" x14ac:dyDescent="0.35">
      <c r="A856" t="s">
        <v>94</v>
      </c>
    </row>
    <row r="857" spans="1:1" x14ac:dyDescent="0.35">
      <c r="A857" t="s">
        <v>4</v>
      </c>
    </row>
    <row r="858" spans="1:1" x14ac:dyDescent="0.35">
      <c r="A858" t="s">
        <v>5</v>
      </c>
    </row>
    <row r="859" spans="1:1" x14ac:dyDescent="0.35">
      <c r="A859" t="s">
        <v>450</v>
      </c>
    </row>
    <row r="860" spans="1:1" x14ac:dyDescent="0.35">
      <c r="A860" t="s">
        <v>451</v>
      </c>
    </row>
    <row r="861" spans="1:1" x14ac:dyDescent="0.35">
      <c r="A861" t="s">
        <v>93</v>
      </c>
    </row>
    <row r="862" spans="1:1" x14ac:dyDescent="0.35">
      <c r="A862" t="s">
        <v>94</v>
      </c>
    </row>
    <row r="863" spans="1:1" x14ac:dyDescent="0.35">
      <c r="A863" t="s">
        <v>4</v>
      </c>
    </row>
    <row r="864" spans="1:1" x14ac:dyDescent="0.35">
      <c r="A864" t="s">
        <v>5</v>
      </c>
    </row>
    <row r="865" spans="1:1" x14ac:dyDescent="0.35">
      <c r="A865" t="s">
        <v>452</v>
      </c>
    </row>
    <row r="866" spans="1:1" x14ac:dyDescent="0.35">
      <c r="A866" t="s">
        <v>453</v>
      </c>
    </row>
    <row r="867" spans="1:1" x14ac:dyDescent="0.35">
      <c r="A867" t="s">
        <v>454</v>
      </c>
    </row>
    <row r="868" spans="1:1" x14ac:dyDescent="0.35">
      <c r="A868" t="s">
        <v>49</v>
      </c>
    </row>
    <row r="869" spans="1:1" x14ac:dyDescent="0.35">
      <c r="A869" t="s">
        <v>4</v>
      </c>
    </row>
    <row r="870" spans="1:1" x14ac:dyDescent="0.35">
      <c r="A870" t="s">
        <v>5</v>
      </c>
    </row>
    <row r="871" spans="1:1" x14ac:dyDescent="0.35">
      <c r="A871" t="s">
        <v>455</v>
      </c>
    </row>
    <row r="872" spans="1:1" x14ac:dyDescent="0.35">
      <c r="A872" t="s">
        <v>456</v>
      </c>
    </row>
    <row r="873" spans="1:1" x14ac:dyDescent="0.35">
      <c r="A873" t="s">
        <v>457</v>
      </c>
    </row>
    <row r="874" spans="1:1" x14ac:dyDescent="0.35">
      <c r="A874" t="s">
        <v>458</v>
      </c>
    </row>
    <row r="875" spans="1:1" x14ac:dyDescent="0.35">
      <c r="A875" t="s">
        <v>4</v>
      </c>
    </row>
    <row r="876" spans="1:1" x14ac:dyDescent="0.35">
      <c r="A876" t="s">
        <v>5</v>
      </c>
    </row>
    <row r="877" spans="1:1" x14ac:dyDescent="0.35">
      <c r="A877" t="s">
        <v>459</v>
      </c>
    </row>
    <row r="878" spans="1:1" x14ac:dyDescent="0.35">
      <c r="A878" t="s">
        <v>370</v>
      </c>
    </row>
    <row r="879" spans="1:1" x14ac:dyDescent="0.35">
      <c r="A879" t="s">
        <v>49</v>
      </c>
    </row>
    <row r="880" spans="1:1" x14ac:dyDescent="0.35">
      <c r="A880" t="s">
        <v>16</v>
      </c>
    </row>
    <row r="881" spans="1:1" x14ac:dyDescent="0.35">
      <c r="A881" t="s">
        <v>5</v>
      </c>
    </row>
    <row r="882" spans="1:1" x14ac:dyDescent="0.35">
      <c r="A882" t="s">
        <v>460</v>
      </c>
    </row>
    <row r="883" spans="1:1" x14ac:dyDescent="0.35">
      <c r="A883" t="s">
        <v>461</v>
      </c>
    </row>
    <row r="884" spans="1:1" x14ac:dyDescent="0.35">
      <c r="A884" t="s">
        <v>86</v>
      </c>
    </row>
    <row r="885" spans="1:1" x14ac:dyDescent="0.35">
      <c r="A885" t="s">
        <v>4</v>
      </c>
    </row>
    <row r="886" spans="1:1" x14ac:dyDescent="0.35">
      <c r="A886" t="s">
        <v>5</v>
      </c>
    </row>
    <row r="887" spans="1:1" x14ac:dyDescent="0.35">
      <c r="A887" t="s">
        <v>462</v>
      </c>
    </row>
    <row r="888" spans="1:1" x14ac:dyDescent="0.35">
      <c r="A888" t="s">
        <v>116</v>
      </c>
    </row>
    <row r="889" spans="1:1" x14ac:dyDescent="0.35">
      <c r="A889" t="s">
        <v>118</v>
      </c>
    </row>
    <row r="890" spans="1:1" x14ac:dyDescent="0.35">
      <c r="A890" t="s">
        <v>21</v>
      </c>
    </row>
    <row r="891" spans="1:1" x14ac:dyDescent="0.35">
      <c r="A891" t="s">
        <v>4</v>
      </c>
    </row>
    <row r="892" spans="1:1" x14ac:dyDescent="0.35">
      <c r="A892" t="s">
        <v>5</v>
      </c>
    </row>
    <row r="893" spans="1:1" x14ac:dyDescent="0.35">
      <c r="A893" t="s">
        <v>463</v>
      </c>
    </row>
    <row r="894" spans="1:1" x14ac:dyDescent="0.35">
      <c r="A894" t="s">
        <v>101</v>
      </c>
    </row>
    <row r="895" spans="1:1" x14ac:dyDescent="0.35">
      <c r="A895" t="s">
        <v>102</v>
      </c>
    </row>
    <row r="896" spans="1:1" x14ac:dyDescent="0.35">
      <c r="A896" t="s">
        <v>103</v>
      </c>
    </row>
    <row r="897" spans="1:1" x14ac:dyDescent="0.35">
      <c r="A897" t="s">
        <v>4</v>
      </c>
    </row>
    <row r="898" spans="1:1" x14ac:dyDescent="0.35">
      <c r="A898" t="s">
        <v>5</v>
      </c>
    </row>
    <row r="899" spans="1:1" x14ac:dyDescent="0.35">
      <c r="A899" t="s">
        <v>464</v>
      </c>
    </row>
    <row r="900" spans="1:1" x14ac:dyDescent="0.35">
      <c r="A900" t="s">
        <v>465</v>
      </c>
    </row>
    <row r="901" spans="1:1" x14ac:dyDescent="0.35">
      <c r="A901" t="s">
        <v>466</v>
      </c>
    </row>
    <row r="902" spans="1:1" x14ac:dyDescent="0.35">
      <c r="A902" t="s">
        <v>467</v>
      </c>
    </row>
    <row r="903" spans="1:1" x14ac:dyDescent="0.35">
      <c r="A903" t="s">
        <v>35</v>
      </c>
    </row>
    <row r="904" spans="1:1" x14ac:dyDescent="0.35">
      <c r="A904" t="s">
        <v>4</v>
      </c>
    </row>
    <row r="905" spans="1:1" x14ac:dyDescent="0.35">
      <c r="A905" t="s">
        <v>5</v>
      </c>
    </row>
    <row r="906" spans="1:1" x14ac:dyDescent="0.35">
      <c r="A906" t="s">
        <v>468</v>
      </c>
    </row>
    <row r="907" spans="1:1" x14ac:dyDescent="0.35">
      <c r="A907" t="s">
        <v>469</v>
      </c>
    </row>
    <row r="908" spans="1:1" x14ac:dyDescent="0.35">
      <c r="A908" t="s">
        <v>198</v>
      </c>
    </row>
    <row r="909" spans="1:1" x14ac:dyDescent="0.35">
      <c r="A909" t="s">
        <v>199</v>
      </c>
    </row>
    <row r="910" spans="1:1" x14ac:dyDescent="0.35">
      <c r="A910" t="s">
        <v>4</v>
      </c>
    </row>
    <row r="911" spans="1:1" x14ac:dyDescent="0.35">
      <c r="A911" t="s">
        <v>5</v>
      </c>
    </row>
    <row r="912" spans="1:1" x14ac:dyDescent="0.35">
      <c r="A912" t="s">
        <v>470</v>
      </c>
    </row>
    <row r="913" spans="1:1" x14ac:dyDescent="0.35">
      <c r="A913" t="s">
        <v>471</v>
      </c>
    </row>
    <row r="914" spans="1:1" x14ac:dyDescent="0.35">
      <c r="A914" t="s">
        <v>472</v>
      </c>
    </row>
    <row r="915" spans="1:1" x14ac:dyDescent="0.35">
      <c r="A915" t="s">
        <v>473</v>
      </c>
    </row>
    <row r="916" spans="1:1" x14ac:dyDescent="0.35">
      <c r="A916" t="s">
        <v>474</v>
      </c>
    </row>
    <row r="917" spans="1:1" x14ac:dyDescent="0.35">
      <c r="A917" t="s">
        <v>4</v>
      </c>
    </row>
    <row r="918" spans="1:1" x14ac:dyDescent="0.35">
      <c r="A918" t="s">
        <v>5</v>
      </c>
    </row>
    <row r="919" spans="1:1" x14ac:dyDescent="0.35">
      <c r="A919" t="s">
        <v>475</v>
      </c>
    </row>
    <row r="920" spans="1:1" x14ac:dyDescent="0.35">
      <c r="A920" t="s">
        <v>305</v>
      </c>
    </row>
    <row r="921" spans="1:1" x14ac:dyDescent="0.35">
      <c r="A921" t="s">
        <v>476</v>
      </c>
    </row>
    <row r="922" spans="1:1" x14ac:dyDescent="0.35">
      <c r="A922" t="s">
        <v>357</v>
      </c>
    </row>
    <row r="923" spans="1:1" x14ac:dyDescent="0.35">
      <c r="A923" t="s">
        <v>131</v>
      </c>
    </row>
    <row r="924" spans="1:1" x14ac:dyDescent="0.35">
      <c r="A924" t="s">
        <v>4</v>
      </c>
    </row>
    <row r="925" spans="1:1" x14ac:dyDescent="0.35">
      <c r="A925" t="s">
        <v>5</v>
      </c>
    </row>
    <row r="926" spans="1:1" x14ac:dyDescent="0.35">
      <c r="A926" t="s">
        <v>477</v>
      </c>
    </row>
    <row r="927" spans="1:1" x14ac:dyDescent="0.35">
      <c r="A927" t="s">
        <v>258</v>
      </c>
    </row>
    <row r="928" spans="1:1" x14ac:dyDescent="0.35">
      <c r="A928" t="s">
        <v>478</v>
      </c>
    </row>
    <row r="929" spans="1:1" x14ac:dyDescent="0.35">
      <c r="A929" t="s">
        <v>259</v>
      </c>
    </row>
    <row r="930" spans="1:1" x14ac:dyDescent="0.35">
      <c r="A930" t="s">
        <v>99</v>
      </c>
    </row>
    <row r="931" spans="1:1" x14ac:dyDescent="0.35">
      <c r="A931" t="s">
        <v>4</v>
      </c>
    </row>
    <row r="932" spans="1:1" x14ac:dyDescent="0.35">
      <c r="A932" t="s">
        <v>5</v>
      </c>
    </row>
    <row r="933" spans="1:1" x14ac:dyDescent="0.35">
      <c r="A933" t="s">
        <v>479</v>
      </c>
    </row>
    <row r="934" spans="1:1" x14ac:dyDescent="0.35">
      <c r="A934" t="s">
        <v>63</v>
      </c>
    </row>
    <row r="935" spans="1:1" x14ac:dyDescent="0.35">
      <c r="A935" t="s">
        <v>64</v>
      </c>
    </row>
    <row r="936" spans="1:1" x14ac:dyDescent="0.35">
      <c r="A936" t="s">
        <v>65</v>
      </c>
    </row>
    <row r="937" spans="1:1" x14ac:dyDescent="0.35">
      <c r="A937" t="s">
        <v>4</v>
      </c>
    </row>
    <row r="938" spans="1:1" x14ac:dyDescent="0.35">
      <c r="A938" t="s">
        <v>5</v>
      </c>
    </row>
    <row r="939" spans="1:1" x14ac:dyDescent="0.35">
      <c r="A939" t="s">
        <v>480</v>
      </c>
    </row>
    <row r="940" spans="1:1" x14ac:dyDescent="0.35">
      <c r="A940" t="s">
        <v>481</v>
      </c>
    </row>
    <row r="941" spans="1:1" x14ac:dyDescent="0.35">
      <c r="A941" t="s">
        <v>482</v>
      </c>
    </row>
    <row r="942" spans="1:1" x14ac:dyDescent="0.35">
      <c r="A942" t="s">
        <v>357</v>
      </c>
    </row>
    <row r="943" spans="1:1" x14ac:dyDescent="0.35">
      <c r="A943" t="s">
        <v>131</v>
      </c>
    </row>
    <row r="944" spans="1:1" x14ac:dyDescent="0.35">
      <c r="A944" t="s">
        <v>4</v>
      </c>
    </row>
    <row r="945" spans="1:1" x14ac:dyDescent="0.35">
      <c r="A945" t="s">
        <v>5</v>
      </c>
    </row>
    <row r="946" spans="1:1" x14ac:dyDescent="0.35">
      <c r="A946" t="s">
        <v>483</v>
      </c>
    </row>
    <row r="947" spans="1:1" x14ac:dyDescent="0.35">
      <c r="A947" t="s">
        <v>484</v>
      </c>
    </row>
    <row r="948" spans="1:1" x14ac:dyDescent="0.35">
      <c r="A948" t="s">
        <v>485</v>
      </c>
    </row>
    <row r="949" spans="1:1" x14ac:dyDescent="0.35">
      <c r="A949" t="s">
        <v>486</v>
      </c>
    </row>
    <row r="950" spans="1:1" x14ac:dyDescent="0.35">
      <c r="A950" t="s">
        <v>487</v>
      </c>
    </row>
    <row r="951" spans="1:1" x14ac:dyDescent="0.35">
      <c r="A951" t="s">
        <v>4</v>
      </c>
    </row>
    <row r="952" spans="1:1" x14ac:dyDescent="0.35">
      <c r="A952" t="s">
        <v>5</v>
      </c>
    </row>
    <row r="953" spans="1:1" x14ac:dyDescent="0.35">
      <c r="A953" t="s">
        <v>488</v>
      </c>
    </row>
    <row r="954" spans="1:1" x14ac:dyDescent="0.35">
      <c r="A954" t="s">
        <v>219</v>
      </c>
    </row>
    <row r="955" spans="1:1" x14ac:dyDescent="0.35">
      <c r="A955" t="s">
        <v>220</v>
      </c>
    </row>
    <row r="956" spans="1:1" x14ac:dyDescent="0.35">
      <c r="A956" t="s">
        <v>221</v>
      </c>
    </row>
    <row r="957" spans="1:1" x14ac:dyDescent="0.35">
      <c r="A957" t="s">
        <v>16</v>
      </c>
    </row>
    <row r="958" spans="1:1" x14ac:dyDescent="0.35">
      <c r="A958" t="s">
        <v>5</v>
      </c>
    </row>
    <row r="959" spans="1:1" x14ac:dyDescent="0.35">
      <c r="A959" t="s">
        <v>488</v>
      </c>
    </row>
    <row r="960" spans="1:1" x14ac:dyDescent="0.35">
      <c r="A960" t="s">
        <v>489</v>
      </c>
    </row>
    <row r="961" spans="1:1" x14ac:dyDescent="0.35">
      <c r="A961" t="s">
        <v>110</v>
      </c>
    </row>
    <row r="962" spans="1:1" x14ac:dyDescent="0.35">
      <c r="A962" t="s">
        <v>111</v>
      </c>
    </row>
    <row r="963" spans="1:1" x14ac:dyDescent="0.35">
      <c r="A963" t="s">
        <v>16</v>
      </c>
    </row>
    <row r="964" spans="1:1" x14ac:dyDescent="0.35">
      <c r="A964" t="s">
        <v>5</v>
      </c>
    </row>
    <row r="965" spans="1:1" x14ac:dyDescent="0.35">
      <c r="A965" t="s">
        <v>490</v>
      </c>
    </row>
    <row r="966" spans="1:1" x14ac:dyDescent="0.35">
      <c r="A966" t="s">
        <v>491</v>
      </c>
    </row>
    <row r="967" spans="1:1" x14ac:dyDescent="0.35">
      <c r="A967" t="s">
        <v>492</v>
      </c>
    </row>
    <row r="968" spans="1:1" x14ac:dyDescent="0.35">
      <c r="A968" t="s">
        <v>110</v>
      </c>
    </row>
    <row r="969" spans="1:1" x14ac:dyDescent="0.35">
      <c r="A969" t="s">
        <v>111</v>
      </c>
    </row>
    <row r="970" spans="1:1" x14ac:dyDescent="0.35">
      <c r="A970" t="s">
        <v>4</v>
      </c>
    </row>
    <row r="971" spans="1:1" x14ac:dyDescent="0.35">
      <c r="A971" t="s">
        <v>5</v>
      </c>
    </row>
    <row r="972" spans="1:1" x14ac:dyDescent="0.35">
      <c r="A972" t="s">
        <v>493</v>
      </c>
    </row>
    <row r="973" spans="1:1" x14ac:dyDescent="0.35">
      <c r="A973" t="s">
        <v>7</v>
      </c>
    </row>
    <row r="974" spans="1:1" x14ac:dyDescent="0.35">
      <c r="A974" t="s">
        <v>9</v>
      </c>
    </row>
    <row r="975" spans="1:1" x14ac:dyDescent="0.35">
      <c r="A975" t="s">
        <v>10</v>
      </c>
    </row>
    <row r="976" spans="1:1" x14ac:dyDescent="0.35">
      <c r="A976" t="s">
        <v>4</v>
      </c>
    </row>
    <row r="977" spans="1:1" x14ac:dyDescent="0.35">
      <c r="A977" t="s">
        <v>5</v>
      </c>
    </row>
    <row r="978" spans="1:1" x14ac:dyDescent="0.35">
      <c r="A978" t="s">
        <v>494</v>
      </c>
    </row>
    <row r="979" spans="1:1" x14ac:dyDescent="0.35">
      <c r="A979" t="s">
        <v>495</v>
      </c>
    </row>
    <row r="980" spans="1:1" x14ac:dyDescent="0.35">
      <c r="A980" t="s">
        <v>496</v>
      </c>
    </row>
    <row r="981" spans="1:1" x14ac:dyDescent="0.35">
      <c r="A981" t="s">
        <v>21</v>
      </c>
    </row>
    <row r="982" spans="1:1" x14ac:dyDescent="0.35">
      <c r="A982" t="s">
        <v>4</v>
      </c>
    </row>
    <row r="983" spans="1:1" x14ac:dyDescent="0.35">
      <c r="A983" t="s">
        <v>5</v>
      </c>
    </row>
    <row r="984" spans="1:1" x14ac:dyDescent="0.35">
      <c r="A984" t="s">
        <v>497</v>
      </c>
    </row>
    <row r="985" spans="1:1" x14ac:dyDescent="0.35">
      <c r="A985" t="s">
        <v>498</v>
      </c>
    </row>
    <row r="986" spans="1:1" x14ac:dyDescent="0.35">
      <c r="A986" t="s">
        <v>499</v>
      </c>
    </row>
    <row r="987" spans="1:1" x14ac:dyDescent="0.35">
      <c r="A987" t="s">
        <v>500</v>
      </c>
    </row>
    <row r="988" spans="1:1" x14ac:dyDescent="0.35">
      <c r="A988" t="s">
        <v>501</v>
      </c>
    </row>
    <row r="989" spans="1:1" x14ac:dyDescent="0.35">
      <c r="A989" t="s">
        <v>4</v>
      </c>
    </row>
    <row r="990" spans="1:1" x14ac:dyDescent="0.35">
      <c r="A990" t="s">
        <v>5</v>
      </c>
    </row>
    <row r="991" spans="1:1" x14ac:dyDescent="0.35">
      <c r="A991" t="s">
        <v>502</v>
      </c>
    </row>
    <row r="992" spans="1:1" x14ac:dyDescent="0.35">
      <c r="A992" t="s">
        <v>503</v>
      </c>
    </row>
    <row r="993" spans="1:1" x14ac:dyDescent="0.35">
      <c r="A993" t="s">
        <v>57</v>
      </c>
    </row>
    <row r="994" spans="1:1" x14ac:dyDescent="0.35">
      <c r="A994" t="s">
        <v>504</v>
      </c>
    </row>
    <row r="995" spans="1:1" x14ac:dyDescent="0.35">
      <c r="A995" t="s">
        <v>127</v>
      </c>
    </row>
    <row r="996" spans="1:1" x14ac:dyDescent="0.35">
      <c r="A996" t="s">
        <v>4</v>
      </c>
    </row>
    <row r="997" spans="1:1" x14ac:dyDescent="0.35">
      <c r="A997" t="s">
        <v>5</v>
      </c>
    </row>
    <row r="998" spans="1:1" x14ac:dyDescent="0.35">
      <c r="A998" t="s">
        <v>502</v>
      </c>
    </row>
    <row r="999" spans="1:1" x14ac:dyDescent="0.35">
      <c r="A999" t="s">
        <v>301</v>
      </c>
    </row>
    <row r="1000" spans="1:1" x14ac:dyDescent="0.35">
      <c r="A1000" t="s">
        <v>35</v>
      </c>
    </row>
    <row r="1001" spans="1:1" x14ac:dyDescent="0.35">
      <c r="A1001" t="s">
        <v>4</v>
      </c>
    </row>
    <row r="1002" spans="1:1" x14ac:dyDescent="0.35">
      <c r="A1002" t="s">
        <v>5</v>
      </c>
    </row>
    <row r="1003" spans="1:1" x14ac:dyDescent="0.35">
      <c r="A1003" t="s">
        <v>505</v>
      </c>
    </row>
    <row r="1004" spans="1:1" x14ac:dyDescent="0.35">
      <c r="A1004" t="s">
        <v>506</v>
      </c>
    </row>
    <row r="1005" spans="1:1" x14ac:dyDescent="0.35">
      <c r="A1005" t="s">
        <v>57</v>
      </c>
    </row>
    <row r="1006" spans="1:1" x14ac:dyDescent="0.35">
      <c r="A1006" t="s">
        <v>507</v>
      </c>
    </row>
    <row r="1007" spans="1:1" x14ac:dyDescent="0.35">
      <c r="A1007" t="s">
        <v>99</v>
      </c>
    </row>
    <row r="1008" spans="1:1" x14ac:dyDescent="0.35">
      <c r="A1008" t="s">
        <v>4</v>
      </c>
    </row>
    <row r="1009" spans="1:1" x14ac:dyDescent="0.35">
      <c r="A1009" t="s">
        <v>5</v>
      </c>
    </row>
    <row r="1010" spans="1:1" x14ac:dyDescent="0.35">
      <c r="A1010" t="s">
        <v>508</v>
      </c>
    </row>
    <row r="1011" spans="1:1" x14ac:dyDescent="0.35">
      <c r="A1011" t="s">
        <v>61</v>
      </c>
    </row>
    <row r="1012" spans="1:1" x14ac:dyDescent="0.35">
      <c r="A1012" t="s">
        <v>28</v>
      </c>
    </row>
    <row r="1013" spans="1:1" x14ac:dyDescent="0.35">
      <c r="A1013" t="s">
        <v>4</v>
      </c>
    </row>
    <row r="1014" spans="1:1" x14ac:dyDescent="0.35">
      <c r="A1014" t="s">
        <v>5</v>
      </c>
    </row>
    <row r="1015" spans="1:1" x14ac:dyDescent="0.35">
      <c r="A1015" t="s">
        <v>508</v>
      </c>
    </row>
    <row r="1016" spans="1:1" x14ac:dyDescent="0.35">
      <c r="A1016" t="s">
        <v>509</v>
      </c>
    </row>
    <row r="1017" spans="1:1" x14ac:dyDescent="0.35">
      <c r="A1017" t="s">
        <v>510</v>
      </c>
    </row>
    <row r="1018" spans="1:1" x14ac:dyDescent="0.35">
      <c r="A1018" t="s">
        <v>146</v>
      </c>
    </row>
    <row r="1019" spans="1:1" x14ac:dyDescent="0.35">
      <c r="A1019" t="s">
        <v>4</v>
      </c>
    </row>
    <row r="1020" spans="1:1" x14ac:dyDescent="0.35">
      <c r="A1020" t="s">
        <v>5</v>
      </c>
    </row>
    <row r="1021" spans="1:1" x14ac:dyDescent="0.35">
      <c r="A1021" t="s">
        <v>511</v>
      </c>
    </row>
    <row r="1022" spans="1:1" x14ac:dyDescent="0.35">
      <c r="A1022" t="s">
        <v>512</v>
      </c>
    </row>
    <row r="1023" spans="1:1" x14ac:dyDescent="0.35">
      <c r="A1023" t="s">
        <v>513</v>
      </c>
    </row>
    <row r="1024" spans="1:1" x14ac:dyDescent="0.35">
      <c r="A1024" t="s">
        <v>35</v>
      </c>
    </row>
    <row r="1025" spans="1:1" x14ac:dyDescent="0.35">
      <c r="A1025" t="s">
        <v>4</v>
      </c>
    </row>
    <row r="1026" spans="1:1" x14ac:dyDescent="0.35">
      <c r="A1026" t="s">
        <v>5</v>
      </c>
    </row>
    <row r="1027" spans="1:1" x14ac:dyDescent="0.35">
      <c r="A1027" t="s">
        <v>514</v>
      </c>
    </row>
    <row r="1028" spans="1:1" x14ac:dyDescent="0.35">
      <c r="A1028" t="s">
        <v>515</v>
      </c>
    </row>
    <row r="1029" spans="1:1" x14ac:dyDescent="0.35">
      <c r="A1029" t="s">
        <v>516</v>
      </c>
    </row>
    <row r="1030" spans="1:1" x14ac:dyDescent="0.35">
      <c r="A1030" t="s">
        <v>99</v>
      </c>
    </row>
    <row r="1031" spans="1:1" x14ac:dyDescent="0.35">
      <c r="A1031" t="s">
        <v>4</v>
      </c>
    </row>
    <row r="1032" spans="1:1" x14ac:dyDescent="0.35">
      <c r="A1032" t="s">
        <v>5</v>
      </c>
    </row>
    <row r="1033" spans="1:1" x14ac:dyDescent="0.35">
      <c r="A1033" t="s">
        <v>517</v>
      </c>
    </row>
    <row r="1034" spans="1:1" x14ac:dyDescent="0.35">
      <c r="A1034" t="s">
        <v>518</v>
      </c>
    </row>
    <row r="1035" spans="1:1" x14ac:dyDescent="0.35">
      <c r="A1035" t="s">
        <v>519</v>
      </c>
    </row>
    <row r="1036" spans="1:1" x14ac:dyDescent="0.35">
      <c r="A1036" t="s">
        <v>15</v>
      </c>
    </row>
    <row r="1037" spans="1:1" x14ac:dyDescent="0.35">
      <c r="A1037" t="s">
        <v>4</v>
      </c>
    </row>
    <row r="1038" spans="1:1" x14ac:dyDescent="0.35">
      <c r="A1038" t="s">
        <v>5</v>
      </c>
    </row>
    <row r="1039" spans="1:1" x14ac:dyDescent="0.35">
      <c r="A1039" t="s">
        <v>520</v>
      </c>
    </row>
    <row r="1040" spans="1:1" x14ac:dyDescent="0.35">
      <c r="A1040" t="s">
        <v>521</v>
      </c>
    </row>
    <row r="1041" spans="1:1" x14ac:dyDescent="0.35">
      <c r="A1041" t="s">
        <v>522</v>
      </c>
    </row>
    <row r="1042" spans="1:1" x14ac:dyDescent="0.35">
      <c r="A1042" t="s">
        <v>523</v>
      </c>
    </row>
    <row r="1043" spans="1:1" x14ac:dyDescent="0.35">
      <c r="A1043" t="s">
        <v>4</v>
      </c>
    </row>
    <row r="1044" spans="1:1" x14ac:dyDescent="0.35">
      <c r="A1044" t="s">
        <v>5</v>
      </c>
    </row>
    <row r="1045" spans="1:1" x14ac:dyDescent="0.35">
      <c r="A1045" t="s">
        <v>524</v>
      </c>
    </row>
    <row r="1046" spans="1:1" x14ac:dyDescent="0.35">
      <c r="A1046" t="s">
        <v>525</v>
      </c>
    </row>
    <row r="1047" spans="1:1" x14ac:dyDescent="0.35">
      <c r="A1047" t="s">
        <v>526</v>
      </c>
    </row>
    <row r="1048" spans="1:1" x14ac:dyDescent="0.35">
      <c r="A1048" t="s">
        <v>527</v>
      </c>
    </row>
    <row r="1049" spans="1:1" x14ac:dyDescent="0.35">
      <c r="A1049" t="s">
        <v>10</v>
      </c>
    </row>
    <row r="1050" spans="1:1" x14ac:dyDescent="0.35">
      <c r="A1050" t="s">
        <v>4</v>
      </c>
    </row>
    <row r="1051" spans="1:1" x14ac:dyDescent="0.35">
      <c r="A1051" t="s">
        <v>5</v>
      </c>
    </row>
    <row r="1052" spans="1:1" x14ac:dyDescent="0.35">
      <c r="A1052" t="s">
        <v>528</v>
      </c>
    </row>
    <row r="1053" spans="1:1" x14ac:dyDescent="0.35">
      <c r="A1053" t="s">
        <v>529</v>
      </c>
    </row>
    <row r="1054" spans="1:1" x14ac:dyDescent="0.35">
      <c r="A1054" t="s">
        <v>303</v>
      </c>
    </row>
    <row r="1055" spans="1:1" x14ac:dyDescent="0.35">
      <c r="A1055" t="s">
        <v>34</v>
      </c>
    </row>
    <row r="1056" spans="1:1" x14ac:dyDescent="0.35">
      <c r="A1056" t="s">
        <v>35</v>
      </c>
    </row>
    <row r="1057" spans="1:1" x14ac:dyDescent="0.35">
      <c r="A1057" t="s">
        <v>4</v>
      </c>
    </row>
    <row r="1058" spans="1:1" x14ac:dyDescent="0.35">
      <c r="A1058" t="s">
        <v>5</v>
      </c>
    </row>
    <row r="1059" spans="1:1" x14ac:dyDescent="0.35">
      <c r="A1059" t="s">
        <v>530</v>
      </c>
    </row>
    <row r="1060" spans="1:1" x14ac:dyDescent="0.35">
      <c r="A1060" t="s">
        <v>275</v>
      </c>
    </row>
    <row r="1061" spans="1:1" x14ac:dyDescent="0.35">
      <c r="A1061" t="s">
        <v>276</v>
      </c>
    </row>
    <row r="1062" spans="1:1" x14ac:dyDescent="0.35">
      <c r="A1062" t="s">
        <v>4</v>
      </c>
    </row>
    <row r="1063" spans="1:1" x14ac:dyDescent="0.35">
      <c r="A1063" t="s">
        <v>5</v>
      </c>
    </row>
    <row r="1064" spans="1:1" x14ac:dyDescent="0.35">
      <c r="A1064" t="s">
        <v>531</v>
      </c>
    </row>
    <row r="1065" spans="1:1" x14ac:dyDescent="0.35">
      <c r="A1065" t="s">
        <v>532</v>
      </c>
    </row>
    <row r="1066" spans="1:1" x14ac:dyDescent="0.35">
      <c r="A1066" t="s">
        <v>533</v>
      </c>
    </row>
    <row r="1067" spans="1:1" x14ac:dyDescent="0.35">
      <c r="A1067" t="s">
        <v>49</v>
      </c>
    </row>
    <row r="1068" spans="1:1" x14ac:dyDescent="0.35">
      <c r="A1068" t="s">
        <v>16</v>
      </c>
    </row>
    <row r="1069" spans="1:1" x14ac:dyDescent="0.35">
      <c r="A1069" t="s">
        <v>5</v>
      </c>
    </row>
    <row r="1070" spans="1:1" x14ac:dyDescent="0.35">
      <c r="A1070" t="s">
        <v>534</v>
      </c>
    </row>
    <row r="1071" spans="1:1" x14ac:dyDescent="0.35">
      <c r="A1071" t="s">
        <v>535</v>
      </c>
    </row>
    <row r="1072" spans="1:1" x14ac:dyDescent="0.35">
      <c r="A1072" t="s">
        <v>536</v>
      </c>
    </row>
    <row r="1073" spans="1:1" x14ac:dyDescent="0.35">
      <c r="A1073" t="s">
        <v>537</v>
      </c>
    </row>
    <row r="1074" spans="1:1" x14ac:dyDescent="0.35">
      <c r="A1074" t="s">
        <v>538</v>
      </c>
    </row>
    <row r="1075" spans="1:1" x14ac:dyDescent="0.35">
      <c r="A1075" t="s">
        <v>4</v>
      </c>
    </row>
    <row r="1076" spans="1:1" x14ac:dyDescent="0.35">
      <c r="A1076" t="s">
        <v>5</v>
      </c>
    </row>
    <row r="1077" spans="1:1" x14ac:dyDescent="0.35">
      <c r="A1077" t="s">
        <v>539</v>
      </c>
    </row>
    <row r="1078" spans="1:1" x14ac:dyDescent="0.35">
      <c r="A1078" t="s">
        <v>540</v>
      </c>
    </row>
    <row r="1079" spans="1:1" x14ac:dyDescent="0.35">
      <c r="A1079" t="s">
        <v>541</v>
      </c>
    </row>
    <row r="1080" spans="1:1" x14ac:dyDescent="0.35">
      <c r="A1080" t="s">
        <v>21</v>
      </c>
    </row>
    <row r="1081" spans="1:1" x14ac:dyDescent="0.35">
      <c r="A1081" t="s">
        <v>4</v>
      </c>
    </row>
    <row r="1082" spans="1:1" x14ac:dyDescent="0.35">
      <c r="A1082" t="s">
        <v>5</v>
      </c>
    </row>
    <row r="1083" spans="1:1" x14ac:dyDescent="0.35">
      <c r="A1083" t="s">
        <v>542</v>
      </c>
    </row>
    <row r="1084" spans="1:1" x14ac:dyDescent="0.35">
      <c r="A1084" t="s">
        <v>7</v>
      </c>
    </row>
    <row r="1085" spans="1:1" x14ac:dyDescent="0.35">
      <c r="A1085" t="s">
        <v>543</v>
      </c>
    </row>
    <row r="1086" spans="1:1" x14ac:dyDescent="0.35">
      <c r="A1086" t="s">
        <v>9</v>
      </c>
    </row>
    <row r="1087" spans="1:1" x14ac:dyDescent="0.35">
      <c r="A1087" t="s">
        <v>10</v>
      </c>
    </row>
    <row r="1088" spans="1:1" x14ac:dyDescent="0.35">
      <c r="A1088" t="s">
        <v>4</v>
      </c>
    </row>
    <row r="1089" spans="1:1" x14ac:dyDescent="0.35">
      <c r="A1089" t="s">
        <v>5</v>
      </c>
    </row>
    <row r="1090" spans="1:1" x14ac:dyDescent="0.35">
      <c r="A1090" t="s">
        <v>544</v>
      </c>
    </row>
    <row r="1091" spans="1:1" x14ac:dyDescent="0.35">
      <c r="A1091" t="s">
        <v>545</v>
      </c>
    </row>
    <row r="1092" spans="1:1" x14ac:dyDescent="0.35">
      <c r="A1092" t="s">
        <v>21</v>
      </c>
    </row>
    <row r="1093" spans="1:1" x14ac:dyDescent="0.35">
      <c r="A1093" t="s">
        <v>4</v>
      </c>
    </row>
    <row r="1094" spans="1:1" x14ac:dyDescent="0.35">
      <c r="A1094" t="s">
        <v>5</v>
      </c>
    </row>
    <row r="1095" spans="1:1" x14ac:dyDescent="0.35">
      <c r="A1095" t="s">
        <v>546</v>
      </c>
    </row>
    <row r="1096" spans="1:1" x14ac:dyDescent="0.35">
      <c r="A1096" t="s">
        <v>429</v>
      </c>
    </row>
    <row r="1097" spans="1:1" x14ac:dyDescent="0.35">
      <c r="A1097" t="s">
        <v>84</v>
      </c>
    </row>
    <row r="1098" spans="1:1" x14ac:dyDescent="0.35">
      <c r="A1098" t="s">
        <v>547</v>
      </c>
    </row>
    <row r="1099" spans="1:1" x14ac:dyDescent="0.35">
      <c r="A1099" t="s">
        <v>431</v>
      </c>
    </row>
    <row r="1100" spans="1:1" x14ac:dyDescent="0.35">
      <c r="A1100" t="s">
        <v>4</v>
      </c>
    </row>
    <row r="1101" spans="1:1" x14ac:dyDescent="0.35">
      <c r="A1101" t="s">
        <v>5</v>
      </c>
    </row>
    <row r="1102" spans="1:1" x14ac:dyDescent="0.35">
      <c r="A1102" t="s">
        <v>548</v>
      </c>
    </row>
    <row r="1103" spans="1:1" x14ac:dyDescent="0.35">
      <c r="A1103" t="s">
        <v>549</v>
      </c>
    </row>
    <row r="1104" spans="1:1" x14ac:dyDescent="0.35">
      <c r="A1104" t="s">
        <v>550</v>
      </c>
    </row>
    <row r="1105" spans="1:1" x14ac:dyDescent="0.35">
      <c r="A1105" t="s">
        <v>551</v>
      </c>
    </row>
    <row r="1106" spans="1:1" x14ac:dyDescent="0.35">
      <c r="A1106" t="s">
        <v>49</v>
      </c>
    </row>
    <row r="1107" spans="1:1" x14ac:dyDescent="0.35">
      <c r="A1107" t="s">
        <v>4</v>
      </c>
    </row>
    <row r="1108" spans="1:1" x14ac:dyDescent="0.35">
      <c r="A1108" t="s">
        <v>5</v>
      </c>
    </row>
    <row r="1109" spans="1:1" x14ac:dyDescent="0.35">
      <c r="A1109" t="s">
        <v>552</v>
      </c>
    </row>
    <row r="1110" spans="1:1" x14ac:dyDescent="0.35">
      <c r="A1110" t="s">
        <v>420</v>
      </c>
    </row>
    <row r="1111" spans="1:1" x14ac:dyDescent="0.35">
      <c r="A1111" t="s">
        <v>553</v>
      </c>
    </row>
    <row r="1112" spans="1:1" x14ac:dyDescent="0.35">
      <c r="A1112" t="s">
        <v>421</v>
      </c>
    </row>
    <row r="1113" spans="1:1" x14ac:dyDescent="0.35">
      <c r="A1113" t="s">
        <v>422</v>
      </c>
    </row>
    <row r="1114" spans="1:1" x14ac:dyDescent="0.35">
      <c r="A1114" t="s">
        <v>4</v>
      </c>
    </row>
    <row r="1115" spans="1:1" x14ac:dyDescent="0.35">
      <c r="A1115" t="s">
        <v>5</v>
      </c>
    </row>
    <row r="1116" spans="1:1" x14ac:dyDescent="0.35">
      <c r="A1116" t="s">
        <v>554</v>
      </c>
    </row>
    <row r="1117" spans="1:1" x14ac:dyDescent="0.35">
      <c r="A1117" t="s">
        <v>555</v>
      </c>
    </row>
    <row r="1118" spans="1:1" x14ac:dyDescent="0.35">
      <c r="A1118" t="s">
        <v>380</v>
      </c>
    </row>
    <row r="1119" spans="1:1" x14ac:dyDescent="0.35">
      <c r="A1119" t="s">
        <v>4</v>
      </c>
    </row>
    <row r="1120" spans="1:1" x14ac:dyDescent="0.35">
      <c r="A1120" t="s">
        <v>5</v>
      </c>
    </row>
    <row r="1121" spans="1:1" x14ac:dyDescent="0.35">
      <c r="A1121" t="s">
        <v>556</v>
      </c>
    </row>
    <row r="1122" spans="1:1" x14ac:dyDescent="0.35">
      <c r="A1122" t="s">
        <v>83</v>
      </c>
    </row>
    <row r="1123" spans="1:1" x14ac:dyDescent="0.35">
      <c r="A1123" t="s">
        <v>57</v>
      </c>
    </row>
    <row r="1124" spans="1:1" x14ac:dyDescent="0.35">
      <c r="A1124" t="s">
        <v>85</v>
      </c>
    </row>
    <row r="1125" spans="1:1" x14ac:dyDescent="0.35">
      <c r="A1125" t="s">
        <v>86</v>
      </c>
    </row>
    <row r="1126" spans="1:1" x14ac:dyDescent="0.35">
      <c r="A1126" t="s">
        <v>4</v>
      </c>
    </row>
    <row r="1127" spans="1:1" x14ac:dyDescent="0.35">
      <c r="A1127" t="s">
        <v>5</v>
      </c>
    </row>
    <row r="1128" spans="1:1" x14ac:dyDescent="0.35">
      <c r="A1128" t="s">
        <v>557</v>
      </c>
    </row>
    <row r="1129" spans="1:1" x14ac:dyDescent="0.35">
      <c r="A1129" t="s">
        <v>558</v>
      </c>
    </row>
    <row r="1130" spans="1:1" x14ac:dyDescent="0.35">
      <c r="A1130" t="s">
        <v>559</v>
      </c>
    </row>
    <row r="1131" spans="1:1" x14ac:dyDescent="0.35">
      <c r="A1131" t="s">
        <v>10</v>
      </c>
    </row>
    <row r="1132" spans="1:1" x14ac:dyDescent="0.35">
      <c r="A1132" t="s">
        <v>4</v>
      </c>
    </row>
    <row r="1133" spans="1:1" x14ac:dyDescent="0.35">
      <c r="A1133" t="s">
        <v>5</v>
      </c>
    </row>
    <row r="1134" spans="1:1" x14ac:dyDescent="0.35">
      <c r="A1134" t="s">
        <v>560</v>
      </c>
    </row>
    <row r="1135" spans="1:1" x14ac:dyDescent="0.35">
      <c r="A1135" t="s">
        <v>561</v>
      </c>
    </row>
    <row r="1136" spans="1:1" x14ac:dyDescent="0.35">
      <c r="A1136" t="s">
        <v>562</v>
      </c>
    </row>
    <row r="1137" spans="1:1" x14ac:dyDescent="0.35">
      <c r="A1137" t="s">
        <v>44</v>
      </c>
    </row>
    <row r="1138" spans="1:1" x14ac:dyDescent="0.35">
      <c r="A1138" t="s">
        <v>4</v>
      </c>
    </row>
    <row r="1139" spans="1:1" x14ac:dyDescent="0.35">
      <c r="A1139" t="s">
        <v>5</v>
      </c>
    </row>
    <row r="1140" spans="1:1" x14ac:dyDescent="0.35">
      <c r="A1140" t="s">
        <v>563</v>
      </c>
    </row>
    <row r="1141" spans="1:1" x14ac:dyDescent="0.35">
      <c r="A1141" t="s">
        <v>564</v>
      </c>
    </row>
    <row r="1142" spans="1:1" x14ac:dyDescent="0.35">
      <c r="A1142" t="s">
        <v>565</v>
      </c>
    </row>
    <row r="1143" spans="1:1" x14ac:dyDescent="0.35">
      <c r="A1143" t="s">
        <v>566</v>
      </c>
    </row>
    <row r="1144" spans="1:1" x14ac:dyDescent="0.35">
      <c r="A1144" t="s">
        <v>107</v>
      </c>
    </row>
    <row r="1145" spans="1:1" x14ac:dyDescent="0.35">
      <c r="A1145" t="s">
        <v>4</v>
      </c>
    </row>
    <row r="1146" spans="1:1" x14ac:dyDescent="0.35">
      <c r="A1146" t="s">
        <v>5</v>
      </c>
    </row>
    <row r="1147" spans="1:1" x14ac:dyDescent="0.35">
      <c r="A1147" t="s">
        <v>567</v>
      </c>
    </row>
    <row r="1148" spans="1:1" x14ac:dyDescent="0.35">
      <c r="A1148" t="s">
        <v>568</v>
      </c>
    </row>
    <row r="1149" spans="1:1" x14ac:dyDescent="0.35">
      <c r="A1149" t="s">
        <v>569</v>
      </c>
    </row>
    <row r="1150" spans="1:1" x14ac:dyDescent="0.35">
      <c r="A1150" t="s">
        <v>256</v>
      </c>
    </row>
    <row r="1151" spans="1:1" x14ac:dyDescent="0.35">
      <c r="A1151" t="s">
        <v>4</v>
      </c>
    </row>
    <row r="1152" spans="1:1" x14ac:dyDescent="0.35">
      <c r="A1152" t="s">
        <v>5</v>
      </c>
    </row>
    <row r="1153" spans="1:1" x14ac:dyDescent="0.35">
      <c r="A1153" t="s">
        <v>570</v>
      </c>
    </row>
    <row r="1154" spans="1:1" x14ac:dyDescent="0.35">
      <c r="A1154" t="s">
        <v>498</v>
      </c>
    </row>
    <row r="1155" spans="1:1" x14ac:dyDescent="0.35">
      <c r="A1155" t="s">
        <v>444</v>
      </c>
    </row>
    <row r="1156" spans="1:1" x14ac:dyDescent="0.35">
      <c r="A1156" t="s">
        <v>35</v>
      </c>
    </row>
    <row r="1157" spans="1:1" x14ac:dyDescent="0.35">
      <c r="A1157" t="s">
        <v>4</v>
      </c>
    </row>
    <row r="1158" spans="1:1" x14ac:dyDescent="0.35">
      <c r="A1158" t="s">
        <v>5</v>
      </c>
    </row>
    <row r="1159" spans="1:1" x14ac:dyDescent="0.35">
      <c r="A1159" t="s">
        <v>571</v>
      </c>
    </row>
    <row r="1160" spans="1:1" x14ac:dyDescent="0.35">
      <c r="A1160" t="s">
        <v>116</v>
      </c>
    </row>
    <row r="1161" spans="1:1" x14ac:dyDescent="0.35">
      <c r="A1161" t="s">
        <v>572</v>
      </c>
    </row>
    <row r="1162" spans="1:1" x14ac:dyDescent="0.35">
      <c r="A1162" t="s">
        <v>118</v>
      </c>
    </row>
    <row r="1163" spans="1:1" x14ac:dyDescent="0.35">
      <c r="A1163" t="s">
        <v>21</v>
      </c>
    </row>
    <row r="1164" spans="1:1" x14ac:dyDescent="0.35">
      <c r="A1164" t="s">
        <v>4</v>
      </c>
    </row>
    <row r="1165" spans="1:1" x14ac:dyDescent="0.35">
      <c r="A1165" t="s">
        <v>5</v>
      </c>
    </row>
    <row r="1166" spans="1:1" x14ac:dyDescent="0.35">
      <c r="A1166" t="s">
        <v>573</v>
      </c>
    </row>
    <row r="1167" spans="1:1" x14ac:dyDescent="0.35">
      <c r="A1167" t="s">
        <v>57</v>
      </c>
    </row>
    <row r="1168" spans="1:1" x14ac:dyDescent="0.35">
      <c r="A1168" t="s">
        <v>574</v>
      </c>
    </row>
    <row r="1169" spans="1:1" x14ac:dyDescent="0.35">
      <c r="A1169" t="s">
        <v>575</v>
      </c>
    </row>
    <row r="1170" spans="1:1" x14ac:dyDescent="0.35">
      <c r="A1170" t="s">
        <v>4</v>
      </c>
    </row>
    <row r="1171" spans="1:1" x14ac:dyDescent="0.35">
      <c r="A1171" t="s">
        <v>5</v>
      </c>
    </row>
    <row r="1172" spans="1:1" x14ac:dyDescent="0.35">
      <c r="A1172" t="s">
        <v>576</v>
      </c>
    </row>
    <row r="1173" spans="1:1" x14ac:dyDescent="0.35">
      <c r="A1173" t="s">
        <v>577</v>
      </c>
    </row>
    <row r="1174" spans="1:1" x14ac:dyDescent="0.35">
      <c r="A1174" t="s">
        <v>578</v>
      </c>
    </row>
    <row r="1175" spans="1:1" x14ac:dyDescent="0.35">
      <c r="A1175" t="s">
        <v>99</v>
      </c>
    </row>
    <row r="1176" spans="1:1" x14ac:dyDescent="0.35">
      <c r="A1176" t="s">
        <v>16</v>
      </c>
    </row>
    <row r="1177" spans="1:1" x14ac:dyDescent="0.35">
      <c r="A1177" t="s">
        <v>5</v>
      </c>
    </row>
    <row r="1178" spans="1:1" x14ac:dyDescent="0.35">
      <c r="A1178" t="s">
        <v>579</v>
      </c>
    </row>
    <row r="1179" spans="1:1" x14ac:dyDescent="0.35">
      <c r="A1179" t="s">
        <v>580</v>
      </c>
    </row>
    <row r="1180" spans="1:1" x14ac:dyDescent="0.35">
      <c r="A1180" t="s">
        <v>454</v>
      </c>
    </row>
    <row r="1181" spans="1:1" x14ac:dyDescent="0.35">
      <c r="A1181" t="s">
        <v>49</v>
      </c>
    </row>
    <row r="1182" spans="1:1" x14ac:dyDescent="0.35">
      <c r="A1182" t="s">
        <v>4</v>
      </c>
    </row>
    <row r="1183" spans="1:1" x14ac:dyDescent="0.35">
      <c r="A1183" t="s">
        <v>5</v>
      </c>
    </row>
    <row r="1184" spans="1:1" x14ac:dyDescent="0.35">
      <c r="A1184" t="s">
        <v>581</v>
      </c>
    </row>
    <row r="1185" spans="1:1" x14ac:dyDescent="0.35">
      <c r="A1185" t="s">
        <v>330</v>
      </c>
    </row>
    <row r="1186" spans="1:1" x14ac:dyDescent="0.35">
      <c r="A1186" t="s">
        <v>447</v>
      </c>
    </row>
    <row r="1187" spans="1:1" x14ac:dyDescent="0.35">
      <c r="A1187" t="s">
        <v>332</v>
      </c>
    </row>
    <row r="1188" spans="1:1" x14ac:dyDescent="0.35">
      <c r="A1188" t="s">
        <v>35</v>
      </c>
    </row>
    <row r="1189" spans="1:1" x14ac:dyDescent="0.35">
      <c r="A1189" t="s">
        <v>4</v>
      </c>
    </row>
    <row r="1190" spans="1:1" x14ac:dyDescent="0.35">
      <c r="A1190" t="s">
        <v>5</v>
      </c>
    </row>
    <row r="1191" spans="1:1" x14ac:dyDescent="0.35">
      <c r="A1191" t="s">
        <v>582</v>
      </c>
    </row>
    <row r="1192" spans="1:1" x14ac:dyDescent="0.35">
      <c r="A1192" t="s">
        <v>583</v>
      </c>
    </row>
    <row r="1193" spans="1:1" x14ac:dyDescent="0.35">
      <c r="A1193" t="s">
        <v>584</v>
      </c>
    </row>
    <row r="1194" spans="1:1" x14ac:dyDescent="0.35">
      <c r="A1194" t="s">
        <v>10</v>
      </c>
    </row>
    <row r="1195" spans="1:1" x14ac:dyDescent="0.35">
      <c r="A1195" t="s">
        <v>4</v>
      </c>
    </row>
    <row r="1196" spans="1:1" x14ac:dyDescent="0.35">
      <c r="A1196" t="s">
        <v>5</v>
      </c>
    </row>
    <row r="1197" spans="1:1" x14ac:dyDescent="0.35">
      <c r="A1197" t="s">
        <v>585</v>
      </c>
    </row>
    <row r="1198" spans="1:1" x14ac:dyDescent="0.35">
      <c r="A1198" t="s">
        <v>586</v>
      </c>
    </row>
    <row r="1199" spans="1:1" x14ac:dyDescent="0.35">
      <c r="A1199" t="s">
        <v>487</v>
      </c>
    </row>
    <row r="1200" spans="1:1" x14ac:dyDescent="0.35">
      <c r="A1200" t="s">
        <v>16</v>
      </c>
    </row>
    <row r="1201" spans="1:1" x14ac:dyDescent="0.35">
      <c r="A1201" t="s">
        <v>5</v>
      </c>
    </row>
    <row r="1202" spans="1:1" x14ac:dyDescent="0.35">
      <c r="A1202" t="s">
        <v>587</v>
      </c>
    </row>
    <row r="1203" spans="1:1" x14ac:dyDescent="0.35">
      <c r="A1203" t="s">
        <v>588</v>
      </c>
    </row>
    <row r="1204" spans="1:1" x14ac:dyDescent="0.35">
      <c r="A1204" t="s">
        <v>589</v>
      </c>
    </row>
    <row r="1205" spans="1:1" x14ac:dyDescent="0.35">
      <c r="A1205" t="s">
        <v>35</v>
      </c>
    </row>
    <row r="1206" spans="1:1" x14ac:dyDescent="0.35">
      <c r="A1206" t="s">
        <v>4</v>
      </c>
    </row>
    <row r="1207" spans="1:1" x14ac:dyDescent="0.35">
      <c r="A1207" t="s">
        <v>5</v>
      </c>
    </row>
    <row r="1208" spans="1:1" x14ac:dyDescent="0.35">
      <c r="A1208" t="s">
        <v>590</v>
      </c>
    </row>
    <row r="1209" spans="1:1" x14ac:dyDescent="0.35">
      <c r="A1209" t="s">
        <v>233</v>
      </c>
    </row>
    <row r="1210" spans="1:1" x14ac:dyDescent="0.35">
      <c r="A1210" t="s">
        <v>142</v>
      </c>
    </row>
    <row r="1211" spans="1:1" x14ac:dyDescent="0.35">
      <c r="A1211" t="s">
        <v>10</v>
      </c>
    </row>
    <row r="1212" spans="1:1" x14ac:dyDescent="0.35">
      <c r="A1212" t="s">
        <v>4</v>
      </c>
    </row>
    <row r="1213" spans="1:1" x14ac:dyDescent="0.35">
      <c r="A1213" t="s">
        <v>5</v>
      </c>
    </row>
    <row r="1214" spans="1:1" x14ac:dyDescent="0.35">
      <c r="A1214" t="s">
        <v>591</v>
      </c>
    </row>
    <row r="1215" spans="1:1" x14ac:dyDescent="0.35">
      <c r="A1215" t="s">
        <v>592</v>
      </c>
    </row>
    <row r="1216" spans="1:1" x14ac:dyDescent="0.35">
      <c r="A1216" t="s">
        <v>593</v>
      </c>
    </row>
    <row r="1217" spans="1:1" x14ac:dyDescent="0.35">
      <c r="A1217" t="s">
        <v>594</v>
      </c>
    </row>
    <row r="1218" spans="1:1" x14ac:dyDescent="0.35">
      <c r="A1218" t="s">
        <v>595</v>
      </c>
    </row>
    <row r="1219" spans="1:1" x14ac:dyDescent="0.35">
      <c r="A1219" t="s">
        <v>4</v>
      </c>
    </row>
    <row r="1220" spans="1:1" x14ac:dyDescent="0.35">
      <c r="A1220" t="s">
        <v>5</v>
      </c>
    </row>
    <row r="1221" spans="1:1" x14ac:dyDescent="0.35">
      <c r="A1221" t="s">
        <v>596</v>
      </c>
    </row>
    <row r="1222" spans="1:1" x14ac:dyDescent="0.35">
      <c r="A1222" t="s">
        <v>597</v>
      </c>
    </row>
    <row r="1223" spans="1:1" x14ac:dyDescent="0.35">
      <c r="A1223" t="s">
        <v>10</v>
      </c>
    </row>
    <row r="1224" spans="1:1" x14ac:dyDescent="0.35">
      <c r="A1224" t="s">
        <v>4</v>
      </c>
    </row>
    <row r="1225" spans="1:1" x14ac:dyDescent="0.35">
      <c r="A1225" t="s">
        <v>5</v>
      </c>
    </row>
    <row r="1226" spans="1:1" x14ac:dyDescent="0.35">
      <c r="A1226" t="s">
        <v>598</v>
      </c>
    </row>
    <row r="1227" spans="1:1" x14ac:dyDescent="0.35">
      <c r="A1227" t="s">
        <v>599</v>
      </c>
    </row>
    <row r="1228" spans="1:1" x14ac:dyDescent="0.35">
      <c r="A1228" t="s">
        <v>600</v>
      </c>
    </row>
    <row r="1229" spans="1:1" x14ac:dyDescent="0.35">
      <c r="A1229" t="s">
        <v>601</v>
      </c>
    </row>
    <row r="1230" spans="1:1" x14ac:dyDescent="0.35">
      <c r="A1230" t="s">
        <v>4</v>
      </c>
    </row>
    <row r="1231" spans="1:1" x14ac:dyDescent="0.35">
      <c r="A1231" t="s">
        <v>5</v>
      </c>
    </row>
    <row r="1232" spans="1:1" x14ac:dyDescent="0.35">
      <c r="A1232" t="s">
        <v>602</v>
      </c>
    </row>
    <row r="1233" spans="1:1" x14ac:dyDescent="0.35">
      <c r="A1233" t="s">
        <v>299</v>
      </c>
    </row>
    <row r="1234" spans="1:1" x14ac:dyDescent="0.35">
      <c r="A1234" t="s">
        <v>301</v>
      </c>
    </row>
    <row r="1235" spans="1:1" x14ac:dyDescent="0.35">
      <c r="A1235" t="s">
        <v>35</v>
      </c>
    </row>
    <row r="1236" spans="1:1" x14ac:dyDescent="0.35">
      <c r="A1236" t="s">
        <v>4</v>
      </c>
    </row>
    <row r="1237" spans="1:1" x14ac:dyDescent="0.35">
      <c r="A1237" t="s">
        <v>5</v>
      </c>
    </row>
    <row r="1238" spans="1:1" x14ac:dyDescent="0.35">
      <c r="A1238" t="s">
        <v>603</v>
      </c>
    </row>
    <row r="1239" spans="1:1" x14ac:dyDescent="0.35">
      <c r="A1239" t="s">
        <v>604</v>
      </c>
    </row>
    <row r="1240" spans="1:1" x14ac:dyDescent="0.35">
      <c r="A1240" t="s">
        <v>447</v>
      </c>
    </row>
    <row r="1241" spans="1:1" x14ac:dyDescent="0.35">
      <c r="A1241" t="s">
        <v>187</v>
      </c>
    </row>
    <row r="1242" spans="1:1" x14ac:dyDescent="0.35">
      <c r="A1242" t="s">
        <v>188</v>
      </c>
    </row>
    <row r="1243" spans="1:1" x14ac:dyDescent="0.35">
      <c r="A1243" t="s">
        <v>4</v>
      </c>
    </row>
    <row r="1244" spans="1:1" x14ac:dyDescent="0.35">
      <c r="A1244" t="s">
        <v>5</v>
      </c>
    </row>
    <row r="1245" spans="1:1" x14ac:dyDescent="0.35">
      <c r="A1245" t="s">
        <v>605</v>
      </c>
    </row>
    <row r="1246" spans="1:1" x14ac:dyDescent="0.35">
      <c r="A1246" t="s">
        <v>353</v>
      </c>
    </row>
    <row r="1247" spans="1:1" x14ac:dyDescent="0.35">
      <c r="A1247" t="s">
        <v>606</v>
      </c>
    </row>
    <row r="1248" spans="1:1" x14ac:dyDescent="0.35">
      <c r="A1248" t="s">
        <v>607</v>
      </c>
    </row>
    <row r="1249" spans="1:1" x14ac:dyDescent="0.35">
      <c r="A1249" t="s">
        <v>319</v>
      </c>
    </row>
    <row r="1250" spans="1:1" x14ac:dyDescent="0.35">
      <c r="A1250" t="s">
        <v>4</v>
      </c>
    </row>
    <row r="1251" spans="1:1" x14ac:dyDescent="0.35">
      <c r="A1251" t="s">
        <v>5</v>
      </c>
    </row>
    <row r="1252" spans="1:1" x14ac:dyDescent="0.35">
      <c r="A1252" t="s">
        <v>608</v>
      </c>
    </row>
    <row r="1253" spans="1:1" x14ac:dyDescent="0.35">
      <c r="A1253" t="s">
        <v>609</v>
      </c>
    </row>
    <row r="1254" spans="1:1" x14ac:dyDescent="0.35">
      <c r="A1254" t="s">
        <v>610</v>
      </c>
    </row>
    <row r="1255" spans="1:1" x14ac:dyDescent="0.35">
      <c r="A1255" t="s">
        <v>10</v>
      </c>
    </row>
    <row r="1256" spans="1:1" x14ac:dyDescent="0.35">
      <c r="A1256" t="s">
        <v>4</v>
      </c>
    </row>
    <row r="1257" spans="1:1" x14ac:dyDescent="0.35">
      <c r="A1257" t="s">
        <v>5</v>
      </c>
    </row>
    <row r="1258" spans="1:1" x14ac:dyDescent="0.35">
      <c r="A1258" t="s">
        <v>611</v>
      </c>
    </row>
    <row r="1259" spans="1:1" x14ac:dyDescent="0.35">
      <c r="A1259" t="s">
        <v>545</v>
      </c>
    </row>
    <row r="1260" spans="1:1" x14ac:dyDescent="0.35">
      <c r="A1260" t="s">
        <v>21</v>
      </c>
    </row>
    <row r="1261" spans="1:1" x14ac:dyDescent="0.35">
      <c r="A1261" t="s">
        <v>4</v>
      </c>
    </row>
    <row r="1262" spans="1:1" x14ac:dyDescent="0.35">
      <c r="A1262" t="s">
        <v>5</v>
      </c>
    </row>
    <row r="1263" spans="1:1" x14ac:dyDescent="0.35">
      <c r="A1263" t="s">
        <v>612</v>
      </c>
    </row>
    <row r="1264" spans="1:1" x14ac:dyDescent="0.35">
      <c r="A1264" t="s">
        <v>613</v>
      </c>
    </row>
    <row r="1265" spans="1:1" x14ac:dyDescent="0.35">
      <c r="A1265" t="s">
        <v>167</v>
      </c>
    </row>
    <row r="1266" spans="1:1" x14ac:dyDescent="0.35">
      <c r="A1266" t="s">
        <v>122</v>
      </c>
    </row>
    <row r="1267" spans="1:1" x14ac:dyDescent="0.35">
      <c r="A1267" t="s">
        <v>4</v>
      </c>
    </row>
    <row r="1268" spans="1:1" x14ac:dyDescent="0.35">
      <c r="A1268" t="s">
        <v>5</v>
      </c>
    </row>
    <row r="1269" spans="1:1" x14ac:dyDescent="0.35">
      <c r="A1269" t="s">
        <v>614</v>
      </c>
    </row>
    <row r="1270" spans="1:1" x14ac:dyDescent="0.35">
      <c r="A1270" t="s">
        <v>615</v>
      </c>
    </row>
    <row r="1271" spans="1:1" x14ac:dyDescent="0.35">
      <c r="A1271" t="s">
        <v>616</v>
      </c>
    </row>
    <row r="1272" spans="1:1" x14ac:dyDescent="0.35">
      <c r="A1272" t="s">
        <v>555</v>
      </c>
    </row>
    <row r="1273" spans="1:1" x14ac:dyDescent="0.35">
      <c r="A1273" t="s">
        <v>380</v>
      </c>
    </row>
    <row r="1274" spans="1:1" x14ac:dyDescent="0.35">
      <c r="A1274" t="s">
        <v>4</v>
      </c>
    </row>
    <row r="1275" spans="1:1" x14ac:dyDescent="0.35">
      <c r="A1275" t="s">
        <v>5</v>
      </c>
    </row>
    <row r="1276" spans="1:1" x14ac:dyDescent="0.35">
      <c r="A1276" t="s">
        <v>617</v>
      </c>
    </row>
    <row r="1277" spans="1:1" x14ac:dyDescent="0.35">
      <c r="A1277" t="s">
        <v>618</v>
      </c>
    </row>
    <row r="1278" spans="1:1" x14ac:dyDescent="0.35">
      <c r="A1278" t="s">
        <v>619</v>
      </c>
    </row>
    <row r="1279" spans="1:1" x14ac:dyDescent="0.35">
      <c r="A1279" t="s">
        <v>620</v>
      </c>
    </row>
    <row r="1280" spans="1:1" x14ac:dyDescent="0.35">
      <c r="A1280" t="s">
        <v>15</v>
      </c>
    </row>
    <row r="1281" spans="1:1" x14ac:dyDescent="0.35">
      <c r="A1281" t="s">
        <v>4</v>
      </c>
    </row>
    <row r="1282" spans="1:1" x14ac:dyDescent="0.35">
      <c r="A1282" t="s">
        <v>5</v>
      </c>
    </row>
    <row r="1283" spans="1:1" x14ac:dyDescent="0.35">
      <c r="A1283" t="s">
        <v>621</v>
      </c>
    </row>
    <row r="1284" spans="1:1" x14ac:dyDescent="0.35">
      <c r="A1284" t="s">
        <v>622</v>
      </c>
    </row>
    <row r="1285" spans="1:1" x14ac:dyDescent="0.35">
      <c r="A1285" t="s">
        <v>623</v>
      </c>
    </row>
    <row r="1286" spans="1:1" x14ac:dyDescent="0.35">
      <c r="A1286" t="s">
        <v>235</v>
      </c>
    </row>
    <row r="1287" spans="1:1" x14ac:dyDescent="0.35">
      <c r="A1287" t="s">
        <v>188</v>
      </c>
    </row>
    <row r="1288" spans="1:1" x14ac:dyDescent="0.35">
      <c r="A1288" t="s">
        <v>4</v>
      </c>
    </row>
    <row r="1289" spans="1:1" x14ac:dyDescent="0.35">
      <c r="A1289" t="s">
        <v>5</v>
      </c>
    </row>
    <row r="1290" spans="1:1" x14ac:dyDescent="0.35">
      <c r="A1290" t="s">
        <v>624</v>
      </c>
    </row>
    <row r="1291" spans="1:1" x14ac:dyDescent="0.35">
      <c r="A1291" t="s">
        <v>396</v>
      </c>
    </row>
    <row r="1292" spans="1:1" x14ac:dyDescent="0.35">
      <c r="A1292" t="s">
        <v>625</v>
      </c>
    </row>
    <row r="1293" spans="1:1" x14ac:dyDescent="0.35">
      <c r="A1293" t="s">
        <v>361</v>
      </c>
    </row>
    <row r="1294" spans="1:1" x14ac:dyDescent="0.35">
      <c r="A1294" t="s">
        <v>4</v>
      </c>
    </row>
    <row r="1295" spans="1:1" x14ac:dyDescent="0.35">
      <c r="A1295" t="s">
        <v>5</v>
      </c>
    </row>
    <row r="1296" spans="1:1" x14ac:dyDescent="0.35">
      <c r="A1296" t="s">
        <v>626</v>
      </c>
    </row>
    <row r="1297" spans="1:1" x14ac:dyDescent="0.35">
      <c r="A1297" t="s">
        <v>258</v>
      </c>
    </row>
    <row r="1298" spans="1:1" x14ac:dyDescent="0.35">
      <c r="A1298" t="s">
        <v>259</v>
      </c>
    </row>
    <row r="1299" spans="1:1" x14ac:dyDescent="0.35">
      <c r="A1299" t="s">
        <v>99</v>
      </c>
    </row>
    <row r="1300" spans="1:1" x14ac:dyDescent="0.35">
      <c r="A1300" t="s">
        <v>16</v>
      </c>
    </row>
    <row r="1301" spans="1:1" x14ac:dyDescent="0.35">
      <c r="A1301" t="s">
        <v>5</v>
      </c>
    </row>
    <row r="1302" spans="1:1" x14ac:dyDescent="0.35">
      <c r="A1302" t="s">
        <v>627</v>
      </c>
    </row>
    <row r="1303" spans="1:1" x14ac:dyDescent="0.35">
      <c r="A1303" t="s">
        <v>299</v>
      </c>
    </row>
    <row r="1304" spans="1:1" x14ac:dyDescent="0.35">
      <c r="A1304" t="s">
        <v>57</v>
      </c>
    </row>
    <row r="1305" spans="1:1" x14ac:dyDescent="0.35">
      <c r="A1305" t="s">
        <v>301</v>
      </c>
    </row>
    <row r="1306" spans="1:1" x14ac:dyDescent="0.35">
      <c r="A1306" t="s">
        <v>35</v>
      </c>
    </row>
    <row r="1307" spans="1:1" x14ac:dyDescent="0.35">
      <c r="A1307" t="s">
        <v>4</v>
      </c>
    </row>
    <row r="1308" spans="1:1" x14ac:dyDescent="0.35">
      <c r="A1308" t="s">
        <v>5</v>
      </c>
    </row>
    <row r="1309" spans="1:1" x14ac:dyDescent="0.35">
      <c r="A1309" t="s">
        <v>628</v>
      </c>
    </row>
    <row r="1310" spans="1:1" x14ac:dyDescent="0.35">
      <c r="A1310" t="s">
        <v>629</v>
      </c>
    </row>
    <row r="1311" spans="1:1" x14ac:dyDescent="0.35">
      <c r="A1311" t="s">
        <v>630</v>
      </c>
    </row>
    <row r="1312" spans="1:1" x14ac:dyDescent="0.35">
      <c r="A1312" t="s">
        <v>3</v>
      </c>
    </row>
    <row r="1313" spans="1:1" x14ac:dyDescent="0.35">
      <c r="A1313" t="s">
        <v>4</v>
      </c>
    </row>
    <row r="1314" spans="1:1" x14ac:dyDescent="0.35">
      <c r="A1314" t="s">
        <v>5</v>
      </c>
    </row>
    <row r="1315" spans="1:1" x14ac:dyDescent="0.35">
      <c r="A1315" t="s">
        <v>631</v>
      </c>
    </row>
    <row r="1316" spans="1:1" x14ac:dyDescent="0.35">
      <c r="A1316" t="s">
        <v>632</v>
      </c>
    </row>
    <row r="1317" spans="1:1" x14ac:dyDescent="0.35">
      <c r="A1317" t="s">
        <v>633</v>
      </c>
    </row>
    <row r="1318" spans="1:1" x14ac:dyDescent="0.35">
      <c r="A1318" t="s">
        <v>49</v>
      </c>
    </row>
    <row r="1319" spans="1:1" x14ac:dyDescent="0.35">
      <c r="A1319" t="s">
        <v>4</v>
      </c>
    </row>
    <row r="1320" spans="1:1" x14ac:dyDescent="0.35">
      <c r="A1320" t="s">
        <v>5</v>
      </c>
    </row>
    <row r="1321" spans="1:1" x14ac:dyDescent="0.35">
      <c r="A1321" t="s">
        <v>634</v>
      </c>
    </row>
    <row r="1322" spans="1:1" x14ac:dyDescent="0.35">
      <c r="A1322" t="s">
        <v>635</v>
      </c>
    </row>
    <row r="1323" spans="1:1" x14ac:dyDescent="0.35">
      <c r="A1323" t="s">
        <v>636</v>
      </c>
    </row>
    <row r="1324" spans="1:1" x14ac:dyDescent="0.35">
      <c r="A1324" t="s">
        <v>637</v>
      </c>
    </row>
    <row r="1325" spans="1:1" x14ac:dyDescent="0.35">
      <c r="A1325" t="s">
        <v>4</v>
      </c>
    </row>
    <row r="1326" spans="1:1" x14ac:dyDescent="0.35">
      <c r="A1326" t="s">
        <v>5</v>
      </c>
    </row>
    <row r="1327" spans="1:1" x14ac:dyDescent="0.35">
      <c r="A1327" t="s">
        <v>638</v>
      </c>
    </row>
    <row r="1328" spans="1:1" x14ac:dyDescent="0.35">
      <c r="A1328" t="s">
        <v>639</v>
      </c>
    </row>
    <row r="1329" spans="1:1" x14ac:dyDescent="0.35">
      <c r="A1329" t="s">
        <v>640</v>
      </c>
    </row>
    <row r="1330" spans="1:1" x14ac:dyDescent="0.35">
      <c r="A1330" t="s">
        <v>641</v>
      </c>
    </row>
    <row r="1331" spans="1:1" x14ac:dyDescent="0.35">
      <c r="A1331" t="s">
        <v>361</v>
      </c>
    </row>
    <row r="1332" spans="1:1" x14ac:dyDescent="0.35">
      <c r="A1332" t="s">
        <v>16</v>
      </c>
    </row>
    <row r="1333" spans="1:1" x14ac:dyDescent="0.35">
      <c r="A1333" t="s">
        <v>5</v>
      </c>
    </row>
    <row r="1334" spans="1:1" x14ac:dyDescent="0.35">
      <c r="A1334" t="s">
        <v>642</v>
      </c>
    </row>
    <row r="1335" spans="1:1" x14ac:dyDescent="0.35">
      <c r="A1335" t="s">
        <v>411</v>
      </c>
    </row>
    <row r="1336" spans="1:1" x14ac:dyDescent="0.35">
      <c r="A1336" t="s">
        <v>643</v>
      </c>
    </row>
    <row r="1337" spans="1:1" x14ac:dyDescent="0.35">
      <c r="A1337" t="s">
        <v>414</v>
      </c>
    </row>
    <row r="1338" spans="1:1" x14ac:dyDescent="0.35">
      <c r="A1338" t="s">
        <v>4</v>
      </c>
    </row>
    <row r="1339" spans="1:1" x14ac:dyDescent="0.35">
      <c r="A1339" t="s">
        <v>5</v>
      </c>
    </row>
    <row r="1340" spans="1:1" x14ac:dyDescent="0.35">
      <c r="A1340" t="s">
        <v>644</v>
      </c>
    </row>
    <row r="1341" spans="1:1" x14ac:dyDescent="0.35">
      <c r="A1341" t="s">
        <v>212</v>
      </c>
    </row>
    <row r="1342" spans="1:1" x14ac:dyDescent="0.35">
      <c r="A1342" t="s">
        <v>645</v>
      </c>
    </row>
    <row r="1343" spans="1:1" x14ac:dyDescent="0.35">
      <c r="A1343" t="s">
        <v>646</v>
      </c>
    </row>
    <row r="1344" spans="1:1" x14ac:dyDescent="0.35">
      <c r="A1344" t="s">
        <v>4</v>
      </c>
    </row>
    <row r="1345" spans="1:1" x14ac:dyDescent="0.35">
      <c r="A1345" t="s">
        <v>5</v>
      </c>
    </row>
    <row r="1346" spans="1:1" x14ac:dyDescent="0.35">
      <c r="A1346" t="s">
        <v>647</v>
      </c>
    </row>
    <row r="1347" spans="1:1" x14ac:dyDescent="0.35">
      <c r="A1347" t="s">
        <v>618</v>
      </c>
    </row>
    <row r="1348" spans="1:1" x14ac:dyDescent="0.35">
      <c r="A1348" t="s">
        <v>648</v>
      </c>
    </row>
    <row r="1349" spans="1:1" x14ac:dyDescent="0.35">
      <c r="A1349" t="s">
        <v>620</v>
      </c>
    </row>
    <row r="1350" spans="1:1" x14ac:dyDescent="0.35">
      <c r="A1350" t="s">
        <v>15</v>
      </c>
    </row>
    <row r="1351" spans="1:1" x14ac:dyDescent="0.35">
      <c r="A1351" t="s">
        <v>16</v>
      </c>
    </row>
    <row r="1352" spans="1:1" x14ac:dyDescent="0.35">
      <c r="A1352" t="s">
        <v>5</v>
      </c>
    </row>
    <row r="1353" spans="1:1" x14ac:dyDescent="0.35">
      <c r="A1353" t="s">
        <v>649</v>
      </c>
    </row>
    <row r="1354" spans="1:1" x14ac:dyDescent="0.35">
      <c r="A1354" t="s">
        <v>650</v>
      </c>
    </row>
    <row r="1355" spans="1:1" x14ac:dyDescent="0.35">
      <c r="A1355" t="s">
        <v>71</v>
      </c>
    </row>
    <row r="1356" spans="1:1" x14ac:dyDescent="0.35">
      <c r="A1356" t="s">
        <v>72</v>
      </c>
    </row>
    <row r="1357" spans="1:1" x14ac:dyDescent="0.35">
      <c r="A1357" t="s">
        <v>4</v>
      </c>
    </row>
    <row r="1358" spans="1:1" x14ac:dyDescent="0.35">
      <c r="A1358" t="s">
        <v>5</v>
      </c>
    </row>
    <row r="1359" spans="1:1" x14ac:dyDescent="0.35">
      <c r="A1359" t="s">
        <v>651</v>
      </c>
    </row>
    <row r="1360" spans="1:1" x14ac:dyDescent="0.35">
      <c r="A1360" t="s">
        <v>652</v>
      </c>
    </row>
    <row r="1361" spans="1:1" x14ac:dyDescent="0.35">
      <c r="A1361" t="s">
        <v>653</v>
      </c>
    </row>
    <row r="1362" spans="1:1" x14ac:dyDescent="0.35">
      <c r="A1362" t="s">
        <v>545</v>
      </c>
    </row>
    <row r="1363" spans="1:1" x14ac:dyDescent="0.35">
      <c r="A1363" t="s">
        <v>21</v>
      </c>
    </row>
    <row r="1364" spans="1:1" x14ac:dyDescent="0.35">
      <c r="A1364" t="s">
        <v>4</v>
      </c>
    </row>
    <row r="1365" spans="1:1" x14ac:dyDescent="0.35">
      <c r="A1365" t="s">
        <v>5</v>
      </c>
    </row>
    <row r="1366" spans="1:1" x14ac:dyDescent="0.35">
      <c r="A1366" t="s">
        <v>654</v>
      </c>
    </row>
    <row r="1367" spans="1:1" x14ac:dyDescent="0.35">
      <c r="A1367" t="s">
        <v>655</v>
      </c>
    </row>
    <row r="1368" spans="1:1" x14ac:dyDescent="0.35">
      <c r="A1368" t="s">
        <v>656</v>
      </c>
    </row>
    <row r="1369" spans="1:1" x14ac:dyDescent="0.35">
      <c r="A1369" t="s">
        <v>657</v>
      </c>
    </row>
    <row r="1370" spans="1:1" x14ac:dyDescent="0.35">
      <c r="A1370" t="s">
        <v>361</v>
      </c>
    </row>
    <row r="1371" spans="1:1" x14ac:dyDescent="0.35">
      <c r="A1371" t="s">
        <v>4</v>
      </c>
    </row>
    <row r="1372" spans="1:1" x14ac:dyDescent="0.35">
      <c r="A1372" t="s">
        <v>5</v>
      </c>
    </row>
    <row r="1373" spans="1:1" x14ac:dyDescent="0.35">
      <c r="A1373" t="s">
        <v>658</v>
      </c>
    </row>
    <row r="1374" spans="1:1" x14ac:dyDescent="0.35">
      <c r="A1374" t="s">
        <v>110</v>
      </c>
    </row>
    <row r="1375" spans="1:1" x14ac:dyDescent="0.35">
      <c r="A1375" t="s">
        <v>111</v>
      </c>
    </row>
    <row r="1376" spans="1:1" x14ac:dyDescent="0.35">
      <c r="A1376" t="s">
        <v>4</v>
      </c>
    </row>
    <row r="1377" spans="1:1" x14ac:dyDescent="0.35">
      <c r="A1377" t="s">
        <v>5</v>
      </c>
    </row>
    <row r="1378" spans="1:1" x14ac:dyDescent="0.35">
      <c r="A1378" t="s">
        <v>658</v>
      </c>
    </row>
    <row r="1379" spans="1:1" x14ac:dyDescent="0.35">
      <c r="A1379" t="s">
        <v>659</v>
      </c>
    </row>
    <row r="1380" spans="1:1" x14ac:dyDescent="0.35">
      <c r="A1380" t="s">
        <v>220</v>
      </c>
    </row>
    <row r="1381" spans="1:1" x14ac:dyDescent="0.35">
      <c r="A1381" t="s">
        <v>221</v>
      </c>
    </row>
    <row r="1382" spans="1:1" x14ac:dyDescent="0.35">
      <c r="A1382" t="s">
        <v>4</v>
      </c>
    </row>
    <row r="1383" spans="1:1" x14ac:dyDescent="0.35">
      <c r="A1383" t="s">
        <v>5</v>
      </c>
    </row>
    <row r="1384" spans="1:1" x14ac:dyDescent="0.35">
      <c r="A1384" t="s">
        <v>660</v>
      </c>
    </row>
    <row r="1385" spans="1:1" x14ac:dyDescent="0.35">
      <c r="A1385" t="s">
        <v>186</v>
      </c>
    </row>
    <row r="1386" spans="1:1" x14ac:dyDescent="0.35">
      <c r="A1386" t="s">
        <v>57</v>
      </c>
    </row>
    <row r="1387" spans="1:1" x14ac:dyDescent="0.35">
      <c r="A1387" t="s">
        <v>661</v>
      </c>
    </row>
    <row r="1388" spans="1:1" x14ac:dyDescent="0.35">
      <c r="A1388" t="s">
        <v>111</v>
      </c>
    </row>
    <row r="1389" spans="1:1" x14ac:dyDescent="0.35">
      <c r="A1389" t="s">
        <v>16</v>
      </c>
    </row>
    <row r="1390" spans="1:1" x14ac:dyDescent="0.35">
      <c r="A1390" t="s">
        <v>5</v>
      </c>
    </row>
    <row r="1391" spans="1:1" x14ac:dyDescent="0.35">
      <c r="A1391" t="s">
        <v>662</v>
      </c>
    </row>
    <row r="1392" spans="1:1" x14ac:dyDescent="0.35">
      <c r="A1392" t="s">
        <v>663</v>
      </c>
    </row>
    <row r="1393" spans="1:1" x14ac:dyDescent="0.35">
      <c r="A1393" t="s">
        <v>664</v>
      </c>
    </row>
    <row r="1394" spans="1:1" x14ac:dyDescent="0.35">
      <c r="A1394" t="s">
        <v>665</v>
      </c>
    </row>
    <row r="1395" spans="1:1" x14ac:dyDescent="0.35">
      <c r="A1395" t="s">
        <v>267</v>
      </c>
    </row>
    <row r="1396" spans="1:1" x14ac:dyDescent="0.35">
      <c r="A1396" t="s">
        <v>4</v>
      </c>
    </row>
    <row r="1397" spans="1:1" x14ac:dyDescent="0.35">
      <c r="A1397" t="s">
        <v>5</v>
      </c>
    </row>
    <row r="1398" spans="1:1" x14ac:dyDescent="0.35">
      <c r="A1398" t="s">
        <v>666</v>
      </c>
    </row>
    <row r="1399" spans="1:1" x14ac:dyDescent="0.35">
      <c r="A1399" t="s">
        <v>299</v>
      </c>
    </row>
    <row r="1400" spans="1:1" x14ac:dyDescent="0.35">
      <c r="A1400" t="s">
        <v>117</v>
      </c>
    </row>
    <row r="1401" spans="1:1" x14ac:dyDescent="0.35">
      <c r="A1401" t="s">
        <v>301</v>
      </c>
    </row>
    <row r="1402" spans="1:1" x14ac:dyDescent="0.35">
      <c r="A1402" t="s">
        <v>35</v>
      </c>
    </row>
    <row r="1403" spans="1:1" x14ac:dyDescent="0.35">
      <c r="A1403" t="s">
        <v>4</v>
      </c>
    </row>
    <row r="1404" spans="1:1" x14ac:dyDescent="0.35">
      <c r="A1404" t="s">
        <v>5</v>
      </c>
    </row>
    <row r="1405" spans="1:1" x14ac:dyDescent="0.35">
      <c r="A1405" t="s">
        <v>667</v>
      </c>
    </row>
    <row r="1406" spans="1:1" x14ac:dyDescent="0.35">
      <c r="A1406" t="s">
        <v>316</v>
      </c>
    </row>
    <row r="1407" spans="1:1" x14ac:dyDescent="0.35">
      <c r="A1407" t="s">
        <v>668</v>
      </c>
    </row>
    <row r="1408" spans="1:1" x14ac:dyDescent="0.35">
      <c r="A1408" t="s">
        <v>318</v>
      </c>
    </row>
    <row r="1409" spans="1:1" x14ac:dyDescent="0.35">
      <c r="A1409" t="s">
        <v>319</v>
      </c>
    </row>
    <row r="1410" spans="1:1" x14ac:dyDescent="0.35">
      <c r="A1410" t="s">
        <v>4</v>
      </c>
    </row>
    <row r="1411" spans="1:1" x14ac:dyDescent="0.35">
      <c r="A1411" t="s">
        <v>5</v>
      </c>
    </row>
    <row r="1412" spans="1:1" x14ac:dyDescent="0.35">
      <c r="A1412" t="s">
        <v>669</v>
      </c>
    </row>
    <row r="1413" spans="1:1" x14ac:dyDescent="0.35">
      <c r="A1413" t="s">
        <v>670</v>
      </c>
    </row>
    <row r="1414" spans="1:1" x14ac:dyDescent="0.35">
      <c r="A1414" t="s">
        <v>671</v>
      </c>
    </row>
    <row r="1415" spans="1:1" x14ac:dyDescent="0.35">
      <c r="A1415" t="s">
        <v>21</v>
      </c>
    </row>
    <row r="1416" spans="1:1" x14ac:dyDescent="0.35">
      <c r="A1416" t="s">
        <v>4</v>
      </c>
    </row>
    <row r="1417" spans="1:1" x14ac:dyDescent="0.35">
      <c r="A1417" t="s">
        <v>5</v>
      </c>
    </row>
    <row r="1418" spans="1:1" x14ac:dyDescent="0.35">
      <c r="A1418" t="s">
        <v>672</v>
      </c>
    </row>
    <row r="1419" spans="1:1" x14ac:dyDescent="0.35">
      <c r="A1419" t="s">
        <v>348</v>
      </c>
    </row>
    <row r="1420" spans="1:1" x14ac:dyDescent="0.35">
      <c r="A1420" t="s">
        <v>349</v>
      </c>
    </row>
    <row r="1421" spans="1:1" x14ac:dyDescent="0.35">
      <c r="A1421" t="s">
        <v>350</v>
      </c>
    </row>
    <row r="1422" spans="1:1" x14ac:dyDescent="0.35">
      <c r="A1422" t="s">
        <v>4</v>
      </c>
    </row>
    <row r="1423" spans="1:1" x14ac:dyDescent="0.35">
      <c r="A1423" t="s">
        <v>5</v>
      </c>
    </row>
    <row r="1424" spans="1:1" x14ac:dyDescent="0.35">
      <c r="A1424" t="s">
        <v>673</v>
      </c>
    </row>
    <row r="1425" spans="1:1" x14ac:dyDescent="0.35">
      <c r="A1425" t="s">
        <v>674</v>
      </c>
    </row>
    <row r="1426" spans="1:1" x14ac:dyDescent="0.35">
      <c r="A1426" t="s">
        <v>675</v>
      </c>
    </row>
    <row r="1427" spans="1:1" x14ac:dyDescent="0.35">
      <c r="A1427" t="s">
        <v>28</v>
      </c>
    </row>
    <row r="1428" spans="1:1" x14ac:dyDescent="0.35">
      <c r="A1428" t="s">
        <v>4</v>
      </c>
    </row>
    <row r="1429" spans="1:1" x14ac:dyDescent="0.35">
      <c r="A1429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45"/>
  <sheetViews>
    <sheetView topLeftCell="A52" workbookViewId="0">
      <selection activeCell="B1" sqref="B1"/>
    </sheetView>
  </sheetViews>
  <sheetFormatPr baseColWidth="10" defaultColWidth="11.6328125" defaultRowHeight="14.5" x14ac:dyDescent="0.35"/>
  <cols>
    <col min="1" max="1" width="42.26953125" bestFit="1" customWidth="1"/>
  </cols>
  <sheetData>
    <row r="1" spans="1:1" x14ac:dyDescent="0.35">
      <c r="A1" t="s">
        <v>676</v>
      </c>
    </row>
    <row r="2" spans="1:1" x14ac:dyDescent="0.35">
      <c r="A2" t="s">
        <v>84</v>
      </c>
    </row>
    <row r="3" spans="1:1" x14ac:dyDescent="0.35">
      <c r="A3" t="s">
        <v>85</v>
      </c>
    </row>
    <row r="4" spans="1:1" x14ac:dyDescent="0.35">
      <c r="A4" t="s">
        <v>86</v>
      </c>
    </row>
    <row r="5" spans="1:1" x14ac:dyDescent="0.35">
      <c r="A5" t="s">
        <v>677</v>
      </c>
    </row>
    <row r="6" spans="1:1" x14ac:dyDescent="0.35">
      <c r="A6" t="s">
        <v>516</v>
      </c>
    </row>
    <row r="7" spans="1:1" x14ac:dyDescent="0.35">
      <c r="A7" t="s">
        <v>99</v>
      </c>
    </row>
    <row r="8" spans="1:1" x14ac:dyDescent="0.35">
      <c r="A8" t="s">
        <v>678</v>
      </c>
    </row>
    <row r="9" spans="1:1" x14ac:dyDescent="0.35">
      <c r="A9" t="s">
        <v>606</v>
      </c>
    </row>
    <row r="10" spans="1:1" x14ac:dyDescent="0.35">
      <c r="A10" t="s">
        <v>607</v>
      </c>
    </row>
    <row r="11" spans="1:1" x14ac:dyDescent="0.35">
      <c r="A11" t="s">
        <v>319</v>
      </c>
    </row>
    <row r="12" spans="1:1" x14ac:dyDescent="0.35">
      <c r="A12" t="s">
        <v>679</v>
      </c>
    </row>
    <row r="13" spans="1:1" x14ac:dyDescent="0.35">
      <c r="A13" t="s">
        <v>324</v>
      </c>
    </row>
    <row r="14" spans="1:1" x14ac:dyDescent="0.35">
      <c r="A14" t="s">
        <v>325</v>
      </c>
    </row>
    <row r="15" spans="1:1" x14ac:dyDescent="0.35">
      <c r="A15" t="s">
        <v>319</v>
      </c>
    </row>
    <row r="16" spans="1:1" x14ac:dyDescent="0.35">
      <c r="A16" t="s">
        <v>680</v>
      </c>
    </row>
    <row r="17" spans="1:1" x14ac:dyDescent="0.35">
      <c r="A17" t="s">
        <v>97</v>
      </c>
    </row>
    <row r="18" spans="1:1" x14ac:dyDescent="0.35">
      <c r="A18" t="s">
        <v>98</v>
      </c>
    </row>
    <row r="19" spans="1:1" x14ac:dyDescent="0.35">
      <c r="A19" t="s">
        <v>99</v>
      </c>
    </row>
    <row r="20" spans="1:1" x14ac:dyDescent="0.35">
      <c r="A20" t="s">
        <v>681</v>
      </c>
    </row>
    <row r="21" spans="1:1" x14ac:dyDescent="0.35">
      <c r="A21" t="s">
        <v>2</v>
      </c>
    </row>
    <row r="22" spans="1:1" x14ac:dyDescent="0.35">
      <c r="A22" t="s">
        <v>3</v>
      </c>
    </row>
    <row r="23" spans="1:1" x14ac:dyDescent="0.35">
      <c r="A23" t="s">
        <v>682</v>
      </c>
    </row>
    <row r="24" spans="1:1" x14ac:dyDescent="0.35">
      <c r="A24" t="s">
        <v>306</v>
      </c>
    </row>
    <row r="25" spans="1:1" x14ac:dyDescent="0.35">
      <c r="A25" t="s">
        <v>307</v>
      </c>
    </row>
    <row r="26" spans="1:1" x14ac:dyDescent="0.35">
      <c r="A26" t="s">
        <v>131</v>
      </c>
    </row>
    <row r="27" spans="1:1" x14ac:dyDescent="0.35">
      <c r="A27" t="s">
        <v>683</v>
      </c>
    </row>
    <row r="30" spans="1:1" ht="16.5" customHeight="1" x14ac:dyDescent="0.35">
      <c r="A30" t="s">
        <v>588</v>
      </c>
    </row>
    <row r="31" spans="1:1" x14ac:dyDescent="0.35">
      <c r="A31" t="s">
        <v>589</v>
      </c>
    </row>
    <row r="32" spans="1:1" x14ac:dyDescent="0.35">
      <c r="A32" t="s">
        <v>35</v>
      </c>
    </row>
    <row r="33" spans="1:1" x14ac:dyDescent="0.35">
      <c r="A33" t="s">
        <v>893</v>
      </c>
    </row>
    <row r="34" spans="1:1" x14ac:dyDescent="0.35">
      <c r="A34" t="s">
        <v>893</v>
      </c>
    </row>
    <row r="35" spans="1:1" x14ac:dyDescent="0.35">
      <c r="A35" t="s">
        <v>684</v>
      </c>
    </row>
    <row r="38" spans="1:1" x14ac:dyDescent="0.35">
      <c r="A38" t="s">
        <v>116</v>
      </c>
    </row>
    <row r="39" spans="1:1" x14ac:dyDescent="0.35">
      <c r="A39" t="s">
        <v>572</v>
      </c>
    </row>
    <row r="40" spans="1:1" x14ac:dyDescent="0.35">
      <c r="A40" t="s">
        <v>118</v>
      </c>
    </row>
    <row r="41" spans="1:1" x14ac:dyDescent="0.35">
      <c r="A41" t="s">
        <v>21</v>
      </c>
    </row>
    <row r="42" spans="1:1" x14ac:dyDescent="0.35">
      <c r="A42" t="s">
        <v>893</v>
      </c>
    </row>
    <row r="43" spans="1:1" x14ac:dyDescent="0.35">
      <c r="A43" t="s">
        <v>893</v>
      </c>
    </row>
    <row r="44" spans="1:1" x14ac:dyDescent="0.35">
      <c r="A44" t="s">
        <v>685</v>
      </c>
    </row>
    <row r="47" spans="1:1" x14ac:dyDescent="0.35">
      <c r="A47" t="s">
        <v>274</v>
      </c>
    </row>
    <row r="48" spans="1:1" x14ac:dyDescent="0.35">
      <c r="A48" t="s">
        <v>275</v>
      </c>
    </row>
    <row r="49" spans="1:1" x14ac:dyDescent="0.35">
      <c r="A49" t="s">
        <v>276</v>
      </c>
    </row>
    <row r="50" spans="1:1" x14ac:dyDescent="0.35">
      <c r="A50" t="s">
        <v>893</v>
      </c>
    </row>
    <row r="51" spans="1:1" x14ac:dyDescent="0.35">
      <c r="A51" t="s">
        <v>893</v>
      </c>
    </row>
    <row r="52" spans="1:1" x14ac:dyDescent="0.35">
      <c r="A52" t="s">
        <v>686</v>
      </c>
    </row>
    <row r="55" spans="1:1" x14ac:dyDescent="0.35">
      <c r="A55" t="s">
        <v>481</v>
      </c>
    </row>
    <row r="56" spans="1:1" x14ac:dyDescent="0.35">
      <c r="A56" t="s">
        <v>482</v>
      </c>
    </row>
    <row r="57" spans="1:1" x14ac:dyDescent="0.35">
      <c r="A57" t="s">
        <v>357</v>
      </c>
    </row>
    <row r="58" spans="1:1" x14ac:dyDescent="0.35">
      <c r="A58" t="s">
        <v>131</v>
      </c>
    </row>
    <row r="59" spans="1:1" x14ac:dyDescent="0.35">
      <c r="A59" t="s">
        <v>893</v>
      </c>
    </row>
    <row r="60" spans="1:1" x14ac:dyDescent="0.35">
      <c r="A60" t="s">
        <v>893</v>
      </c>
    </row>
    <row r="61" spans="1:1" x14ac:dyDescent="0.35">
      <c r="A61" t="s">
        <v>687</v>
      </c>
    </row>
    <row r="64" spans="1:1" x14ac:dyDescent="0.35">
      <c r="A64" t="s">
        <v>37</v>
      </c>
    </row>
    <row r="65" spans="1:1" x14ac:dyDescent="0.35">
      <c r="A65" t="s">
        <v>35</v>
      </c>
    </row>
    <row r="66" spans="1:1" x14ac:dyDescent="0.35">
      <c r="A66" t="s">
        <v>893</v>
      </c>
    </row>
    <row r="67" spans="1:1" x14ac:dyDescent="0.35">
      <c r="A67" t="s">
        <v>893</v>
      </c>
    </row>
    <row r="68" spans="1:1" x14ac:dyDescent="0.35">
      <c r="A68" t="s">
        <v>688</v>
      </c>
    </row>
    <row r="71" spans="1:1" x14ac:dyDescent="0.35">
      <c r="A71" t="s">
        <v>46</v>
      </c>
    </row>
    <row r="72" spans="1:1" x14ac:dyDescent="0.35">
      <c r="A72" t="s">
        <v>47</v>
      </c>
    </row>
    <row r="73" spans="1:1" x14ac:dyDescent="0.35">
      <c r="A73" t="s">
        <v>48</v>
      </c>
    </row>
    <row r="74" spans="1:1" x14ac:dyDescent="0.35">
      <c r="A74" t="s">
        <v>49</v>
      </c>
    </row>
    <row r="75" spans="1:1" x14ac:dyDescent="0.35">
      <c r="A75" t="s">
        <v>893</v>
      </c>
    </row>
    <row r="76" spans="1:1" x14ac:dyDescent="0.35">
      <c r="A76" t="s">
        <v>893</v>
      </c>
    </row>
    <row r="77" spans="1:1" x14ac:dyDescent="0.35">
      <c r="A77" t="s">
        <v>689</v>
      </c>
    </row>
    <row r="80" spans="1:1" x14ac:dyDescent="0.35">
      <c r="A80" t="s">
        <v>186</v>
      </c>
    </row>
    <row r="81" spans="1:1" x14ac:dyDescent="0.35">
      <c r="A81" t="s">
        <v>57</v>
      </c>
    </row>
    <row r="82" spans="1:1" x14ac:dyDescent="0.35">
      <c r="A82" t="s">
        <v>661</v>
      </c>
    </row>
    <row r="83" spans="1:1" x14ac:dyDescent="0.35">
      <c r="A83" t="s">
        <v>111</v>
      </c>
    </row>
    <row r="84" spans="1:1" x14ac:dyDescent="0.35">
      <c r="A84" t="s">
        <v>894</v>
      </c>
    </row>
    <row r="85" spans="1:1" x14ac:dyDescent="0.35">
      <c r="A85" t="s">
        <v>893</v>
      </c>
    </row>
    <row r="86" spans="1:1" x14ac:dyDescent="0.35">
      <c r="A86" t="s">
        <v>690</v>
      </c>
    </row>
    <row r="89" spans="1:1" x14ac:dyDescent="0.35">
      <c r="A89" t="s">
        <v>275</v>
      </c>
    </row>
    <row r="90" spans="1:1" x14ac:dyDescent="0.35">
      <c r="A90" t="s">
        <v>276</v>
      </c>
    </row>
    <row r="91" spans="1:1" x14ac:dyDescent="0.35">
      <c r="A91" t="s">
        <v>893</v>
      </c>
    </row>
    <row r="92" spans="1:1" x14ac:dyDescent="0.35">
      <c r="A92" t="s">
        <v>893</v>
      </c>
    </row>
    <row r="93" spans="1:1" x14ac:dyDescent="0.35">
      <c r="A93" t="s">
        <v>691</v>
      </c>
    </row>
    <row r="96" spans="1:1" x14ac:dyDescent="0.35">
      <c r="A96" t="s">
        <v>224</v>
      </c>
    </row>
    <row r="97" spans="1:1" x14ac:dyDescent="0.35">
      <c r="A97" t="s">
        <v>57</v>
      </c>
    </row>
    <row r="98" spans="1:1" x14ac:dyDescent="0.35">
      <c r="A98" t="s">
        <v>225</v>
      </c>
    </row>
    <row r="99" spans="1:1" x14ac:dyDescent="0.35">
      <c r="A99" t="s">
        <v>226</v>
      </c>
    </row>
    <row r="100" spans="1:1" x14ac:dyDescent="0.35">
      <c r="A100" t="s">
        <v>893</v>
      </c>
    </row>
    <row r="101" spans="1:1" x14ac:dyDescent="0.35">
      <c r="A101" t="s">
        <v>893</v>
      </c>
    </row>
    <row r="102" spans="1:1" x14ac:dyDescent="0.35">
      <c r="A102" t="s">
        <v>692</v>
      </c>
    </row>
    <row r="105" spans="1:1" x14ac:dyDescent="0.35">
      <c r="A105" t="s">
        <v>388</v>
      </c>
    </row>
    <row r="106" spans="1:1" x14ac:dyDescent="0.35">
      <c r="A106" t="s">
        <v>389</v>
      </c>
    </row>
    <row r="107" spans="1:1" x14ac:dyDescent="0.35">
      <c r="A107" t="s">
        <v>390</v>
      </c>
    </row>
    <row r="108" spans="1:1" x14ac:dyDescent="0.35">
      <c r="A108" t="s">
        <v>35</v>
      </c>
    </row>
    <row r="109" spans="1:1" x14ac:dyDescent="0.35">
      <c r="A109" t="s">
        <v>893</v>
      </c>
    </row>
    <row r="110" spans="1:1" x14ac:dyDescent="0.35">
      <c r="A110" t="s">
        <v>893</v>
      </c>
    </row>
    <row r="111" spans="1:1" x14ac:dyDescent="0.35">
      <c r="A111" t="s">
        <v>693</v>
      </c>
    </row>
    <row r="114" spans="1:1" x14ac:dyDescent="0.35">
      <c r="A114" t="s">
        <v>299</v>
      </c>
    </row>
    <row r="115" spans="1:1" x14ac:dyDescent="0.35">
      <c r="A115" t="s">
        <v>57</v>
      </c>
    </row>
    <row r="116" spans="1:1" x14ac:dyDescent="0.35">
      <c r="A116" t="s">
        <v>301</v>
      </c>
    </row>
    <row r="117" spans="1:1" x14ac:dyDescent="0.35">
      <c r="A117" t="s">
        <v>35</v>
      </c>
    </row>
    <row r="118" spans="1:1" x14ac:dyDescent="0.35">
      <c r="A118" t="s">
        <v>893</v>
      </c>
    </row>
    <row r="119" spans="1:1" x14ac:dyDescent="0.35">
      <c r="A119" t="s">
        <v>893</v>
      </c>
    </row>
    <row r="120" spans="1:1" x14ac:dyDescent="0.35">
      <c r="A120" t="s">
        <v>694</v>
      </c>
    </row>
    <row r="123" spans="1:1" x14ac:dyDescent="0.35">
      <c r="A123" t="s">
        <v>597</v>
      </c>
    </row>
    <row r="124" spans="1:1" x14ac:dyDescent="0.35">
      <c r="A124" t="s">
        <v>10</v>
      </c>
    </row>
    <row r="125" spans="1:1" x14ac:dyDescent="0.35">
      <c r="A125" t="s">
        <v>893</v>
      </c>
    </row>
    <row r="126" spans="1:1" x14ac:dyDescent="0.35">
      <c r="A126" t="s">
        <v>893</v>
      </c>
    </row>
    <row r="127" spans="1:1" x14ac:dyDescent="0.35">
      <c r="A127" t="s">
        <v>695</v>
      </c>
    </row>
    <row r="130" spans="1:1" x14ac:dyDescent="0.35">
      <c r="A130" t="s">
        <v>212</v>
      </c>
    </row>
    <row r="131" spans="1:1" x14ac:dyDescent="0.35">
      <c r="A131" t="s">
        <v>213</v>
      </c>
    </row>
    <row r="132" spans="1:1" x14ac:dyDescent="0.35">
      <c r="A132" t="s">
        <v>35</v>
      </c>
    </row>
    <row r="133" spans="1:1" x14ac:dyDescent="0.35">
      <c r="A133" t="s">
        <v>894</v>
      </c>
    </row>
    <row r="134" spans="1:1" x14ac:dyDescent="0.35">
      <c r="A134" t="s">
        <v>893</v>
      </c>
    </row>
    <row r="135" spans="1:1" x14ac:dyDescent="0.35">
      <c r="A135" t="s">
        <v>696</v>
      </c>
    </row>
    <row r="138" spans="1:1" x14ac:dyDescent="0.35">
      <c r="A138" t="s">
        <v>116</v>
      </c>
    </row>
    <row r="139" spans="1:1" x14ac:dyDescent="0.35">
      <c r="A139" t="s">
        <v>117</v>
      </c>
    </row>
    <row r="140" spans="1:1" x14ac:dyDescent="0.35">
      <c r="A140" t="s">
        <v>118</v>
      </c>
    </row>
    <row r="141" spans="1:1" x14ac:dyDescent="0.35">
      <c r="A141" t="s">
        <v>21</v>
      </c>
    </row>
    <row r="142" spans="1:1" x14ac:dyDescent="0.35">
      <c r="A142" t="s">
        <v>893</v>
      </c>
    </row>
    <row r="143" spans="1:1" x14ac:dyDescent="0.35">
      <c r="A143" t="s">
        <v>893</v>
      </c>
    </row>
    <row r="144" spans="1:1" x14ac:dyDescent="0.35">
      <c r="A144" t="s">
        <v>697</v>
      </c>
    </row>
    <row r="147" spans="1:1" x14ac:dyDescent="0.35">
      <c r="A147" t="s">
        <v>592</v>
      </c>
    </row>
    <row r="148" spans="1:1" x14ac:dyDescent="0.35">
      <c r="A148" t="s">
        <v>593</v>
      </c>
    </row>
    <row r="149" spans="1:1" x14ac:dyDescent="0.35">
      <c r="A149" t="s">
        <v>594</v>
      </c>
    </row>
    <row r="150" spans="1:1" x14ac:dyDescent="0.35">
      <c r="A150" t="s">
        <v>595</v>
      </c>
    </row>
    <row r="151" spans="1:1" x14ac:dyDescent="0.35">
      <c r="A151" t="s">
        <v>893</v>
      </c>
    </row>
    <row r="152" spans="1:1" x14ac:dyDescent="0.35">
      <c r="A152" t="s">
        <v>893</v>
      </c>
    </row>
    <row r="153" spans="1:1" x14ac:dyDescent="0.35">
      <c r="A153" t="s">
        <v>698</v>
      </c>
    </row>
    <row r="156" spans="1:1" x14ac:dyDescent="0.35">
      <c r="A156" t="s">
        <v>299</v>
      </c>
    </row>
    <row r="157" spans="1:1" x14ac:dyDescent="0.35">
      <c r="A157" t="s">
        <v>117</v>
      </c>
    </row>
    <row r="158" spans="1:1" x14ac:dyDescent="0.35">
      <c r="A158" t="s">
        <v>301</v>
      </c>
    </row>
    <row r="159" spans="1:1" x14ac:dyDescent="0.35">
      <c r="A159" t="s">
        <v>35</v>
      </c>
    </row>
    <row r="160" spans="1:1" x14ac:dyDescent="0.35">
      <c r="A160" t="s">
        <v>893</v>
      </c>
    </row>
    <row r="161" spans="1:1" x14ac:dyDescent="0.35">
      <c r="A161" t="s">
        <v>893</v>
      </c>
    </row>
    <row r="162" spans="1:1" x14ac:dyDescent="0.35">
      <c r="A162" t="s">
        <v>699</v>
      </c>
    </row>
    <row r="165" spans="1:1" x14ac:dyDescent="0.35">
      <c r="A165" t="s">
        <v>101</v>
      </c>
    </row>
    <row r="166" spans="1:1" x14ac:dyDescent="0.35">
      <c r="A166" t="s">
        <v>102</v>
      </c>
    </row>
    <row r="167" spans="1:1" x14ac:dyDescent="0.35">
      <c r="A167" t="s">
        <v>103</v>
      </c>
    </row>
    <row r="168" spans="1:1" x14ac:dyDescent="0.35">
      <c r="A168" t="s">
        <v>893</v>
      </c>
    </row>
    <row r="169" spans="1:1" x14ac:dyDescent="0.35">
      <c r="A169" t="s">
        <v>893</v>
      </c>
    </row>
    <row r="170" spans="1:1" x14ac:dyDescent="0.35">
      <c r="A170" t="s">
        <v>700</v>
      </c>
    </row>
    <row r="173" spans="1:1" x14ac:dyDescent="0.35">
      <c r="A173" t="s">
        <v>166</v>
      </c>
    </row>
    <row r="174" spans="1:1" x14ac:dyDescent="0.35">
      <c r="A174" t="s">
        <v>167</v>
      </c>
    </row>
    <row r="175" spans="1:1" x14ac:dyDescent="0.35">
      <c r="A175" t="s">
        <v>122</v>
      </c>
    </row>
    <row r="176" spans="1:1" x14ac:dyDescent="0.35">
      <c r="A176" t="s">
        <v>893</v>
      </c>
    </row>
    <row r="177" spans="1:1" x14ac:dyDescent="0.35">
      <c r="A177" t="s">
        <v>893</v>
      </c>
    </row>
    <row r="178" spans="1:1" x14ac:dyDescent="0.35">
      <c r="A178" t="s">
        <v>701</v>
      </c>
    </row>
    <row r="181" spans="1:1" x14ac:dyDescent="0.35">
      <c r="A181" t="s">
        <v>313</v>
      </c>
    </row>
    <row r="182" spans="1:1" x14ac:dyDescent="0.35">
      <c r="A182" t="s">
        <v>314</v>
      </c>
    </row>
    <row r="183" spans="1:1" x14ac:dyDescent="0.35">
      <c r="A183" t="s">
        <v>35</v>
      </c>
    </row>
    <row r="184" spans="1:1" x14ac:dyDescent="0.35">
      <c r="A184" t="s">
        <v>893</v>
      </c>
    </row>
    <row r="185" spans="1:1" x14ac:dyDescent="0.35">
      <c r="A185" t="s">
        <v>893</v>
      </c>
    </row>
    <row r="186" spans="1:1" x14ac:dyDescent="0.35">
      <c r="A186" t="s">
        <v>702</v>
      </c>
    </row>
    <row r="189" spans="1:1" x14ac:dyDescent="0.35">
      <c r="A189" t="s">
        <v>561</v>
      </c>
    </row>
    <row r="190" spans="1:1" x14ac:dyDescent="0.35">
      <c r="A190" t="s">
        <v>562</v>
      </c>
    </row>
    <row r="191" spans="1:1" x14ac:dyDescent="0.35">
      <c r="A191" t="s">
        <v>44</v>
      </c>
    </row>
    <row r="192" spans="1:1" x14ac:dyDescent="0.35">
      <c r="A192" t="s">
        <v>893</v>
      </c>
    </row>
    <row r="193" spans="1:1" x14ac:dyDescent="0.35">
      <c r="A193" t="s">
        <v>893</v>
      </c>
    </row>
    <row r="194" spans="1:1" x14ac:dyDescent="0.35">
      <c r="A194" t="s">
        <v>703</v>
      </c>
    </row>
    <row r="197" spans="1:1" x14ac:dyDescent="0.35">
      <c r="A197" t="s">
        <v>659</v>
      </c>
    </row>
    <row r="198" spans="1:1" x14ac:dyDescent="0.35">
      <c r="A198" t="s">
        <v>220</v>
      </c>
    </row>
    <row r="199" spans="1:1" x14ac:dyDescent="0.35">
      <c r="A199" t="s">
        <v>221</v>
      </c>
    </row>
    <row r="200" spans="1:1" x14ac:dyDescent="0.35">
      <c r="A200" t="s">
        <v>893</v>
      </c>
    </row>
    <row r="201" spans="1:1" x14ac:dyDescent="0.35">
      <c r="A201" t="s">
        <v>893</v>
      </c>
    </row>
    <row r="202" spans="1:1" x14ac:dyDescent="0.35">
      <c r="A202" t="s">
        <v>703</v>
      </c>
    </row>
    <row r="205" spans="1:1" x14ac:dyDescent="0.35">
      <c r="A205" t="s">
        <v>110</v>
      </c>
    </row>
    <row r="206" spans="1:1" x14ac:dyDescent="0.35">
      <c r="A206" t="s">
        <v>111</v>
      </c>
    </row>
    <row r="207" spans="1:1" x14ac:dyDescent="0.35">
      <c r="A207" t="s">
        <v>893</v>
      </c>
    </row>
    <row r="208" spans="1:1" x14ac:dyDescent="0.35">
      <c r="A208" t="s">
        <v>893</v>
      </c>
    </row>
    <row r="209" spans="1:1" x14ac:dyDescent="0.35">
      <c r="A209" t="s">
        <v>704</v>
      </c>
    </row>
    <row r="212" spans="1:1" x14ac:dyDescent="0.35">
      <c r="A212" t="s">
        <v>327</v>
      </c>
    </row>
    <row r="213" spans="1:1" x14ac:dyDescent="0.35">
      <c r="A213" t="s">
        <v>34</v>
      </c>
    </row>
    <row r="214" spans="1:1" x14ac:dyDescent="0.35">
      <c r="A214" t="s">
        <v>35</v>
      </c>
    </row>
    <row r="215" spans="1:1" x14ac:dyDescent="0.35">
      <c r="A215" t="s">
        <v>893</v>
      </c>
    </row>
    <row r="216" spans="1:1" x14ac:dyDescent="0.35">
      <c r="A216" t="s">
        <v>893</v>
      </c>
    </row>
    <row r="217" spans="1:1" x14ac:dyDescent="0.35">
      <c r="A217" t="s">
        <v>705</v>
      </c>
    </row>
    <row r="220" spans="1:1" x14ac:dyDescent="0.35">
      <c r="A220" t="s">
        <v>615</v>
      </c>
    </row>
    <row r="221" spans="1:1" x14ac:dyDescent="0.35">
      <c r="A221" t="s">
        <v>616</v>
      </c>
    </row>
    <row r="222" spans="1:1" x14ac:dyDescent="0.35">
      <c r="A222" t="s">
        <v>555</v>
      </c>
    </row>
    <row r="223" spans="1:1" x14ac:dyDescent="0.35">
      <c r="A223" t="s">
        <v>380</v>
      </c>
    </row>
    <row r="224" spans="1:1" x14ac:dyDescent="0.35">
      <c r="A224" t="s">
        <v>893</v>
      </c>
    </row>
    <row r="225" spans="1:1" x14ac:dyDescent="0.35">
      <c r="A225" t="s">
        <v>893</v>
      </c>
    </row>
    <row r="226" spans="1:1" x14ac:dyDescent="0.35">
      <c r="A226" t="s">
        <v>706</v>
      </c>
    </row>
    <row r="229" spans="1:1" x14ac:dyDescent="0.35">
      <c r="A229" t="s">
        <v>23</v>
      </c>
    </row>
    <row r="230" spans="1:1" x14ac:dyDescent="0.35">
      <c r="A230" t="s">
        <v>24</v>
      </c>
    </row>
    <row r="231" spans="1:1" x14ac:dyDescent="0.35">
      <c r="A231" t="s">
        <v>25</v>
      </c>
    </row>
    <row r="232" spans="1:1" x14ac:dyDescent="0.35">
      <c r="A232" t="s">
        <v>893</v>
      </c>
    </row>
    <row r="233" spans="1:1" x14ac:dyDescent="0.35">
      <c r="A233" t="s">
        <v>893</v>
      </c>
    </row>
    <row r="234" spans="1:1" x14ac:dyDescent="0.35">
      <c r="A234" t="s">
        <v>707</v>
      </c>
    </row>
    <row r="237" spans="1:1" x14ac:dyDescent="0.35">
      <c r="A237" t="s">
        <v>301</v>
      </c>
    </row>
    <row r="238" spans="1:1" x14ac:dyDescent="0.35">
      <c r="A238" t="s">
        <v>35</v>
      </c>
    </row>
    <row r="239" spans="1:1" x14ac:dyDescent="0.35">
      <c r="A239" t="s">
        <v>893</v>
      </c>
    </row>
    <row r="240" spans="1:1" x14ac:dyDescent="0.35">
      <c r="A240" t="s">
        <v>893</v>
      </c>
    </row>
    <row r="241" spans="1:1" x14ac:dyDescent="0.35">
      <c r="A241" t="s">
        <v>707</v>
      </c>
    </row>
    <row r="244" spans="1:1" x14ac:dyDescent="0.35">
      <c r="A244" t="s">
        <v>503</v>
      </c>
    </row>
    <row r="245" spans="1:1" x14ac:dyDescent="0.35">
      <c r="A245" t="s">
        <v>57</v>
      </c>
    </row>
    <row r="246" spans="1:1" x14ac:dyDescent="0.35">
      <c r="A246" t="s">
        <v>504</v>
      </c>
    </row>
    <row r="247" spans="1:1" x14ac:dyDescent="0.35">
      <c r="A247" t="s">
        <v>127</v>
      </c>
    </row>
    <row r="248" spans="1:1" x14ac:dyDescent="0.35">
      <c r="A248" t="s">
        <v>893</v>
      </c>
    </row>
    <row r="249" spans="1:1" x14ac:dyDescent="0.35">
      <c r="A249" t="s">
        <v>893</v>
      </c>
    </row>
    <row r="250" spans="1:1" x14ac:dyDescent="0.35">
      <c r="A250" t="s">
        <v>708</v>
      </c>
    </row>
    <row r="253" spans="1:1" x14ac:dyDescent="0.35">
      <c r="A253" t="s">
        <v>344</v>
      </c>
    </row>
    <row r="254" spans="1:1" x14ac:dyDescent="0.35">
      <c r="A254" t="s">
        <v>318</v>
      </c>
    </row>
    <row r="255" spans="1:1" x14ac:dyDescent="0.35">
      <c r="A255" t="s">
        <v>319</v>
      </c>
    </row>
    <row r="256" spans="1:1" x14ac:dyDescent="0.35">
      <c r="A256" t="s">
        <v>893</v>
      </c>
    </row>
    <row r="257" spans="1:1" x14ac:dyDescent="0.35">
      <c r="A257" t="s">
        <v>893</v>
      </c>
    </row>
    <row r="258" spans="1:1" x14ac:dyDescent="0.35">
      <c r="A258" t="s">
        <v>709</v>
      </c>
    </row>
    <row r="261" spans="1:1" x14ac:dyDescent="0.35">
      <c r="A261" t="s">
        <v>465</v>
      </c>
    </row>
    <row r="262" spans="1:1" x14ac:dyDescent="0.35">
      <c r="A262" t="s">
        <v>466</v>
      </c>
    </row>
    <row r="263" spans="1:1" x14ac:dyDescent="0.35">
      <c r="A263" t="s">
        <v>467</v>
      </c>
    </row>
    <row r="264" spans="1:1" x14ac:dyDescent="0.35">
      <c r="A264" t="s">
        <v>35</v>
      </c>
    </row>
    <row r="265" spans="1:1" x14ac:dyDescent="0.35">
      <c r="A265" t="s">
        <v>893</v>
      </c>
    </row>
    <row r="266" spans="1:1" x14ac:dyDescent="0.35">
      <c r="A266" t="s">
        <v>893</v>
      </c>
    </row>
    <row r="267" spans="1:1" x14ac:dyDescent="0.35">
      <c r="A267" t="s">
        <v>710</v>
      </c>
    </row>
    <row r="270" spans="1:1" x14ac:dyDescent="0.35">
      <c r="A270" t="s">
        <v>92</v>
      </c>
    </row>
    <row r="271" spans="1:1" x14ac:dyDescent="0.35">
      <c r="A271" t="s">
        <v>93</v>
      </c>
    </row>
    <row r="272" spans="1:1" x14ac:dyDescent="0.35">
      <c r="A272" t="s">
        <v>94</v>
      </c>
    </row>
    <row r="273" spans="1:1" x14ac:dyDescent="0.35">
      <c r="A273" t="s">
        <v>893</v>
      </c>
    </row>
    <row r="274" spans="1:1" x14ac:dyDescent="0.35">
      <c r="A274" t="s">
        <v>893</v>
      </c>
    </row>
    <row r="275" spans="1:1" x14ac:dyDescent="0.35">
      <c r="A275" t="s">
        <v>711</v>
      </c>
    </row>
    <row r="278" spans="1:1" x14ac:dyDescent="0.35">
      <c r="A278" t="s">
        <v>43</v>
      </c>
    </row>
    <row r="279" spans="1:1" x14ac:dyDescent="0.35">
      <c r="A279" t="s">
        <v>44</v>
      </c>
    </row>
    <row r="280" spans="1:1" x14ac:dyDescent="0.35">
      <c r="A280" t="s">
        <v>893</v>
      </c>
    </row>
    <row r="281" spans="1:1" x14ac:dyDescent="0.35">
      <c r="A281" t="s">
        <v>893</v>
      </c>
    </row>
    <row r="282" spans="1:1" x14ac:dyDescent="0.35">
      <c r="A282" t="s">
        <v>712</v>
      </c>
    </row>
    <row r="285" spans="1:1" x14ac:dyDescent="0.35">
      <c r="A285" t="s">
        <v>512</v>
      </c>
    </row>
    <row r="286" spans="1:1" x14ac:dyDescent="0.35">
      <c r="A286" t="s">
        <v>513</v>
      </c>
    </row>
    <row r="287" spans="1:1" x14ac:dyDescent="0.35">
      <c r="A287" t="s">
        <v>35</v>
      </c>
    </row>
    <row r="288" spans="1:1" x14ac:dyDescent="0.35">
      <c r="A288" t="s">
        <v>893</v>
      </c>
    </row>
    <row r="289" spans="1:1" x14ac:dyDescent="0.35">
      <c r="A289" t="s">
        <v>893</v>
      </c>
    </row>
    <row r="290" spans="1:1" x14ac:dyDescent="0.35">
      <c r="A290" t="s">
        <v>713</v>
      </c>
    </row>
    <row r="293" spans="1:1" x14ac:dyDescent="0.35">
      <c r="A293" t="s">
        <v>586</v>
      </c>
    </row>
    <row r="294" spans="1:1" x14ac:dyDescent="0.35">
      <c r="A294" t="s">
        <v>487</v>
      </c>
    </row>
    <row r="295" spans="1:1" x14ac:dyDescent="0.35">
      <c r="A295" t="s">
        <v>894</v>
      </c>
    </row>
    <row r="296" spans="1:1" x14ac:dyDescent="0.35">
      <c r="A296" t="s">
        <v>893</v>
      </c>
    </row>
    <row r="297" spans="1:1" x14ac:dyDescent="0.35">
      <c r="A297" t="s">
        <v>714</v>
      </c>
    </row>
    <row r="300" spans="1:1" x14ac:dyDescent="0.35">
      <c r="A300" t="s">
        <v>186</v>
      </c>
    </row>
    <row r="301" spans="1:1" x14ac:dyDescent="0.35">
      <c r="A301" t="s">
        <v>57</v>
      </c>
    </row>
    <row r="302" spans="1:1" x14ac:dyDescent="0.35">
      <c r="A302" t="s">
        <v>187</v>
      </c>
    </row>
    <row r="303" spans="1:1" x14ac:dyDescent="0.35">
      <c r="A303" t="s">
        <v>188</v>
      </c>
    </row>
    <row r="304" spans="1:1" x14ac:dyDescent="0.35">
      <c r="A304" t="s">
        <v>893</v>
      </c>
    </row>
    <row r="305" spans="1:1" x14ac:dyDescent="0.35">
      <c r="A305" t="s">
        <v>893</v>
      </c>
    </row>
    <row r="306" spans="1:1" x14ac:dyDescent="0.35">
      <c r="A306" t="s">
        <v>715</v>
      </c>
    </row>
    <row r="309" spans="1:1" x14ac:dyDescent="0.35">
      <c r="A309" t="s">
        <v>348</v>
      </c>
    </row>
    <row r="310" spans="1:1" x14ac:dyDescent="0.35">
      <c r="A310" t="s">
        <v>349</v>
      </c>
    </row>
    <row r="311" spans="1:1" x14ac:dyDescent="0.35">
      <c r="A311" t="s">
        <v>350</v>
      </c>
    </row>
    <row r="312" spans="1:1" x14ac:dyDescent="0.35">
      <c r="A312" t="s">
        <v>893</v>
      </c>
    </row>
    <row r="313" spans="1:1" x14ac:dyDescent="0.35">
      <c r="A313" t="s">
        <v>893</v>
      </c>
    </row>
    <row r="314" spans="1:1" x14ac:dyDescent="0.35">
      <c r="A314" t="s">
        <v>716</v>
      </c>
    </row>
    <row r="317" spans="1:1" x14ac:dyDescent="0.35">
      <c r="A317" t="s">
        <v>171</v>
      </c>
    </row>
    <row r="318" spans="1:1" x14ac:dyDescent="0.35">
      <c r="A318" t="s">
        <v>172</v>
      </c>
    </row>
    <row r="319" spans="1:1" x14ac:dyDescent="0.35">
      <c r="A319" t="s">
        <v>173</v>
      </c>
    </row>
    <row r="320" spans="1:1" x14ac:dyDescent="0.35">
      <c r="A320" t="s">
        <v>131</v>
      </c>
    </row>
    <row r="321" spans="1:1" x14ac:dyDescent="0.35">
      <c r="A321" t="s">
        <v>893</v>
      </c>
    </row>
    <row r="322" spans="1:1" x14ac:dyDescent="0.35">
      <c r="A322" t="s">
        <v>893</v>
      </c>
    </row>
    <row r="323" spans="1:1" x14ac:dyDescent="0.35">
      <c r="A323" t="s">
        <v>717</v>
      </c>
    </row>
    <row r="326" spans="1:1" x14ac:dyDescent="0.35">
      <c r="A326" t="s">
        <v>88</v>
      </c>
    </row>
    <row r="327" spans="1:1" x14ac:dyDescent="0.35">
      <c r="A327" t="s">
        <v>89</v>
      </c>
    </row>
    <row r="328" spans="1:1" x14ac:dyDescent="0.35">
      <c r="A328" t="s">
        <v>90</v>
      </c>
    </row>
    <row r="329" spans="1:1" x14ac:dyDescent="0.35">
      <c r="A329" t="s">
        <v>893</v>
      </c>
    </row>
    <row r="330" spans="1:1" x14ac:dyDescent="0.35">
      <c r="A330" t="s">
        <v>893</v>
      </c>
    </row>
    <row r="331" spans="1:1" x14ac:dyDescent="0.35">
      <c r="A331" t="s">
        <v>718</v>
      </c>
    </row>
    <row r="334" spans="1:1" x14ac:dyDescent="0.35">
      <c r="A334" t="s">
        <v>599</v>
      </c>
    </row>
    <row r="335" spans="1:1" x14ac:dyDescent="0.35">
      <c r="A335" t="s">
        <v>600</v>
      </c>
    </row>
    <row r="336" spans="1:1" x14ac:dyDescent="0.35">
      <c r="A336" t="s">
        <v>601</v>
      </c>
    </row>
    <row r="337" spans="1:1" x14ac:dyDescent="0.35">
      <c r="A337" t="s">
        <v>893</v>
      </c>
    </row>
    <row r="338" spans="1:1" x14ac:dyDescent="0.35">
      <c r="A338" t="s">
        <v>893</v>
      </c>
    </row>
    <row r="339" spans="1:1" x14ac:dyDescent="0.35">
      <c r="A339" t="s">
        <v>719</v>
      </c>
    </row>
    <row r="342" spans="1:1" x14ac:dyDescent="0.35">
      <c r="A342" t="s">
        <v>549</v>
      </c>
    </row>
    <row r="343" spans="1:1" x14ac:dyDescent="0.35">
      <c r="A343" t="s">
        <v>550</v>
      </c>
    </row>
    <row r="344" spans="1:1" x14ac:dyDescent="0.35">
      <c r="A344" t="s">
        <v>551</v>
      </c>
    </row>
    <row r="345" spans="1:1" x14ac:dyDescent="0.35">
      <c r="A345" t="s">
        <v>49</v>
      </c>
    </row>
    <row r="346" spans="1:1" x14ac:dyDescent="0.35">
      <c r="A346" t="s">
        <v>893</v>
      </c>
    </row>
    <row r="347" spans="1:1" x14ac:dyDescent="0.35">
      <c r="A347" t="s">
        <v>893</v>
      </c>
    </row>
    <row r="348" spans="1:1" x14ac:dyDescent="0.35">
      <c r="A348" t="s">
        <v>720</v>
      </c>
    </row>
    <row r="351" spans="1:1" x14ac:dyDescent="0.35">
      <c r="A351" t="s">
        <v>453</v>
      </c>
    </row>
    <row r="352" spans="1:1" x14ac:dyDescent="0.35">
      <c r="A352" t="s">
        <v>454</v>
      </c>
    </row>
    <row r="353" spans="1:1" x14ac:dyDescent="0.35">
      <c r="A353" t="s">
        <v>49</v>
      </c>
    </row>
    <row r="354" spans="1:1" x14ac:dyDescent="0.35">
      <c r="A354" t="s">
        <v>893</v>
      </c>
    </row>
    <row r="355" spans="1:1" x14ac:dyDescent="0.35">
      <c r="A355" t="s">
        <v>893</v>
      </c>
    </row>
    <row r="356" spans="1:1" x14ac:dyDescent="0.35">
      <c r="A356" t="s">
        <v>721</v>
      </c>
    </row>
    <row r="359" spans="1:1" x14ac:dyDescent="0.35">
      <c r="A359" t="s">
        <v>258</v>
      </c>
    </row>
    <row r="360" spans="1:1" x14ac:dyDescent="0.35">
      <c r="A360" t="s">
        <v>259</v>
      </c>
    </row>
    <row r="361" spans="1:1" x14ac:dyDescent="0.35">
      <c r="A361" t="s">
        <v>99</v>
      </c>
    </row>
    <row r="362" spans="1:1" x14ac:dyDescent="0.35">
      <c r="A362" t="s">
        <v>894</v>
      </c>
    </row>
    <row r="363" spans="1:1" x14ac:dyDescent="0.35">
      <c r="A363" t="s">
        <v>893</v>
      </c>
    </row>
    <row r="364" spans="1:1" x14ac:dyDescent="0.35">
      <c r="A364" t="s">
        <v>722</v>
      </c>
    </row>
    <row r="367" spans="1:1" x14ac:dyDescent="0.35">
      <c r="A367" t="s">
        <v>461</v>
      </c>
    </row>
    <row r="368" spans="1:1" x14ac:dyDescent="0.35">
      <c r="A368" t="s">
        <v>86</v>
      </c>
    </row>
    <row r="369" spans="1:1" x14ac:dyDescent="0.35">
      <c r="A369" t="s">
        <v>893</v>
      </c>
    </row>
    <row r="370" spans="1:1" x14ac:dyDescent="0.35">
      <c r="A370" t="s">
        <v>893</v>
      </c>
    </row>
    <row r="371" spans="1:1" x14ac:dyDescent="0.35">
      <c r="A371" t="s">
        <v>723</v>
      </c>
    </row>
    <row r="374" spans="1:1" x14ac:dyDescent="0.35">
      <c r="A374" t="s">
        <v>353</v>
      </c>
    </row>
    <row r="375" spans="1:1" x14ac:dyDescent="0.35">
      <c r="A375" t="s">
        <v>354</v>
      </c>
    </row>
    <row r="376" spans="1:1" x14ac:dyDescent="0.35">
      <c r="A376" t="s">
        <v>35</v>
      </c>
    </row>
    <row r="377" spans="1:1" x14ac:dyDescent="0.35">
      <c r="A377" t="s">
        <v>893</v>
      </c>
    </row>
    <row r="378" spans="1:1" x14ac:dyDescent="0.35">
      <c r="A378" t="s">
        <v>893</v>
      </c>
    </row>
    <row r="379" spans="1:1" x14ac:dyDescent="0.35">
      <c r="A379" t="s">
        <v>724</v>
      </c>
    </row>
    <row r="382" spans="1:1" x14ac:dyDescent="0.35">
      <c r="A382" t="s">
        <v>396</v>
      </c>
    </row>
    <row r="383" spans="1:1" x14ac:dyDescent="0.35">
      <c r="A383" t="s">
        <v>625</v>
      </c>
    </row>
    <row r="384" spans="1:1" x14ac:dyDescent="0.35">
      <c r="A384" t="s">
        <v>361</v>
      </c>
    </row>
    <row r="385" spans="1:1" x14ac:dyDescent="0.35">
      <c r="A385" t="s">
        <v>893</v>
      </c>
    </row>
    <row r="386" spans="1:1" x14ac:dyDescent="0.35">
      <c r="A386" t="s">
        <v>893</v>
      </c>
    </row>
    <row r="387" spans="1:1" x14ac:dyDescent="0.35">
      <c r="A387" t="s">
        <v>725</v>
      </c>
    </row>
    <row r="390" spans="1:1" x14ac:dyDescent="0.35">
      <c r="A390" t="s">
        <v>639</v>
      </c>
    </row>
    <row r="391" spans="1:1" x14ac:dyDescent="0.35">
      <c r="A391" t="s">
        <v>640</v>
      </c>
    </row>
    <row r="392" spans="1:1" x14ac:dyDescent="0.35">
      <c r="A392" t="s">
        <v>641</v>
      </c>
    </row>
    <row r="393" spans="1:1" x14ac:dyDescent="0.35">
      <c r="A393" t="s">
        <v>361</v>
      </c>
    </row>
    <row r="394" spans="1:1" x14ac:dyDescent="0.35">
      <c r="A394" t="s">
        <v>894</v>
      </c>
    </row>
    <row r="395" spans="1:1" x14ac:dyDescent="0.35">
      <c r="A395" t="s">
        <v>893</v>
      </c>
    </row>
    <row r="396" spans="1:1" x14ac:dyDescent="0.35">
      <c r="A396" t="s">
        <v>726</v>
      </c>
    </row>
    <row r="399" spans="1:1" x14ac:dyDescent="0.35">
      <c r="A399" t="s">
        <v>348</v>
      </c>
    </row>
    <row r="400" spans="1:1" x14ac:dyDescent="0.35">
      <c r="A400" t="s">
        <v>57</v>
      </c>
    </row>
    <row r="401" spans="1:1" x14ac:dyDescent="0.35">
      <c r="A401" t="s">
        <v>349</v>
      </c>
    </row>
    <row r="402" spans="1:1" x14ac:dyDescent="0.35">
      <c r="A402" t="s">
        <v>350</v>
      </c>
    </row>
    <row r="403" spans="1:1" x14ac:dyDescent="0.35">
      <c r="A403" t="s">
        <v>894</v>
      </c>
    </row>
    <row r="404" spans="1:1" x14ac:dyDescent="0.35">
      <c r="A404" t="s">
        <v>893</v>
      </c>
    </row>
    <row r="405" spans="1:1" x14ac:dyDescent="0.35">
      <c r="A405" t="s">
        <v>727</v>
      </c>
    </row>
    <row r="408" spans="1:1" x14ac:dyDescent="0.35">
      <c r="A408" t="s">
        <v>440</v>
      </c>
    </row>
    <row r="409" spans="1:1" x14ac:dyDescent="0.35">
      <c r="A409" t="s">
        <v>441</v>
      </c>
    </row>
    <row r="410" spans="1:1" x14ac:dyDescent="0.35">
      <c r="A410" t="s">
        <v>893</v>
      </c>
    </row>
    <row r="411" spans="1:1" x14ac:dyDescent="0.35">
      <c r="A411" t="s">
        <v>893</v>
      </c>
    </row>
    <row r="412" spans="1:1" x14ac:dyDescent="0.35">
      <c r="A412" t="s">
        <v>728</v>
      </c>
    </row>
    <row r="415" spans="1:1" x14ac:dyDescent="0.35">
      <c r="A415" t="s">
        <v>529</v>
      </c>
    </row>
    <row r="416" spans="1:1" x14ac:dyDescent="0.35">
      <c r="A416" t="s">
        <v>303</v>
      </c>
    </row>
    <row r="417" spans="1:1" x14ac:dyDescent="0.35">
      <c r="A417" t="s">
        <v>34</v>
      </c>
    </row>
    <row r="418" spans="1:1" x14ac:dyDescent="0.35">
      <c r="A418" t="s">
        <v>35</v>
      </c>
    </row>
    <row r="419" spans="1:1" x14ac:dyDescent="0.35">
      <c r="A419" t="s">
        <v>893</v>
      </c>
    </row>
    <row r="420" spans="1:1" x14ac:dyDescent="0.35">
      <c r="A420" t="s">
        <v>893</v>
      </c>
    </row>
    <row r="421" spans="1:1" x14ac:dyDescent="0.35">
      <c r="A421" t="s">
        <v>729</v>
      </c>
    </row>
    <row r="424" spans="1:1" x14ac:dyDescent="0.35">
      <c r="A424" t="s">
        <v>564</v>
      </c>
    </row>
    <row r="425" spans="1:1" x14ac:dyDescent="0.35">
      <c r="A425" t="s">
        <v>565</v>
      </c>
    </row>
    <row r="426" spans="1:1" x14ac:dyDescent="0.35">
      <c r="A426" t="s">
        <v>566</v>
      </c>
    </row>
    <row r="427" spans="1:1" x14ac:dyDescent="0.35">
      <c r="A427" t="s">
        <v>107</v>
      </c>
    </row>
    <row r="428" spans="1:1" x14ac:dyDescent="0.35">
      <c r="A428" t="s">
        <v>893</v>
      </c>
    </row>
    <row r="429" spans="1:1" x14ac:dyDescent="0.35">
      <c r="A429" t="s">
        <v>893</v>
      </c>
    </row>
    <row r="430" spans="1:1" x14ac:dyDescent="0.35">
      <c r="A430" t="s">
        <v>730</v>
      </c>
    </row>
    <row r="433" spans="1:1" x14ac:dyDescent="0.35">
      <c r="A433" t="s">
        <v>215</v>
      </c>
    </row>
    <row r="434" spans="1:1" x14ac:dyDescent="0.35">
      <c r="A434" t="s">
        <v>216</v>
      </c>
    </row>
    <row r="435" spans="1:1" x14ac:dyDescent="0.35">
      <c r="A435" t="s">
        <v>3</v>
      </c>
    </row>
    <row r="436" spans="1:1" x14ac:dyDescent="0.35">
      <c r="A436" t="s">
        <v>893</v>
      </c>
    </row>
    <row r="437" spans="1:1" x14ac:dyDescent="0.35">
      <c r="A437" t="s">
        <v>893</v>
      </c>
    </row>
    <row r="438" spans="1:1" x14ac:dyDescent="0.35">
      <c r="A438" t="s">
        <v>731</v>
      </c>
    </row>
    <row r="441" spans="1:1" x14ac:dyDescent="0.35">
      <c r="A441" t="s">
        <v>437</v>
      </c>
    </row>
    <row r="442" spans="1:1" x14ac:dyDescent="0.35">
      <c r="A442" t="s">
        <v>57</v>
      </c>
    </row>
    <row r="443" spans="1:1" x14ac:dyDescent="0.35">
      <c r="A443" t="s">
        <v>438</v>
      </c>
    </row>
    <row r="444" spans="1:1" x14ac:dyDescent="0.35">
      <c r="A444" t="s">
        <v>111</v>
      </c>
    </row>
    <row r="445" spans="1:1" x14ac:dyDescent="0.35">
      <c r="A445" t="s">
        <v>894</v>
      </c>
    </row>
    <row r="446" spans="1:1" x14ac:dyDescent="0.35">
      <c r="A446" t="s">
        <v>893</v>
      </c>
    </row>
    <row r="447" spans="1:1" x14ac:dyDescent="0.35">
      <c r="A447" t="s">
        <v>732</v>
      </c>
    </row>
    <row r="450" spans="1:1" x14ac:dyDescent="0.35">
      <c r="A450" t="s">
        <v>235</v>
      </c>
    </row>
    <row r="451" spans="1:1" x14ac:dyDescent="0.35">
      <c r="A451" t="s">
        <v>236</v>
      </c>
    </row>
    <row r="452" spans="1:1" x14ac:dyDescent="0.35">
      <c r="A452" t="s">
        <v>893</v>
      </c>
    </row>
    <row r="453" spans="1:1" x14ac:dyDescent="0.35">
      <c r="A453" t="s">
        <v>893</v>
      </c>
    </row>
    <row r="454" spans="1:1" x14ac:dyDescent="0.35">
      <c r="A454" t="s">
        <v>732</v>
      </c>
    </row>
    <row r="457" spans="1:1" x14ac:dyDescent="0.35">
      <c r="A457" t="s">
        <v>233</v>
      </c>
    </row>
    <row r="458" spans="1:1" x14ac:dyDescent="0.35">
      <c r="A458" t="s">
        <v>234</v>
      </c>
    </row>
    <row r="459" spans="1:1" x14ac:dyDescent="0.35">
      <c r="A459" t="s">
        <v>142</v>
      </c>
    </row>
    <row r="460" spans="1:1" x14ac:dyDescent="0.35">
      <c r="A460" t="s">
        <v>10</v>
      </c>
    </row>
    <row r="461" spans="1:1" x14ac:dyDescent="0.35">
      <c r="A461" t="s">
        <v>893</v>
      </c>
    </row>
    <row r="462" spans="1:1" x14ac:dyDescent="0.35">
      <c r="A462" t="s">
        <v>893</v>
      </c>
    </row>
    <row r="463" spans="1:1" x14ac:dyDescent="0.35">
      <c r="A463" t="s">
        <v>733</v>
      </c>
    </row>
    <row r="466" spans="1:1" x14ac:dyDescent="0.35">
      <c r="A466" t="s">
        <v>429</v>
      </c>
    </row>
    <row r="467" spans="1:1" x14ac:dyDescent="0.35">
      <c r="A467" t="s">
        <v>84</v>
      </c>
    </row>
    <row r="468" spans="1:1" x14ac:dyDescent="0.35">
      <c r="A468" t="s">
        <v>547</v>
      </c>
    </row>
    <row r="469" spans="1:1" x14ac:dyDescent="0.35">
      <c r="A469" t="s">
        <v>431</v>
      </c>
    </row>
    <row r="470" spans="1:1" x14ac:dyDescent="0.35">
      <c r="A470" t="s">
        <v>893</v>
      </c>
    </row>
    <row r="471" spans="1:1" x14ac:dyDescent="0.35">
      <c r="A471" t="s">
        <v>893</v>
      </c>
    </row>
    <row r="472" spans="1:1" x14ac:dyDescent="0.35">
      <c r="A472" t="s">
        <v>734</v>
      </c>
    </row>
    <row r="475" spans="1:1" x14ac:dyDescent="0.35">
      <c r="A475" t="s">
        <v>148</v>
      </c>
    </row>
    <row r="476" spans="1:1" x14ac:dyDescent="0.35">
      <c r="A476" t="s">
        <v>149</v>
      </c>
    </row>
    <row r="477" spans="1:1" x14ac:dyDescent="0.35">
      <c r="A477" t="s">
        <v>150</v>
      </c>
    </row>
    <row r="478" spans="1:1" x14ac:dyDescent="0.35">
      <c r="A478" t="s">
        <v>151</v>
      </c>
    </row>
    <row r="479" spans="1:1" x14ac:dyDescent="0.35">
      <c r="A479" t="s">
        <v>893</v>
      </c>
    </row>
    <row r="480" spans="1:1" x14ac:dyDescent="0.35">
      <c r="A480" t="s">
        <v>893</v>
      </c>
    </row>
    <row r="481" spans="1:1" x14ac:dyDescent="0.35">
      <c r="A481" t="s">
        <v>735</v>
      </c>
    </row>
    <row r="484" spans="1:1" x14ac:dyDescent="0.35">
      <c r="A484" t="s">
        <v>425</v>
      </c>
    </row>
    <row r="485" spans="1:1" x14ac:dyDescent="0.35">
      <c r="A485" t="s">
        <v>426</v>
      </c>
    </row>
    <row r="486" spans="1:1" x14ac:dyDescent="0.35">
      <c r="A486" t="s">
        <v>427</v>
      </c>
    </row>
    <row r="487" spans="1:1" x14ac:dyDescent="0.35">
      <c r="A487" t="s">
        <v>256</v>
      </c>
    </row>
    <row r="488" spans="1:1" x14ac:dyDescent="0.35">
      <c r="A488" t="s">
        <v>893</v>
      </c>
    </row>
    <row r="489" spans="1:1" x14ac:dyDescent="0.35">
      <c r="A489" t="s">
        <v>893</v>
      </c>
    </row>
    <row r="490" spans="1:1" x14ac:dyDescent="0.35">
      <c r="A490" t="s">
        <v>736</v>
      </c>
    </row>
    <row r="493" spans="1:1" x14ac:dyDescent="0.35">
      <c r="A493" t="s">
        <v>66</v>
      </c>
    </row>
    <row r="494" spans="1:1" x14ac:dyDescent="0.35">
      <c r="A494" t="s">
        <v>67</v>
      </c>
    </row>
    <row r="495" spans="1:1" x14ac:dyDescent="0.35">
      <c r="A495" t="s">
        <v>68</v>
      </c>
    </row>
    <row r="496" spans="1:1" x14ac:dyDescent="0.35">
      <c r="A496" t="s">
        <v>893</v>
      </c>
    </row>
    <row r="497" spans="1:1" x14ac:dyDescent="0.35">
      <c r="A497" t="s">
        <v>893</v>
      </c>
    </row>
    <row r="498" spans="1:1" x14ac:dyDescent="0.35">
      <c r="A498" t="s">
        <v>736</v>
      </c>
    </row>
    <row r="501" spans="1:1" x14ac:dyDescent="0.35">
      <c r="A501" t="s">
        <v>63</v>
      </c>
    </row>
    <row r="502" spans="1:1" x14ac:dyDescent="0.35">
      <c r="A502" t="s">
        <v>57</v>
      </c>
    </row>
    <row r="503" spans="1:1" x14ac:dyDescent="0.35">
      <c r="A503" t="s">
        <v>64</v>
      </c>
    </row>
    <row r="504" spans="1:1" x14ac:dyDescent="0.35">
      <c r="A504" t="s">
        <v>65</v>
      </c>
    </row>
    <row r="505" spans="1:1" x14ac:dyDescent="0.35">
      <c r="A505" t="s">
        <v>893</v>
      </c>
    </row>
    <row r="506" spans="1:1" x14ac:dyDescent="0.35">
      <c r="A506" t="s">
        <v>893</v>
      </c>
    </row>
    <row r="507" spans="1:1" x14ac:dyDescent="0.35">
      <c r="A507" t="s">
        <v>737</v>
      </c>
    </row>
    <row r="510" spans="1:1" x14ac:dyDescent="0.35">
      <c r="A510" t="s">
        <v>509</v>
      </c>
    </row>
    <row r="511" spans="1:1" x14ac:dyDescent="0.35">
      <c r="A511" t="s">
        <v>510</v>
      </c>
    </row>
    <row r="512" spans="1:1" x14ac:dyDescent="0.35">
      <c r="A512" t="s">
        <v>146</v>
      </c>
    </row>
    <row r="513" spans="1:1" x14ac:dyDescent="0.35">
      <c r="A513" t="s">
        <v>893</v>
      </c>
    </row>
    <row r="514" spans="1:1" x14ac:dyDescent="0.35">
      <c r="A514" t="s">
        <v>893</v>
      </c>
    </row>
    <row r="515" spans="1:1" x14ac:dyDescent="0.35">
      <c r="A515" t="s">
        <v>737</v>
      </c>
    </row>
    <row r="518" spans="1:1" x14ac:dyDescent="0.35">
      <c r="A518" t="s">
        <v>61</v>
      </c>
    </row>
    <row r="519" spans="1:1" x14ac:dyDescent="0.35">
      <c r="A519" t="s">
        <v>28</v>
      </c>
    </row>
    <row r="520" spans="1:1" x14ac:dyDescent="0.35">
      <c r="A520" t="s">
        <v>893</v>
      </c>
    </row>
    <row r="521" spans="1:1" x14ac:dyDescent="0.35">
      <c r="A521" t="s">
        <v>893</v>
      </c>
    </row>
    <row r="522" spans="1:1" x14ac:dyDescent="0.35">
      <c r="A522" t="s">
        <v>738</v>
      </c>
    </row>
    <row r="525" spans="1:1" x14ac:dyDescent="0.35">
      <c r="A525" t="s">
        <v>299</v>
      </c>
    </row>
    <row r="526" spans="1:1" x14ac:dyDescent="0.35">
      <c r="A526" t="s">
        <v>301</v>
      </c>
    </row>
    <row r="527" spans="1:1" x14ac:dyDescent="0.35">
      <c r="A527" t="s">
        <v>35</v>
      </c>
    </row>
    <row r="528" spans="1:1" x14ac:dyDescent="0.35">
      <c r="A528" t="s">
        <v>893</v>
      </c>
    </row>
    <row r="529" spans="1:1" x14ac:dyDescent="0.35">
      <c r="A529" t="s">
        <v>893</v>
      </c>
    </row>
    <row r="530" spans="1:1" x14ac:dyDescent="0.35">
      <c r="A530" t="s">
        <v>739</v>
      </c>
    </row>
    <row r="533" spans="1:1" x14ac:dyDescent="0.35">
      <c r="A533" t="s">
        <v>116</v>
      </c>
    </row>
    <row r="534" spans="1:1" x14ac:dyDescent="0.35">
      <c r="A534" t="s">
        <v>118</v>
      </c>
    </row>
    <row r="535" spans="1:1" x14ac:dyDescent="0.35">
      <c r="A535" t="s">
        <v>21</v>
      </c>
    </row>
    <row r="536" spans="1:1" x14ac:dyDescent="0.35">
      <c r="A536" t="s">
        <v>893</v>
      </c>
    </row>
    <row r="537" spans="1:1" x14ac:dyDescent="0.35">
      <c r="A537" t="s">
        <v>893</v>
      </c>
    </row>
    <row r="538" spans="1:1" x14ac:dyDescent="0.35">
      <c r="A538" t="s">
        <v>740</v>
      </c>
    </row>
    <row r="541" spans="1:1" x14ac:dyDescent="0.35">
      <c r="A541" t="s">
        <v>632</v>
      </c>
    </row>
    <row r="542" spans="1:1" x14ac:dyDescent="0.35">
      <c r="A542" t="s">
        <v>633</v>
      </c>
    </row>
    <row r="543" spans="1:1" x14ac:dyDescent="0.35">
      <c r="A543" t="s">
        <v>49</v>
      </c>
    </row>
    <row r="544" spans="1:1" x14ac:dyDescent="0.35">
      <c r="A544" t="s">
        <v>893</v>
      </c>
    </row>
    <row r="545" spans="1:1" x14ac:dyDescent="0.35">
      <c r="A545" t="s">
        <v>893</v>
      </c>
    </row>
    <row r="546" spans="1:1" x14ac:dyDescent="0.35">
      <c r="A546" t="s">
        <v>741</v>
      </c>
    </row>
    <row r="549" spans="1:1" x14ac:dyDescent="0.35">
      <c r="A549" t="s">
        <v>27</v>
      </c>
    </row>
    <row r="550" spans="1:1" x14ac:dyDescent="0.35">
      <c r="A550" t="s">
        <v>28</v>
      </c>
    </row>
    <row r="551" spans="1:1" x14ac:dyDescent="0.35">
      <c r="A551" t="s">
        <v>893</v>
      </c>
    </row>
    <row r="552" spans="1:1" x14ac:dyDescent="0.35">
      <c r="A552" t="s">
        <v>893</v>
      </c>
    </row>
    <row r="553" spans="1:1" x14ac:dyDescent="0.35">
      <c r="A553" t="s">
        <v>742</v>
      </c>
    </row>
    <row r="556" spans="1:1" x14ac:dyDescent="0.35">
      <c r="A556" t="s">
        <v>407</v>
      </c>
    </row>
    <row r="557" spans="1:1" x14ac:dyDescent="0.35">
      <c r="A557" t="s">
        <v>408</v>
      </c>
    </row>
    <row r="558" spans="1:1" x14ac:dyDescent="0.35">
      <c r="A558" t="s">
        <v>409</v>
      </c>
    </row>
    <row r="559" spans="1:1" x14ac:dyDescent="0.35">
      <c r="A559" t="s">
        <v>35</v>
      </c>
    </row>
    <row r="560" spans="1:1" x14ac:dyDescent="0.35">
      <c r="A560" t="s">
        <v>894</v>
      </c>
    </row>
    <row r="561" spans="1:1" x14ac:dyDescent="0.35">
      <c r="A561" t="s">
        <v>893</v>
      </c>
    </row>
    <row r="562" spans="1:1" x14ac:dyDescent="0.35">
      <c r="A562" t="s">
        <v>743</v>
      </c>
    </row>
    <row r="565" spans="1:1" x14ac:dyDescent="0.35">
      <c r="A565" t="s">
        <v>57</v>
      </c>
    </row>
    <row r="566" spans="1:1" x14ac:dyDescent="0.35">
      <c r="A566" t="s">
        <v>169</v>
      </c>
    </row>
    <row r="567" spans="1:1" x14ac:dyDescent="0.35">
      <c r="A567" t="s">
        <v>35</v>
      </c>
    </row>
    <row r="568" spans="1:1" x14ac:dyDescent="0.35">
      <c r="A568" t="s">
        <v>893</v>
      </c>
    </row>
    <row r="569" spans="1:1" x14ac:dyDescent="0.35">
      <c r="A569" t="s">
        <v>893</v>
      </c>
    </row>
    <row r="570" spans="1:1" x14ac:dyDescent="0.35">
      <c r="A570" t="s">
        <v>744</v>
      </c>
    </row>
    <row r="573" spans="1:1" x14ac:dyDescent="0.35">
      <c r="A573" t="s">
        <v>618</v>
      </c>
    </row>
    <row r="574" spans="1:1" x14ac:dyDescent="0.35">
      <c r="A574" t="s">
        <v>619</v>
      </c>
    </row>
    <row r="575" spans="1:1" x14ac:dyDescent="0.35">
      <c r="A575" t="s">
        <v>620</v>
      </c>
    </row>
    <row r="576" spans="1:1" x14ac:dyDescent="0.35">
      <c r="A576" t="s">
        <v>15</v>
      </c>
    </row>
    <row r="577" spans="1:1" x14ac:dyDescent="0.35">
      <c r="A577" t="s">
        <v>893</v>
      </c>
    </row>
    <row r="578" spans="1:1" x14ac:dyDescent="0.35">
      <c r="A578" t="s">
        <v>893</v>
      </c>
    </row>
    <row r="579" spans="1:1" x14ac:dyDescent="0.35">
      <c r="A579" t="s">
        <v>745</v>
      </c>
    </row>
    <row r="582" spans="1:1" x14ac:dyDescent="0.35">
      <c r="A582" t="s">
        <v>280</v>
      </c>
    </row>
    <row r="583" spans="1:1" x14ac:dyDescent="0.35">
      <c r="A583" t="s">
        <v>281</v>
      </c>
    </row>
    <row r="584" spans="1:1" x14ac:dyDescent="0.35">
      <c r="A584" t="s">
        <v>282</v>
      </c>
    </row>
    <row r="585" spans="1:1" x14ac:dyDescent="0.35">
      <c r="A585" t="s">
        <v>99</v>
      </c>
    </row>
    <row r="586" spans="1:1" x14ac:dyDescent="0.35">
      <c r="A586" t="s">
        <v>893</v>
      </c>
    </row>
    <row r="587" spans="1:1" x14ac:dyDescent="0.35">
      <c r="A587" t="s">
        <v>893</v>
      </c>
    </row>
    <row r="588" spans="1:1" x14ac:dyDescent="0.35">
      <c r="A588" t="s">
        <v>746</v>
      </c>
    </row>
    <row r="591" spans="1:1" x14ac:dyDescent="0.35">
      <c r="A591" t="s">
        <v>451</v>
      </c>
    </row>
    <row r="592" spans="1:1" x14ac:dyDescent="0.35">
      <c r="A592" t="s">
        <v>93</v>
      </c>
    </row>
    <row r="593" spans="1:1" x14ac:dyDescent="0.35">
      <c r="A593" t="s">
        <v>94</v>
      </c>
    </row>
    <row r="594" spans="1:1" x14ac:dyDescent="0.35">
      <c r="A594" t="s">
        <v>893</v>
      </c>
    </row>
    <row r="595" spans="1:1" x14ac:dyDescent="0.35">
      <c r="A595" t="s">
        <v>893</v>
      </c>
    </row>
    <row r="596" spans="1:1" x14ac:dyDescent="0.35">
      <c r="A596" t="s">
        <v>747</v>
      </c>
    </row>
    <row r="599" spans="1:1" x14ac:dyDescent="0.35">
      <c r="A599" t="s">
        <v>540</v>
      </c>
    </row>
    <row r="600" spans="1:1" x14ac:dyDescent="0.35">
      <c r="A600" t="s">
        <v>541</v>
      </c>
    </row>
    <row r="601" spans="1:1" x14ac:dyDescent="0.35">
      <c r="A601" t="s">
        <v>21</v>
      </c>
    </row>
    <row r="602" spans="1:1" x14ac:dyDescent="0.35">
      <c r="A602" t="s">
        <v>893</v>
      </c>
    </row>
    <row r="603" spans="1:1" x14ac:dyDescent="0.35">
      <c r="A603" t="s">
        <v>893</v>
      </c>
    </row>
    <row r="604" spans="1:1" x14ac:dyDescent="0.35">
      <c r="A604" t="s">
        <v>748</v>
      </c>
    </row>
    <row r="607" spans="1:1" x14ac:dyDescent="0.35">
      <c r="A607" t="s">
        <v>209</v>
      </c>
    </row>
    <row r="608" spans="1:1" x14ac:dyDescent="0.35">
      <c r="A608" t="s">
        <v>210</v>
      </c>
    </row>
    <row r="609" spans="1:1" x14ac:dyDescent="0.35">
      <c r="A609" t="s">
        <v>164</v>
      </c>
    </row>
    <row r="610" spans="1:1" x14ac:dyDescent="0.35">
      <c r="A610" t="s">
        <v>893</v>
      </c>
    </row>
    <row r="611" spans="1:1" x14ac:dyDescent="0.35">
      <c r="A611" t="s">
        <v>893</v>
      </c>
    </row>
    <row r="612" spans="1:1" x14ac:dyDescent="0.35">
      <c r="A612" t="s">
        <v>749</v>
      </c>
    </row>
    <row r="615" spans="1:1" x14ac:dyDescent="0.35">
      <c r="A615" t="s">
        <v>246</v>
      </c>
    </row>
    <row r="616" spans="1:1" x14ac:dyDescent="0.35">
      <c r="A616" t="s">
        <v>34</v>
      </c>
    </row>
    <row r="617" spans="1:1" x14ac:dyDescent="0.35">
      <c r="A617" t="s">
        <v>35</v>
      </c>
    </row>
    <row r="618" spans="1:1" x14ac:dyDescent="0.35">
      <c r="A618" t="s">
        <v>893</v>
      </c>
    </row>
    <row r="619" spans="1:1" x14ac:dyDescent="0.35">
      <c r="A619" t="s">
        <v>893</v>
      </c>
    </row>
    <row r="620" spans="1:1" x14ac:dyDescent="0.35">
      <c r="A620" t="s">
        <v>750</v>
      </c>
    </row>
    <row r="623" spans="1:1" x14ac:dyDescent="0.35">
      <c r="A623" t="s">
        <v>498</v>
      </c>
    </row>
    <row r="624" spans="1:1" x14ac:dyDescent="0.35">
      <c r="A624" t="s">
        <v>499</v>
      </c>
    </row>
    <row r="625" spans="1:1" x14ac:dyDescent="0.35">
      <c r="A625" t="s">
        <v>500</v>
      </c>
    </row>
    <row r="626" spans="1:1" x14ac:dyDescent="0.35">
      <c r="A626" t="s">
        <v>501</v>
      </c>
    </row>
    <row r="627" spans="1:1" x14ac:dyDescent="0.35">
      <c r="A627" t="s">
        <v>893</v>
      </c>
    </row>
    <row r="628" spans="1:1" x14ac:dyDescent="0.35">
      <c r="A628" t="s">
        <v>893</v>
      </c>
    </row>
    <row r="629" spans="1:1" x14ac:dyDescent="0.35">
      <c r="A629" t="s">
        <v>751</v>
      </c>
    </row>
    <row r="632" spans="1:1" x14ac:dyDescent="0.35">
      <c r="A632" t="s">
        <v>429</v>
      </c>
    </row>
    <row r="633" spans="1:1" x14ac:dyDescent="0.35">
      <c r="A633" t="s">
        <v>430</v>
      </c>
    </row>
    <row r="634" spans="1:1" x14ac:dyDescent="0.35">
      <c r="A634" t="s">
        <v>431</v>
      </c>
    </row>
    <row r="635" spans="1:1" x14ac:dyDescent="0.35">
      <c r="A635" t="s">
        <v>893</v>
      </c>
    </row>
    <row r="636" spans="1:1" x14ac:dyDescent="0.35">
      <c r="A636" t="s">
        <v>893</v>
      </c>
    </row>
    <row r="637" spans="1:1" x14ac:dyDescent="0.35">
      <c r="A637" t="s">
        <v>752</v>
      </c>
    </row>
    <row r="640" spans="1:1" x14ac:dyDescent="0.35">
      <c r="A640" t="s">
        <v>311</v>
      </c>
    </row>
    <row r="641" spans="1:1" x14ac:dyDescent="0.35">
      <c r="A641" t="s">
        <v>34</v>
      </c>
    </row>
    <row r="642" spans="1:1" x14ac:dyDescent="0.35">
      <c r="A642" t="s">
        <v>35</v>
      </c>
    </row>
    <row r="643" spans="1:1" x14ac:dyDescent="0.35">
      <c r="A643" t="s">
        <v>893</v>
      </c>
    </row>
    <row r="644" spans="1:1" x14ac:dyDescent="0.35">
      <c r="A644" t="s">
        <v>893</v>
      </c>
    </row>
    <row r="645" spans="1:1" x14ac:dyDescent="0.35">
      <c r="A645" t="s">
        <v>753</v>
      </c>
    </row>
    <row r="648" spans="1:1" x14ac:dyDescent="0.35">
      <c r="A648" t="s">
        <v>63</v>
      </c>
    </row>
    <row r="649" spans="1:1" x14ac:dyDescent="0.35">
      <c r="A649" t="s">
        <v>64</v>
      </c>
    </row>
    <row r="650" spans="1:1" x14ac:dyDescent="0.35">
      <c r="A650" t="s">
        <v>65</v>
      </c>
    </row>
    <row r="651" spans="1:1" x14ac:dyDescent="0.35">
      <c r="A651" t="s">
        <v>893</v>
      </c>
    </row>
    <row r="652" spans="1:1" x14ac:dyDescent="0.35">
      <c r="A652" t="s">
        <v>893</v>
      </c>
    </row>
    <row r="653" spans="1:1" x14ac:dyDescent="0.35">
      <c r="A653" t="s">
        <v>754</v>
      </c>
    </row>
    <row r="656" spans="1:1" x14ac:dyDescent="0.35">
      <c r="A656" t="s">
        <v>368</v>
      </c>
    </row>
    <row r="657" spans="1:1" x14ac:dyDescent="0.35">
      <c r="A657" t="s">
        <v>369</v>
      </c>
    </row>
    <row r="658" spans="1:1" x14ac:dyDescent="0.35">
      <c r="A658" t="s">
        <v>370</v>
      </c>
    </row>
    <row r="659" spans="1:1" x14ac:dyDescent="0.35">
      <c r="A659" t="s">
        <v>49</v>
      </c>
    </row>
    <row r="660" spans="1:1" x14ac:dyDescent="0.35">
      <c r="A660" t="s">
        <v>893</v>
      </c>
    </row>
    <row r="661" spans="1:1" x14ac:dyDescent="0.35">
      <c r="A661" t="s">
        <v>893</v>
      </c>
    </row>
    <row r="662" spans="1:1" x14ac:dyDescent="0.35">
      <c r="A662" t="s">
        <v>755</v>
      </c>
    </row>
    <row r="665" spans="1:1" x14ac:dyDescent="0.35">
      <c r="A665" t="s">
        <v>101</v>
      </c>
    </row>
    <row r="666" spans="1:1" x14ac:dyDescent="0.35">
      <c r="A666" t="s">
        <v>102</v>
      </c>
    </row>
    <row r="667" spans="1:1" x14ac:dyDescent="0.35">
      <c r="A667" t="s">
        <v>103</v>
      </c>
    </row>
    <row r="668" spans="1:1" x14ac:dyDescent="0.35">
      <c r="A668" t="s">
        <v>894</v>
      </c>
    </row>
    <row r="669" spans="1:1" x14ac:dyDescent="0.35">
      <c r="A669" t="s">
        <v>893</v>
      </c>
    </row>
    <row r="670" spans="1:1" x14ac:dyDescent="0.35">
      <c r="A670" t="s">
        <v>756</v>
      </c>
    </row>
    <row r="673" spans="1:1" x14ac:dyDescent="0.35">
      <c r="A673" t="s">
        <v>613</v>
      </c>
    </row>
    <row r="674" spans="1:1" x14ac:dyDescent="0.35">
      <c r="A674" t="s">
        <v>167</v>
      </c>
    </row>
    <row r="675" spans="1:1" x14ac:dyDescent="0.35">
      <c r="A675" t="s">
        <v>122</v>
      </c>
    </row>
    <row r="676" spans="1:1" x14ac:dyDescent="0.35">
      <c r="A676" t="s">
        <v>893</v>
      </c>
    </row>
    <row r="677" spans="1:1" x14ac:dyDescent="0.35">
      <c r="A677" t="s">
        <v>893</v>
      </c>
    </row>
    <row r="678" spans="1:1" x14ac:dyDescent="0.35">
      <c r="A678" t="s">
        <v>757</v>
      </c>
    </row>
    <row r="681" spans="1:1" x14ac:dyDescent="0.35">
      <c r="A681" t="s">
        <v>309</v>
      </c>
    </row>
    <row r="682" spans="1:1" x14ac:dyDescent="0.35">
      <c r="A682" t="s">
        <v>169</v>
      </c>
    </row>
    <row r="683" spans="1:1" x14ac:dyDescent="0.35">
      <c r="A683" t="s">
        <v>35</v>
      </c>
    </row>
    <row r="684" spans="1:1" x14ac:dyDescent="0.35">
      <c r="A684" t="s">
        <v>893</v>
      </c>
    </row>
    <row r="685" spans="1:1" x14ac:dyDescent="0.35">
      <c r="A685" t="s">
        <v>893</v>
      </c>
    </row>
    <row r="686" spans="1:1" x14ac:dyDescent="0.35">
      <c r="A686" t="s">
        <v>758</v>
      </c>
    </row>
    <row r="689" spans="1:1" x14ac:dyDescent="0.35">
      <c r="A689" t="s">
        <v>650</v>
      </c>
    </row>
    <row r="690" spans="1:1" x14ac:dyDescent="0.35">
      <c r="A690" t="s">
        <v>71</v>
      </c>
    </row>
    <row r="691" spans="1:1" x14ac:dyDescent="0.35">
      <c r="A691" t="s">
        <v>72</v>
      </c>
    </row>
    <row r="692" spans="1:1" x14ac:dyDescent="0.35">
      <c r="A692" t="s">
        <v>893</v>
      </c>
    </row>
    <row r="693" spans="1:1" x14ac:dyDescent="0.35">
      <c r="A693" t="s">
        <v>893</v>
      </c>
    </row>
    <row r="694" spans="1:1" x14ac:dyDescent="0.35">
      <c r="A694" t="s">
        <v>759</v>
      </c>
    </row>
    <row r="697" spans="1:1" x14ac:dyDescent="0.35">
      <c r="A697" t="s">
        <v>124</v>
      </c>
    </row>
    <row r="698" spans="1:1" x14ac:dyDescent="0.35">
      <c r="A698" t="s">
        <v>125</v>
      </c>
    </row>
    <row r="699" spans="1:1" x14ac:dyDescent="0.35">
      <c r="A699" t="s">
        <v>126</v>
      </c>
    </row>
    <row r="700" spans="1:1" x14ac:dyDescent="0.35">
      <c r="A700" t="s">
        <v>127</v>
      </c>
    </row>
    <row r="701" spans="1:1" x14ac:dyDescent="0.35">
      <c r="A701" t="s">
        <v>893</v>
      </c>
    </row>
    <row r="702" spans="1:1" x14ac:dyDescent="0.35">
      <c r="A702" t="s">
        <v>893</v>
      </c>
    </row>
    <row r="703" spans="1:1" x14ac:dyDescent="0.35">
      <c r="A703" t="s">
        <v>760</v>
      </c>
    </row>
    <row r="706" spans="1:1" x14ac:dyDescent="0.35">
      <c r="A706" t="s">
        <v>288</v>
      </c>
    </row>
    <row r="707" spans="1:1" x14ac:dyDescent="0.35">
      <c r="A707" t="s">
        <v>289</v>
      </c>
    </row>
    <row r="708" spans="1:1" x14ac:dyDescent="0.35">
      <c r="A708" t="s">
        <v>35</v>
      </c>
    </row>
    <row r="709" spans="1:1" x14ac:dyDescent="0.35">
      <c r="A709" t="s">
        <v>893</v>
      </c>
    </row>
    <row r="710" spans="1:1" x14ac:dyDescent="0.35">
      <c r="A710" t="s">
        <v>893</v>
      </c>
    </row>
    <row r="711" spans="1:1" x14ac:dyDescent="0.35">
      <c r="A711" t="s">
        <v>761</v>
      </c>
    </row>
    <row r="714" spans="1:1" x14ac:dyDescent="0.35">
      <c r="A714" t="s">
        <v>299</v>
      </c>
    </row>
    <row r="715" spans="1:1" x14ac:dyDescent="0.35">
      <c r="A715" t="s">
        <v>300</v>
      </c>
    </row>
    <row r="716" spans="1:1" x14ac:dyDescent="0.35">
      <c r="A716" t="s">
        <v>301</v>
      </c>
    </row>
    <row r="717" spans="1:1" x14ac:dyDescent="0.35">
      <c r="A717" t="s">
        <v>35</v>
      </c>
    </row>
    <row r="718" spans="1:1" x14ac:dyDescent="0.35">
      <c r="A718" t="s">
        <v>893</v>
      </c>
    </row>
    <row r="719" spans="1:1" x14ac:dyDescent="0.35">
      <c r="A719" t="s">
        <v>893</v>
      </c>
    </row>
    <row r="720" spans="1:1" x14ac:dyDescent="0.35">
      <c r="A720" t="s">
        <v>762</v>
      </c>
    </row>
    <row r="723" spans="1:1" x14ac:dyDescent="0.35">
      <c r="A723" t="s">
        <v>278</v>
      </c>
    </row>
    <row r="724" spans="1:1" x14ac:dyDescent="0.35">
      <c r="A724" t="s">
        <v>169</v>
      </c>
    </row>
    <row r="725" spans="1:1" x14ac:dyDescent="0.35">
      <c r="A725" t="s">
        <v>35</v>
      </c>
    </row>
    <row r="726" spans="1:1" x14ac:dyDescent="0.35">
      <c r="A726" t="s">
        <v>893</v>
      </c>
    </row>
    <row r="727" spans="1:1" x14ac:dyDescent="0.35">
      <c r="A727" t="s">
        <v>893</v>
      </c>
    </row>
    <row r="728" spans="1:1" x14ac:dyDescent="0.35">
      <c r="A728" t="s">
        <v>763</v>
      </c>
    </row>
    <row r="731" spans="1:1" x14ac:dyDescent="0.35">
      <c r="A731" t="s">
        <v>378</v>
      </c>
    </row>
    <row r="732" spans="1:1" x14ac:dyDescent="0.35">
      <c r="A732" t="s">
        <v>379</v>
      </c>
    </row>
    <row r="733" spans="1:1" x14ac:dyDescent="0.35">
      <c r="A733" t="s">
        <v>380</v>
      </c>
    </row>
    <row r="734" spans="1:1" x14ac:dyDescent="0.35">
      <c r="A734" t="s">
        <v>893</v>
      </c>
    </row>
    <row r="735" spans="1:1" x14ac:dyDescent="0.35">
      <c r="A735" t="s">
        <v>893</v>
      </c>
    </row>
    <row r="736" spans="1:1" x14ac:dyDescent="0.35">
      <c r="A736" t="s">
        <v>764</v>
      </c>
    </row>
    <row r="739" spans="1:1" x14ac:dyDescent="0.35">
      <c r="A739" t="s">
        <v>396</v>
      </c>
    </row>
    <row r="740" spans="1:1" x14ac:dyDescent="0.35">
      <c r="A740" t="s">
        <v>57</v>
      </c>
    </row>
    <row r="741" spans="1:1" x14ac:dyDescent="0.35">
      <c r="A741" t="s">
        <v>397</v>
      </c>
    </row>
    <row r="742" spans="1:1" x14ac:dyDescent="0.35">
      <c r="A742" t="s">
        <v>361</v>
      </c>
    </row>
    <row r="743" spans="1:1" x14ac:dyDescent="0.35">
      <c r="A743" t="s">
        <v>893</v>
      </c>
    </row>
    <row r="744" spans="1:1" x14ac:dyDescent="0.35">
      <c r="A744" t="s">
        <v>893</v>
      </c>
    </row>
    <row r="745" spans="1:1" x14ac:dyDescent="0.35">
      <c r="A745" t="s">
        <v>765</v>
      </c>
    </row>
    <row r="748" spans="1:1" x14ac:dyDescent="0.35">
      <c r="A748" t="s">
        <v>74</v>
      </c>
    </row>
    <row r="749" spans="1:1" x14ac:dyDescent="0.35">
      <c r="A749" t="s">
        <v>362</v>
      </c>
    </row>
    <row r="750" spans="1:1" x14ac:dyDescent="0.35">
      <c r="A750" t="s">
        <v>35</v>
      </c>
    </row>
    <row r="751" spans="1:1" x14ac:dyDescent="0.35">
      <c r="A751" t="s">
        <v>893</v>
      </c>
    </row>
    <row r="752" spans="1:1" x14ac:dyDescent="0.35">
      <c r="A752" t="s">
        <v>893</v>
      </c>
    </row>
    <row r="753" spans="1:1" x14ac:dyDescent="0.35">
      <c r="A753" t="s">
        <v>765</v>
      </c>
    </row>
    <row r="756" spans="1:1" x14ac:dyDescent="0.35">
      <c r="A756" t="s">
        <v>359</v>
      </c>
    </row>
    <row r="757" spans="1:1" x14ac:dyDescent="0.35">
      <c r="A757" t="s">
        <v>360</v>
      </c>
    </row>
    <row r="758" spans="1:1" x14ac:dyDescent="0.35">
      <c r="A758" t="s">
        <v>361</v>
      </c>
    </row>
    <row r="759" spans="1:1" x14ac:dyDescent="0.35">
      <c r="A759" t="s">
        <v>893</v>
      </c>
    </row>
    <row r="760" spans="1:1" x14ac:dyDescent="0.35">
      <c r="A760" t="s">
        <v>893</v>
      </c>
    </row>
    <row r="761" spans="1:1" x14ac:dyDescent="0.35">
      <c r="A761" t="s">
        <v>766</v>
      </c>
    </row>
    <row r="764" spans="1:1" x14ac:dyDescent="0.35">
      <c r="A764" t="s">
        <v>321</v>
      </c>
    </row>
    <row r="765" spans="1:1" x14ac:dyDescent="0.35">
      <c r="A765" t="s">
        <v>250</v>
      </c>
    </row>
    <row r="766" spans="1:1" x14ac:dyDescent="0.35">
      <c r="A766" t="s">
        <v>251</v>
      </c>
    </row>
    <row r="767" spans="1:1" x14ac:dyDescent="0.35">
      <c r="A767" t="s">
        <v>893</v>
      </c>
    </row>
    <row r="768" spans="1:1" x14ac:dyDescent="0.35">
      <c r="A768" t="s">
        <v>893</v>
      </c>
    </row>
    <row r="769" spans="1:1" x14ac:dyDescent="0.35">
      <c r="A769" t="s">
        <v>767</v>
      </c>
    </row>
    <row r="772" spans="1:1" x14ac:dyDescent="0.35">
      <c r="A772" t="s">
        <v>495</v>
      </c>
    </row>
    <row r="773" spans="1:1" x14ac:dyDescent="0.35">
      <c r="A773" t="s">
        <v>496</v>
      </c>
    </row>
    <row r="774" spans="1:1" x14ac:dyDescent="0.35">
      <c r="A774" t="s">
        <v>21</v>
      </c>
    </row>
    <row r="775" spans="1:1" x14ac:dyDescent="0.35">
      <c r="A775" t="s">
        <v>893</v>
      </c>
    </row>
    <row r="776" spans="1:1" x14ac:dyDescent="0.35">
      <c r="A776" t="s">
        <v>893</v>
      </c>
    </row>
    <row r="777" spans="1:1" x14ac:dyDescent="0.35">
      <c r="A777" t="s">
        <v>768</v>
      </c>
    </row>
    <row r="780" spans="1:1" x14ac:dyDescent="0.35">
      <c r="A780" t="s">
        <v>604</v>
      </c>
    </row>
    <row r="781" spans="1:1" x14ac:dyDescent="0.35">
      <c r="A781" t="s">
        <v>447</v>
      </c>
    </row>
    <row r="782" spans="1:1" x14ac:dyDescent="0.35">
      <c r="A782" t="s">
        <v>187</v>
      </c>
    </row>
    <row r="783" spans="1:1" x14ac:dyDescent="0.35">
      <c r="A783" t="s">
        <v>188</v>
      </c>
    </row>
    <row r="784" spans="1:1" x14ac:dyDescent="0.35">
      <c r="A784" t="s">
        <v>893</v>
      </c>
    </row>
    <row r="785" spans="1:1" x14ac:dyDescent="0.35">
      <c r="A785" t="s">
        <v>893</v>
      </c>
    </row>
    <row r="786" spans="1:1" x14ac:dyDescent="0.35">
      <c r="A786" t="s">
        <v>769</v>
      </c>
    </row>
    <row r="789" spans="1:1" x14ac:dyDescent="0.35">
      <c r="A789" t="s">
        <v>316</v>
      </c>
    </row>
    <row r="790" spans="1:1" x14ac:dyDescent="0.35">
      <c r="A790" t="s">
        <v>317</v>
      </c>
    </row>
    <row r="791" spans="1:1" x14ac:dyDescent="0.35">
      <c r="A791" t="s">
        <v>318</v>
      </c>
    </row>
    <row r="792" spans="1:1" x14ac:dyDescent="0.35">
      <c r="A792" t="s">
        <v>319</v>
      </c>
    </row>
    <row r="793" spans="1:1" x14ac:dyDescent="0.35">
      <c r="A793" t="s">
        <v>894</v>
      </c>
    </row>
    <row r="794" spans="1:1" x14ac:dyDescent="0.35">
      <c r="A794" t="s">
        <v>893</v>
      </c>
    </row>
    <row r="795" spans="1:1" x14ac:dyDescent="0.35">
      <c r="A795" t="s">
        <v>770</v>
      </c>
    </row>
    <row r="798" spans="1:1" x14ac:dyDescent="0.35">
      <c r="A798" t="s">
        <v>370</v>
      </c>
    </row>
    <row r="799" spans="1:1" x14ac:dyDescent="0.35">
      <c r="A799" t="s">
        <v>49</v>
      </c>
    </row>
    <row r="800" spans="1:1" x14ac:dyDescent="0.35">
      <c r="A800" t="s">
        <v>894</v>
      </c>
    </row>
    <row r="801" spans="1:1" x14ac:dyDescent="0.35">
      <c r="A801" t="s">
        <v>893</v>
      </c>
    </row>
    <row r="802" spans="1:1" x14ac:dyDescent="0.35">
      <c r="A802" t="s">
        <v>771</v>
      </c>
    </row>
    <row r="805" spans="1:1" x14ac:dyDescent="0.35">
      <c r="A805" t="s">
        <v>411</v>
      </c>
    </row>
    <row r="806" spans="1:1" x14ac:dyDescent="0.35">
      <c r="A806" t="s">
        <v>643</v>
      </c>
    </row>
    <row r="807" spans="1:1" x14ac:dyDescent="0.35">
      <c r="A807" t="s">
        <v>414</v>
      </c>
    </row>
    <row r="808" spans="1:1" x14ac:dyDescent="0.35">
      <c r="A808" t="s">
        <v>893</v>
      </c>
    </row>
    <row r="809" spans="1:1" x14ac:dyDescent="0.35">
      <c r="A809" t="s">
        <v>893</v>
      </c>
    </row>
    <row r="810" spans="1:1" x14ac:dyDescent="0.35">
      <c r="A810" t="s">
        <v>772</v>
      </c>
    </row>
    <row r="813" spans="1:1" x14ac:dyDescent="0.35">
      <c r="A813" t="s">
        <v>420</v>
      </c>
    </row>
    <row r="814" spans="1:1" x14ac:dyDescent="0.35">
      <c r="A814" t="s">
        <v>421</v>
      </c>
    </row>
    <row r="815" spans="1:1" x14ac:dyDescent="0.35">
      <c r="A815" t="s">
        <v>422</v>
      </c>
    </row>
    <row r="816" spans="1:1" x14ac:dyDescent="0.35">
      <c r="A816" t="s">
        <v>893</v>
      </c>
    </row>
    <row r="817" spans="1:1" x14ac:dyDescent="0.35">
      <c r="A817" t="s">
        <v>893</v>
      </c>
    </row>
    <row r="818" spans="1:1" x14ac:dyDescent="0.35">
      <c r="A818" t="s">
        <v>773</v>
      </c>
    </row>
    <row r="821" spans="1:1" x14ac:dyDescent="0.35">
      <c r="A821" t="s">
        <v>291</v>
      </c>
    </row>
    <row r="822" spans="1:1" x14ac:dyDescent="0.35">
      <c r="A822" t="s">
        <v>292</v>
      </c>
    </row>
    <row r="823" spans="1:1" x14ac:dyDescent="0.35">
      <c r="A823" t="s">
        <v>293</v>
      </c>
    </row>
    <row r="824" spans="1:1" x14ac:dyDescent="0.35">
      <c r="A824" t="s">
        <v>15</v>
      </c>
    </row>
    <row r="825" spans="1:1" x14ac:dyDescent="0.35">
      <c r="A825" t="s">
        <v>893</v>
      </c>
    </row>
    <row r="826" spans="1:1" x14ac:dyDescent="0.35">
      <c r="A826" t="s">
        <v>893</v>
      </c>
    </row>
    <row r="827" spans="1:1" x14ac:dyDescent="0.35">
      <c r="A827" t="s">
        <v>774</v>
      </c>
    </row>
    <row r="830" spans="1:1" x14ac:dyDescent="0.35">
      <c r="A830" t="s">
        <v>129</v>
      </c>
    </row>
    <row r="831" spans="1:1" x14ac:dyDescent="0.35">
      <c r="A831" t="s">
        <v>130</v>
      </c>
    </row>
    <row r="832" spans="1:1" x14ac:dyDescent="0.35">
      <c r="A832" t="s">
        <v>131</v>
      </c>
    </row>
    <row r="833" spans="1:1" x14ac:dyDescent="0.35">
      <c r="A833" t="s">
        <v>893</v>
      </c>
    </row>
    <row r="834" spans="1:1" x14ac:dyDescent="0.35">
      <c r="A834" t="s">
        <v>893</v>
      </c>
    </row>
    <row r="835" spans="1:1" x14ac:dyDescent="0.35">
      <c r="A835" t="s">
        <v>775</v>
      </c>
    </row>
    <row r="838" spans="1:1" x14ac:dyDescent="0.35">
      <c r="A838" t="s">
        <v>434</v>
      </c>
    </row>
    <row r="839" spans="1:1" x14ac:dyDescent="0.35">
      <c r="A839" t="s">
        <v>435</v>
      </c>
    </row>
    <row r="840" spans="1:1" x14ac:dyDescent="0.35">
      <c r="A840" t="s">
        <v>207</v>
      </c>
    </row>
    <row r="841" spans="1:1" x14ac:dyDescent="0.35">
      <c r="A841" t="s">
        <v>893</v>
      </c>
    </row>
    <row r="842" spans="1:1" x14ac:dyDescent="0.35">
      <c r="A842" t="s">
        <v>893</v>
      </c>
    </row>
    <row r="843" spans="1:1" x14ac:dyDescent="0.35">
      <c r="A843" t="s">
        <v>776</v>
      </c>
    </row>
    <row r="846" spans="1:1" x14ac:dyDescent="0.35">
      <c r="A846" t="s">
        <v>230</v>
      </c>
    </row>
    <row r="847" spans="1:1" x14ac:dyDescent="0.35">
      <c r="A847" t="s">
        <v>231</v>
      </c>
    </row>
    <row r="848" spans="1:1" x14ac:dyDescent="0.35">
      <c r="A848" t="s">
        <v>138</v>
      </c>
    </row>
    <row r="849" spans="1:1" x14ac:dyDescent="0.35">
      <c r="A849" t="s">
        <v>139</v>
      </c>
    </row>
    <row r="850" spans="1:1" x14ac:dyDescent="0.35">
      <c r="A850" t="s">
        <v>893</v>
      </c>
    </row>
    <row r="851" spans="1:1" x14ac:dyDescent="0.35">
      <c r="A851" t="s">
        <v>893</v>
      </c>
    </row>
    <row r="852" spans="1:1" x14ac:dyDescent="0.35">
      <c r="A852" t="s">
        <v>777</v>
      </c>
    </row>
    <row r="855" spans="1:1" x14ac:dyDescent="0.35">
      <c r="A855" t="s">
        <v>57</v>
      </c>
    </row>
    <row r="856" spans="1:1" x14ac:dyDescent="0.35">
      <c r="A856" t="s">
        <v>110</v>
      </c>
    </row>
    <row r="857" spans="1:1" x14ac:dyDescent="0.35">
      <c r="A857" t="s">
        <v>111</v>
      </c>
    </row>
    <row r="858" spans="1:1" x14ac:dyDescent="0.35">
      <c r="A858" t="s">
        <v>893</v>
      </c>
    </row>
    <row r="859" spans="1:1" x14ac:dyDescent="0.35">
      <c r="A859" t="s">
        <v>893</v>
      </c>
    </row>
    <row r="860" spans="1:1" x14ac:dyDescent="0.35">
      <c r="A860" t="s">
        <v>778</v>
      </c>
    </row>
    <row r="863" spans="1:1" x14ac:dyDescent="0.35">
      <c r="A863" t="s">
        <v>674</v>
      </c>
    </row>
    <row r="864" spans="1:1" x14ac:dyDescent="0.35">
      <c r="A864" t="s">
        <v>675</v>
      </c>
    </row>
    <row r="865" spans="1:1" x14ac:dyDescent="0.35">
      <c r="A865" t="s">
        <v>28</v>
      </c>
    </row>
    <row r="866" spans="1:1" x14ac:dyDescent="0.35">
      <c r="A866" t="s">
        <v>893</v>
      </c>
    </row>
    <row r="867" spans="1:1" x14ac:dyDescent="0.35">
      <c r="A867" t="s">
        <v>893</v>
      </c>
    </row>
    <row r="868" spans="1:1" x14ac:dyDescent="0.35">
      <c r="A868" t="s">
        <v>779</v>
      </c>
    </row>
    <row r="871" spans="1:1" x14ac:dyDescent="0.35">
      <c r="A871" t="s">
        <v>618</v>
      </c>
    </row>
    <row r="872" spans="1:1" x14ac:dyDescent="0.35">
      <c r="A872" t="s">
        <v>648</v>
      </c>
    </row>
    <row r="873" spans="1:1" x14ac:dyDescent="0.35">
      <c r="A873" t="s">
        <v>620</v>
      </c>
    </row>
    <row r="874" spans="1:1" x14ac:dyDescent="0.35">
      <c r="A874" t="s">
        <v>15</v>
      </c>
    </row>
    <row r="875" spans="1:1" x14ac:dyDescent="0.35">
      <c r="A875" t="s">
        <v>894</v>
      </c>
    </row>
    <row r="876" spans="1:1" x14ac:dyDescent="0.35">
      <c r="A876" t="s">
        <v>893</v>
      </c>
    </row>
    <row r="877" spans="1:1" x14ac:dyDescent="0.35">
      <c r="A877" t="s">
        <v>780</v>
      </c>
    </row>
    <row r="880" spans="1:1" x14ac:dyDescent="0.35">
      <c r="A880" t="s">
        <v>635</v>
      </c>
    </row>
    <row r="881" spans="1:1" x14ac:dyDescent="0.35">
      <c r="A881" t="s">
        <v>636</v>
      </c>
    </row>
    <row r="882" spans="1:1" x14ac:dyDescent="0.35">
      <c r="A882" t="s">
        <v>637</v>
      </c>
    </row>
    <row r="883" spans="1:1" x14ac:dyDescent="0.35">
      <c r="A883" t="s">
        <v>893</v>
      </c>
    </row>
    <row r="884" spans="1:1" x14ac:dyDescent="0.35">
      <c r="A884" t="s">
        <v>893</v>
      </c>
    </row>
    <row r="885" spans="1:1" x14ac:dyDescent="0.35">
      <c r="A885" t="s">
        <v>781</v>
      </c>
    </row>
    <row r="888" spans="1:1" x14ac:dyDescent="0.35">
      <c r="A888" t="s">
        <v>471</v>
      </c>
    </row>
    <row r="889" spans="1:1" x14ac:dyDescent="0.35">
      <c r="A889" t="s">
        <v>472</v>
      </c>
    </row>
    <row r="890" spans="1:1" x14ac:dyDescent="0.35">
      <c r="A890" t="s">
        <v>473</v>
      </c>
    </row>
    <row r="891" spans="1:1" x14ac:dyDescent="0.35">
      <c r="A891" t="s">
        <v>474</v>
      </c>
    </row>
    <row r="892" spans="1:1" x14ac:dyDescent="0.35">
      <c r="A892" t="s">
        <v>893</v>
      </c>
    </row>
    <row r="893" spans="1:1" x14ac:dyDescent="0.35">
      <c r="A893" t="s">
        <v>893</v>
      </c>
    </row>
    <row r="894" spans="1:1" x14ac:dyDescent="0.35">
      <c r="A894" t="s">
        <v>782</v>
      </c>
    </row>
    <row r="897" spans="1:1" x14ac:dyDescent="0.35">
      <c r="A897" t="s">
        <v>246</v>
      </c>
    </row>
    <row r="898" spans="1:1" x14ac:dyDescent="0.35">
      <c r="A898" t="s">
        <v>303</v>
      </c>
    </row>
    <row r="899" spans="1:1" x14ac:dyDescent="0.35">
      <c r="A899" t="s">
        <v>34</v>
      </c>
    </row>
    <row r="900" spans="1:1" x14ac:dyDescent="0.35">
      <c r="A900" t="s">
        <v>35</v>
      </c>
    </row>
    <row r="901" spans="1:1" x14ac:dyDescent="0.35">
      <c r="A901" t="s">
        <v>893</v>
      </c>
    </row>
    <row r="902" spans="1:1" x14ac:dyDescent="0.35">
      <c r="A902" t="s">
        <v>893</v>
      </c>
    </row>
    <row r="903" spans="1:1" x14ac:dyDescent="0.35">
      <c r="A903" t="s">
        <v>783</v>
      </c>
    </row>
    <row r="906" spans="1:1" x14ac:dyDescent="0.35">
      <c r="A906" t="s">
        <v>568</v>
      </c>
    </row>
    <row r="907" spans="1:1" x14ac:dyDescent="0.35">
      <c r="A907" t="s">
        <v>569</v>
      </c>
    </row>
    <row r="908" spans="1:1" x14ac:dyDescent="0.35">
      <c r="A908" t="s">
        <v>256</v>
      </c>
    </row>
    <row r="909" spans="1:1" x14ac:dyDescent="0.35">
      <c r="A909" t="s">
        <v>893</v>
      </c>
    </row>
    <row r="910" spans="1:1" x14ac:dyDescent="0.35">
      <c r="A910" t="s">
        <v>893</v>
      </c>
    </row>
    <row r="911" spans="1:1" x14ac:dyDescent="0.35">
      <c r="A911" t="s">
        <v>784</v>
      </c>
    </row>
    <row r="914" spans="1:1" x14ac:dyDescent="0.35">
      <c r="A914" t="s">
        <v>271</v>
      </c>
    </row>
    <row r="915" spans="1:1" x14ac:dyDescent="0.35">
      <c r="A915" t="s">
        <v>272</v>
      </c>
    </row>
    <row r="916" spans="1:1" x14ac:dyDescent="0.35">
      <c r="A916" t="s">
        <v>221</v>
      </c>
    </row>
    <row r="917" spans="1:1" x14ac:dyDescent="0.35">
      <c r="A917" t="s">
        <v>893</v>
      </c>
    </row>
    <row r="918" spans="1:1" x14ac:dyDescent="0.35">
      <c r="A918" t="s">
        <v>893</v>
      </c>
    </row>
    <row r="919" spans="1:1" x14ac:dyDescent="0.35">
      <c r="A919" t="s">
        <v>785</v>
      </c>
    </row>
    <row r="922" spans="1:1" x14ac:dyDescent="0.35">
      <c r="A922" t="s">
        <v>334</v>
      </c>
    </row>
    <row r="923" spans="1:1" x14ac:dyDescent="0.35">
      <c r="A923" t="s">
        <v>335</v>
      </c>
    </row>
    <row r="924" spans="1:1" x14ac:dyDescent="0.35">
      <c r="A924" t="s">
        <v>336</v>
      </c>
    </row>
    <row r="925" spans="1:1" x14ac:dyDescent="0.35">
      <c r="A925" t="s">
        <v>893</v>
      </c>
    </row>
    <row r="926" spans="1:1" x14ac:dyDescent="0.35">
      <c r="A926" t="s">
        <v>893</v>
      </c>
    </row>
    <row r="927" spans="1:1" x14ac:dyDescent="0.35">
      <c r="A927" t="s">
        <v>786</v>
      </c>
    </row>
    <row r="930" spans="1:1" x14ac:dyDescent="0.35">
      <c r="A930" t="s">
        <v>39</v>
      </c>
    </row>
    <row r="931" spans="1:1" x14ac:dyDescent="0.35">
      <c r="A931" t="s">
        <v>40</v>
      </c>
    </row>
    <row r="932" spans="1:1" x14ac:dyDescent="0.35">
      <c r="A932" t="s">
        <v>41</v>
      </c>
    </row>
    <row r="933" spans="1:1" x14ac:dyDescent="0.35">
      <c r="A933" t="s">
        <v>893</v>
      </c>
    </row>
    <row r="934" spans="1:1" x14ac:dyDescent="0.35">
      <c r="A934" t="s">
        <v>893</v>
      </c>
    </row>
    <row r="935" spans="1:1" x14ac:dyDescent="0.35">
      <c r="A935" t="s">
        <v>787</v>
      </c>
    </row>
    <row r="938" spans="1:1" x14ac:dyDescent="0.35">
      <c r="A938" t="s">
        <v>92</v>
      </c>
    </row>
    <row r="939" spans="1:1" x14ac:dyDescent="0.35">
      <c r="A939" t="s">
        <v>93</v>
      </c>
    </row>
    <row r="940" spans="1:1" x14ac:dyDescent="0.35">
      <c r="A940" t="s">
        <v>94</v>
      </c>
    </row>
    <row r="941" spans="1:1" x14ac:dyDescent="0.35">
      <c r="A941" t="s">
        <v>893</v>
      </c>
    </row>
    <row r="942" spans="1:1" x14ac:dyDescent="0.35">
      <c r="A942" t="s">
        <v>893</v>
      </c>
    </row>
    <row r="943" spans="1:1" x14ac:dyDescent="0.35">
      <c r="A943" t="s">
        <v>788</v>
      </c>
    </row>
    <row r="946" spans="1:1" x14ac:dyDescent="0.35">
      <c r="A946" t="s">
        <v>60</v>
      </c>
    </row>
    <row r="947" spans="1:1" x14ac:dyDescent="0.35">
      <c r="A947" t="s">
        <v>61</v>
      </c>
    </row>
    <row r="948" spans="1:1" x14ac:dyDescent="0.35">
      <c r="A948" t="s">
        <v>28</v>
      </c>
    </row>
    <row r="949" spans="1:1" x14ac:dyDescent="0.35">
      <c r="A949" t="s">
        <v>893</v>
      </c>
    </row>
    <row r="950" spans="1:1" x14ac:dyDescent="0.35">
      <c r="A950" t="s">
        <v>893</v>
      </c>
    </row>
    <row r="951" spans="1:1" x14ac:dyDescent="0.35">
      <c r="A951" t="s">
        <v>789</v>
      </c>
    </row>
    <row r="954" spans="1:1" x14ac:dyDescent="0.35">
      <c r="A954" t="s">
        <v>144</v>
      </c>
    </row>
    <row r="955" spans="1:1" x14ac:dyDescent="0.35">
      <c r="A955" t="s">
        <v>145</v>
      </c>
    </row>
    <row r="956" spans="1:1" x14ac:dyDescent="0.35">
      <c r="A956" t="s">
        <v>146</v>
      </c>
    </row>
    <row r="957" spans="1:1" x14ac:dyDescent="0.35">
      <c r="A957" t="s">
        <v>893</v>
      </c>
    </row>
    <row r="958" spans="1:1" x14ac:dyDescent="0.35">
      <c r="A958" t="s">
        <v>893</v>
      </c>
    </row>
    <row r="959" spans="1:1" x14ac:dyDescent="0.35">
      <c r="A959" t="s">
        <v>790</v>
      </c>
    </row>
    <row r="962" spans="1:1" x14ac:dyDescent="0.35">
      <c r="A962" t="s">
        <v>284</v>
      </c>
    </row>
    <row r="963" spans="1:1" x14ac:dyDescent="0.35">
      <c r="A963" t="s">
        <v>285</v>
      </c>
    </row>
    <row r="964" spans="1:1" x14ac:dyDescent="0.35">
      <c r="A964" t="s">
        <v>286</v>
      </c>
    </row>
    <row r="965" spans="1:1" x14ac:dyDescent="0.35">
      <c r="A965" t="s">
        <v>893</v>
      </c>
    </row>
    <row r="966" spans="1:1" x14ac:dyDescent="0.35">
      <c r="A966" t="s">
        <v>893</v>
      </c>
    </row>
    <row r="967" spans="1:1" x14ac:dyDescent="0.35">
      <c r="A967" t="s">
        <v>791</v>
      </c>
    </row>
    <row r="970" spans="1:1" x14ac:dyDescent="0.35">
      <c r="A970" t="s">
        <v>274</v>
      </c>
    </row>
    <row r="971" spans="1:1" x14ac:dyDescent="0.35">
      <c r="A971" t="s">
        <v>346</v>
      </c>
    </row>
    <row r="972" spans="1:1" x14ac:dyDescent="0.35">
      <c r="A972" t="s">
        <v>275</v>
      </c>
    </row>
    <row r="973" spans="1:1" x14ac:dyDescent="0.35">
      <c r="A973" t="s">
        <v>276</v>
      </c>
    </row>
    <row r="974" spans="1:1" x14ac:dyDescent="0.35">
      <c r="A974" t="s">
        <v>893</v>
      </c>
    </row>
    <row r="975" spans="1:1" x14ac:dyDescent="0.35">
      <c r="A975" t="s">
        <v>893</v>
      </c>
    </row>
    <row r="976" spans="1:1" x14ac:dyDescent="0.35">
      <c r="A976" t="s">
        <v>792</v>
      </c>
    </row>
    <row r="979" spans="1:1" x14ac:dyDescent="0.35">
      <c r="A979" t="s">
        <v>330</v>
      </c>
    </row>
    <row r="980" spans="1:1" x14ac:dyDescent="0.35">
      <c r="A980" t="s">
        <v>447</v>
      </c>
    </row>
    <row r="981" spans="1:1" x14ac:dyDescent="0.35">
      <c r="A981" t="s">
        <v>332</v>
      </c>
    </row>
    <row r="982" spans="1:1" x14ac:dyDescent="0.35">
      <c r="A982" t="s">
        <v>35</v>
      </c>
    </row>
    <row r="983" spans="1:1" x14ac:dyDescent="0.35">
      <c r="A983" t="s">
        <v>893</v>
      </c>
    </row>
    <row r="984" spans="1:1" x14ac:dyDescent="0.35">
      <c r="A984" t="s">
        <v>893</v>
      </c>
    </row>
    <row r="985" spans="1:1" x14ac:dyDescent="0.35">
      <c r="A985" t="s">
        <v>793</v>
      </c>
    </row>
    <row r="988" spans="1:1" x14ac:dyDescent="0.35">
      <c r="A988" t="s">
        <v>7</v>
      </c>
    </row>
    <row r="989" spans="1:1" x14ac:dyDescent="0.35">
      <c r="A989" t="s">
        <v>543</v>
      </c>
    </row>
    <row r="990" spans="1:1" x14ac:dyDescent="0.35">
      <c r="A990" t="s">
        <v>9</v>
      </c>
    </row>
    <row r="991" spans="1:1" x14ac:dyDescent="0.35">
      <c r="A991" t="s">
        <v>10</v>
      </c>
    </row>
    <row r="992" spans="1:1" x14ac:dyDescent="0.35">
      <c r="A992" t="s">
        <v>893</v>
      </c>
    </row>
    <row r="993" spans="1:1" x14ac:dyDescent="0.35">
      <c r="A993" t="s">
        <v>893</v>
      </c>
    </row>
    <row r="994" spans="1:1" x14ac:dyDescent="0.35">
      <c r="A994" t="s">
        <v>794</v>
      </c>
    </row>
    <row r="997" spans="1:1" x14ac:dyDescent="0.35">
      <c r="A997" t="s">
        <v>193</v>
      </c>
    </row>
    <row r="998" spans="1:1" x14ac:dyDescent="0.35">
      <c r="A998" t="s">
        <v>194</v>
      </c>
    </row>
    <row r="999" spans="1:1" x14ac:dyDescent="0.35">
      <c r="A999" t="s">
        <v>195</v>
      </c>
    </row>
    <row r="1000" spans="1:1" x14ac:dyDescent="0.35">
      <c r="A1000" t="s">
        <v>111</v>
      </c>
    </row>
    <row r="1001" spans="1:1" x14ac:dyDescent="0.35">
      <c r="A1001" t="s">
        <v>893</v>
      </c>
    </row>
    <row r="1002" spans="1:1" x14ac:dyDescent="0.35">
      <c r="A1002" t="s">
        <v>893</v>
      </c>
    </row>
    <row r="1003" spans="1:1" x14ac:dyDescent="0.35">
      <c r="A1003" t="s">
        <v>795</v>
      </c>
    </row>
    <row r="1006" spans="1:1" x14ac:dyDescent="0.35">
      <c r="A1006" t="s">
        <v>558</v>
      </c>
    </row>
    <row r="1007" spans="1:1" x14ac:dyDescent="0.35">
      <c r="A1007" t="s">
        <v>559</v>
      </c>
    </row>
    <row r="1008" spans="1:1" x14ac:dyDescent="0.35">
      <c r="A1008" t="s">
        <v>10</v>
      </c>
    </row>
    <row r="1009" spans="1:1" x14ac:dyDescent="0.35">
      <c r="A1009" t="s">
        <v>893</v>
      </c>
    </row>
    <row r="1010" spans="1:1" x14ac:dyDescent="0.35">
      <c r="A1010" t="s">
        <v>893</v>
      </c>
    </row>
    <row r="1011" spans="1:1" x14ac:dyDescent="0.35">
      <c r="A1011" t="s">
        <v>796</v>
      </c>
    </row>
    <row r="1014" spans="1:1" x14ac:dyDescent="0.35">
      <c r="A1014" t="s">
        <v>77</v>
      </c>
    </row>
    <row r="1015" spans="1:1" x14ac:dyDescent="0.35">
      <c r="A1015" t="s">
        <v>78</v>
      </c>
    </row>
    <row r="1016" spans="1:1" x14ac:dyDescent="0.35">
      <c r="A1016" t="s">
        <v>79</v>
      </c>
    </row>
    <row r="1017" spans="1:1" x14ac:dyDescent="0.35">
      <c r="A1017" t="s">
        <v>893</v>
      </c>
    </row>
    <row r="1018" spans="1:1" x14ac:dyDescent="0.35">
      <c r="A1018" t="s">
        <v>893</v>
      </c>
    </row>
    <row r="1019" spans="1:1" x14ac:dyDescent="0.35">
      <c r="A1019" t="s">
        <v>796</v>
      </c>
    </row>
    <row r="1022" spans="1:1" x14ac:dyDescent="0.35">
      <c r="A1022" t="s">
        <v>77</v>
      </c>
    </row>
    <row r="1023" spans="1:1" x14ac:dyDescent="0.35">
      <c r="A1023" t="s">
        <v>80</v>
      </c>
    </row>
    <row r="1024" spans="1:1" x14ac:dyDescent="0.35">
      <c r="A1024" t="s">
        <v>81</v>
      </c>
    </row>
    <row r="1025" spans="1:1" x14ac:dyDescent="0.35">
      <c r="A1025" t="s">
        <v>893</v>
      </c>
    </row>
    <row r="1026" spans="1:1" x14ac:dyDescent="0.35">
      <c r="A1026" t="s">
        <v>893</v>
      </c>
    </row>
    <row r="1027" spans="1:1" x14ac:dyDescent="0.35">
      <c r="A1027" t="s">
        <v>797</v>
      </c>
    </row>
    <row r="1030" spans="1:1" x14ac:dyDescent="0.35">
      <c r="A1030" t="s">
        <v>7</v>
      </c>
    </row>
    <row r="1031" spans="1:1" x14ac:dyDescent="0.35">
      <c r="A1031" t="s">
        <v>8</v>
      </c>
    </row>
    <row r="1032" spans="1:1" x14ac:dyDescent="0.35">
      <c r="A1032" t="s">
        <v>9</v>
      </c>
    </row>
    <row r="1033" spans="1:1" x14ac:dyDescent="0.35">
      <c r="A1033" t="s">
        <v>10</v>
      </c>
    </row>
    <row r="1034" spans="1:1" x14ac:dyDescent="0.35">
      <c r="A1034" t="s">
        <v>893</v>
      </c>
    </row>
    <row r="1035" spans="1:1" x14ac:dyDescent="0.35">
      <c r="A1035" t="s">
        <v>893</v>
      </c>
    </row>
    <row r="1036" spans="1:1" x14ac:dyDescent="0.35">
      <c r="A1036" t="s">
        <v>798</v>
      </c>
    </row>
    <row r="1039" spans="1:1" x14ac:dyDescent="0.35">
      <c r="A1039" t="s">
        <v>330</v>
      </c>
    </row>
    <row r="1040" spans="1:1" x14ac:dyDescent="0.35">
      <c r="A1040" t="s">
        <v>331</v>
      </c>
    </row>
    <row r="1041" spans="1:1" x14ac:dyDescent="0.35">
      <c r="A1041" t="s">
        <v>332</v>
      </c>
    </row>
    <row r="1042" spans="1:1" x14ac:dyDescent="0.35">
      <c r="A1042" t="s">
        <v>35</v>
      </c>
    </row>
    <row r="1043" spans="1:1" x14ac:dyDescent="0.35">
      <c r="A1043" t="s">
        <v>894</v>
      </c>
    </row>
    <row r="1044" spans="1:1" x14ac:dyDescent="0.35">
      <c r="A1044" t="s">
        <v>893</v>
      </c>
    </row>
    <row r="1045" spans="1:1" x14ac:dyDescent="0.35">
      <c r="A1045" t="s">
        <v>799</v>
      </c>
    </row>
    <row r="1048" spans="1:1" x14ac:dyDescent="0.35">
      <c r="A1048" t="s">
        <v>555</v>
      </c>
    </row>
    <row r="1049" spans="1:1" x14ac:dyDescent="0.35">
      <c r="A1049" t="s">
        <v>380</v>
      </c>
    </row>
    <row r="1050" spans="1:1" x14ac:dyDescent="0.35">
      <c r="A1050" t="s">
        <v>893</v>
      </c>
    </row>
    <row r="1051" spans="1:1" x14ac:dyDescent="0.35">
      <c r="A1051" t="s">
        <v>893</v>
      </c>
    </row>
    <row r="1052" spans="1:1" x14ac:dyDescent="0.35">
      <c r="A1052" t="s">
        <v>800</v>
      </c>
    </row>
    <row r="1055" spans="1:1" x14ac:dyDescent="0.35">
      <c r="A1055" t="s">
        <v>506</v>
      </c>
    </row>
    <row r="1056" spans="1:1" x14ac:dyDescent="0.35">
      <c r="A1056" t="s">
        <v>57</v>
      </c>
    </row>
    <row r="1057" spans="1:1" x14ac:dyDescent="0.35">
      <c r="A1057" t="s">
        <v>507</v>
      </c>
    </row>
    <row r="1058" spans="1:1" x14ac:dyDescent="0.35">
      <c r="A1058" t="s">
        <v>99</v>
      </c>
    </row>
    <row r="1059" spans="1:1" x14ac:dyDescent="0.35">
      <c r="A1059" t="s">
        <v>893</v>
      </c>
    </row>
    <row r="1060" spans="1:1" x14ac:dyDescent="0.35">
      <c r="A1060" t="s">
        <v>893</v>
      </c>
    </row>
    <row r="1061" spans="1:1" x14ac:dyDescent="0.35">
      <c r="A1061" t="s">
        <v>801</v>
      </c>
    </row>
    <row r="1064" spans="1:1" x14ac:dyDescent="0.35">
      <c r="A1064" t="s">
        <v>629</v>
      </c>
    </row>
    <row r="1065" spans="1:1" x14ac:dyDescent="0.35">
      <c r="A1065" t="s">
        <v>630</v>
      </c>
    </row>
    <row r="1066" spans="1:1" x14ac:dyDescent="0.35">
      <c r="A1066" t="s">
        <v>3</v>
      </c>
    </row>
    <row r="1067" spans="1:1" x14ac:dyDescent="0.35">
      <c r="A1067" t="s">
        <v>893</v>
      </c>
    </row>
    <row r="1068" spans="1:1" x14ac:dyDescent="0.35">
      <c r="A1068" t="s">
        <v>893</v>
      </c>
    </row>
    <row r="1069" spans="1:1" x14ac:dyDescent="0.35">
      <c r="A1069" t="s">
        <v>802</v>
      </c>
    </row>
    <row r="1072" spans="1:1" x14ac:dyDescent="0.35">
      <c r="A1072" t="s">
        <v>161</v>
      </c>
    </row>
    <row r="1073" spans="1:1" x14ac:dyDescent="0.35">
      <c r="A1073" t="s">
        <v>162</v>
      </c>
    </row>
    <row r="1074" spans="1:1" x14ac:dyDescent="0.35">
      <c r="A1074" t="s">
        <v>163</v>
      </c>
    </row>
    <row r="1075" spans="1:1" x14ac:dyDescent="0.35">
      <c r="A1075" t="s">
        <v>164</v>
      </c>
    </row>
    <row r="1076" spans="1:1" x14ac:dyDescent="0.35">
      <c r="A1076" t="s">
        <v>893</v>
      </c>
    </row>
    <row r="1077" spans="1:1" x14ac:dyDescent="0.35">
      <c r="A1077" t="s">
        <v>893</v>
      </c>
    </row>
    <row r="1078" spans="1:1" x14ac:dyDescent="0.35">
      <c r="A1078" t="s">
        <v>803</v>
      </c>
    </row>
    <row r="1081" spans="1:1" x14ac:dyDescent="0.35">
      <c r="A1081" t="s">
        <v>316</v>
      </c>
    </row>
    <row r="1082" spans="1:1" x14ac:dyDescent="0.35">
      <c r="A1082" t="s">
        <v>668</v>
      </c>
    </row>
    <row r="1083" spans="1:1" x14ac:dyDescent="0.35">
      <c r="A1083" t="s">
        <v>318</v>
      </c>
    </row>
    <row r="1084" spans="1:1" x14ac:dyDescent="0.35">
      <c r="A1084" t="s">
        <v>319</v>
      </c>
    </row>
    <row r="1085" spans="1:1" x14ac:dyDescent="0.35">
      <c r="A1085" t="s">
        <v>893</v>
      </c>
    </row>
    <row r="1086" spans="1:1" x14ac:dyDescent="0.35">
      <c r="A1086" t="s">
        <v>893</v>
      </c>
    </row>
    <row r="1087" spans="1:1" x14ac:dyDescent="0.35">
      <c r="A1087" t="s">
        <v>804</v>
      </c>
    </row>
    <row r="1090" spans="1:1" x14ac:dyDescent="0.35">
      <c r="A1090" t="s">
        <v>545</v>
      </c>
    </row>
    <row r="1091" spans="1:1" x14ac:dyDescent="0.35">
      <c r="A1091" t="s">
        <v>21</v>
      </c>
    </row>
    <row r="1092" spans="1:1" x14ac:dyDescent="0.35">
      <c r="A1092" t="s">
        <v>893</v>
      </c>
    </row>
    <row r="1093" spans="1:1" x14ac:dyDescent="0.35">
      <c r="A1093" t="s">
        <v>893</v>
      </c>
    </row>
    <row r="1094" spans="1:1" x14ac:dyDescent="0.35">
      <c r="A1094" t="s">
        <v>805</v>
      </c>
    </row>
    <row r="1097" spans="1:1" x14ac:dyDescent="0.35">
      <c r="A1097" t="s">
        <v>83</v>
      </c>
    </row>
    <row r="1098" spans="1:1" x14ac:dyDescent="0.35">
      <c r="A1098" t="s">
        <v>57</v>
      </c>
    </row>
    <row r="1099" spans="1:1" x14ac:dyDescent="0.35">
      <c r="A1099" t="s">
        <v>85</v>
      </c>
    </row>
    <row r="1100" spans="1:1" x14ac:dyDescent="0.35">
      <c r="A1100" t="s">
        <v>86</v>
      </c>
    </row>
    <row r="1101" spans="1:1" x14ac:dyDescent="0.35">
      <c r="A1101" t="s">
        <v>893</v>
      </c>
    </row>
    <row r="1102" spans="1:1" x14ac:dyDescent="0.35">
      <c r="A1102" t="s">
        <v>893</v>
      </c>
    </row>
    <row r="1103" spans="1:1" x14ac:dyDescent="0.35">
      <c r="A1103" t="s">
        <v>806</v>
      </c>
    </row>
    <row r="1106" spans="1:1" x14ac:dyDescent="0.35">
      <c r="A1106" t="s">
        <v>12</v>
      </c>
    </row>
    <row r="1107" spans="1:1" x14ac:dyDescent="0.35">
      <c r="A1107" t="s">
        <v>13</v>
      </c>
    </row>
    <row r="1108" spans="1:1" x14ac:dyDescent="0.35">
      <c r="A1108" t="s">
        <v>14</v>
      </c>
    </row>
    <row r="1109" spans="1:1" x14ac:dyDescent="0.35">
      <c r="A1109" t="s">
        <v>15</v>
      </c>
    </row>
    <row r="1110" spans="1:1" x14ac:dyDescent="0.35">
      <c r="A1110" t="s">
        <v>894</v>
      </c>
    </row>
    <row r="1111" spans="1:1" x14ac:dyDescent="0.35">
      <c r="A1111" t="s">
        <v>893</v>
      </c>
    </row>
    <row r="1112" spans="1:1" x14ac:dyDescent="0.35">
      <c r="A1112" t="s">
        <v>807</v>
      </c>
    </row>
    <row r="1115" spans="1:1" x14ac:dyDescent="0.35">
      <c r="A1115" t="s">
        <v>120</v>
      </c>
    </row>
    <row r="1116" spans="1:1" x14ac:dyDescent="0.35">
      <c r="A1116" t="s">
        <v>121</v>
      </c>
    </row>
    <row r="1117" spans="1:1" x14ac:dyDescent="0.35">
      <c r="A1117" t="s">
        <v>122</v>
      </c>
    </row>
    <row r="1118" spans="1:1" x14ac:dyDescent="0.35">
      <c r="A1118" t="s">
        <v>893</v>
      </c>
    </row>
    <row r="1119" spans="1:1" x14ac:dyDescent="0.35">
      <c r="A1119" t="s">
        <v>893</v>
      </c>
    </row>
    <row r="1120" spans="1:1" x14ac:dyDescent="0.35">
      <c r="A1120" t="s">
        <v>808</v>
      </c>
    </row>
    <row r="1123" spans="1:1" x14ac:dyDescent="0.35">
      <c r="A1123" t="s">
        <v>205</v>
      </c>
    </row>
    <row r="1124" spans="1:1" x14ac:dyDescent="0.35">
      <c r="A1124" t="s">
        <v>206</v>
      </c>
    </row>
    <row r="1125" spans="1:1" x14ac:dyDescent="0.35">
      <c r="A1125" t="s">
        <v>207</v>
      </c>
    </row>
    <row r="1126" spans="1:1" x14ac:dyDescent="0.35">
      <c r="A1126" t="s">
        <v>893</v>
      </c>
    </row>
    <row r="1127" spans="1:1" x14ac:dyDescent="0.35">
      <c r="A1127" t="s">
        <v>893</v>
      </c>
    </row>
    <row r="1128" spans="1:1" x14ac:dyDescent="0.35">
      <c r="A1128" t="s">
        <v>809</v>
      </c>
    </row>
    <row r="1131" spans="1:1" x14ac:dyDescent="0.35">
      <c r="A1131" t="s">
        <v>348</v>
      </c>
    </row>
    <row r="1132" spans="1:1" x14ac:dyDescent="0.35">
      <c r="A1132" t="s">
        <v>57</v>
      </c>
    </row>
    <row r="1133" spans="1:1" x14ac:dyDescent="0.35">
      <c r="A1133" t="s">
        <v>349</v>
      </c>
    </row>
    <row r="1134" spans="1:1" x14ac:dyDescent="0.35">
      <c r="A1134" t="s">
        <v>350</v>
      </c>
    </row>
    <row r="1135" spans="1:1" x14ac:dyDescent="0.35">
      <c r="A1135" t="s">
        <v>893</v>
      </c>
    </row>
    <row r="1136" spans="1:1" x14ac:dyDescent="0.35">
      <c r="A1136" t="s">
        <v>893</v>
      </c>
    </row>
    <row r="1137" spans="1:1" x14ac:dyDescent="0.35">
      <c r="A1137" t="s">
        <v>810</v>
      </c>
    </row>
    <row r="1140" spans="1:1" x14ac:dyDescent="0.35">
      <c r="A1140" t="s">
        <v>399</v>
      </c>
    </row>
    <row r="1141" spans="1:1" x14ac:dyDescent="0.35">
      <c r="A1141" t="s">
        <v>117</v>
      </c>
    </row>
    <row r="1142" spans="1:1" x14ac:dyDescent="0.35">
      <c r="A1142" t="s">
        <v>400</v>
      </c>
    </row>
    <row r="1143" spans="1:1" x14ac:dyDescent="0.35">
      <c r="A1143" t="s">
        <v>15</v>
      </c>
    </row>
    <row r="1144" spans="1:1" x14ac:dyDescent="0.35">
      <c r="A1144" t="s">
        <v>893</v>
      </c>
    </row>
    <row r="1145" spans="1:1" x14ac:dyDescent="0.35">
      <c r="A1145" t="s">
        <v>893</v>
      </c>
    </row>
    <row r="1146" spans="1:1" x14ac:dyDescent="0.35">
      <c r="A1146" t="s">
        <v>811</v>
      </c>
    </row>
    <row r="1149" spans="1:1" x14ac:dyDescent="0.35">
      <c r="A1149" t="s">
        <v>269</v>
      </c>
    </row>
    <row r="1150" spans="1:1" x14ac:dyDescent="0.35">
      <c r="A1150" t="s">
        <v>266</v>
      </c>
    </row>
    <row r="1151" spans="1:1" x14ac:dyDescent="0.35">
      <c r="A1151" t="s">
        <v>267</v>
      </c>
    </row>
    <row r="1152" spans="1:1" x14ac:dyDescent="0.35">
      <c r="A1152" t="s">
        <v>893</v>
      </c>
    </row>
    <row r="1153" spans="1:1" x14ac:dyDescent="0.35">
      <c r="A1153" t="s">
        <v>893</v>
      </c>
    </row>
    <row r="1154" spans="1:1" x14ac:dyDescent="0.35">
      <c r="A1154" t="s">
        <v>812</v>
      </c>
    </row>
    <row r="1157" spans="1:1" x14ac:dyDescent="0.35">
      <c r="A1157" t="s">
        <v>182</v>
      </c>
    </row>
    <row r="1158" spans="1:1" x14ac:dyDescent="0.35">
      <c r="A1158" t="s">
        <v>183</v>
      </c>
    </row>
    <row r="1159" spans="1:1" x14ac:dyDescent="0.35">
      <c r="A1159" t="s">
        <v>184</v>
      </c>
    </row>
    <row r="1160" spans="1:1" x14ac:dyDescent="0.35">
      <c r="A1160" t="s">
        <v>86</v>
      </c>
    </row>
    <row r="1161" spans="1:1" x14ac:dyDescent="0.35">
      <c r="A1161" t="s">
        <v>893</v>
      </c>
    </row>
    <row r="1162" spans="1:1" x14ac:dyDescent="0.35">
      <c r="A1162" t="s">
        <v>893</v>
      </c>
    </row>
    <row r="1163" spans="1:1" x14ac:dyDescent="0.35">
      <c r="A1163" t="s">
        <v>813</v>
      </c>
    </row>
    <row r="1166" spans="1:1" x14ac:dyDescent="0.35">
      <c r="A1166" t="s">
        <v>372</v>
      </c>
    </row>
    <row r="1167" spans="1:1" x14ac:dyDescent="0.35">
      <c r="A1167" t="s">
        <v>373</v>
      </c>
    </row>
    <row r="1168" spans="1:1" x14ac:dyDescent="0.35">
      <c r="A1168" t="s">
        <v>374</v>
      </c>
    </row>
    <row r="1169" spans="1:1" x14ac:dyDescent="0.35">
      <c r="A1169" t="s">
        <v>375</v>
      </c>
    </row>
    <row r="1170" spans="1:1" x14ac:dyDescent="0.35">
      <c r="A1170" t="s">
        <v>893</v>
      </c>
    </row>
    <row r="1171" spans="1:1" x14ac:dyDescent="0.35">
      <c r="A1171" t="s">
        <v>893</v>
      </c>
    </row>
    <row r="1172" spans="1:1" x14ac:dyDescent="0.35">
      <c r="A1172" t="s">
        <v>814</v>
      </c>
    </row>
    <row r="1175" spans="1:1" x14ac:dyDescent="0.35">
      <c r="A1175" t="s">
        <v>583</v>
      </c>
    </row>
    <row r="1176" spans="1:1" x14ac:dyDescent="0.35">
      <c r="A1176" t="s">
        <v>584</v>
      </c>
    </row>
    <row r="1177" spans="1:1" x14ac:dyDescent="0.35">
      <c r="A1177" t="s">
        <v>10</v>
      </c>
    </row>
    <row r="1178" spans="1:1" x14ac:dyDescent="0.35">
      <c r="A1178" t="s">
        <v>893</v>
      </c>
    </row>
    <row r="1179" spans="1:1" x14ac:dyDescent="0.35">
      <c r="A1179" t="s">
        <v>893</v>
      </c>
    </row>
    <row r="1180" spans="1:1" x14ac:dyDescent="0.35">
      <c r="A1180" t="s">
        <v>815</v>
      </c>
    </row>
    <row r="1183" spans="1:1" x14ac:dyDescent="0.35">
      <c r="A1183" t="s">
        <v>420</v>
      </c>
    </row>
    <row r="1184" spans="1:1" x14ac:dyDescent="0.35">
      <c r="A1184" t="s">
        <v>553</v>
      </c>
    </row>
    <row r="1185" spans="1:1" x14ac:dyDescent="0.35">
      <c r="A1185" t="s">
        <v>421</v>
      </c>
    </row>
    <row r="1186" spans="1:1" x14ac:dyDescent="0.35">
      <c r="A1186" t="s">
        <v>422</v>
      </c>
    </row>
    <row r="1187" spans="1:1" x14ac:dyDescent="0.35">
      <c r="A1187" t="s">
        <v>893</v>
      </c>
    </row>
    <row r="1188" spans="1:1" x14ac:dyDescent="0.35">
      <c r="A1188" t="s">
        <v>893</v>
      </c>
    </row>
    <row r="1189" spans="1:1" x14ac:dyDescent="0.35">
      <c r="A1189" t="s">
        <v>816</v>
      </c>
    </row>
    <row r="1192" spans="1:1" x14ac:dyDescent="0.35">
      <c r="A1192" t="s">
        <v>133</v>
      </c>
    </row>
    <row r="1193" spans="1:1" x14ac:dyDescent="0.35">
      <c r="A1193" t="s">
        <v>134</v>
      </c>
    </row>
    <row r="1194" spans="1:1" x14ac:dyDescent="0.35">
      <c r="A1194" t="s">
        <v>135</v>
      </c>
    </row>
    <row r="1195" spans="1:1" x14ac:dyDescent="0.35">
      <c r="A1195" t="s">
        <v>107</v>
      </c>
    </row>
    <row r="1196" spans="1:1" x14ac:dyDescent="0.35">
      <c r="A1196" t="s">
        <v>893</v>
      </c>
    </row>
    <row r="1197" spans="1:1" x14ac:dyDescent="0.35">
      <c r="A1197" t="s">
        <v>893</v>
      </c>
    </row>
    <row r="1198" spans="1:1" x14ac:dyDescent="0.35">
      <c r="A1198" t="s">
        <v>817</v>
      </c>
    </row>
    <row r="1201" spans="1:1" x14ac:dyDescent="0.35">
      <c r="A1201" t="s">
        <v>383</v>
      </c>
    </row>
    <row r="1202" spans="1:1" x14ac:dyDescent="0.35">
      <c r="A1202" t="s">
        <v>384</v>
      </c>
    </row>
    <row r="1203" spans="1:1" x14ac:dyDescent="0.35">
      <c r="A1203" t="s">
        <v>385</v>
      </c>
    </row>
    <row r="1204" spans="1:1" x14ac:dyDescent="0.35">
      <c r="A1204" t="s">
        <v>386</v>
      </c>
    </row>
    <row r="1205" spans="1:1" x14ac:dyDescent="0.35">
      <c r="A1205" t="s">
        <v>893</v>
      </c>
    </row>
    <row r="1206" spans="1:1" x14ac:dyDescent="0.35">
      <c r="A1206" t="s">
        <v>893</v>
      </c>
    </row>
    <row r="1207" spans="1:1" x14ac:dyDescent="0.35">
      <c r="A1207" t="s">
        <v>818</v>
      </c>
    </row>
    <row r="1210" spans="1:1" x14ac:dyDescent="0.35">
      <c r="A1210" t="s">
        <v>219</v>
      </c>
    </row>
    <row r="1211" spans="1:1" x14ac:dyDescent="0.35">
      <c r="A1211" t="s">
        <v>220</v>
      </c>
    </row>
    <row r="1212" spans="1:1" x14ac:dyDescent="0.35">
      <c r="A1212" t="s">
        <v>221</v>
      </c>
    </row>
    <row r="1213" spans="1:1" x14ac:dyDescent="0.35">
      <c r="A1213" t="s">
        <v>894</v>
      </c>
    </row>
    <row r="1214" spans="1:1" x14ac:dyDescent="0.35">
      <c r="A1214" t="s">
        <v>893</v>
      </c>
    </row>
    <row r="1215" spans="1:1" x14ac:dyDescent="0.35">
      <c r="A1215" t="s">
        <v>818</v>
      </c>
    </row>
    <row r="1218" spans="1:1" x14ac:dyDescent="0.35">
      <c r="A1218" t="s">
        <v>489</v>
      </c>
    </row>
    <row r="1219" spans="1:1" x14ac:dyDescent="0.35">
      <c r="A1219" t="s">
        <v>110</v>
      </c>
    </row>
    <row r="1220" spans="1:1" x14ac:dyDescent="0.35">
      <c r="A1220" t="s">
        <v>111</v>
      </c>
    </row>
    <row r="1221" spans="1:1" x14ac:dyDescent="0.35">
      <c r="A1221" t="s">
        <v>894</v>
      </c>
    </row>
    <row r="1222" spans="1:1" x14ac:dyDescent="0.35">
      <c r="A1222" t="s">
        <v>893</v>
      </c>
    </row>
    <row r="1223" spans="1:1" x14ac:dyDescent="0.35">
      <c r="A1223" t="s">
        <v>819</v>
      </c>
    </row>
    <row r="1226" spans="1:1" x14ac:dyDescent="0.35">
      <c r="A1226" t="s">
        <v>137</v>
      </c>
    </row>
    <row r="1227" spans="1:1" x14ac:dyDescent="0.35">
      <c r="A1227" t="s">
        <v>57</v>
      </c>
    </row>
    <row r="1228" spans="1:1" x14ac:dyDescent="0.35">
      <c r="A1228" t="s">
        <v>138</v>
      </c>
    </row>
    <row r="1229" spans="1:1" x14ac:dyDescent="0.35">
      <c r="A1229" t="s">
        <v>139</v>
      </c>
    </row>
    <row r="1230" spans="1:1" x14ac:dyDescent="0.35">
      <c r="A1230" t="s">
        <v>893</v>
      </c>
    </row>
    <row r="1231" spans="1:1" x14ac:dyDescent="0.35">
      <c r="A1231" t="s">
        <v>893</v>
      </c>
    </row>
    <row r="1232" spans="1:1" x14ac:dyDescent="0.35">
      <c r="A1232" t="s">
        <v>820</v>
      </c>
    </row>
    <row r="1235" spans="1:1" x14ac:dyDescent="0.35">
      <c r="A1235" t="s">
        <v>253</v>
      </c>
    </row>
    <row r="1236" spans="1:1" x14ac:dyDescent="0.35">
      <c r="A1236" t="s">
        <v>254</v>
      </c>
    </row>
    <row r="1237" spans="1:1" x14ac:dyDescent="0.35">
      <c r="A1237" t="s">
        <v>255</v>
      </c>
    </row>
    <row r="1238" spans="1:1" x14ac:dyDescent="0.35">
      <c r="A1238" t="s">
        <v>256</v>
      </c>
    </row>
    <row r="1239" spans="1:1" x14ac:dyDescent="0.35">
      <c r="A1239" t="s">
        <v>893</v>
      </c>
    </row>
    <row r="1240" spans="1:1" x14ac:dyDescent="0.35">
      <c r="A1240" t="s">
        <v>893</v>
      </c>
    </row>
    <row r="1241" spans="1:1" x14ac:dyDescent="0.35">
      <c r="A1241" t="s">
        <v>821</v>
      </c>
    </row>
    <row r="1244" spans="1:1" x14ac:dyDescent="0.35">
      <c r="A1244" t="s">
        <v>175</v>
      </c>
    </row>
    <row r="1245" spans="1:1" x14ac:dyDescent="0.35">
      <c r="A1245" t="s">
        <v>176</v>
      </c>
    </row>
    <row r="1246" spans="1:1" x14ac:dyDescent="0.35">
      <c r="A1246" t="s">
        <v>177</v>
      </c>
    </row>
    <row r="1247" spans="1:1" x14ac:dyDescent="0.35">
      <c r="A1247" t="s">
        <v>25</v>
      </c>
    </row>
    <row r="1248" spans="1:1" x14ac:dyDescent="0.35">
      <c r="A1248" t="s">
        <v>894</v>
      </c>
    </row>
    <row r="1249" spans="1:1" x14ac:dyDescent="0.35">
      <c r="A1249" t="s">
        <v>893</v>
      </c>
    </row>
    <row r="1250" spans="1:1" x14ac:dyDescent="0.35">
      <c r="A1250" t="s">
        <v>822</v>
      </c>
    </row>
    <row r="1253" spans="1:1" x14ac:dyDescent="0.35">
      <c r="A1253" t="s">
        <v>670</v>
      </c>
    </row>
    <row r="1254" spans="1:1" x14ac:dyDescent="0.35">
      <c r="A1254" t="s">
        <v>671</v>
      </c>
    </row>
    <row r="1255" spans="1:1" x14ac:dyDescent="0.35">
      <c r="A1255" t="s">
        <v>21</v>
      </c>
    </row>
    <row r="1256" spans="1:1" x14ac:dyDescent="0.35">
      <c r="A1256" t="s">
        <v>893</v>
      </c>
    </row>
    <row r="1257" spans="1:1" x14ac:dyDescent="0.35">
      <c r="A1257" t="s">
        <v>893</v>
      </c>
    </row>
    <row r="1258" spans="1:1" x14ac:dyDescent="0.35">
      <c r="A1258" t="s">
        <v>823</v>
      </c>
    </row>
    <row r="1261" spans="1:1" x14ac:dyDescent="0.35">
      <c r="A1261" t="s">
        <v>364</v>
      </c>
    </row>
    <row r="1262" spans="1:1" x14ac:dyDescent="0.35">
      <c r="A1262" t="s">
        <v>366</v>
      </c>
    </row>
    <row r="1263" spans="1:1" x14ac:dyDescent="0.35">
      <c r="A1263" t="s">
        <v>35</v>
      </c>
    </row>
    <row r="1264" spans="1:1" x14ac:dyDescent="0.35">
      <c r="A1264" t="s">
        <v>893</v>
      </c>
    </row>
    <row r="1265" spans="1:1" x14ac:dyDescent="0.35">
      <c r="A1265" t="s">
        <v>893</v>
      </c>
    </row>
    <row r="1266" spans="1:1" x14ac:dyDescent="0.35">
      <c r="A1266" t="s">
        <v>823</v>
      </c>
    </row>
    <row r="1269" spans="1:1" x14ac:dyDescent="0.35">
      <c r="A1269" t="s">
        <v>364</v>
      </c>
    </row>
    <row r="1270" spans="1:1" x14ac:dyDescent="0.35">
      <c r="A1270" t="s">
        <v>365</v>
      </c>
    </row>
    <row r="1271" spans="1:1" x14ac:dyDescent="0.35">
      <c r="A1271" t="s">
        <v>15</v>
      </c>
    </row>
    <row r="1272" spans="1:1" x14ac:dyDescent="0.35">
      <c r="A1272" t="s">
        <v>893</v>
      </c>
    </row>
    <row r="1273" spans="1:1" x14ac:dyDescent="0.35">
      <c r="A1273" t="s">
        <v>893</v>
      </c>
    </row>
    <row r="1274" spans="1:1" x14ac:dyDescent="0.35">
      <c r="A1274" t="s">
        <v>824</v>
      </c>
    </row>
    <row r="1277" spans="1:1" x14ac:dyDescent="0.35">
      <c r="A1277" t="s">
        <v>18</v>
      </c>
    </row>
    <row r="1278" spans="1:1" x14ac:dyDescent="0.35">
      <c r="A1278" t="s">
        <v>19</v>
      </c>
    </row>
    <row r="1279" spans="1:1" x14ac:dyDescent="0.35">
      <c r="A1279" t="s">
        <v>20</v>
      </c>
    </row>
    <row r="1280" spans="1:1" x14ac:dyDescent="0.35">
      <c r="A1280" t="s">
        <v>21</v>
      </c>
    </row>
    <row r="1281" spans="1:1" x14ac:dyDescent="0.35">
      <c r="A1281" t="s">
        <v>893</v>
      </c>
    </row>
    <row r="1282" spans="1:1" x14ac:dyDescent="0.35">
      <c r="A1282" t="s">
        <v>893</v>
      </c>
    </row>
    <row r="1283" spans="1:1" x14ac:dyDescent="0.35">
      <c r="A1283" t="s">
        <v>825</v>
      </c>
    </row>
    <row r="1286" spans="1:1" x14ac:dyDescent="0.35">
      <c r="A1286" t="s">
        <v>233</v>
      </c>
    </row>
    <row r="1287" spans="1:1" x14ac:dyDescent="0.35">
      <c r="A1287" t="s">
        <v>342</v>
      </c>
    </row>
    <row r="1288" spans="1:1" x14ac:dyDescent="0.35">
      <c r="A1288" t="s">
        <v>142</v>
      </c>
    </row>
    <row r="1289" spans="1:1" x14ac:dyDescent="0.35">
      <c r="A1289" t="s">
        <v>10</v>
      </c>
    </row>
    <row r="1290" spans="1:1" x14ac:dyDescent="0.35">
      <c r="A1290" t="s">
        <v>893</v>
      </c>
    </row>
    <row r="1291" spans="1:1" x14ac:dyDescent="0.35">
      <c r="A1291" t="s">
        <v>893</v>
      </c>
    </row>
    <row r="1292" spans="1:1" x14ac:dyDescent="0.35">
      <c r="A1292" t="s">
        <v>826</v>
      </c>
    </row>
    <row r="1295" spans="1:1" x14ac:dyDescent="0.35">
      <c r="A1295" t="s">
        <v>518</v>
      </c>
    </row>
    <row r="1296" spans="1:1" x14ac:dyDescent="0.35">
      <c r="A1296" t="s">
        <v>519</v>
      </c>
    </row>
    <row r="1297" spans="1:1" x14ac:dyDescent="0.35">
      <c r="A1297" t="s">
        <v>15</v>
      </c>
    </row>
    <row r="1298" spans="1:1" x14ac:dyDescent="0.35">
      <c r="A1298" t="s">
        <v>893</v>
      </c>
    </row>
    <row r="1299" spans="1:1" x14ac:dyDescent="0.35">
      <c r="A1299" t="s">
        <v>893</v>
      </c>
    </row>
    <row r="1300" spans="1:1" x14ac:dyDescent="0.35">
      <c r="A1300" t="s">
        <v>827</v>
      </c>
    </row>
    <row r="1303" spans="1:1" x14ac:dyDescent="0.35">
      <c r="A1303" t="s">
        <v>228</v>
      </c>
    </row>
    <row r="1304" spans="1:1" x14ac:dyDescent="0.35">
      <c r="A1304" t="s">
        <v>139</v>
      </c>
    </row>
    <row r="1305" spans="1:1" x14ac:dyDescent="0.35">
      <c r="A1305" t="s">
        <v>893</v>
      </c>
    </row>
    <row r="1306" spans="1:1" x14ac:dyDescent="0.35">
      <c r="A1306" t="s">
        <v>893</v>
      </c>
    </row>
    <row r="1307" spans="1:1" x14ac:dyDescent="0.35">
      <c r="A1307" t="s">
        <v>828</v>
      </c>
    </row>
    <row r="1310" spans="1:1" x14ac:dyDescent="0.35">
      <c r="A1310" t="s">
        <v>491</v>
      </c>
    </row>
    <row r="1311" spans="1:1" x14ac:dyDescent="0.35">
      <c r="A1311" t="s">
        <v>492</v>
      </c>
    </row>
    <row r="1312" spans="1:1" x14ac:dyDescent="0.35">
      <c r="A1312" t="s">
        <v>110</v>
      </c>
    </row>
    <row r="1313" spans="1:1" x14ac:dyDescent="0.35">
      <c r="A1313" t="s">
        <v>111</v>
      </c>
    </row>
    <row r="1314" spans="1:1" x14ac:dyDescent="0.35">
      <c r="A1314" t="s">
        <v>893</v>
      </c>
    </row>
    <row r="1315" spans="1:1" x14ac:dyDescent="0.35">
      <c r="A1315" t="s">
        <v>893</v>
      </c>
    </row>
    <row r="1316" spans="1:1" x14ac:dyDescent="0.35">
      <c r="A1316" t="s">
        <v>829</v>
      </c>
    </row>
    <row r="1319" spans="1:1" x14ac:dyDescent="0.35">
      <c r="A1319" t="s">
        <v>295</v>
      </c>
    </row>
    <row r="1320" spans="1:1" x14ac:dyDescent="0.35">
      <c r="A1320" t="s">
        <v>296</v>
      </c>
    </row>
    <row r="1321" spans="1:1" x14ac:dyDescent="0.35">
      <c r="A1321" t="s">
        <v>297</v>
      </c>
    </row>
    <row r="1322" spans="1:1" x14ac:dyDescent="0.35">
      <c r="A1322" t="s">
        <v>267</v>
      </c>
    </row>
    <row r="1323" spans="1:1" x14ac:dyDescent="0.35">
      <c r="A1323" t="s">
        <v>893</v>
      </c>
    </row>
    <row r="1324" spans="1:1" x14ac:dyDescent="0.35">
      <c r="A1324" t="s">
        <v>893</v>
      </c>
    </row>
    <row r="1325" spans="1:1" x14ac:dyDescent="0.35">
      <c r="A1325" t="s">
        <v>830</v>
      </c>
    </row>
    <row r="1328" spans="1:1" x14ac:dyDescent="0.35">
      <c r="A1328" t="s">
        <v>101</v>
      </c>
    </row>
    <row r="1329" spans="1:1" x14ac:dyDescent="0.35">
      <c r="A1329" t="s">
        <v>57</v>
      </c>
    </row>
    <row r="1330" spans="1:1" x14ac:dyDescent="0.35">
      <c r="A1330" t="s">
        <v>102</v>
      </c>
    </row>
    <row r="1331" spans="1:1" x14ac:dyDescent="0.35">
      <c r="A1331" t="s">
        <v>103</v>
      </c>
    </row>
    <row r="1332" spans="1:1" x14ac:dyDescent="0.35">
      <c r="A1332" t="s">
        <v>893</v>
      </c>
    </row>
    <row r="1333" spans="1:1" x14ac:dyDescent="0.35">
      <c r="A1333" t="s">
        <v>893</v>
      </c>
    </row>
    <row r="1334" spans="1:1" x14ac:dyDescent="0.35">
      <c r="A1334" t="s">
        <v>831</v>
      </c>
    </row>
    <row r="1337" spans="1:1" x14ac:dyDescent="0.35">
      <c r="A1337" t="s">
        <v>469</v>
      </c>
    </row>
    <row r="1338" spans="1:1" x14ac:dyDescent="0.35">
      <c r="A1338" t="s">
        <v>198</v>
      </c>
    </row>
    <row r="1339" spans="1:1" x14ac:dyDescent="0.35">
      <c r="A1339" t="s">
        <v>199</v>
      </c>
    </row>
    <row r="1340" spans="1:1" x14ac:dyDescent="0.35">
      <c r="A1340" t="s">
        <v>893</v>
      </c>
    </row>
    <row r="1341" spans="1:1" x14ac:dyDescent="0.35">
      <c r="A1341" t="s">
        <v>893</v>
      </c>
    </row>
    <row r="1342" spans="1:1" x14ac:dyDescent="0.35">
      <c r="A1342" t="s">
        <v>832</v>
      </c>
    </row>
    <row r="1345" spans="1:1" x14ac:dyDescent="0.35">
      <c r="A1345" t="s">
        <v>545</v>
      </c>
    </row>
    <row r="1346" spans="1:1" x14ac:dyDescent="0.35">
      <c r="A1346" t="s">
        <v>21</v>
      </c>
    </row>
    <row r="1347" spans="1:1" x14ac:dyDescent="0.35">
      <c r="A1347" t="s">
        <v>893</v>
      </c>
    </row>
    <row r="1348" spans="1:1" x14ac:dyDescent="0.35">
      <c r="A1348" t="s">
        <v>893</v>
      </c>
    </row>
    <row r="1349" spans="1:1" x14ac:dyDescent="0.35">
      <c r="A1349" t="s">
        <v>833</v>
      </c>
    </row>
    <row r="1352" spans="1:1" x14ac:dyDescent="0.35">
      <c r="A1352" t="s">
        <v>238</v>
      </c>
    </row>
    <row r="1353" spans="1:1" x14ac:dyDescent="0.35">
      <c r="A1353" t="s">
        <v>239</v>
      </c>
    </row>
    <row r="1354" spans="1:1" x14ac:dyDescent="0.35">
      <c r="A1354" t="s">
        <v>240</v>
      </c>
    </row>
    <row r="1355" spans="1:1" x14ac:dyDescent="0.35">
      <c r="A1355" t="s">
        <v>25</v>
      </c>
    </row>
    <row r="1356" spans="1:1" x14ac:dyDescent="0.35">
      <c r="A1356" t="s">
        <v>893</v>
      </c>
    </row>
    <row r="1357" spans="1:1" x14ac:dyDescent="0.35">
      <c r="A1357" t="s">
        <v>893</v>
      </c>
    </row>
    <row r="1358" spans="1:1" x14ac:dyDescent="0.35">
      <c r="A1358" t="s">
        <v>834</v>
      </c>
    </row>
    <row r="1361" spans="1:1" x14ac:dyDescent="0.35">
      <c r="A1361" t="s">
        <v>153</v>
      </c>
    </row>
    <row r="1362" spans="1:1" x14ac:dyDescent="0.35">
      <c r="A1362" t="s">
        <v>154</v>
      </c>
    </row>
    <row r="1363" spans="1:1" x14ac:dyDescent="0.35">
      <c r="A1363" t="s">
        <v>155</v>
      </c>
    </row>
    <row r="1364" spans="1:1" x14ac:dyDescent="0.35">
      <c r="A1364" t="s">
        <v>893</v>
      </c>
    </row>
    <row r="1365" spans="1:1" x14ac:dyDescent="0.35">
      <c r="A1365" t="s">
        <v>893</v>
      </c>
    </row>
    <row r="1366" spans="1:1" x14ac:dyDescent="0.35">
      <c r="A1366" t="s">
        <v>835</v>
      </c>
    </row>
    <row r="1369" spans="1:1" x14ac:dyDescent="0.35">
      <c r="A1369" t="s">
        <v>348</v>
      </c>
    </row>
    <row r="1370" spans="1:1" x14ac:dyDescent="0.35">
      <c r="A1370" t="s">
        <v>349</v>
      </c>
    </row>
    <row r="1371" spans="1:1" x14ac:dyDescent="0.35">
      <c r="A1371" t="s">
        <v>350</v>
      </c>
    </row>
    <row r="1372" spans="1:1" x14ac:dyDescent="0.35">
      <c r="A1372" t="s">
        <v>893</v>
      </c>
    </row>
    <row r="1373" spans="1:1" x14ac:dyDescent="0.35">
      <c r="A1373" t="s">
        <v>893</v>
      </c>
    </row>
    <row r="1374" spans="1:1" x14ac:dyDescent="0.35">
      <c r="A1374" t="s">
        <v>836</v>
      </c>
    </row>
    <row r="1377" spans="1:1" x14ac:dyDescent="0.35">
      <c r="A1377" t="s">
        <v>404</v>
      </c>
    </row>
    <row r="1378" spans="1:1" x14ac:dyDescent="0.35">
      <c r="A1378" t="s">
        <v>191</v>
      </c>
    </row>
    <row r="1379" spans="1:1" x14ac:dyDescent="0.35">
      <c r="A1379" t="s">
        <v>35</v>
      </c>
    </row>
    <row r="1380" spans="1:1" x14ac:dyDescent="0.35">
      <c r="A1380" t="s">
        <v>893</v>
      </c>
    </row>
    <row r="1381" spans="1:1" x14ac:dyDescent="0.35">
      <c r="A1381" t="s">
        <v>893</v>
      </c>
    </row>
    <row r="1382" spans="1:1" x14ac:dyDescent="0.35">
      <c r="A1382" t="s">
        <v>837</v>
      </c>
    </row>
    <row r="1385" spans="1:1" x14ac:dyDescent="0.35">
      <c r="A1385" t="s">
        <v>57</v>
      </c>
    </row>
    <row r="1386" spans="1:1" x14ac:dyDescent="0.35">
      <c r="A1386" t="s">
        <v>574</v>
      </c>
    </row>
    <row r="1387" spans="1:1" x14ac:dyDescent="0.35">
      <c r="A1387" t="s">
        <v>575</v>
      </c>
    </row>
    <row r="1388" spans="1:1" x14ac:dyDescent="0.35">
      <c r="A1388" t="s">
        <v>893</v>
      </c>
    </row>
    <row r="1389" spans="1:1" x14ac:dyDescent="0.35">
      <c r="A1389" t="s">
        <v>893</v>
      </c>
    </row>
    <row r="1390" spans="1:1" x14ac:dyDescent="0.35">
      <c r="A1390" t="s">
        <v>838</v>
      </c>
    </row>
    <row r="1393" spans="1:1" x14ac:dyDescent="0.35">
      <c r="A1393" t="s">
        <v>580</v>
      </c>
    </row>
    <row r="1394" spans="1:1" x14ac:dyDescent="0.35">
      <c r="A1394" t="s">
        <v>454</v>
      </c>
    </row>
    <row r="1395" spans="1:1" x14ac:dyDescent="0.35">
      <c r="A1395" t="s">
        <v>49</v>
      </c>
    </row>
    <row r="1396" spans="1:1" x14ac:dyDescent="0.35">
      <c r="A1396" t="s">
        <v>893</v>
      </c>
    </row>
    <row r="1397" spans="1:1" x14ac:dyDescent="0.35">
      <c r="A1397" t="s">
        <v>893</v>
      </c>
    </row>
    <row r="1398" spans="1:1" x14ac:dyDescent="0.35">
      <c r="A1398" t="s">
        <v>839</v>
      </c>
    </row>
    <row r="1401" spans="1:1" x14ac:dyDescent="0.35">
      <c r="A1401" t="s">
        <v>258</v>
      </c>
    </row>
    <row r="1402" spans="1:1" x14ac:dyDescent="0.35">
      <c r="A1402" t="s">
        <v>57</v>
      </c>
    </row>
    <row r="1403" spans="1:1" x14ac:dyDescent="0.35">
      <c r="A1403" t="s">
        <v>259</v>
      </c>
    </row>
    <row r="1404" spans="1:1" x14ac:dyDescent="0.35">
      <c r="A1404" t="s">
        <v>99</v>
      </c>
    </row>
    <row r="1405" spans="1:1" x14ac:dyDescent="0.35">
      <c r="A1405" t="s">
        <v>893</v>
      </c>
    </row>
    <row r="1406" spans="1:1" x14ac:dyDescent="0.35">
      <c r="A1406" t="s">
        <v>893</v>
      </c>
    </row>
    <row r="1407" spans="1:1" x14ac:dyDescent="0.35">
      <c r="A1407" t="s">
        <v>840</v>
      </c>
    </row>
    <row r="1410" spans="1:1" x14ac:dyDescent="0.35">
      <c r="A1410" t="s">
        <v>338</v>
      </c>
    </row>
    <row r="1411" spans="1:1" x14ac:dyDescent="0.35">
      <c r="A1411" t="s">
        <v>339</v>
      </c>
    </row>
    <row r="1412" spans="1:1" x14ac:dyDescent="0.35">
      <c r="A1412" t="s">
        <v>340</v>
      </c>
    </row>
    <row r="1413" spans="1:1" x14ac:dyDescent="0.35">
      <c r="A1413" t="s">
        <v>893</v>
      </c>
    </row>
    <row r="1414" spans="1:1" x14ac:dyDescent="0.35">
      <c r="A1414" t="s">
        <v>893</v>
      </c>
    </row>
    <row r="1415" spans="1:1" x14ac:dyDescent="0.35">
      <c r="A1415" t="s">
        <v>841</v>
      </c>
    </row>
    <row r="1418" spans="1:1" x14ac:dyDescent="0.35">
      <c r="A1418" t="s">
        <v>258</v>
      </c>
    </row>
    <row r="1419" spans="1:1" x14ac:dyDescent="0.35">
      <c r="A1419" t="s">
        <v>478</v>
      </c>
    </row>
    <row r="1420" spans="1:1" x14ac:dyDescent="0.35">
      <c r="A1420" t="s">
        <v>259</v>
      </c>
    </row>
    <row r="1421" spans="1:1" x14ac:dyDescent="0.35">
      <c r="A1421" t="s">
        <v>99</v>
      </c>
    </row>
    <row r="1422" spans="1:1" x14ac:dyDescent="0.35">
      <c r="A1422" t="s">
        <v>893</v>
      </c>
    </row>
    <row r="1423" spans="1:1" x14ac:dyDescent="0.35">
      <c r="A1423" t="s">
        <v>893</v>
      </c>
    </row>
    <row r="1424" spans="1:1" x14ac:dyDescent="0.35">
      <c r="A1424" t="s">
        <v>842</v>
      </c>
    </row>
    <row r="1427" spans="1:1" x14ac:dyDescent="0.35">
      <c r="A1427" t="s">
        <v>443</v>
      </c>
    </row>
    <row r="1428" spans="1:1" x14ac:dyDescent="0.35">
      <c r="A1428" t="s">
        <v>57</v>
      </c>
    </row>
    <row r="1429" spans="1:1" x14ac:dyDescent="0.35">
      <c r="A1429" t="s">
        <v>444</v>
      </c>
    </row>
    <row r="1430" spans="1:1" x14ac:dyDescent="0.35">
      <c r="A1430" t="s">
        <v>35</v>
      </c>
    </row>
    <row r="1431" spans="1:1" x14ac:dyDescent="0.35">
      <c r="A1431" t="s">
        <v>893</v>
      </c>
    </row>
    <row r="1432" spans="1:1" x14ac:dyDescent="0.35">
      <c r="A1432" t="s">
        <v>893</v>
      </c>
    </row>
    <row r="1433" spans="1:1" x14ac:dyDescent="0.35">
      <c r="A1433" t="s">
        <v>843</v>
      </c>
    </row>
    <row r="1436" spans="1:1" x14ac:dyDescent="0.35">
      <c r="A1436" t="s">
        <v>51</v>
      </c>
    </row>
    <row r="1437" spans="1:1" x14ac:dyDescent="0.35">
      <c r="A1437" t="s">
        <v>52</v>
      </c>
    </row>
    <row r="1438" spans="1:1" x14ac:dyDescent="0.35">
      <c r="A1438" t="s">
        <v>53</v>
      </c>
    </row>
    <row r="1439" spans="1:1" x14ac:dyDescent="0.35">
      <c r="A1439" t="s">
        <v>54</v>
      </c>
    </row>
    <row r="1440" spans="1:1" x14ac:dyDescent="0.35">
      <c r="A1440" t="s">
        <v>893</v>
      </c>
    </row>
    <row r="1441" spans="1:1" x14ac:dyDescent="0.35">
      <c r="A1441" t="s">
        <v>893</v>
      </c>
    </row>
    <row r="1442" spans="1:1" x14ac:dyDescent="0.35">
      <c r="A1442" t="s">
        <v>844</v>
      </c>
    </row>
    <row r="1445" spans="1:1" x14ac:dyDescent="0.35">
      <c r="A1445" t="s">
        <v>535</v>
      </c>
    </row>
    <row r="1446" spans="1:1" x14ac:dyDescent="0.35">
      <c r="A1446" t="s">
        <v>536</v>
      </c>
    </row>
    <row r="1447" spans="1:1" x14ac:dyDescent="0.35">
      <c r="A1447" t="s">
        <v>537</v>
      </c>
    </row>
    <row r="1448" spans="1:1" x14ac:dyDescent="0.35">
      <c r="A1448" t="s">
        <v>538</v>
      </c>
    </row>
    <row r="1449" spans="1:1" x14ac:dyDescent="0.35">
      <c r="A1449" t="s">
        <v>893</v>
      </c>
    </row>
    <row r="1450" spans="1:1" x14ac:dyDescent="0.35">
      <c r="A1450" t="s">
        <v>893</v>
      </c>
    </row>
    <row r="1451" spans="1:1" x14ac:dyDescent="0.35">
      <c r="A1451" t="s">
        <v>845</v>
      </c>
    </row>
    <row r="1454" spans="1:1" x14ac:dyDescent="0.35">
      <c r="A1454" t="s">
        <v>446</v>
      </c>
    </row>
    <row r="1455" spans="1:1" x14ac:dyDescent="0.35">
      <c r="A1455" t="s">
        <v>447</v>
      </c>
    </row>
    <row r="1456" spans="1:1" x14ac:dyDescent="0.35">
      <c r="A1456" t="s">
        <v>448</v>
      </c>
    </row>
    <row r="1457" spans="1:1" x14ac:dyDescent="0.35">
      <c r="A1457" t="s">
        <v>10</v>
      </c>
    </row>
    <row r="1458" spans="1:1" x14ac:dyDescent="0.35">
      <c r="A1458" t="s">
        <v>893</v>
      </c>
    </row>
    <row r="1459" spans="1:1" x14ac:dyDescent="0.35">
      <c r="A1459" t="s">
        <v>893</v>
      </c>
    </row>
    <row r="1460" spans="1:1" x14ac:dyDescent="0.35">
      <c r="A1460" t="s">
        <v>846</v>
      </c>
    </row>
    <row r="1463" spans="1:1" x14ac:dyDescent="0.35">
      <c r="A1463" t="s">
        <v>179</v>
      </c>
    </row>
    <row r="1464" spans="1:1" x14ac:dyDescent="0.35">
      <c r="A1464" t="s">
        <v>180</v>
      </c>
    </row>
    <row r="1465" spans="1:1" x14ac:dyDescent="0.35">
      <c r="A1465" t="s">
        <v>94</v>
      </c>
    </row>
    <row r="1466" spans="1:1" x14ac:dyDescent="0.35">
      <c r="A1466" t="s">
        <v>893</v>
      </c>
    </row>
    <row r="1467" spans="1:1" x14ac:dyDescent="0.35">
      <c r="A1467" t="s">
        <v>893</v>
      </c>
    </row>
    <row r="1468" spans="1:1" x14ac:dyDescent="0.35">
      <c r="A1468" t="s">
        <v>847</v>
      </c>
    </row>
    <row r="1471" spans="1:1" x14ac:dyDescent="0.35">
      <c r="A1471" t="s">
        <v>622</v>
      </c>
    </row>
    <row r="1472" spans="1:1" x14ac:dyDescent="0.35">
      <c r="A1472" t="s">
        <v>623</v>
      </c>
    </row>
    <row r="1473" spans="1:1" x14ac:dyDescent="0.35">
      <c r="A1473" t="s">
        <v>235</v>
      </c>
    </row>
    <row r="1474" spans="1:1" x14ac:dyDescent="0.35">
      <c r="A1474" t="s">
        <v>188</v>
      </c>
    </row>
    <row r="1475" spans="1:1" x14ac:dyDescent="0.35">
      <c r="A1475" t="s">
        <v>893</v>
      </c>
    </row>
    <row r="1476" spans="1:1" x14ac:dyDescent="0.35">
      <c r="A1476" t="s">
        <v>893</v>
      </c>
    </row>
    <row r="1477" spans="1:1" x14ac:dyDescent="0.35">
      <c r="A1477" t="s">
        <v>848</v>
      </c>
    </row>
    <row r="1480" spans="1:1" x14ac:dyDescent="0.35">
      <c r="A1480" t="s">
        <v>105</v>
      </c>
    </row>
    <row r="1481" spans="1:1" x14ac:dyDescent="0.35">
      <c r="A1481" t="s">
        <v>57</v>
      </c>
    </row>
    <row r="1482" spans="1:1" x14ac:dyDescent="0.35">
      <c r="A1482" t="s">
        <v>106</v>
      </c>
    </row>
    <row r="1483" spans="1:1" x14ac:dyDescent="0.35">
      <c r="A1483" t="s">
        <v>107</v>
      </c>
    </row>
    <row r="1484" spans="1:1" x14ac:dyDescent="0.35">
      <c r="A1484" t="s">
        <v>893</v>
      </c>
    </row>
    <row r="1485" spans="1:1" x14ac:dyDescent="0.35">
      <c r="A1485" t="s">
        <v>893</v>
      </c>
    </row>
    <row r="1486" spans="1:1" x14ac:dyDescent="0.35">
      <c r="A1486" t="s">
        <v>849</v>
      </c>
    </row>
    <row r="1489" spans="1:1" x14ac:dyDescent="0.35">
      <c r="A1489" t="s">
        <v>411</v>
      </c>
    </row>
    <row r="1490" spans="1:1" x14ac:dyDescent="0.35">
      <c r="A1490" t="s">
        <v>412</v>
      </c>
    </row>
    <row r="1491" spans="1:1" x14ac:dyDescent="0.35">
      <c r="A1491" t="s">
        <v>413</v>
      </c>
    </row>
    <row r="1492" spans="1:1" x14ac:dyDescent="0.35">
      <c r="A1492" t="s">
        <v>414</v>
      </c>
    </row>
    <row r="1493" spans="1:1" x14ac:dyDescent="0.35">
      <c r="A1493" t="s">
        <v>893</v>
      </c>
    </row>
    <row r="1494" spans="1:1" x14ac:dyDescent="0.35">
      <c r="A1494" t="s">
        <v>893</v>
      </c>
    </row>
    <row r="1495" spans="1:1" x14ac:dyDescent="0.35">
      <c r="A1495" t="s">
        <v>850</v>
      </c>
    </row>
    <row r="1498" spans="1:1" x14ac:dyDescent="0.35">
      <c r="A1498" t="s">
        <v>305</v>
      </c>
    </row>
    <row r="1499" spans="1:1" x14ac:dyDescent="0.35">
      <c r="A1499" t="s">
        <v>476</v>
      </c>
    </row>
    <row r="1500" spans="1:1" x14ac:dyDescent="0.35">
      <c r="A1500" t="s">
        <v>357</v>
      </c>
    </row>
    <row r="1501" spans="1:1" x14ac:dyDescent="0.35">
      <c r="A1501" t="s">
        <v>131</v>
      </c>
    </row>
    <row r="1502" spans="1:1" x14ac:dyDescent="0.35">
      <c r="A1502" t="s">
        <v>893</v>
      </c>
    </row>
    <row r="1503" spans="1:1" x14ac:dyDescent="0.35">
      <c r="A1503" t="s">
        <v>893</v>
      </c>
    </row>
    <row r="1504" spans="1:1" x14ac:dyDescent="0.35">
      <c r="A1504" t="s">
        <v>851</v>
      </c>
    </row>
    <row r="1507" spans="1:1" x14ac:dyDescent="0.35">
      <c r="A1507" t="s">
        <v>521</v>
      </c>
    </row>
    <row r="1508" spans="1:1" x14ac:dyDescent="0.35">
      <c r="A1508" t="s">
        <v>522</v>
      </c>
    </row>
    <row r="1509" spans="1:1" x14ac:dyDescent="0.35">
      <c r="A1509" t="s">
        <v>523</v>
      </c>
    </row>
    <row r="1510" spans="1:1" x14ac:dyDescent="0.35">
      <c r="A1510" t="s">
        <v>893</v>
      </c>
    </row>
    <row r="1511" spans="1:1" x14ac:dyDescent="0.35">
      <c r="A1511" t="s">
        <v>893</v>
      </c>
    </row>
    <row r="1512" spans="1:1" x14ac:dyDescent="0.35">
      <c r="A1512" t="s">
        <v>852</v>
      </c>
    </row>
    <row r="1515" spans="1:1" x14ac:dyDescent="0.35">
      <c r="A1515" t="s">
        <v>456</v>
      </c>
    </row>
    <row r="1516" spans="1:1" x14ac:dyDescent="0.35">
      <c r="A1516" t="s">
        <v>457</v>
      </c>
    </row>
    <row r="1517" spans="1:1" x14ac:dyDescent="0.35">
      <c r="A1517" t="s">
        <v>458</v>
      </c>
    </row>
    <row r="1518" spans="1:1" x14ac:dyDescent="0.35">
      <c r="A1518" t="s">
        <v>893</v>
      </c>
    </row>
    <row r="1519" spans="1:1" x14ac:dyDescent="0.35">
      <c r="A1519" t="s">
        <v>893</v>
      </c>
    </row>
    <row r="1520" spans="1:1" x14ac:dyDescent="0.35">
      <c r="A1520" t="s">
        <v>853</v>
      </c>
    </row>
    <row r="1523" spans="1:1" x14ac:dyDescent="0.35">
      <c r="A1523" t="s">
        <v>157</v>
      </c>
    </row>
    <row r="1524" spans="1:1" x14ac:dyDescent="0.35">
      <c r="A1524" t="s">
        <v>158</v>
      </c>
    </row>
    <row r="1525" spans="1:1" x14ac:dyDescent="0.35">
      <c r="A1525" t="s">
        <v>159</v>
      </c>
    </row>
    <row r="1526" spans="1:1" x14ac:dyDescent="0.35">
      <c r="A1526" t="s">
        <v>893</v>
      </c>
    </row>
    <row r="1527" spans="1:1" x14ac:dyDescent="0.35">
      <c r="A1527" t="s">
        <v>893</v>
      </c>
    </row>
    <row r="1528" spans="1:1" x14ac:dyDescent="0.35">
      <c r="A1528" t="s">
        <v>854</v>
      </c>
    </row>
    <row r="1531" spans="1:1" x14ac:dyDescent="0.35">
      <c r="A1531" t="s">
        <v>101</v>
      </c>
    </row>
    <row r="1532" spans="1:1" x14ac:dyDescent="0.35">
      <c r="A1532" t="s">
        <v>102</v>
      </c>
    </row>
    <row r="1533" spans="1:1" x14ac:dyDescent="0.35">
      <c r="A1533" t="s">
        <v>103</v>
      </c>
    </row>
    <row r="1534" spans="1:1" x14ac:dyDescent="0.35">
      <c r="A1534" t="s">
        <v>893</v>
      </c>
    </row>
    <row r="1535" spans="1:1" x14ac:dyDescent="0.35">
      <c r="A1535" t="s">
        <v>893</v>
      </c>
    </row>
    <row r="1536" spans="1:1" x14ac:dyDescent="0.35">
      <c r="A1536" t="s">
        <v>855</v>
      </c>
    </row>
    <row r="1539" spans="1:1" x14ac:dyDescent="0.35">
      <c r="A1539" t="s">
        <v>609</v>
      </c>
    </row>
    <row r="1540" spans="1:1" x14ac:dyDescent="0.35">
      <c r="A1540" t="s">
        <v>610</v>
      </c>
    </row>
    <row r="1541" spans="1:1" x14ac:dyDescent="0.35">
      <c r="A1541" t="s">
        <v>10</v>
      </c>
    </row>
    <row r="1542" spans="1:1" x14ac:dyDescent="0.35">
      <c r="A1542" t="s">
        <v>893</v>
      </c>
    </row>
    <row r="1543" spans="1:1" x14ac:dyDescent="0.35">
      <c r="A1543" t="s">
        <v>893</v>
      </c>
    </row>
    <row r="1544" spans="1:1" x14ac:dyDescent="0.35">
      <c r="A1544" t="s">
        <v>856</v>
      </c>
    </row>
    <row r="1547" spans="1:1" x14ac:dyDescent="0.35">
      <c r="A1547" t="s">
        <v>212</v>
      </c>
    </row>
    <row r="1548" spans="1:1" x14ac:dyDescent="0.35">
      <c r="A1548" t="s">
        <v>645</v>
      </c>
    </row>
    <row r="1549" spans="1:1" x14ac:dyDescent="0.35">
      <c r="A1549" t="s">
        <v>646</v>
      </c>
    </row>
    <row r="1550" spans="1:1" x14ac:dyDescent="0.35">
      <c r="A1550" t="s">
        <v>893</v>
      </c>
    </row>
    <row r="1551" spans="1:1" x14ac:dyDescent="0.35">
      <c r="A1551" t="s">
        <v>893</v>
      </c>
    </row>
    <row r="1552" spans="1:1" x14ac:dyDescent="0.35">
      <c r="A1552" t="s">
        <v>857</v>
      </c>
    </row>
    <row r="1555" spans="1:1" x14ac:dyDescent="0.35">
      <c r="A1555" t="s">
        <v>32</v>
      </c>
    </row>
    <row r="1556" spans="1:1" x14ac:dyDescent="0.35">
      <c r="A1556" t="s">
        <v>33</v>
      </c>
    </row>
    <row r="1557" spans="1:1" x14ac:dyDescent="0.35">
      <c r="A1557" t="s">
        <v>34</v>
      </c>
    </row>
    <row r="1558" spans="1:1" x14ac:dyDescent="0.35">
      <c r="A1558" t="s">
        <v>35</v>
      </c>
    </row>
    <row r="1559" spans="1:1" x14ac:dyDescent="0.35">
      <c r="A1559" t="s">
        <v>893</v>
      </c>
    </row>
    <row r="1560" spans="1:1" x14ac:dyDescent="0.35">
      <c r="A1560" t="s">
        <v>893</v>
      </c>
    </row>
    <row r="1561" spans="1:1" x14ac:dyDescent="0.35">
      <c r="A1561" t="s">
        <v>858</v>
      </c>
    </row>
    <row r="1564" spans="1:1" x14ac:dyDescent="0.35">
      <c r="A1564" t="s">
        <v>652</v>
      </c>
    </row>
    <row r="1565" spans="1:1" x14ac:dyDescent="0.35">
      <c r="A1565" t="s">
        <v>653</v>
      </c>
    </row>
    <row r="1566" spans="1:1" x14ac:dyDescent="0.35">
      <c r="A1566" t="s">
        <v>545</v>
      </c>
    </row>
    <row r="1567" spans="1:1" x14ac:dyDescent="0.35">
      <c r="A1567" t="s">
        <v>21</v>
      </c>
    </row>
    <row r="1568" spans="1:1" x14ac:dyDescent="0.35">
      <c r="A1568" t="s">
        <v>893</v>
      </c>
    </row>
    <row r="1569" spans="1:1" x14ac:dyDescent="0.35">
      <c r="A1569" t="s">
        <v>893</v>
      </c>
    </row>
    <row r="1570" spans="1:1" x14ac:dyDescent="0.35">
      <c r="A1570" t="s">
        <v>859</v>
      </c>
    </row>
    <row r="1573" spans="1:1" x14ac:dyDescent="0.35">
      <c r="A1573" t="s">
        <v>113</v>
      </c>
    </row>
    <row r="1574" spans="1:1" x14ac:dyDescent="0.35">
      <c r="A1574" t="s">
        <v>114</v>
      </c>
    </row>
    <row r="1575" spans="1:1" x14ac:dyDescent="0.35">
      <c r="A1575" t="s">
        <v>90</v>
      </c>
    </row>
    <row r="1576" spans="1:1" x14ac:dyDescent="0.35">
      <c r="A1576" t="s">
        <v>893</v>
      </c>
    </row>
    <row r="1577" spans="1:1" x14ac:dyDescent="0.35">
      <c r="A1577" t="s">
        <v>893</v>
      </c>
    </row>
    <row r="1578" spans="1:1" x14ac:dyDescent="0.35">
      <c r="A1578" t="s">
        <v>860</v>
      </c>
    </row>
    <row r="1581" spans="1:1" x14ac:dyDescent="0.35">
      <c r="A1581" t="s">
        <v>212</v>
      </c>
    </row>
    <row r="1582" spans="1:1" x14ac:dyDescent="0.35">
      <c r="A1582" t="s">
        <v>356</v>
      </c>
    </row>
    <row r="1583" spans="1:1" x14ac:dyDescent="0.35">
      <c r="A1583" t="s">
        <v>357</v>
      </c>
    </row>
    <row r="1584" spans="1:1" x14ac:dyDescent="0.35">
      <c r="A1584" t="s">
        <v>131</v>
      </c>
    </row>
    <row r="1585" spans="1:1" x14ac:dyDescent="0.35">
      <c r="A1585" t="s">
        <v>893</v>
      </c>
    </row>
    <row r="1586" spans="1:1" x14ac:dyDescent="0.35">
      <c r="A1586" t="s">
        <v>893</v>
      </c>
    </row>
    <row r="1587" spans="1:1" x14ac:dyDescent="0.35">
      <c r="A1587" t="s">
        <v>861</v>
      </c>
    </row>
    <row r="1590" spans="1:1" x14ac:dyDescent="0.35">
      <c r="A1590" t="s">
        <v>74</v>
      </c>
    </row>
    <row r="1591" spans="1:1" x14ac:dyDescent="0.35">
      <c r="A1591" t="s">
        <v>75</v>
      </c>
    </row>
    <row r="1592" spans="1:1" x14ac:dyDescent="0.35">
      <c r="A1592" t="s">
        <v>35</v>
      </c>
    </row>
    <row r="1593" spans="1:1" x14ac:dyDescent="0.35">
      <c r="A1593" t="s">
        <v>893</v>
      </c>
    </row>
    <row r="1594" spans="1:1" x14ac:dyDescent="0.35">
      <c r="A1594" t="s">
        <v>893</v>
      </c>
    </row>
    <row r="1595" spans="1:1" x14ac:dyDescent="0.35">
      <c r="A1595" t="s">
        <v>862</v>
      </c>
    </row>
    <row r="1598" spans="1:1" x14ac:dyDescent="0.35">
      <c r="A1598" t="s">
        <v>248</v>
      </c>
    </row>
    <row r="1599" spans="1:1" x14ac:dyDescent="0.35">
      <c r="A1599" t="s">
        <v>249</v>
      </c>
    </row>
    <row r="1600" spans="1:1" x14ac:dyDescent="0.35">
      <c r="A1600" t="s">
        <v>250</v>
      </c>
    </row>
    <row r="1601" spans="1:1" x14ac:dyDescent="0.35">
      <c r="A1601" t="s">
        <v>251</v>
      </c>
    </row>
    <row r="1602" spans="1:1" x14ac:dyDescent="0.35">
      <c r="A1602" t="s">
        <v>893</v>
      </c>
    </row>
    <row r="1603" spans="1:1" x14ac:dyDescent="0.35">
      <c r="A1603" t="s">
        <v>893</v>
      </c>
    </row>
    <row r="1604" spans="1:1" x14ac:dyDescent="0.35">
      <c r="A1604" t="s">
        <v>863</v>
      </c>
    </row>
    <row r="1607" spans="1:1" x14ac:dyDescent="0.35">
      <c r="A1607" t="s">
        <v>498</v>
      </c>
    </row>
    <row r="1608" spans="1:1" x14ac:dyDescent="0.35">
      <c r="A1608" t="s">
        <v>444</v>
      </c>
    </row>
    <row r="1609" spans="1:1" x14ac:dyDescent="0.35">
      <c r="A1609" t="s">
        <v>35</v>
      </c>
    </row>
    <row r="1610" spans="1:1" x14ac:dyDescent="0.35">
      <c r="A1610" t="s">
        <v>893</v>
      </c>
    </row>
    <row r="1611" spans="1:1" x14ac:dyDescent="0.35">
      <c r="A1611" t="s">
        <v>893</v>
      </c>
    </row>
    <row r="1612" spans="1:1" x14ac:dyDescent="0.35">
      <c r="A1612" t="s">
        <v>864</v>
      </c>
    </row>
    <row r="1615" spans="1:1" x14ac:dyDescent="0.35">
      <c r="A1615" t="s">
        <v>402</v>
      </c>
    </row>
    <row r="1616" spans="1:1" x14ac:dyDescent="0.35">
      <c r="A1616" t="s">
        <v>9</v>
      </c>
    </row>
    <row r="1617" spans="1:1" x14ac:dyDescent="0.35">
      <c r="A1617" t="s">
        <v>10</v>
      </c>
    </row>
    <row r="1618" spans="1:1" x14ac:dyDescent="0.35">
      <c r="A1618" t="s">
        <v>893</v>
      </c>
    </row>
    <row r="1619" spans="1:1" x14ac:dyDescent="0.35">
      <c r="A1619" t="s">
        <v>893</v>
      </c>
    </row>
    <row r="1620" spans="1:1" x14ac:dyDescent="0.35">
      <c r="A1620" t="s">
        <v>865</v>
      </c>
    </row>
    <row r="1623" spans="1:1" x14ac:dyDescent="0.35">
      <c r="A1623" t="s">
        <v>577</v>
      </c>
    </row>
    <row r="1624" spans="1:1" x14ac:dyDescent="0.35">
      <c r="A1624" t="s">
        <v>578</v>
      </c>
    </row>
    <row r="1625" spans="1:1" x14ac:dyDescent="0.35">
      <c r="A1625" t="s">
        <v>99</v>
      </c>
    </row>
    <row r="1626" spans="1:1" x14ac:dyDescent="0.35">
      <c r="A1626" t="s">
        <v>894</v>
      </c>
    </row>
    <row r="1627" spans="1:1" x14ac:dyDescent="0.35">
      <c r="A1627" t="s">
        <v>893</v>
      </c>
    </row>
    <row r="1628" spans="1:1" x14ac:dyDescent="0.35">
      <c r="A1628" t="s">
        <v>866</v>
      </c>
    </row>
    <row r="1631" spans="1:1" x14ac:dyDescent="0.35">
      <c r="A1631" t="s">
        <v>201</v>
      </c>
    </row>
    <row r="1632" spans="1:1" x14ac:dyDescent="0.35">
      <c r="A1632" t="s">
        <v>202</v>
      </c>
    </row>
    <row r="1633" spans="1:1" x14ac:dyDescent="0.35">
      <c r="A1633" t="s">
        <v>203</v>
      </c>
    </row>
    <row r="1634" spans="1:1" x14ac:dyDescent="0.35">
      <c r="A1634" t="s">
        <v>893</v>
      </c>
    </row>
    <row r="1635" spans="1:1" x14ac:dyDescent="0.35">
      <c r="A1635" t="s">
        <v>893</v>
      </c>
    </row>
    <row r="1636" spans="1:1" x14ac:dyDescent="0.35">
      <c r="A1636" t="s">
        <v>867</v>
      </c>
    </row>
    <row r="1639" spans="1:1" x14ac:dyDescent="0.35">
      <c r="A1639" t="s">
        <v>56</v>
      </c>
    </row>
    <row r="1640" spans="1:1" x14ac:dyDescent="0.35">
      <c r="A1640" t="s">
        <v>57</v>
      </c>
    </row>
    <row r="1641" spans="1:1" x14ac:dyDescent="0.35">
      <c r="A1641" t="s">
        <v>58</v>
      </c>
    </row>
    <row r="1642" spans="1:1" x14ac:dyDescent="0.35">
      <c r="A1642" t="s">
        <v>15</v>
      </c>
    </row>
    <row r="1643" spans="1:1" x14ac:dyDescent="0.35">
      <c r="A1643" t="s">
        <v>893</v>
      </c>
    </row>
    <row r="1644" spans="1:1" x14ac:dyDescent="0.35">
      <c r="A1644" t="s">
        <v>893</v>
      </c>
    </row>
    <row r="1645" spans="1:1" x14ac:dyDescent="0.35">
      <c r="A1645" t="s">
        <v>868</v>
      </c>
    </row>
    <row r="1648" spans="1:1" x14ac:dyDescent="0.35">
      <c r="A1648" t="s">
        <v>404</v>
      </c>
    </row>
    <row r="1649" spans="1:1" x14ac:dyDescent="0.35">
      <c r="A1649" t="s">
        <v>117</v>
      </c>
    </row>
    <row r="1650" spans="1:1" x14ac:dyDescent="0.35">
      <c r="A1650" t="s">
        <v>191</v>
      </c>
    </row>
    <row r="1651" spans="1:1" x14ac:dyDescent="0.35">
      <c r="A1651" t="s">
        <v>35</v>
      </c>
    </row>
    <row r="1652" spans="1:1" x14ac:dyDescent="0.35">
      <c r="A1652" t="s">
        <v>893</v>
      </c>
    </row>
    <row r="1653" spans="1:1" x14ac:dyDescent="0.35">
      <c r="A1653" t="s">
        <v>893</v>
      </c>
    </row>
    <row r="1654" spans="1:1" x14ac:dyDescent="0.35">
      <c r="A1654" t="s">
        <v>869</v>
      </c>
    </row>
    <row r="1657" spans="1:1" x14ac:dyDescent="0.35">
      <c r="A1657" t="s">
        <v>141</v>
      </c>
    </row>
    <row r="1658" spans="1:1" x14ac:dyDescent="0.35">
      <c r="A1658" t="s">
        <v>142</v>
      </c>
    </row>
    <row r="1659" spans="1:1" x14ac:dyDescent="0.35">
      <c r="A1659" t="s">
        <v>10</v>
      </c>
    </row>
    <row r="1660" spans="1:1" x14ac:dyDescent="0.35">
      <c r="A1660" t="s">
        <v>893</v>
      </c>
    </row>
    <row r="1661" spans="1:1" x14ac:dyDescent="0.35">
      <c r="A1661" t="s">
        <v>893</v>
      </c>
    </row>
    <row r="1662" spans="1:1" x14ac:dyDescent="0.35">
      <c r="A1662" t="s">
        <v>870</v>
      </c>
    </row>
    <row r="1665" spans="1:1" x14ac:dyDescent="0.35">
      <c r="A1665" t="s">
        <v>392</v>
      </c>
    </row>
    <row r="1666" spans="1:1" x14ac:dyDescent="0.35">
      <c r="A1666" t="s">
        <v>393</v>
      </c>
    </row>
    <row r="1667" spans="1:1" x14ac:dyDescent="0.35">
      <c r="A1667" t="s">
        <v>394</v>
      </c>
    </row>
    <row r="1668" spans="1:1" x14ac:dyDescent="0.35">
      <c r="A1668" t="s">
        <v>893</v>
      </c>
    </row>
    <row r="1669" spans="1:1" x14ac:dyDescent="0.35">
      <c r="A1669" t="s">
        <v>893</v>
      </c>
    </row>
    <row r="1670" spans="1:1" x14ac:dyDescent="0.35">
      <c r="A1670" t="s">
        <v>871</v>
      </c>
    </row>
    <row r="1673" spans="1:1" x14ac:dyDescent="0.35">
      <c r="A1673" t="s">
        <v>484</v>
      </c>
    </row>
    <row r="1674" spans="1:1" x14ac:dyDescent="0.35">
      <c r="A1674" t="s">
        <v>485</v>
      </c>
    </row>
    <row r="1675" spans="1:1" x14ac:dyDescent="0.35">
      <c r="A1675" t="s">
        <v>486</v>
      </c>
    </row>
    <row r="1676" spans="1:1" x14ac:dyDescent="0.35">
      <c r="A1676" t="s">
        <v>487</v>
      </c>
    </row>
    <row r="1677" spans="1:1" x14ac:dyDescent="0.35">
      <c r="A1677" t="s">
        <v>893</v>
      </c>
    </row>
    <row r="1678" spans="1:1" x14ac:dyDescent="0.35">
      <c r="A1678" t="s">
        <v>893</v>
      </c>
    </row>
    <row r="1679" spans="1:1" x14ac:dyDescent="0.35">
      <c r="A1679" t="s">
        <v>872</v>
      </c>
    </row>
    <row r="1682" spans="1:1" x14ac:dyDescent="0.35">
      <c r="A1682" t="s">
        <v>109</v>
      </c>
    </row>
    <row r="1683" spans="1:1" x14ac:dyDescent="0.35">
      <c r="A1683" t="s">
        <v>110</v>
      </c>
    </row>
    <row r="1684" spans="1:1" x14ac:dyDescent="0.35">
      <c r="A1684" t="s">
        <v>111</v>
      </c>
    </row>
    <row r="1685" spans="1:1" x14ac:dyDescent="0.35">
      <c r="A1685" t="s">
        <v>893</v>
      </c>
    </row>
    <row r="1686" spans="1:1" x14ac:dyDescent="0.35">
      <c r="A1686" t="s">
        <v>893</v>
      </c>
    </row>
    <row r="1687" spans="1:1" x14ac:dyDescent="0.35">
      <c r="A1687" t="s">
        <v>873</v>
      </c>
    </row>
    <row r="1690" spans="1:1" x14ac:dyDescent="0.35">
      <c r="A1690" t="s">
        <v>197</v>
      </c>
    </row>
    <row r="1691" spans="1:1" x14ac:dyDescent="0.35">
      <c r="A1691" t="s">
        <v>198</v>
      </c>
    </row>
    <row r="1692" spans="1:1" x14ac:dyDescent="0.35">
      <c r="A1692" t="s">
        <v>199</v>
      </c>
    </row>
    <row r="1693" spans="1:1" x14ac:dyDescent="0.35">
      <c r="A1693" t="s">
        <v>893</v>
      </c>
    </row>
    <row r="1694" spans="1:1" x14ac:dyDescent="0.35">
      <c r="A1694" t="s">
        <v>893</v>
      </c>
    </row>
    <row r="1695" spans="1:1" x14ac:dyDescent="0.35">
      <c r="A1695" t="s">
        <v>874</v>
      </c>
    </row>
    <row r="1698" spans="1:1" x14ac:dyDescent="0.35">
      <c r="A1698" t="s">
        <v>190</v>
      </c>
    </row>
    <row r="1699" spans="1:1" x14ac:dyDescent="0.35">
      <c r="A1699" t="s">
        <v>57</v>
      </c>
    </row>
    <row r="1700" spans="1:1" x14ac:dyDescent="0.35">
      <c r="A1700" t="s">
        <v>191</v>
      </c>
    </row>
    <row r="1701" spans="1:1" x14ac:dyDescent="0.35">
      <c r="A1701" t="s">
        <v>35</v>
      </c>
    </row>
    <row r="1702" spans="1:1" x14ac:dyDescent="0.35">
      <c r="A1702" t="s">
        <v>893</v>
      </c>
    </row>
    <row r="1703" spans="1:1" x14ac:dyDescent="0.35">
      <c r="A1703" t="s">
        <v>893</v>
      </c>
    </row>
    <row r="1704" spans="1:1" x14ac:dyDescent="0.35">
      <c r="A1704" t="s">
        <v>875</v>
      </c>
    </row>
    <row r="1707" spans="1:1" x14ac:dyDescent="0.35">
      <c r="A1707" t="s">
        <v>101</v>
      </c>
    </row>
    <row r="1708" spans="1:1" x14ac:dyDescent="0.35">
      <c r="A1708" t="s">
        <v>102</v>
      </c>
    </row>
    <row r="1709" spans="1:1" x14ac:dyDescent="0.35">
      <c r="A1709" t="s">
        <v>103</v>
      </c>
    </row>
    <row r="1710" spans="1:1" x14ac:dyDescent="0.35">
      <c r="A1710" t="s">
        <v>893</v>
      </c>
    </row>
    <row r="1711" spans="1:1" x14ac:dyDescent="0.35">
      <c r="A1711" t="s">
        <v>893</v>
      </c>
    </row>
    <row r="1712" spans="1:1" x14ac:dyDescent="0.35">
      <c r="A1712" t="s">
        <v>876</v>
      </c>
    </row>
    <row r="1715" spans="1:1" x14ac:dyDescent="0.35">
      <c r="A1715" t="s">
        <v>663</v>
      </c>
    </row>
    <row r="1716" spans="1:1" x14ac:dyDescent="0.35">
      <c r="A1716" t="s">
        <v>664</v>
      </c>
    </row>
    <row r="1717" spans="1:1" x14ac:dyDescent="0.35">
      <c r="A1717" t="s">
        <v>665</v>
      </c>
    </row>
    <row r="1718" spans="1:1" x14ac:dyDescent="0.35">
      <c r="A1718" t="s">
        <v>267</v>
      </c>
    </row>
    <row r="1719" spans="1:1" x14ac:dyDescent="0.35">
      <c r="A1719" t="s">
        <v>893</v>
      </c>
    </row>
    <row r="1720" spans="1:1" x14ac:dyDescent="0.35">
      <c r="A1720" t="s">
        <v>893</v>
      </c>
    </row>
    <row r="1721" spans="1:1" x14ac:dyDescent="0.35">
      <c r="A1721" t="s">
        <v>877</v>
      </c>
    </row>
    <row r="1724" spans="1:1" x14ac:dyDescent="0.35">
      <c r="A1724" t="s">
        <v>532</v>
      </c>
    </row>
    <row r="1725" spans="1:1" x14ac:dyDescent="0.35">
      <c r="A1725" t="s">
        <v>533</v>
      </c>
    </row>
    <row r="1726" spans="1:1" x14ac:dyDescent="0.35">
      <c r="A1726" t="s">
        <v>49</v>
      </c>
    </row>
    <row r="1727" spans="1:1" x14ac:dyDescent="0.35">
      <c r="A1727" t="s">
        <v>894</v>
      </c>
    </row>
    <row r="1728" spans="1:1" x14ac:dyDescent="0.35">
      <c r="A1728" t="s">
        <v>893</v>
      </c>
    </row>
    <row r="1729" spans="1:1" x14ac:dyDescent="0.35">
      <c r="A1729" t="s">
        <v>878</v>
      </c>
    </row>
    <row r="1732" spans="1:1" x14ac:dyDescent="0.35">
      <c r="A1732" t="s">
        <v>233</v>
      </c>
    </row>
    <row r="1733" spans="1:1" x14ac:dyDescent="0.35">
      <c r="A1733" t="s">
        <v>142</v>
      </c>
    </row>
    <row r="1734" spans="1:1" x14ac:dyDescent="0.35">
      <c r="A1734" t="s">
        <v>10</v>
      </c>
    </row>
    <row r="1735" spans="1:1" x14ac:dyDescent="0.35">
      <c r="A1735" t="s">
        <v>893</v>
      </c>
    </row>
    <row r="1736" spans="1:1" x14ac:dyDescent="0.35">
      <c r="A1736" t="s">
        <v>893</v>
      </c>
    </row>
    <row r="1737" spans="1:1" x14ac:dyDescent="0.35">
      <c r="A1737" t="s">
        <v>879</v>
      </c>
    </row>
    <row r="1740" spans="1:1" x14ac:dyDescent="0.35">
      <c r="A1740" t="s">
        <v>242</v>
      </c>
    </row>
    <row r="1741" spans="1:1" x14ac:dyDescent="0.35">
      <c r="A1741" t="s">
        <v>243</v>
      </c>
    </row>
    <row r="1742" spans="1:1" x14ac:dyDescent="0.35">
      <c r="A1742" t="s">
        <v>244</v>
      </c>
    </row>
    <row r="1743" spans="1:1" x14ac:dyDescent="0.35">
      <c r="A1743" t="s">
        <v>893</v>
      </c>
    </row>
    <row r="1744" spans="1:1" x14ac:dyDescent="0.35">
      <c r="A1744" t="s">
        <v>893</v>
      </c>
    </row>
    <row r="1745" spans="1:1" x14ac:dyDescent="0.35">
      <c r="A1745" t="s">
        <v>880</v>
      </c>
    </row>
    <row r="1748" spans="1:1" x14ac:dyDescent="0.35">
      <c r="A1748" t="s">
        <v>525</v>
      </c>
    </row>
    <row r="1749" spans="1:1" x14ac:dyDescent="0.35">
      <c r="A1749" t="s">
        <v>526</v>
      </c>
    </row>
    <row r="1750" spans="1:1" x14ac:dyDescent="0.35">
      <c r="A1750" t="s">
        <v>527</v>
      </c>
    </row>
    <row r="1751" spans="1:1" x14ac:dyDescent="0.35">
      <c r="A1751" t="s">
        <v>10</v>
      </c>
    </row>
    <row r="1752" spans="1:1" x14ac:dyDescent="0.35">
      <c r="A1752" t="s">
        <v>893</v>
      </c>
    </row>
    <row r="1753" spans="1:1" x14ac:dyDescent="0.35">
      <c r="A1753" t="s">
        <v>893</v>
      </c>
    </row>
    <row r="1754" spans="1:1" x14ac:dyDescent="0.35">
      <c r="A1754" t="s">
        <v>881</v>
      </c>
    </row>
    <row r="1757" spans="1:1" x14ac:dyDescent="0.35">
      <c r="A1757" t="s">
        <v>261</v>
      </c>
    </row>
    <row r="1758" spans="1:1" x14ac:dyDescent="0.35">
      <c r="A1758" t="s">
        <v>158</v>
      </c>
    </row>
    <row r="1759" spans="1:1" x14ac:dyDescent="0.35">
      <c r="A1759" t="s">
        <v>159</v>
      </c>
    </row>
    <row r="1760" spans="1:1" x14ac:dyDescent="0.35">
      <c r="A1760" t="s">
        <v>893</v>
      </c>
    </row>
    <row r="1761" spans="1:1" x14ac:dyDescent="0.35">
      <c r="A1761" t="s">
        <v>893</v>
      </c>
    </row>
    <row r="1762" spans="1:1" x14ac:dyDescent="0.35">
      <c r="A1762" t="s">
        <v>882</v>
      </c>
    </row>
    <row r="1765" spans="1:1" x14ac:dyDescent="0.35">
      <c r="A1765" t="s">
        <v>70</v>
      </c>
    </row>
    <row r="1766" spans="1:1" x14ac:dyDescent="0.35">
      <c r="A1766" t="s">
        <v>71</v>
      </c>
    </row>
    <row r="1767" spans="1:1" x14ac:dyDescent="0.35">
      <c r="A1767" t="s">
        <v>72</v>
      </c>
    </row>
    <row r="1768" spans="1:1" x14ac:dyDescent="0.35">
      <c r="A1768" t="s">
        <v>893</v>
      </c>
    </row>
    <row r="1769" spans="1:1" x14ac:dyDescent="0.35">
      <c r="A1769" t="s">
        <v>893</v>
      </c>
    </row>
    <row r="1770" spans="1:1" x14ac:dyDescent="0.35">
      <c r="A1770" t="s">
        <v>883</v>
      </c>
    </row>
    <row r="1773" spans="1:1" x14ac:dyDescent="0.35">
      <c r="A1773" t="s">
        <v>219</v>
      </c>
    </row>
    <row r="1774" spans="1:1" x14ac:dyDescent="0.35">
      <c r="A1774" t="s">
        <v>220</v>
      </c>
    </row>
    <row r="1775" spans="1:1" x14ac:dyDescent="0.35">
      <c r="A1775" t="s">
        <v>221</v>
      </c>
    </row>
    <row r="1776" spans="1:1" x14ac:dyDescent="0.35">
      <c r="A1776" t="s">
        <v>893</v>
      </c>
    </row>
    <row r="1777" spans="1:1" x14ac:dyDescent="0.35">
      <c r="A1777" t="s">
        <v>893</v>
      </c>
    </row>
    <row r="1778" spans="1:1" x14ac:dyDescent="0.35">
      <c r="A1778" t="s">
        <v>884</v>
      </c>
    </row>
    <row r="1781" spans="1:1" x14ac:dyDescent="0.35">
      <c r="A1781" t="s">
        <v>655</v>
      </c>
    </row>
    <row r="1782" spans="1:1" x14ac:dyDescent="0.35">
      <c r="A1782" t="s">
        <v>656</v>
      </c>
    </row>
    <row r="1783" spans="1:1" x14ac:dyDescent="0.35">
      <c r="A1783" t="s">
        <v>657</v>
      </c>
    </row>
    <row r="1784" spans="1:1" x14ac:dyDescent="0.35">
      <c r="A1784" t="s">
        <v>361</v>
      </c>
    </row>
    <row r="1785" spans="1:1" x14ac:dyDescent="0.35">
      <c r="A1785" t="s">
        <v>893</v>
      </c>
    </row>
    <row r="1786" spans="1:1" x14ac:dyDescent="0.35">
      <c r="A1786" t="s">
        <v>893</v>
      </c>
    </row>
    <row r="1787" spans="1:1" x14ac:dyDescent="0.35">
      <c r="A1787" t="s">
        <v>885</v>
      </c>
    </row>
    <row r="1790" spans="1:1" x14ac:dyDescent="0.35">
      <c r="A1790" t="s">
        <v>416</v>
      </c>
    </row>
    <row r="1791" spans="1:1" x14ac:dyDescent="0.35">
      <c r="A1791" t="s">
        <v>417</v>
      </c>
    </row>
    <row r="1792" spans="1:1" x14ac:dyDescent="0.35">
      <c r="A1792" t="s">
        <v>418</v>
      </c>
    </row>
    <row r="1793" spans="1:1" x14ac:dyDescent="0.35">
      <c r="A1793" t="s">
        <v>10</v>
      </c>
    </row>
    <row r="1794" spans="1:1" x14ac:dyDescent="0.35">
      <c r="A1794" t="s">
        <v>893</v>
      </c>
    </row>
    <row r="1795" spans="1:1" x14ac:dyDescent="0.35">
      <c r="A1795" t="s">
        <v>893</v>
      </c>
    </row>
    <row r="1796" spans="1:1" x14ac:dyDescent="0.35">
      <c r="A1796" t="s">
        <v>886</v>
      </c>
    </row>
    <row r="1799" spans="1:1" x14ac:dyDescent="0.35">
      <c r="A1799" t="s">
        <v>264</v>
      </c>
    </row>
    <row r="1800" spans="1:1" x14ac:dyDescent="0.35">
      <c r="A1800" t="s">
        <v>265</v>
      </c>
    </row>
    <row r="1801" spans="1:1" x14ac:dyDescent="0.35">
      <c r="A1801" t="s">
        <v>266</v>
      </c>
    </row>
    <row r="1802" spans="1:1" x14ac:dyDescent="0.35">
      <c r="A1802" t="s">
        <v>267</v>
      </c>
    </row>
    <row r="1803" spans="1:1" x14ac:dyDescent="0.35">
      <c r="A1803" t="s">
        <v>893</v>
      </c>
    </row>
    <row r="1804" spans="1:1" x14ac:dyDescent="0.35">
      <c r="A1804" t="s">
        <v>893</v>
      </c>
    </row>
    <row r="1805" spans="1:1" x14ac:dyDescent="0.35">
      <c r="A1805" t="s">
        <v>887</v>
      </c>
    </row>
    <row r="1808" spans="1:1" x14ac:dyDescent="0.35">
      <c r="A1808" t="s">
        <v>242</v>
      </c>
    </row>
    <row r="1809" spans="1:1" x14ac:dyDescent="0.35">
      <c r="A1809" t="s">
        <v>243</v>
      </c>
    </row>
    <row r="1810" spans="1:1" x14ac:dyDescent="0.35">
      <c r="A1810" t="s">
        <v>244</v>
      </c>
    </row>
    <row r="1811" spans="1:1" x14ac:dyDescent="0.35">
      <c r="A1811" t="s">
        <v>894</v>
      </c>
    </row>
    <row r="1812" spans="1:1" x14ac:dyDescent="0.35">
      <c r="A1812" t="s">
        <v>893</v>
      </c>
    </row>
    <row r="1813" spans="1:1" x14ac:dyDescent="0.35">
      <c r="A1813" t="s">
        <v>888</v>
      </c>
    </row>
    <row r="1816" spans="1:1" x14ac:dyDescent="0.35">
      <c r="A1816" t="s">
        <v>101</v>
      </c>
    </row>
    <row r="1817" spans="1:1" x14ac:dyDescent="0.35">
      <c r="A1817" t="s">
        <v>117</v>
      </c>
    </row>
    <row r="1818" spans="1:1" x14ac:dyDescent="0.35">
      <c r="A1818" t="s">
        <v>102</v>
      </c>
    </row>
    <row r="1819" spans="1:1" x14ac:dyDescent="0.35">
      <c r="A1819" t="s">
        <v>103</v>
      </c>
    </row>
    <row r="1820" spans="1:1" x14ac:dyDescent="0.35">
      <c r="A1820" t="s">
        <v>893</v>
      </c>
    </row>
    <row r="1821" spans="1:1" x14ac:dyDescent="0.35">
      <c r="A1821" t="s">
        <v>893</v>
      </c>
    </row>
    <row r="1822" spans="1:1" x14ac:dyDescent="0.35">
      <c r="A1822" t="s">
        <v>889</v>
      </c>
    </row>
    <row r="1825" spans="1:1" x14ac:dyDescent="0.35">
      <c r="A1825" t="s">
        <v>7</v>
      </c>
    </row>
    <row r="1826" spans="1:1" x14ac:dyDescent="0.35">
      <c r="A1826" t="s">
        <v>9</v>
      </c>
    </row>
    <row r="1827" spans="1:1" x14ac:dyDescent="0.35">
      <c r="A1827" t="s">
        <v>10</v>
      </c>
    </row>
    <row r="1828" spans="1:1" x14ac:dyDescent="0.35">
      <c r="A1828" t="s">
        <v>893</v>
      </c>
    </row>
    <row r="1829" spans="1:1" x14ac:dyDescent="0.35">
      <c r="A1829" t="s">
        <v>893</v>
      </c>
    </row>
    <row r="1830" spans="1:1" x14ac:dyDescent="0.35">
      <c r="A1830" t="s">
        <v>890</v>
      </c>
    </row>
    <row r="1833" spans="1:1" x14ac:dyDescent="0.35">
      <c r="A1833" t="s">
        <v>30</v>
      </c>
    </row>
    <row r="1834" spans="1:1" x14ac:dyDescent="0.35">
      <c r="A1834" t="s">
        <v>3</v>
      </c>
    </row>
    <row r="1835" spans="1:1" x14ac:dyDescent="0.35">
      <c r="A1835" t="s">
        <v>893</v>
      </c>
    </row>
    <row r="1836" spans="1:1" x14ac:dyDescent="0.35">
      <c r="A1836" t="s">
        <v>893</v>
      </c>
    </row>
    <row r="1837" spans="1:1" x14ac:dyDescent="0.35">
      <c r="A1837" t="s">
        <v>891</v>
      </c>
    </row>
    <row r="1840" spans="1:1" x14ac:dyDescent="0.35">
      <c r="A1840" t="s">
        <v>7</v>
      </c>
    </row>
    <row r="1841" spans="1:1" x14ac:dyDescent="0.35">
      <c r="A1841" t="s">
        <v>9</v>
      </c>
    </row>
    <row r="1842" spans="1:1" x14ac:dyDescent="0.35">
      <c r="A1842" t="s">
        <v>10</v>
      </c>
    </row>
    <row r="1843" spans="1:1" x14ac:dyDescent="0.35">
      <c r="A1843" t="s">
        <v>893</v>
      </c>
    </row>
    <row r="1844" spans="1:1" x14ac:dyDescent="0.35">
      <c r="A1844" t="s">
        <v>893</v>
      </c>
    </row>
    <row r="1845" spans="1:1" x14ac:dyDescent="0.35">
      <c r="A1845" t="s">
        <v>892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3,0</vt:lpstr>
      <vt:lpstr>old</vt:lpstr>
      <vt:lpstr>Feuil5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</cp:lastModifiedBy>
  <dcterms:created xsi:type="dcterms:W3CDTF">2013-09-25T09:07:23Z</dcterms:created>
  <dcterms:modified xsi:type="dcterms:W3CDTF">2016-09-28T13:01:48Z</dcterms:modified>
</cp:coreProperties>
</file>