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pas">Feuil1!$G$1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12" i="1"/>
  <c r="D3" i="1"/>
  <c r="D4" i="1"/>
  <c r="D5" i="1"/>
  <c r="D6" i="1"/>
  <c r="D7" i="1"/>
  <c r="D8" i="1"/>
  <c r="D9" i="1"/>
  <c r="D10" i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13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2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3" i="1"/>
</calcChain>
</file>

<file path=xl/sharedStrings.xml><?xml version="1.0" encoding="utf-8"?>
<sst xmlns="http://schemas.openxmlformats.org/spreadsheetml/2006/main" count="97" uniqueCount="97">
  <si>
    <t>Date</t>
  </si>
  <si>
    <t>Hauteur eau [mm]</t>
  </si>
  <si>
    <t xml:space="preserve"> 21.03.2017 17:00</t>
  </si>
  <si>
    <t xml:space="preserve"> 21.03.2017 17:01</t>
  </si>
  <si>
    <t xml:space="preserve"> 21.03.2017 17:02</t>
  </si>
  <si>
    <t xml:space="preserve"> 21.03.2017 17:04</t>
  </si>
  <si>
    <t xml:space="preserve"> 21.03.2017 17:05</t>
  </si>
  <si>
    <t xml:space="preserve"> 21.03.2017 17:06</t>
  </si>
  <si>
    <t xml:space="preserve"> 21.03.2017 17:07</t>
  </si>
  <si>
    <t xml:space="preserve"> 21.03.2017 17:08</t>
  </si>
  <si>
    <t xml:space="preserve"> 21.03.2017 17:09</t>
  </si>
  <si>
    <t xml:space="preserve"> 21.03.2017 17:10</t>
  </si>
  <si>
    <t xml:space="preserve"> 21.03.2017 17:11</t>
  </si>
  <si>
    <t xml:space="preserve"> 21.03.2017 17:12</t>
  </si>
  <si>
    <t xml:space="preserve"> 21.03.2017 17:13</t>
  </si>
  <si>
    <t xml:space="preserve"> 21.03.2017 17:14</t>
  </si>
  <si>
    <t xml:space="preserve"> 21.03.2017 17:15</t>
  </si>
  <si>
    <t xml:space="preserve"> 21.03.2017 17:16</t>
  </si>
  <si>
    <t xml:space="preserve"> 21.03.2017 17:17</t>
  </si>
  <si>
    <t xml:space="preserve"> 21.03.2017 17:19</t>
  </si>
  <si>
    <t xml:space="preserve"> 21.03.2017 17:20</t>
  </si>
  <si>
    <t xml:space="preserve"> 21.03.2017 17:21</t>
  </si>
  <si>
    <t xml:space="preserve"> 21.03.2017 17:22</t>
  </si>
  <si>
    <t xml:space="preserve"> 21.03.2017 17:23</t>
  </si>
  <si>
    <t xml:space="preserve"> 21.03.2017 17:24</t>
  </si>
  <si>
    <t xml:space="preserve"> 21.03.2017 17:25</t>
  </si>
  <si>
    <t xml:space="preserve"> 21.03.2017 17:26</t>
  </si>
  <si>
    <t xml:space="preserve"> 21.03.2017 17:31</t>
  </si>
  <si>
    <t xml:space="preserve"> 21.03.2017 17:32</t>
  </si>
  <si>
    <t xml:space="preserve"> 21.03.2017 17:33</t>
  </si>
  <si>
    <t xml:space="preserve"> 21.03.2017 17:34</t>
  </si>
  <si>
    <t xml:space="preserve"> 21.03.2017 17:35</t>
  </si>
  <si>
    <t xml:space="preserve"> 21.03.2017 17:36</t>
  </si>
  <si>
    <t xml:space="preserve"> 21.03.2017 17:37</t>
  </si>
  <si>
    <t xml:space="preserve"> 21.03.2017 17:38</t>
  </si>
  <si>
    <t xml:space="preserve"> 21.03.2017 17:39</t>
  </si>
  <si>
    <t xml:space="preserve"> 21.03.2017 17:40</t>
  </si>
  <si>
    <t xml:space="preserve"> 21.03.2017 17:41</t>
  </si>
  <si>
    <t xml:space="preserve"> 21.03.2017 17:42</t>
  </si>
  <si>
    <t xml:space="preserve"> 21.03.2017 17:43</t>
  </si>
  <si>
    <t xml:space="preserve"> 21.03.2017 17:44</t>
  </si>
  <si>
    <t xml:space="preserve"> 21.03.2017 17:45</t>
  </si>
  <si>
    <t xml:space="preserve"> 21.03.2017 17:46</t>
  </si>
  <si>
    <t xml:space="preserve"> 21.03.2017 17:49</t>
  </si>
  <si>
    <t xml:space="preserve"> 21.03.2017 17:50</t>
  </si>
  <si>
    <t xml:space="preserve"> 21.03.2017 17:51</t>
  </si>
  <si>
    <t xml:space="preserve"> 21.03.2017 17:52</t>
  </si>
  <si>
    <t xml:space="preserve"> 21.03.2017 17:53</t>
  </si>
  <si>
    <t xml:space="preserve"> 21.03.2017 17:59</t>
  </si>
  <si>
    <t xml:space="preserve"> 21.03.2017 18:00</t>
  </si>
  <si>
    <t xml:space="preserve"> 21.03.2017 18:01</t>
  </si>
  <si>
    <t xml:space="preserve"> 21.03.2017 18:02</t>
  </si>
  <si>
    <t xml:space="preserve"> 21.03.2017 18:03</t>
  </si>
  <si>
    <t xml:space="preserve"> 21.03.2017 18:04</t>
  </si>
  <si>
    <t xml:space="preserve"> 21.03.2017 18:05</t>
  </si>
  <si>
    <t xml:space="preserve"> 21.03.2017 18:06</t>
  </si>
  <si>
    <t xml:space="preserve"> 21.03.2017 18:07</t>
  </si>
  <si>
    <t xml:space="preserve"> 21.03.2017 18:08</t>
  </si>
  <si>
    <t xml:space="preserve"> 21.03.2017 18:09</t>
  </si>
  <si>
    <t xml:space="preserve"> 21.03.2017 18:10</t>
  </si>
  <si>
    <t xml:space="preserve"> 21.03.2017 18:11</t>
  </si>
  <si>
    <t xml:space="preserve"> 21.03.2017 18:12</t>
  </si>
  <si>
    <t xml:space="preserve"> 21.03.2017 18:13</t>
  </si>
  <si>
    <t xml:space="preserve"> 21.03.2017 18:14</t>
  </si>
  <si>
    <t xml:space="preserve"> 21.03.2017 18:15</t>
  </si>
  <si>
    <t xml:space="preserve"> 21.03.2017 18:16</t>
  </si>
  <si>
    <t xml:space="preserve"> 21.03.2017 18:17</t>
  </si>
  <si>
    <t xml:space="preserve"> 21.03.2017 18:18</t>
  </si>
  <si>
    <t xml:space="preserve"> 21.03.2017 18:19</t>
  </si>
  <si>
    <t xml:space="preserve"> 21.03.2017 18:20</t>
  </si>
  <si>
    <t xml:space="preserve"> 21.03.2017 18:21</t>
  </si>
  <si>
    <t xml:space="preserve"> 21.03.2017 18:22</t>
  </si>
  <si>
    <t xml:space="preserve"> 21.03.2017 18:23</t>
  </si>
  <si>
    <t xml:space="preserve"> 21.03.2017 18:24</t>
  </si>
  <si>
    <t xml:space="preserve"> 21.03.2017 18:25</t>
  </si>
  <si>
    <t xml:space="preserve"> 21.03.2017 18:26</t>
  </si>
  <si>
    <t xml:space="preserve"> 21.03.2017 18:27</t>
  </si>
  <si>
    <t xml:space="preserve"> 21.03.2017 18:28</t>
  </si>
  <si>
    <t xml:space="preserve"> 21.03.2017 18:29</t>
  </si>
  <si>
    <t xml:space="preserve"> 21.03.2017 18:30</t>
  </si>
  <si>
    <t xml:space="preserve"> 21.03.2017 18:31</t>
  </si>
  <si>
    <t xml:space="preserve"> 21.03.2017 18:32</t>
  </si>
  <si>
    <t xml:space="preserve"> 21.03.2017 18:33</t>
  </si>
  <si>
    <t xml:space="preserve"> 21.03.2017 18:34</t>
  </si>
  <si>
    <t xml:space="preserve"> 21.03.2017 18:35</t>
  </si>
  <si>
    <t xml:space="preserve"> 21.03.2017 18:36</t>
  </si>
  <si>
    <t xml:space="preserve"> 21.03.2017 18:37</t>
  </si>
  <si>
    <t xml:space="preserve"> 21.03.2017 18:38</t>
  </si>
  <si>
    <t xml:space="preserve"> 21.03.2017 18:39</t>
  </si>
  <si>
    <t xml:space="preserve"> 21.03.2017 18:40</t>
  </si>
  <si>
    <t xml:space="preserve"> 21.03.2017 18:41</t>
  </si>
  <si>
    <t xml:space="preserve"> 21.03.2017 18:42</t>
  </si>
  <si>
    <t xml:space="preserve"> 21.03.2017 18:43</t>
  </si>
  <si>
    <t xml:space="preserve"> 21.03.2017 18:44</t>
  </si>
  <si>
    <t xml:space="preserve"> 21.03.2017 18:45</t>
  </si>
  <si>
    <t>Date mise en forme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</si>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</sst>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abSelected="1" workbookViewId="0">
      <selection activeCell="E12" sqref="E12:E95"/>
    </sheetView>
  </sheetViews>
  <sheetFormatPr baseColWidth="10" defaultRowHeight="14.5" x14ac:dyDescent="0.35"/>
  <cols>
    <col min="1" max="1" width="24" customWidth="1"/>
    <col min="2" max="2" width="19.1796875" customWidth="1"/>
    <col min="3" max="3" width="18.36328125" style="2" customWidth="1"/>
  </cols>
  <sheetData>
    <row r="1" spans="1:7" x14ac:dyDescent="0.35">
      <c r="A1" t="s">
        <v>0</v>
      </c>
      <c r="B1" t="s">
        <v>1</v>
      </c>
      <c r="C1" s="2" t="s">
        <v>95</v>
      </c>
      <c r="E1" t="s">
        <v>96</v>
      </c>
      <c r="G1" s="1">
        <v>6.9444444444444441E-3</v>
      </c>
    </row>
    <row r="3" spans="1:7" x14ac:dyDescent="0.35">
      <c r="A3" t="s">
        <v>2</v>
      </c>
      <c r="B3">
        <v>51.535000000000004</v>
      </c>
      <c r="C3" s="2">
        <f>VALUE(SUBSTITUTE(A3,".","/"))</f>
        <v>42815.708333333336</v>
      </c>
      <c r="D3" t="e">
        <f>MATCH(C3-pas,C:C,1)</f>
        <v>#N/A</v>
      </c>
    </row>
    <row r="4" spans="1:7" x14ac:dyDescent="0.35">
      <c r="A4" t="s">
        <v>3</v>
      </c>
      <c r="B4">
        <v>51.902499999999996</v>
      </c>
      <c r="C4" s="2">
        <f t="shared" ref="C4:C21" si="0">VALUE(SUBSTITUTE(A4,".","/"))</f>
        <v>42815.709027777775</v>
      </c>
      <c r="D4" t="e">
        <f>MATCH(C4-pas,C:C,1)</f>
        <v>#N/A</v>
      </c>
    </row>
    <row r="5" spans="1:7" x14ac:dyDescent="0.35">
      <c r="A5" t="s">
        <v>4</v>
      </c>
      <c r="B5">
        <v>51.534166666666664</v>
      </c>
      <c r="C5" s="2">
        <f t="shared" si="0"/>
        <v>42815.709722222222</v>
      </c>
      <c r="D5" t="e">
        <f>MATCH(C5-pas,C:C,1)</f>
        <v>#N/A</v>
      </c>
    </row>
    <row r="6" spans="1:7" x14ac:dyDescent="0.35">
      <c r="A6" t="s">
        <v>5</v>
      </c>
      <c r="B6">
        <v>51.618333333333339</v>
      </c>
      <c r="C6" s="2">
        <f t="shared" si="0"/>
        <v>42815.711111111108</v>
      </c>
      <c r="D6" t="e">
        <f>MATCH(C6-pas,C:C,1)</f>
        <v>#N/A</v>
      </c>
    </row>
    <row r="7" spans="1:7" x14ac:dyDescent="0.35">
      <c r="A7" t="s">
        <v>6</v>
      </c>
      <c r="B7">
        <v>51.185833333333335</v>
      </c>
      <c r="C7" s="2">
        <f t="shared" si="0"/>
        <v>42815.711805555555</v>
      </c>
      <c r="D7" t="e">
        <f>MATCH(C7-pas,C:C,1)</f>
        <v>#N/A</v>
      </c>
    </row>
    <row r="8" spans="1:7" x14ac:dyDescent="0.35">
      <c r="A8" t="s">
        <v>7</v>
      </c>
      <c r="B8">
        <v>52.342500000000001</v>
      </c>
      <c r="C8" s="2">
        <f t="shared" si="0"/>
        <v>42815.712500000001</v>
      </c>
      <c r="D8" t="e">
        <f>MATCH(C8-pas,C:C,1)</f>
        <v>#N/A</v>
      </c>
    </row>
    <row r="9" spans="1:7" x14ac:dyDescent="0.35">
      <c r="A9" t="s">
        <v>8</v>
      </c>
      <c r="B9">
        <v>51.773333333333341</v>
      </c>
      <c r="C9" s="2">
        <f t="shared" si="0"/>
        <v>42815.713194444441</v>
      </c>
      <c r="D9" t="e">
        <f>MATCH(C9-pas,C:C,1)</f>
        <v>#N/A</v>
      </c>
    </row>
    <row r="10" spans="1:7" x14ac:dyDescent="0.35">
      <c r="A10" t="s">
        <v>9</v>
      </c>
      <c r="B10">
        <v>51.610833333333346</v>
      </c>
      <c r="C10" s="2">
        <f t="shared" si="0"/>
        <v>42815.713888888888</v>
      </c>
      <c r="D10" t="e">
        <f>MATCH(C10-pas,C:C,1)</f>
        <v>#N/A</v>
      </c>
    </row>
    <row r="11" spans="1:7" x14ac:dyDescent="0.35">
      <c r="A11" t="s">
        <v>10</v>
      </c>
      <c r="B11">
        <v>52.528333333333329</v>
      </c>
      <c r="C11" s="2">
        <f t="shared" si="0"/>
        <v>42815.714583333334</v>
      </c>
      <c r="D11" t="e">
        <f>MATCH(C11-pas,C:C,1)</f>
        <v>#N/A</v>
      </c>
    </row>
    <row r="12" spans="1:7" x14ac:dyDescent="0.35">
      <c r="A12" t="s">
        <v>11</v>
      </c>
      <c r="B12">
        <v>52.105833333333329</v>
      </c>
      <c r="C12" s="2">
        <f t="shared" si="0"/>
        <v>42815.715277777781</v>
      </c>
      <c r="D12">
        <f>MATCH(C12-pas,C:C,1)</f>
        <v>3</v>
      </c>
      <c r="E12">
        <f ca="1">AVERAGE(OFFSET($B$1,D12-1,,ROW()-D12))</f>
        <v>51.781203703703703</v>
      </c>
    </row>
    <row r="13" spans="1:7" x14ac:dyDescent="0.35">
      <c r="A13" t="s">
        <v>12</v>
      </c>
      <c r="B13">
        <v>51.56</v>
      </c>
      <c r="C13" s="2">
        <f t="shared" si="0"/>
        <v>42815.71597222222</v>
      </c>
      <c r="D13">
        <f>MATCH(C13-pas,C:C,1)</f>
        <v>4</v>
      </c>
      <c r="E13">
        <f t="shared" ref="E13:E76" ca="1" si="1">AVERAGE(OFFSET($B$1,D13-1,,ROW()-D13))</f>
        <v>51.84462962962963</v>
      </c>
    </row>
    <row r="14" spans="1:7" x14ac:dyDescent="0.35">
      <c r="A14" t="s">
        <v>13</v>
      </c>
      <c r="B14">
        <v>52.214166666666671</v>
      </c>
      <c r="C14" s="2">
        <f t="shared" si="0"/>
        <v>42815.716666666667</v>
      </c>
      <c r="D14">
        <f>MATCH(C14-pas,C:C,1)</f>
        <v>5</v>
      </c>
      <c r="E14">
        <f t="shared" ca="1" si="1"/>
        <v>51.806574074074071</v>
      </c>
    </row>
    <row r="15" spans="1:7" x14ac:dyDescent="0.35">
      <c r="A15" t="s">
        <v>14</v>
      </c>
      <c r="B15">
        <v>51.356666666666662</v>
      </c>
      <c r="C15" s="2">
        <f t="shared" si="0"/>
        <v>42815.717361111114</v>
      </c>
      <c r="D15">
        <f>MATCH(C15-pas,C:C,1)</f>
        <v>5</v>
      </c>
      <c r="E15">
        <f t="shared" ca="1" si="1"/>
        <v>51.847333333333339</v>
      </c>
    </row>
    <row r="16" spans="1:7" x14ac:dyDescent="0.35">
      <c r="A16" t="s">
        <v>15</v>
      </c>
      <c r="B16">
        <v>51.548333333333339</v>
      </c>
      <c r="C16" s="2">
        <f t="shared" si="0"/>
        <v>42815.718055555553</v>
      </c>
      <c r="D16">
        <f>MATCH(C16-pas,C:C,1)</f>
        <v>6</v>
      </c>
      <c r="E16">
        <f t="shared" ca="1" si="1"/>
        <v>51.829583333333332</v>
      </c>
    </row>
    <row r="17" spans="1:5" x14ac:dyDescent="0.35">
      <c r="A17" t="s">
        <v>16</v>
      </c>
      <c r="B17">
        <v>50.729166666666657</v>
      </c>
      <c r="C17" s="2">
        <f t="shared" si="0"/>
        <v>42815.71875</v>
      </c>
      <c r="D17">
        <f>MATCH(C17-pas,C:C,1)</f>
        <v>7</v>
      </c>
      <c r="E17">
        <f t="shared" ca="1" si="1"/>
        <v>51.822583333333327</v>
      </c>
    </row>
    <row r="18" spans="1:5" x14ac:dyDescent="0.35">
      <c r="A18" t="s">
        <v>17</v>
      </c>
      <c r="B18">
        <v>52.12166666666667</v>
      </c>
      <c r="C18" s="2">
        <f t="shared" si="0"/>
        <v>42815.719444444447</v>
      </c>
      <c r="D18">
        <f>MATCH(C18-pas,C:C,1)</f>
        <v>8</v>
      </c>
      <c r="E18">
        <f t="shared" ca="1" si="1"/>
        <v>51.776916666666672</v>
      </c>
    </row>
    <row r="19" spans="1:5" x14ac:dyDescent="0.35">
      <c r="A19" t="s">
        <v>18</v>
      </c>
      <c r="B19">
        <v>50.824166666666663</v>
      </c>
      <c r="C19" s="2">
        <f t="shared" si="0"/>
        <v>42815.720138888886</v>
      </c>
      <c r="D19">
        <f>MATCH(C19-pas,C:C,1)</f>
        <v>9</v>
      </c>
      <c r="E19">
        <f t="shared" ca="1" si="1"/>
        <v>51.754833333333337</v>
      </c>
    </row>
    <row r="20" spans="1:5" x14ac:dyDescent="0.35">
      <c r="A20" t="s">
        <v>19</v>
      </c>
      <c r="B20">
        <v>51.539166666666667</v>
      </c>
      <c r="C20" s="2">
        <f t="shared" si="0"/>
        <v>42815.72152777778</v>
      </c>
      <c r="D20">
        <f>MATCH(C20-pas,C:C,1)</f>
        <v>11</v>
      </c>
      <c r="E20">
        <f t="shared" ca="1" si="1"/>
        <v>51.665370370370368</v>
      </c>
    </row>
    <row r="21" spans="1:5" x14ac:dyDescent="0.35">
      <c r="A21" t="s">
        <v>20</v>
      </c>
      <c r="B21">
        <v>50.829166666666673</v>
      </c>
      <c r="C21" s="2">
        <f t="shared" si="0"/>
        <v>42815.722222222219</v>
      </c>
      <c r="D21">
        <f>MATCH(C21-pas,C:C,1)</f>
        <v>11</v>
      </c>
      <c r="E21">
        <f t="shared" ca="1" si="1"/>
        <v>51.652750000000005</v>
      </c>
    </row>
    <row r="22" spans="1:5" x14ac:dyDescent="0.35">
      <c r="A22" t="s">
        <v>21</v>
      </c>
      <c r="B22">
        <v>51.452499999999993</v>
      </c>
      <c r="C22" s="2">
        <f>VALUE(SUBSTITUTE(A22,".","/"))</f>
        <v>42815.722916666666</v>
      </c>
      <c r="D22">
        <f>MATCH(C22-pas,C:C,1)</f>
        <v>13</v>
      </c>
      <c r="E22">
        <f t="shared" ca="1" si="1"/>
        <v>51.413611111111109</v>
      </c>
    </row>
    <row r="23" spans="1:5" x14ac:dyDescent="0.35">
      <c r="A23" t="s">
        <v>22</v>
      </c>
      <c r="B23">
        <v>51.76583333333334</v>
      </c>
      <c r="C23" s="2">
        <f t="shared" ref="C23:C86" si="2">VALUE(SUBSTITUTE(A23,".","/"))</f>
        <v>42815.723611111112</v>
      </c>
      <c r="D23">
        <f>MATCH(C23-pas,C:C,1)</f>
        <v>14</v>
      </c>
      <c r="E23">
        <f t="shared" ca="1" si="1"/>
        <v>51.401666666666671</v>
      </c>
    </row>
    <row r="24" spans="1:5" x14ac:dyDescent="0.35">
      <c r="A24" t="s">
        <v>23</v>
      </c>
      <c r="B24">
        <v>51.634999999999998</v>
      </c>
      <c r="C24" s="2">
        <f t="shared" si="2"/>
        <v>42815.724305555559</v>
      </c>
      <c r="D24">
        <f>MATCH(C24-pas,C:C,1)</f>
        <v>15</v>
      </c>
      <c r="E24">
        <f t="shared" ca="1" si="1"/>
        <v>51.351851851851848</v>
      </c>
    </row>
    <row r="25" spans="1:5" x14ac:dyDescent="0.35">
      <c r="A25" t="s">
        <v>24</v>
      </c>
      <c r="B25">
        <v>52.351666666666659</v>
      </c>
      <c r="C25" s="2">
        <f t="shared" si="2"/>
        <v>42815.724999999999</v>
      </c>
      <c r="D25">
        <f>MATCH(C25-pas,C:C,1)</f>
        <v>16</v>
      </c>
      <c r="E25">
        <f t="shared" ca="1" si="1"/>
        <v>51.382777777777768</v>
      </c>
    </row>
    <row r="26" spans="1:5" x14ac:dyDescent="0.35">
      <c r="A26" t="s">
        <v>25</v>
      </c>
      <c r="B26">
        <v>51.644166666666671</v>
      </c>
      <c r="C26" s="2">
        <f t="shared" si="2"/>
        <v>42815.725694444445</v>
      </c>
      <c r="D26">
        <f>MATCH(C26-pas,C:C,1)</f>
        <v>17</v>
      </c>
      <c r="E26">
        <f t="shared" ca="1" si="1"/>
        <v>51.472037037037026</v>
      </c>
    </row>
    <row r="27" spans="1:5" x14ac:dyDescent="0.35">
      <c r="A27" t="s">
        <v>26</v>
      </c>
      <c r="B27">
        <v>51.455000000000005</v>
      </c>
      <c r="C27" s="2">
        <f t="shared" si="2"/>
        <v>42815.726388888892</v>
      </c>
      <c r="D27">
        <f>MATCH(C27-pas,C:C,1)</f>
        <v>18</v>
      </c>
      <c r="E27">
        <f t="shared" ca="1" si="1"/>
        <v>51.573703703703693</v>
      </c>
    </row>
    <row r="28" spans="1:5" x14ac:dyDescent="0.35">
      <c r="A28" t="s">
        <v>27</v>
      </c>
      <c r="B28">
        <v>51.956666666666671</v>
      </c>
      <c r="C28" s="2">
        <f t="shared" si="2"/>
        <v>42815.729861111111</v>
      </c>
      <c r="D28">
        <f>MATCH(C28-pas,C:C,1)</f>
        <v>22</v>
      </c>
      <c r="E28">
        <f t="shared" ca="1" si="1"/>
        <v>51.717361111111103</v>
      </c>
    </row>
    <row r="29" spans="1:5" x14ac:dyDescent="0.35">
      <c r="A29" t="s">
        <v>28</v>
      </c>
      <c r="B29">
        <v>52.172500000000007</v>
      </c>
      <c r="C29" s="2">
        <f t="shared" si="2"/>
        <v>42815.730555555558</v>
      </c>
      <c r="D29">
        <f>MATCH(C29-pas,C:C,1)</f>
        <v>23</v>
      </c>
      <c r="E29">
        <f t="shared" ca="1" si="1"/>
        <v>51.801388888888887</v>
      </c>
    </row>
    <row r="30" spans="1:5" x14ac:dyDescent="0.35">
      <c r="A30" t="s">
        <v>29</v>
      </c>
      <c r="B30">
        <v>51.195833333333326</v>
      </c>
      <c r="C30" s="2">
        <f t="shared" si="2"/>
        <v>42815.731249999997</v>
      </c>
      <c r="D30">
        <f>MATCH(C30-pas,C:C,1)</f>
        <v>23</v>
      </c>
      <c r="E30">
        <f t="shared" ca="1" si="1"/>
        <v>51.854404761904767</v>
      </c>
    </row>
    <row r="31" spans="1:5" x14ac:dyDescent="0.35">
      <c r="A31" t="s">
        <v>30</v>
      </c>
      <c r="B31">
        <v>51.948333333333331</v>
      </c>
      <c r="C31" s="2">
        <f t="shared" si="2"/>
        <v>42815.731944444444</v>
      </c>
      <c r="D31">
        <f>MATCH(C31-pas,C:C,1)</f>
        <v>25</v>
      </c>
      <c r="E31">
        <f t="shared" ca="1" si="1"/>
        <v>51.795972222222225</v>
      </c>
    </row>
    <row r="32" spans="1:5" x14ac:dyDescent="0.35">
      <c r="A32" t="s">
        <v>31</v>
      </c>
      <c r="B32">
        <v>51.125833333333333</v>
      </c>
      <c r="C32" s="2">
        <f t="shared" si="2"/>
        <v>42815.732638888891</v>
      </c>
      <c r="D32">
        <f>MATCH(C32-pas,C:C,1)</f>
        <v>26</v>
      </c>
      <c r="E32">
        <f t="shared" ca="1" si="1"/>
        <v>51.728749999999998</v>
      </c>
    </row>
    <row r="33" spans="1:5" x14ac:dyDescent="0.35">
      <c r="A33" t="s">
        <v>32</v>
      </c>
      <c r="B33">
        <v>50.555833333333339</v>
      </c>
      <c r="C33" s="2">
        <f t="shared" si="2"/>
        <v>42815.73333333333</v>
      </c>
      <c r="D33">
        <f>MATCH(C33-pas,C:C,1)</f>
        <v>26</v>
      </c>
      <c r="E33">
        <f t="shared" ca="1" si="1"/>
        <v>51.64261904761905</v>
      </c>
    </row>
    <row r="34" spans="1:5" x14ac:dyDescent="0.35">
      <c r="A34" t="s">
        <v>33</v>
      </c>
      <c r="B34">
        <v>51.148333333333333</v>
      </c>
      <c r="C34" s="2">
        <f t="shared" si="2"/>
        <v>42815.734027777777</v>
      </c>
      <c r="D34">
        <f>MATCH(C34-pas,C:C,1)</f>
        <v>27</v>
      </c>
      <c r="E34">
        <f t="shared" ca="1" si="1"/>
        <v>51.487142857142864</v>
      </c>
    </row>
    <row r="35" spans="1:5" x14ac:dyDescent="0.35">
      <c r="A35" t="s">
        <v>34</v>
      </c>
      <c r="B35">
        <v>50.648333333333333</v>
      </c>
      <c r="C35" s="2">
        <f t="shared" si="2"/>
        <v>42815.734722222223</v>
      </c>
      <c r="D35">
        <f>MATCH(C35-pas,C:C,1)</f>
        <v>27</v>
      </c>
      <c r="E35">
        <f t="shared" ca="1" si="1"/>
        <v>51.444791666666667</v>
      </c>
    </row>
    <row r="36" spans="1:5" x14ac:dyDescent="0.35">
      <c r="A36" t="s">
        <v>35</v>
      </c>
      <c r="B36">
        <v>51.301666666666677</v>
      </c>
      <c r="C36" s="2">
        <f t="shared" si="2"/>
        <v>42815.73541666667</v>
      </c>
      <c r="D36">
        <f>MATCH(C36-pas,C:C,1)</f>
        <v>27</v>
      </c>
      <c r="E36">
        <f t="shared" ca="1" si="1"/>
        <v>51.356296296296293</v>
      </c>
    </row>
    <row r="37" spans="1:5" x14ac:dyDescent="0.35">
      <c r="A37" t="s">
        <v>36</v>
      </c>
      <c r="B37">
        <v>52.014166666666675</v>
      </c>
      <c r="C37" s="2">
        <f t="shared" si="2"/>
        <v>42815.736111111109</v>
      </c>
      <c r="D37">
        <f>MATCH(C37-pas,C:C,1)</f>
        <v>27</v>
      </c>
      <c r="E37">
        <f t="shared" ca="1" si="1"/>
        <v>51.350833333333334</v>
      </c>
    </row>
    <row r="38" spans="1:5" x14ac:dyDescent="0.35">
      <c r="A38" t="s">
        <v>37</v>
      </c>
      <c r="B38">
        <v>51.196666666666665</v>
      </c>
      <c r="C38" s="2">
        <f t="shared" si="2"/>
        <v>42815.736805555556</v>
      </c>
      <c r="D38">
        <f>MATCH(C38-pas,C:C,1)</f>
        <v>28</v>
      </c>
      <c r="E38">
        <f t="shared" ca="1" si="1"/>
        <v>51.406750000000002</v>
      </c>
    </row>
    <row r="39" spans="1:5" x14ac:dyDescent="0.35">
      <c r="A39" t="s">
        <v>38</v>
      </c>
      <c r="B39">
        <v>51.207500000000003</v>
      </c>
      <c r="C39" s="2">
        <f t="shared" si="2"/>
        <v>42815.737500000003</v>
      </c>
      <c r="D39">
        <f>MATCH(C39-pas,C:C,1)</f>
        <v>29</v>
      </c>
      <c r="E39">
        <f t="shared" ca="1" si="1"/>
        <v>51.330750000000002</v>
      </c>
    </row>
    <row r="40" spans="1:5" x14ac:dyDescent="0.35">
      <c r="A40" t="s">
        <v>39</v>
      </c>
      <c r="B40">
        <v>50.969166666666666</v>
      </c>
      <c r="C40" s="2">
        <f t="shared" si="2"/>
        <v>42815.738194444442</v>
      </c>
      <c r="D40">
        <f>MATCH(C40-pas,C:C,1)</f>
        <v>30</v>
      </c>
      <c r="E40">
        <f t="shared" ca="1" si="1"/>
        <v>51.234249999999996</v>
      </c>
    </row>
    <row r="41" spans="1:5" x14ac:dyDescent="0.35">
      <c r="A41" t="s">
        <v>40</v>
      </c>
      <c r="B41">
        <v>51.338333333333338</v>
      </c>
      <c r="C41" s="2">
        <f t="shared" si="2"/>
        <v>42815.738888888889</v>
      </c>
      <c r="D41">
        <f>MATCH(C41-pas,C:C,1)</f>
        <v>31</v>
      </c>
      <c r="E41">
        <f t="shared" ca="1" si="1"/>
        <v>51.21158333333333</v>
      </c>
    </row>
    <row r="42" spans="1:5" x14ac:dyDescent="0.35">
      <c r="A42" t="s">
        <v>41</v>
      </c>
      <c r="B42">
        <v>51.43</v>
      </c>
      <c r="C42" s="2">
        <f t="shared" si="2"/>
        <v>42815.739583333336</v>
      </c>
      <c r="D42">
        <f>MATCH(C42-pas,C:C,1)</f>
        <v>32</v>
      </c>
      <c r="E42">
        <f t="shared" ca="1" si="1"/>
        <v>51.150583333333337</v>
      </c>
    </row>
    <row r="43" spans="1:5" x14ac:dyDescent="0.35">
      <c r="A43" t="s">
        <v>42</v>
      </c>
      <c r="B43">
        <v>51.492500000000007</v>
      </c>
      <c r="C43" s="2">
        <f t="shared" si="2"/>
        <v>42815.740277777775</v>
      </c>
      <c r="D43">
        <f>MATCH(C43-pas,C:C,1)</f>
        <v>33</v>
      </c>
      <c r="E43">
        <f t="shared" ca="1" si="1"/>
        <v>51.181000000000012</v>
      </c>
    </row>
    <row r="44" spans="1:5" x14ac:dyDescent="0.35">
      <c r="A44" t="s">
        <v>43</v>
      </c>
      <c r="B44">
        <v>51.175000000000004</v>
      </c>
      <c r="C44" s="2">
        <f t="shared" si="2"/>
        <v>42815.742361111108</v>
      </c>
      <c r="D44">
        <f>MATCH(C44-pas,C:C,1)</f>
        <v>35</v>
      </c>
      <c r="E44">
        <f t="shared" ca="1" si="1"/>
        <v>51.288703703703703</v>
      </c>
    </row>
    <row r="45" spans="1:5" x14ac:dyDescent="0.35">
      <c r="A45" t="s">
        <v>44</v>
      </c>
      <c r="B45">
        <v>50.770833333333343</v>
      </c>
      <c r="C45" s="2">
        <f t="shared" si="2"/>
        <v>42815.743055555555</v>
      </c>
      <c r="D45">
        <f>MATCH(C45-pas,C:C,1)</f>
        <v>37</v>
      </c>
      <c r="E45">
        <f t="shared" ca="1" si="1"/>
        <v>51.352916666666673</v>
      </c>
    </row>
    <row r="46" spans="1:5" x14ac:dyDescent="0.35">
      <c r="A46" t="s">
        <v>45</v>
      </c>
      <c r="B46">
        <v>50.981666666666662</v>
      </c>
      <c r="C46" s="2">
        <f t="shared" si="2"/>
        <v>42815.743750000001</v>
      </c>
      <c r="D46">
        <f>MATCH(C46-pas,C:C,1)</f>
        <v>38</v>
      </c>
      <c r="E46">
        <f t="shared" ca="1" si="1"/>
        <v>51.197500000000005</v>
      </c>
    </row>
    <row r="47" spans="1:5" x14ac:dyDescent="0.35">
      <c r="A47" t="s">
        <v>46</v>
      </c>
      <c r="B47">
        <v>50.863333333333337</v>
      </c>
      <c r="C47" s="2">
        <f t="shared" si="2"/>
        <v>42815.744444444441</v>
      </c>
      <c r="D47">
        <f>MATCH(C47-pas,C:C,1)</f>
        <v>38</v>
      </c>
      <c r="E47">
        <f t="shared" ca="1" si="1"/>
        <v>51.173518518518527</v>
      </c>
    </row>
    <row r="48" spans="1:5" x14ac:dyDescent="0.35">
      <c r="A48" t="s">
        <v>47</v>
      </c>
      <c r="B48">
        <v>50.601666666666667</v>
      </c>
      <c r="C48" s="2">
        <f t="shared" si="2"/>
        <v>42815.745138888888</v>
      </c>
      <c r="D48">
        <f>MATCH(C48-pas,C:C,1)</f>
        <v>40</v>
      </c>
      <c r="E48">
        <f t="shared" ca="1" si="1"/>
        <v>51.127604166666671</v>
      </c>
    </row>
    <row r="49" spans="1:5" x14ac:dyDescent="0.35">
      <c r="A49" t="s">
        <v>48</v>
      </c>
      <c r="B49">
        <v>51.285000000000004</v>
      </c>
      <c r="C49" s="2">
        <f t="shared" si="2"/>
        <v>42815.749305555553</v>
      </c>
      <c r="D49">
        <f>MATCH(C49-pas,C:C,1)</f>
        <v>44</v>
      </c>
      <c r="E49">
        <f t="shared" ca="1" si="1"/>
        <v>50.878500000000003</v>
      </c>
    </row>
    <row r="50" spans="1:5" x14ac:dyDescent="0.35">
      <c r="A50" t="s">
        <v>49</v>
      </c>
      <c r="B50">
        <v>51.514999999999993</v>
      </c>
      <c r="C50" s="2">
        <f t="shared" si="2"/>
        <v>42815.75</v>
      </c>
      <c r="D50">
        <f>MATCH(C50-pas,C:C,1)</f>
        <v>45</v>
      </c>
      <c r="E50">
        <f t="shared" ca="1" si="1"/>
        <v>50.900500000000001</v>
      </c>
    </row>
    <row r="51" spans="1:5" x14ac:dyDescent="0.35">
      <c r="A51" t="s">
        <v>50</v>
      </c>
      <c r="B51">
        <v>52.727499999999999</v>
      </c>
      <c r="C51" s="2">
        <f t="shared" si="2"/>
        <v>42815.750694444447</v>
      </c>
      <c r="D51">
        <f>MATCH(C51-pas,C:C,1)</f>
        <v>46</v>
      </c>
      <c r="E51">
        <f t="shared" ca="1" si="1"/>
        <v>51.04933333333333</v>
      </c>
    </row>
    <row r="52" spans="1:5" x14ac:dyDescent="0.35">
      <c r="A52" t="s">
        <v>51</v>
      </c>
      <c r="B52">
        <v>52.384999999999998</v>
      </c>
      <c r="C52" s="2">
        <f t="shared" si="2"/>
        <v>42815.751388888886</v>
      </c>
      <c r="D52">
        <f>MATCH(C52-pas,C:C,1)</f>
        <v>47</v>
      </c>
      <c r="E52">
        <f t="shared" ca="1" si="1"/>
        <v>51.398499999999999</v>
      </c>
    </row>
    <row r="53" spans="1:5" x14ac:dyDescent="0.35">
      <c r="A53" t="s">
        <v>52</v>
      </c>
      <c r="B53">
        <v>51.715833333333329</v>
      </c>
      <c r="C53" s="2">
        <f t="shared" si="2"/>
        <v>42815.752083333333</v>
      </c>
      <c r="D53">
        <f>MATCH(C53-pas,C:C,1)</f>
        <v>48</v>
      </c>
      <c r="E53">
        <f t="shared" ca="1" si="1"/>
        <v>51.702833333333331</v>
      </c>
    </row>
    <row r="54" spans="1:5" x14ac:dyDescent="0.35">
      <c r="A54" t="s">
        <v>53</v>
      </c>
      <c r="B54">
        <v>51.115833333333335</v>
      </c>
      <c r="C54" s="2">
        <f t="shared" si="2"/>
        <v>42815.75277777778</v>
      </c>
      <c r="D54">
        <f>MATCH(C54-pas,C:C,1)</f>
        <v>48</v>
      </c>
      <c r="E54">
        <f t="shared" ca="1" si="1"/>
        <v>51.704999999999991</v>
      </c>
    </row>
    <row r="55" spans="1:5" x14ac:dyDescent="0.35">
      <c r="A55" t="s">
        <v>54</v>
      </c>
      <c r="B55">
        <v>51.07833333333334</v>
      </c>
      <c r="C55" s="2">
        <f t="shared" si="2"/>
        <v>42815.753472222219</v>
      </c>
      <c r="D55">
        <f>MATCH(C55-pas,C:C,1)</f>
        <v>48</v>
      </c>
      <c r="E55">
        <f t="shared" ca="1" si="1"/>
        <v>51.62083333333333</v>
      </c>
    </row>
    <row r="56" spans="1:5" x14ac:dyDescent="0.35">
      <c r="A56" t="s">
        <v>55</v>
      </c>
      <c r="B56">
        <v>52.04</v>
      </c>
      <c r="C56" s="2">
        <f t="shared" si="2"/>
        <v>42815.754166666666</v>
      </c>
      <c r="D56">
        <f>MATCH(C56-pas,C:C,1)</f>
        <v>48</v>
      </c>
      <c r="E56">
        <f t="shared" ca="1" si="1"/>
        <v>51.553020833333328</v>
      </c>
    </row>
    <row r="57" spans="1:5" x14ac:dyDescent="0.35">
      <c r="A57" t="s">
        <v>56</v>
      </c>
      <c r="B57">
        <v>51.50416666666667</v>
      </c>
      <c r="C57" s="2">
        <f t="shared" si="2"/>
        <v>42815.754861111112</v>
      </c>
      <c r="D57">
        <f>MATCH(C57-pas,C:C,1)</f>
        <v>48</v>
      </c>
      <c r="E57">
        <f t="shared" ca="1" si="1"/>
        <v>51.607129629629625</v>
      </c>
    </row>
    <row r="58" spans="1:5" x14ac:dyDescent="0.35">
      <c r="A58" t="s">
        <v>57</v>
      </c>
      <c r="B58">
        <v>51.324166666666663</v>
      </c>
      <c r="C58" s="2">
        <f t="shared" si="2"/>
        <v>42815.755555555559</v>
      </c>
      <c r="D58">
        <f>MATCH(C58-pas,C:C,1)</f>
        <v>48</v>
      </c>
      <c r="E58">
        <f t="shared" ca="1" si="1"/>
        <v>51.596833333333336</v>
      </c>
    </row>
    <row r="59" spans="1:5" x14ac:dyDescent="0.35">
      <c r="A59" t="s">
        <v>58</v>
      </c>
      <c r="B59">
        <v>50.965833333333336</v>
      </c>
      <c r="C59" s="2">
        <f t="shared" si="2"/>
        <v>42815.756249999999</v>
      </c>
      <c r="D59">
        <f>MATCH(C59-pas,C:C,1)</f>
        <v>49</v>
      </c>
      <c r="E59">
        <f t="shared" ca="1" si="1"/>
        <v>51.669083333333333</v>
      </c>
    </row>
    <row r="60" spans="1:5" x14ac:dyDescent="0.35">
      <c r="A60" t="s">
        <v>59</v>
      </c>
      <c r="B60">
        <v>51.498333333333328</v>
      </c>
      <c r="C60" s="2">
        <f t="shared" si="2"/>
        <v>42815.756944444445</v>
      </c>
      <c r="D60">
        <f>MATCH(C60-pas,C:C,1)</f>
        <v>50</v>
      </c>
      <c r="E60">
        <f t="shared" ca="1" si="1"/>
        <v>51.637166666666666</v>
      </c>
    </row>
    <row r="61" spans="1:5" x14ac:dyDescent="0.35">
      <c r="A61" t="s">
        <v>60</v>
      </c>
      <c r="B61">
        <v>51.278333333333329</v>
      </c>
      <c r="C61" s="2">
        <f t="shared" si="2"/>
        <v>42815.757638888892</v>
      </c>
      <c r="D61">
        <f>MATCH(C61-pas,C:C,1)</f>
        <v>51</v>
      </c>
      <c r="E61">
        <f t="shared" ca="1" si="1"/>
        <v>51.6355</v>
      </c>
    </row>
    <row r="62" spans="1:5" x14ac:dyDescent="0.35">
      <c r="A62" t="s">
        <v>61</v>
      </c>
      <c r="B62">
        <v>51.159166666666664</v>
      </c>
      <c r="C62" s="2">
        <f t="shared" si="2"/>
        <v>42815.758333333331</v>
      </c>
      <c r="D62">
        <f>MATCH(C62-pas,C:C,1)</f>
        <v>52</v>
      </c>
      <c r="E62">
        <f t="shared" ca="1" si="1"/>
        <v>51.490583333333333</v>
      </c>
    </row>
    <row r="63" spans="1:5" x14ac:dyDescent="0.35">
      <c r="A63" t="s">
        <v>62</v>
      </c>
      <c r="B63">
        <v>51.283333333333331</v>
      </c>
      <c r="C63" s="2">
        <f t="shared" si="2"/>
        <v>42815.759027777778</v>
      </c>
      <c r="D63">
        <f>MATCH(C63-pas,C:C,1)</f>
        <v>53</v>
      </c>
      <c r="E63">
        <f t="shared" ca="1" si="1"/>
        <v>51.367999999999995</v>
      </c>
    </row>
    <row r="64" spans="1:5" x14ac:dyDescent="0.35">
      <c r="A64" t="s">
        <v>63</v>
      </c>
      <c r="B64">
        <v>51.054166666666674</v>
      </c>
      <c r="C64" s="2">
        <f t="shared" si="2"/>
        <v>42815.759722222225</v>
      </c>
      <c r="D64">
        <f>MATCH(C64-pas,C:C,1)</f>
        <v>54</v>
      </c>
      <c r="E64">
        <f t="shared" ca="1" si="1"/>
        <v>51.324749999999995</v>
      </c>
    </row>
    <row r="65" spans="1:5" x14ac:dyDescent="0.35">
      <c r="A65" t="s">
        <v>64</v>
      </c>
      <c r="B65">
        <v>52.12083333333333</v>
      </c>
      <c r="C65" s="2">
        <f t="shared" si="2"/>
        <v>42815.760416666664</v>
      </c>
      <c r="D65">
        <f>MATCH(C65-pas,C:C,1)</f>
        <v>55</v>
      </c>
      <c r="E65">
        <f t="shared" ca="1" si="1"/>
        <v>51.318583333333336</v>
      </c>
    </row>
    <row r="66" spans="1:5" x14ac:dyDescent="0.35">
      <c r="A66" t="s">
        <v>65</v>
      </c>
      <c r="B66">
        <v>51.162500000000001</v>
      </c>
      <c r="C66" s="2">
        <f t="shared" si="2"/>
        <v>42815.761111111111</v>
      </c>
      <c r="D66">
        <f>MATCH(C66-pas,C:C,1)</f>
        <v>56</v>
      </c>
      <c r="E66">
        <f t="shared" ca="1" si="1"/>
        <v>51.422833333333323</v>
      </c>
    </row>
    <row r="67" spans="1:5" x14ac:dyDescent="0.35">
      <c r="A67" t="s">
        <v>66</v>
      </c>
      <c r="B67">
        <v>51.854166666666679</v>
      </c>
      <c r="C67" s="2">
        <f t="shared" si="2"/>
        <v>42815.761805555558</v>
      </c>
      <c r="D67">
        <f>MATCH(C67-pas,C:C,1)</f>
        <v>57</v>
      </c>
      <c r="E67">
        <f t="shared" ca="1" si="1"/>
        <v>51.33508333333333</v>
      </c>
    </row>
    <row r="68" spans="1:5" x14ac:dyDescent="0.35">
      <c r="A68" t="s">
        <v>67</v>
      </c>
      <c r="B68">
        <v>51.837499999999999</v>
      </c>
      <c r="C68" s="2">
        <f t="shared" si="2"/>
        <v>42815.762499999997</v>
      </c>
      <c r="D68">
        <f>MATCH(C68-pas,C:C,1)</f>
        <v>57</v>
      </c>
      <c r="E68">
        <f t="shared" ca="1" si="1"/>
        <v>51.382272727272721</v>
      </c>
    </row>
    <row r="69" spans="1:5" x14ac:dyDescent="0.35">
      <c r="A69" t="s">
        <v>68</v>
      </c>
      <c r="B69">
        <v>51.161666666666669</v>
      </c>
      <c r="C69" s="2">
        <f t="shared" si="2"/>
        <v>42815.763194444444</v>
      </c>
      <c r="D69">
        <f>MATCH(C69-pas,C:C,1)</f>
        <v>59</v>
      </c>
      <c r="E69">
        <f t="shared" ca="1" si="1"/>
        <v>51.421416666666673</v>
      </c>
    </row>
    <row r="70" spans="1:5" x14ac:dyDescent="0.35">
      <c r="A70" t="s">
        <v>69</v>
      </c>
      <c r="B70">
        <v>52.100833333333334</v>
      </c>
      <c r="C70" s="2">
        <f t="shared" si="2"/>
        <v>42815.763888888891</v>
      </c>
      <c r="D70">
        <f>MATCH(C70-pas,C:C,1)</f>
        <v>60</v>
      </c>
      <c r="E70">
        <f t="shared" ca="1" si="1"/>
        <v>51.440999999999995</v>
      </c>
    </row>
    <row r="71" spans="1:5" x14ac:dyDescent="0.35">
      <c r="A71" t="s">
        <v>70</v>
      </c>
      <c r="B71">
        <v>51.78</v>
      </c>
      <c r="C71" s="2">
        <f t="shared" si="2"/>
        <v>42815.76458333333</v>
      </c>
      <c r="D71">
        <f>MATCH(C71-pas,C:C,1)</f>
        <v>60</v>
      </c>
      <c r="E71">
        <f t="shared" ca="1" si="1"/>
        <v>51.50098484848484</v>
      </c>
    </row>
    <row r="72" spans="1:5" x14ac:dyDescent="0.35">
      <c r="A72" t="s">
        <v>71</v>
      </c>
      <c r="B72">
        <v>52.094999999999992</v>
      </c>
      <c r="C72" s="2">
        <f t="shared" si="2"/>
        <v>42815.765277777777</v>
      </c>
      <c r="D72">
        <f>MATCH(C72-pas,C:C,1)</f>
        <v>62</v>
      </c>
      <c r="E72">
        <f t="shared" ca="1" si="1"/>
        <v>51.551416666666668</v>
      </c>
    </row>
    <row r="73" spans="1:5" x14ac:dyDescent="0.35">
      <c r="A73" t="s">
        <v>72</v>
      </c>
      <c r="B73">
        <v>51.883333333333333</v>
      </c>
      <c r="C73" s="2">
        <f t="shared" si="2"/>
        <v>42815.765972222223</v>
      </c>
      <c r="D73">
        <f>MATCH(C73-pas,C:C,1)</f>
        <v>63</v>
      </c>
      <c r="E73">
        <f t="shared" ca="1" si="1"/>
        <v>51.645000000000003</v>
      </c>
    </row>
    <row r="74" spans="1:5" x14ac:dyDescent="0.35">
      <c r="A74" t="s">
        <v>73</v>
      </c>
      <c r="B74">
        <v>51.665833333333332</v>
      </c>
      <c r="C74" s="2">
        <f t="shared" si="2"/>
        <v>42815.76666666667</v>
      </c>
      <c r="D74">
        <f>MATCH(C74-pas,C:C,1)</f>
        <v>64</v>
      </c>
      <c r="E74">
        <f t="shared" ca="1" si="1"/>
        <v>51.705000000000005</v>
      </c>
    </row>
    <row r="75" spans="1:5" x14ac:dyDescent="0.35">
      <c r="A75" t="s">
        <v>74</v>
      </c>
      <c r="B75">
        <v>51.499999999999993</v>
      </c>
      <c r="C75" s="2">
        <f t="shared" si="2"/>
        <v>42815.767361111109</v>
      </c>
      <c r="D75">
        <f>MATCH(C75-pas,C:C,1)</f>
        <v>65</v>
      </c>
      <c r="E75">
        <f t="shared" ca="1" si="1"/>
        <v>51.766166666666663</v>
      </c>
    </row>
    <row r="76" spans="1:5" x14ac:dyDescent="0.35">
      <c r="A76" t="s">
        <v>75</v>
      </c>
      <c r="B76">
        <v>51.773333333333319</v>
      </c>
      <c r="C76" s="2">
        <f t="shared" si="2"/>
        <v>42815.768055555556</v>
      </c>
      <c r="D76">
        <f>MATCH(C76-pas,C:C,1)</f>
        <v>66</v>
      </c>
      <c r="E76">
        <f t="shared" ca="1" si="1"/>
        <v>51.704083333333323</v>
      </c>
    </row>
    <row r="77" spans="1:5" x14ac:dyDescent="0.35">
      <c r="A77" t="s">
        <v>76</v>
      </c>
      <c r="B77">
        <v>51.625</v>
      </c>
      <c r="C77" s="2">
        <f t="shared" si="2"/>
        <v>42815.768750000003</v>
      </c>
      <c r="D77">
        <f>MATCH(C77-pas,C:C,1)</f>
        <v>67</v>
      </c>
      <c r="E77">
        <f t="shared" ref="E77:E95" ca="1" si="3">AVERAGE(OFFSET($B$1,D77-1,,ROW()-D77))</f>
        <v>51.765166666666666</v>
      </c>
    </row>
    <row r="78" spans="1:5" x14ac:dyDescent="0.35">
      <c r="A78" t="s">
        <v>77</v>
      </c>
      <c r="B78">
        <v>51.905833333333334</v>
      </c>
      <c r="C78" s="2">
        <f t="shared" si="2"/>
        <v>42815.769444444442</v>
      </c>
      <c r="D78">
        <f>MATCH(C78-pas,C:C,1)</f>
        <v>68</v>
      </c>
      <c r="E78">
        <f t="shared" ca="1" si="3"/>
        <v>51.742249999999991</v>
      </c>
    </row>
    <row r="79" spans="1:5" x14ac:dyDescent="0.35">
      <c r="A79" t="s">
        <v>78</v>
      </c>
      <c r="B79">
        <v>52.029166666666661</v>
      </c>
      <c r="C79" s="2">
        <f t="shared" si="2"/>
        <v>42815.770138888889</v>
      </c>
      <c r="D79">
        <f>MATCH(C79-pas,C:C,1)</f>
        <v>69</v>
      </c>
      <c r="E79">
        <f t="shared" ca="1" si="3"/>
        <v>51.749083333333338</v>
      </c>
    </row>
    <row r="80" spans="1:5" x14ac:dyDescent="0.35">
      <c r="A80" t="s">
        <v>79</v>
      </c>
      <c r="B80">
        <v>51.75083333333334</v>
      </c>
      <c r="C80" s="2">
        <f t="shared" si="2"/>
        <v>42815.770833333336</v>
      </c>
      <c r="D80">
        <f>MATCH(C80-pas,C:C,1)</f>
        <v>70</v>
      </c>
      <c r="E80">
        <f t="shared" ca="1" si="3"/>
        <v>51.835833333333333</v>
      </c>
    </row>
    <row r="81" spans="1:5" x14ac:dyDescent="0.35">
      <c r="A81" t="s">
        <v>80</v>
      </c>
      <c r="B81">
        <v>51.72999999999999</v>
      </c>
      <c r="C81" s="2">
        <f t="shared" si="2"/>
        <v>42815.771527777775</v>
      </c>
      <c r="D81">
        <f>MATCH(C81-pas,C:C,1)</f>
        <v>71</v>
      </c>
      <c r="E81">
        <f t="shared" ca="1" si="3"/>
        <v>51.800833333333323</v>
      </c>
    </row>
    <row r="82" spans="1:5" x14ac:dyDescent="0.35">
      <c r="A82" t="s">
        <v>81</v>
      </c>
      <c r="B82">
        <v>51.379166666666663</v>
      </c>
      <c r="C82" s="2">
        <f t="shared" si="2"/>
        <v>42815.772222222222</v>
      </c>
      <c r="D82">
        <f>MATCH(C82-pas,C:C,1)</f>
        <v>72</v>
      </c>
      <c r="E82">
        <f t="shared" ca="1" si="3"/>
        <v>51.795833333333327</v>
      </c>
    </row>
    <row r="83" spans="1:5" x14ac:dyDescent="0.35">
      <c r="A83" t="s">
        <v>82</v>
      </c>
      <c r="B83">
        <v>51.45750000000001</v>
      </c>
      <c r="C83" s="2">
        <f t="shared" si="2"/>
        <v>42815.772916666669</v>
      </c>
      <c r="D83">
        <f>MATCH(C83-pas,C:C,1)</f>
        <v>73</v>
      </c>
      <c r="E83">
        <f t="shared" ca="1" si="3"/>
        <v>51.724250000000005</v>
      </c>
    </row>
    <row r="84" spans="1:5" x14ac:dyDescent="0.35">
      <c r="A84" t="s">
        <v>83</v>
      </c>
      <c r="B84">
        <v>51.867500000000007</v>
      </c>
      <c r="C84" s="2">
        <f t="shared" si="2"/>
        <v>42815.773611111108</v>
      </c>
      <c r="D84">
        <f>MATCH(C84-pas,C:C,1)</f>
        <v>73</v>
      </c>
      <c r="E84">
        <f t="shared" ca="1" si="3"/>
        <v>51.7</v>
      </c>
    </row>
    <row r="85" spans="1:5" x14ac:dyDescent="0.35">
      <c r="A85" t="s">
        <v>84</v>
      </c>
      <c r="B85">
        <v>51.486666666666672</v>
      </c>
      <c r="C85" s="2">
        <f t="shared" si="2"/>
        <v>42815.774305555555</v>
      </c>
      <c r="D85">
        <f>MATCH(C85-pas,C:C,1)</f>
        <v>75</v>
      </c>
      <c r="E85">
        <f t="shared" ca="1" si="3"/>
        <v>51.70183333333334</v>
      </c>
    </row>
    <row r="86" spans="1:5" x14ac:dyDescent="0.35">
      <c r="A86" t="s">
        <v>85</v>
      </c>
      <c r="B86">
        <v>52.19</v>
      </c>
      <c r="C86" s="2">
        <f t="shared" si="2"/>
        <v>42815.775000000001</v>
      </c>
      <c r="D86">
        <f>MATCH(C86-pas,C:C,1)</f>
        <v>76</v>
      </c>
      <c r="E86">
        <f t="shared" ca="1" si="3"/>
        <v>51.700499999999998</v>
      </c>
    </row>
    <row r="87" spans="1:5" x14ac:dyDescent="0.35">
      <c r="A87" t="s">
        <v>86</v>
      </c>
      <c r="B87">
        <v>52.144166666666656</v>
      </c>
      <c r="C87" s="2">
        <f t="shared" ref="C87:C95" si="4">VALUE(SUBSTITUTE(A87,".","/"))</f>
        <v>42815.775694444441</v>
      </c>
      <c r="D87">
        <f>MATCH(C87-pas,C:C,1)</f>
        <v>76</v>
      </c>
      <c r="E87">
        <f t="shared" ca="1" si="3"/>
        <v>51.744999999999997</v>
      </c>
    </row>
    <row r="88" spans="1:5" x14ac:dyDescent="0.35">
      <c r="A88" t="s">
        <v>87</v>
      </c>
      <c r="B88">
        <v>52.164999999999992</v>
      </c>
      <c r="C88" s="2">
        <f t="shared" si="4"/>
        <v>42815.776388888888</v>
      </c>
      <c r="D88">
        <f>MATCH(C88-pas,C:C,1)</f>
        <v>78</v>
      </c>
      <c r="E88">
        <f t="shared" ca="1" si="3"/>
        <v>51.794083333333333</v>
      </c>
    </row>
    <row r="89" spans="1:5" x14ac:dyDescent="0.35">
      <c r="A89" t="s">
        <v>88</v>
      </c>
      <c r="B89">
        <v>50.87166666666667</v>
      </c>
      <c r="C89" s="2">
        <f t="shared" si="4"/>
        <v>42815.777083333334</v>
      </c>
      <c r="D89">
        <f>MATCH(C89-pas,C:C,1)</f>
        <v>79</v>
      </c>
      <c r="E89">
        <f t="shared" ca="1" si="3"/>
        <v>51.820000000000007</v>
      </c>
    </row>
    <row r="90" spans="1:5" x14ac:dyDescent="0.35">
      <c r="A90" t="s">
        <v>89</v>
      </c>
      <c r="B90">
        <v>51.645833333333336</v>
      </c>
      <c r="C90" s="2">
        <f t="shared" si="4"/>
        <v>42815.777777777781</v>
      </c>
      <c r="D90">
        <f>MATCH(C90-pas,C:C,1)</f>
        <v>80</v>
      </c>
      <c r="E90">
        <f t="shared" ca="1" si="3"/>
        <v>51.704250000000002</v>
      </c>
    </row>
    <row r="91" spans="1:5" x14ac:dyDescent="0.35">
      <c r="A91" t="s">
        <v>90</v>
      </c>
      <c r="B91">
        <v>51.320833333333326</v>
      </c>
      <c r="C91" s="2">
        <f t="shared" si="4"/>
        <v>42815.77847222222</v>
      </c>
      <c r="D91">
        <f>MATCH(C91-pas,C:C,1)</f>
        <v>81</v>
      </c>
      <c r="E91">
        <f t="shared" ca="1" si="3"/>
        <v>51.693750000000001</v>
      </c>
    </row>
    <row r="92" spans="1:5" x14ac:dyDescent="0.35">
      <c r="A92" t="s">
        <v>91</v>
      </c>
      <c r="B92">
        <v>50.802500000000002</v>
      </c>
      <c r="C92" s="2">
        <f t="shared" si="4"/>
        <v>42815.779166666667</v>
      </c>
      <c r="D92">
        <f>MATCH(C92-pas,C:C,1)</f>
        <v>82</v>
      </c>
      <c r="E92">
        <f t="shared" ca="1" si="3"/>
        <v>51.652833333333341</v>
      </c>
    </row>
    <row r="93" spans="1:5" x14ac:dyDescent="0.35">
      <c r="A93" t="s">
        <v>92</v>
      </c>
      <c r="B93">
        <v>51.46</v>
      </c>
      <c r="C93" s="2">
        <f t="shared" si="4"/>
        <v>42815.779861111114</v>
      </c>
      <c r="D93">
        <f>MATCH(C93-pas,C:C,1)</f>
        <v>83</v>
      </c>
      <c r="E93">
        <f t="shared" ca="1" si="3"/>
        <v>51.595166666666657</v>
      </c>
    </row>
    <row r="94" spans="1:5" x14ac:dyDescent="0.35">
      <c r="A94" t="s">
        <v>93</v>
      </c>
      <c r="B94">
        <v>52.749166666666675</v>
      </c>
      <c r="C94" s="2">
        <f t="shared" si="4"/>
        <v>42815.780555555553</v>
      </c>
      <c r="D94">
        <f>MATCH(C94-pas,C:C,1)</f>
        <v>84</v>
      </c>
      <c r="E94">
        <f t="shared" ca="1" si="3"/>
        <v>51.595416666666665</v>
      </c>
    </row>
    <row r="95" spans="1:5" x14ac:dyDescent="0.35">
      <c r="A95" t="s">
        <v>94</v>
      </c>
      <c r="B95">
        <v>52.258333333333333</v>
      </c>
      <c r="C95" s="2">
        <f t="shared" si="4"/>
        <v>42815.78125</v>
      </c>
      <c r="D95">
        <f>MATCH(C95-pas,C:C,1)</f>
        <v>85</v>
      </c>
      <c r="E95">
        <f t="shared" ca="1" si="3"/>
        <v>51.683583333333331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Ansias</dc:creator>
  <cp:lastModifiedBy>Michel</cp:lastModifiedBy>
  <dcterms:created xsi:type="dcterms:W3CDTF">2018-05-15T08:17:23Z</dcterms:created>
  <dcterms:modified xsi:type="dcterms:W3CDTF">2018-05-15T11:06:20Z</dcterms:modified>
</cp:coreProperties>
</file>