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7880"/>
  </bookViews>
  <sheets>
    <sheet name="Feuil1" sheetId="1" r:id="rId1"/>
  </sheets>
  <calcPr calcId="152511"/>
</workbook>
</file>

<file path=xl/calcChain.xml><?xml version="1.0" encoding="utf-8"?>
<calcChain xmlns="http://schemas.openxmlformats.org/spreadsheetml/2006/main">
  <c r="D9" i="1" l="1"/>
  <c r="E9" i="1"/>
  <c r="C9" i="1"/>
  <c r="B8" i="1"/>
  <c r="F9" i="1" l="1"/>
  <c r="F8" i="1" s="1"/>
  <c r="G8" i="1" s="1"/>
  <c r="G9" i="1" s="1"/>
</calcChain>
</file>

<file path=xl/comments1.xml><?xml version="1.0" encoding="utf-8"?>
<comments xmlns="http://schemas.openxmlformats.org/spreadsheetml/2006/main">
  <authors>
    <author>Staelens Michel</author>
  </authors>
  <commentList>
    <comment ref="B1" authorId="0" shapeId="0">
      <text>
        <r>
          <rPr>
            <b/>
            <sz val="9"/>
            <color indexed="81"/>
            <rFont val="Tahoma"/>
            <family val="2"/>
          </rPr>
          <t>Steelson :</t>
        </r>
        <r>
          <rPr>
            <sz val="9"/>
            <color indexed="81"/>
            <rFont val="Tahoma"/>
            <family val="2"/>
          </rPr>
          <t xml:space="preserve">
pramètres à renseigner</t>
        </r>
      </text>
    </comment>
    <comment ref="B3" authorId="0" shapeId="0">
      <text>
        <r>
          <rPr>
            <b/>
            <sz val="9"/>
            <color indexed="81"/>
            <rFont val="Tahoma"/>
            <family val="2"/>
          </rPr>
          <t>Steelson :</t>
        </r>
        <r>
          <rPr>
            <sz val="9"/>
            <color indexed="81"/>
            <rFont val="Tahoma"/>
            <family val="2"/>
          </rPr>
          <t xml:space="preserve">
3 valeurs indépendantes à rentrer pour simuler : les cases F8:G9 ne doivent pas être négatives (elles apparaissent alors en rouge)</t>
        </r>
      </text>
    </comment>
    <comment ref="J7" authorId="0" shapeId="0">
      <text>
        <r>
          <rPr>
            <b/>
            <sz val="9"/>
            <color indexed="81"/>
            <rFont val="Tahoma"/>
            <family val="2"/>
          </rPr>
          <t>Steelson :</t>
        </r>
        <r>
          <rPr>
            <sz val="9"/>
            <color indexed="81"/>
            <rFont val="Tahoma"/>
            <family val="2"/>
          </rPr>
          <t xml:space="preserve">
incohérences des vitesses</t>
        </r>
      </text>
    </comment>
    <comment ref="E8" authorId="0" shapeId="0">
      <text>
        <r>
          <rPr>
            <b/>
            <sz val="9"/>
            <color indexed="81"/>
            <rFont val="Tahoma"/>
            <family val="2"/>
          </rPr>
          <t>Steelson :</t>
        </r>
        <r>
          <rPr>
            <sz val="9"/>
            <color indexed="81"/>
            <rFont val="Tahoma"/>
            <family val="2"/>
          </rPr>
          <t xml:space="preserve">
on pourrait automatiser la recherche des combinaisons de ces 3 valeurs qui donnent le résultat escompté</t>
        </r>
      </text>
    </comment>
    <comment ref="L11" authorId="0" shapeId="0">
      <text>
        <r>
          <rPr>
            <b/>
            <sz val="9"/>
            <color indexed="81"/>
            <rFont val="Tahoma"/>
            <family val="2"/>
          </rPr>
          <t>Steelson :</t>
        </r>
        <r>
          <rPr>
            <sz val="9"/>
            <color indexed="81"/>
            <rFont val="Tahoma"/>
            <family val="2"/>
          </rPr>
          <t xml:space="preserve">
wahou … 10 fois la vitesse 5 donne 1:09, mais quel est le lien avec les valeurs données ci-avant ? (02:00,000)</t>
        </r>
      </text>
    </comment>
  </commentList>
</comments>
</file>

<file path=xl/sharedStrings.xml><?xml version="1.0" encoding="utf-8"?>
<sst xmlns="http://schemas.openxmlformats.org/spreadsheetml/2006/main" count="57" uniqueCount="57">
  <si>
    <t>C'est une sorte de compte est bon  </t>
  </si>
  <si>
    <t>Exemple j'ai 3000 mètres à parcourir et 160 unités disponible: </t>
  </si>
  <si>
    <t>Vitesse 5 = 10 </t>
  </si>
  <si>
    <t>Vitesse 4 = 0</t>
  </si>
  <si>
    <t>Vitesse 3 = 10</t>
  </si>
  <si>
    <t>Vitesse 2 = 4</t>
  </si>
  <si>
    <t>Vitesse 1 = 6</t>
  </si>
  <si>
    <t>10+0+10+4+6=30 portions de 100 mètres</t>
  </si>
  <si>
    <t>Donc ça nous donnes 10*10+5*10+2,5*4+0*6=160 unités </t>
  </si>
  <si>
    <t>Temps total par vitesse:</t>
  </si>
  <si>
    <t>Vitesse 5 = 01:09,670</t>
  </si>
  <si>
    <t>Vitesse 4 = 00:00,000</t>
  </si>
  <si>
    <t>Vitesse 3 = 01:16,010</t>
  </si>
  <si>
    <t>Vitesse 2 = 00:31,848</t>
  </si>
  <si>
    <t>Vitesse 1 = 00:50,166</t>
  </si>
  <si>
    <t>Temps total sur 3000 m : 03:47,694</t>
  </si>
  <si>
    <t>Vitesse 5</t>
  </si>
  <si>
    <t>Vitesse 4</t>
  </si>
  <si>
    <t>Vitesse 3</t>
  </si>
  <si>
    <t>Vitesse 2</t>
  </si>
  <si>
    <t>Vitesse 1</t>
  </si>
  <si>
    <t>coeff</t>
  </si>
  <si>
    <t>portions</t>
  </si>
  <si>
    <t>unités</t>
  </si>
  <si>
    <t>Vitesse 1= 0 unité</t>
  </si>
  <si>
    <t>Vitesse 2= 2.5 unités</t>
  </si>
  <si>
    <t>Vitesse 3= 5 unités</t>
  </si>
  <si>
    <t>Vitesse 4= 7.5 unités</t>
  </si>
  <si>
    <t>Vitesse 5= 10 unités</t>
  </si>
  <si>
    <r>
      <t>En sachant que chaque </t>
    </r>
    <r>
      <rPr>
        <sz val="10"/>
        <color rgb="FFFF0000"/>
        <rFont val="Segoe UI"/>
        <family val="2"/>
      </rPr>
      <t>vitesse sur 100 mètre a un décalage de 30 seconde</t>
    </r>
  </si>
  <si>
    <t>160 unités maximum utilisées</t>
  </si>
  <si>
    <t>Exemple: sur une distance de 1600m je choisis 16 fois Vitesse 5.</t>
  </si>
  <si>
    <r>
      <t>Je dois </t>
    </r>
    <r>
      <rPr>
        <sz val="10"/>
        <color rgb="FFFF0000"/>
        <rFont val="Segoe UI"/>
        <family val="2"/>
      </rPr>
      <t>donner l'allure tout les 100 mètre</t>
    </r>
  </si>
  <si>
    <t>J'aimerais un fichier excel qui me donnerait pour différentes distance les vitesses à utiliser afin d'optimiser mes temps.</t>
  </si>
  <si>
    <t>Exemple si je met 3000m 160 unités... qu'ils me disent:</t>
  </si>
  <si>
    <t>x fois vit. 1 </t>
  </si>
  <si>
    <t>x fois vit. 2 </t>
  </si>
  <si>
    <t>x fois vit. 3 </t>
  </si>
  <si>
    <t>x fois vit. 4 </t>
  </si>
  <si>
    <t>x fois vit. 5</t>
  </si>
  <si>
    <t>Attention, on est limité à 160 unités donc par exemple </t>
  </si>
  <si>
    <t>16 fois vitesse 5 et 14 fois vitesse 0 = 160 unités</t>
  </si>
  <si>
    <t>30 fois vitesse 3 et 1 fois vitesse 5 = 160 unités</t>
  </si>
  <si>
    <t>Vitesse 1=00:30,000</t>
  </si>
  <si>
    <t>Vitesse 2=00:60,000</t>
  </si>
  <si>
    <t>Vitesse 3=01:00,000</t>
  </si>
  <si>
    <t>Vitesse 4=01:30,000</t>
  </si>
  <si>
    <t>Vitesse 5=02:00,000</t>
  </si>
  <si>
    <t>ce sont les valeurs sur 100 mètres.</t>
  </si>
  <si>
    <t xml:space="preserve">Mais le temps d'arrivé est pas le même </t>
  </si>
  <si>
    <t>temps unitaire</t>
  </si>
  <si>
    <t>distance totale</t>
  </si>
  <si>
    <t>portions de 100m</t>
  </si>
  <si>
    <t>nombre d'unités</t>
  </si>
  <si>
    <t>paramètre</t>
  </si>
  <si>
    <t>simulation</t>
  </si>
  <si>
    <t>temps total ???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</si>
</sst>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mm:ss.000"/>
  </numFmts>
  <fonts count="7" x14ac:knownFonts="1">
    <font>
      <sz val="11"/>
      <color theme="1"/>
      <name val="Calibri"/>
      <family val="2"/>
      <scheme val="minor"/>
    </font>
    <font>
      <sz val="10"/>
      <color rgb="FF000000"/>
      <name val="Segoe UI"/>
      <family val="2"/>
    </font>
    <font>
      <sz val="10"/>
      <color rgb="FF333333"/>
      <name val="Segoe UI"/>
      <family val="2"/>
    </font>
    <font>
      <sz val="10"/>
      <color rgb="FFFF0000"/>
      <name val="Segoe UI"/>
      <family val="2"/>
    </font>
    <font>
      <sz val="11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5">
    <xf numFmtId="0" fontId="0" fillId="0" borderId="0" xfId="0"/>
    <xf numFmtId="0" fontId="1" fillId="0" borderId="0" xfId="0" applyFont="1"/>
    <xf numFmtId="0" fontId="0" fillId="0" borderId="0" xfId="0" applyAlignment="1">
      <alignment horizontal="center"/>
    </xf>
    <xf numFmtId="0" fontId="2" fillId="0" borderId="0" xfId="0" applyFont="1"/>
    <xf numFmtId="0" fontId="3" fillId="0" borderId="0" xfId="0" applyFont="1"/>
    <xf numFmtId="0" fontId="2" fillId="2" borderId="0" xfId="0" applyFont="1" applyFill="1"/>
    <xf numFmtId="164" fontId="2" fillId="0" borderId="0" xfId="0" applyNumberFormat="1" applyFont="1" applyAlignment="1">
      <alignment horizontal="center"/>
    </xf>
    <xf numFmtId="164" fontId="0" fillId="0" borderId="0" xfId="0" applyNumberFormat="1" applyAlignment="1">
      <alignment horizontal="center"/>
    </xf>
    <xf numFmtId="0" fontId="0" fillId="0" borderId="0" xfId="0" applyAlignment="1">
      <alignment horizontal="right" indent="1"/>
    </xf>
    <xf numFmtId="0" fontId="0" fillId="0" borderId="0" xfId="0" applyFill="1" applyAlignment="1">
      <alignment horizontal="center"/>
    </xf>
    <xf numFmtId="0" fontId="4" fillId="0" borderId="0" xfId="0" applyFont="1" applyAlignment="1">
      <alignment horizontal="center"/>
    </xf>
    <xf numFmtId="0" fontId="0" fillId="5" borderId="0" xfId="0" applyFill="1"/>
    <xf numFmtId="0" fontId="0" fillId="3" borderId="1" xfId="0" applyFill="1" applyBorder="1" applyAlignment="1">
      <alignment horizontal="center"/>
    </xf>
    <xf numFmtId="0" fontId="4" fillId="4" borderId="1" xfId="0" applyFont="1" applyFill="1" applyBorder="1" applyAlignment="1">
      <alignment horizontal="center"/>
    </xf>
    <xf numFmtId="0" fontId="0" fillId="4" borderId="1" xfId="0" applyFill="1" applyBorder="1" applyAlignment="1">
      <alignment horizontal="center"/>
    </xf>
  </cellXfs>
  <cellStyles count="1">
    <cellStyle name="Normal" xfId="0" builtinId="0"/>
  </cellStyles>
  <dxfs count="1">
    <dxf>
      <font>
        <b/>
        <i val="0"/>
        <color rgb="FFFF00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23"/>
  <sheetViews>
    <sheetView tabSelected="1" workbookViewId="0"/>
  </sheetViews>
  <sheetFormatPr baseColWidth="10" defaultRowHeight="14.5" x14ac:dyDescent="0.35"/>
  <cols>
    <col min="1" max="1" width="20.453125" style="2" customWidth="1"/>
    <col min="2" max="7" width="12.1796875" style="2" customWidth="1"/>
    <col min="8" max="8" width="12.1796875" customWidth="1"/>
    <col min="9" max="9" width="4.453125" style="11" customWidth="1"/>
    <col min="10" max="12" width="50.54296875" customWidth="1"/>
  </cols>
  <sheetData>
    <row r="1" spans="1:12" ht="16" x14ac:dyDescent="0.45">
      <c r="B1" s="14" t="s">
        <v>54</v>
      </c>
      <c r="C1" s="7"/>
      <c r="J1" s="4" t="s">
        <v>24</v>
      </c>
      <c r="K1" s="3" t="s">
        <v>40</v>
      </c>
      <c r="L1" s="1" t="s">
        <v>0</v>
      </c>
    </row>
    <row r="2" spans="1:12" ht="31.5" customHeight="1" x14ac:dyDescent="0.45">
      <c r="J2" s="4" t="s">
        <v>25</v>
      </c>
      <c r="K2" s="3" t="s">
        <v>41</v>
      </c>
      <c r="L2" s="1" t="s">
        <v>1</v>
      </c>
    </row>
    <row r="3" spans="1:12" ht="16" x14ac:dyDescent="0.45">
      <c r="B3" s="12" t="s">
        <v>55</v>
      </c>
      <c r="J3" s="4" t="s">
        <v>26</v>
      </c>
      <c r="K3" s="3" t="s">
        <v>42</v>
      </c>
      <c r="L3" s="1" t="s">
        <v>2</v>
      </c>
    </row>
    <row r="4" spans="1:12" ht="32.25" customHeight="1" x14ac:dyDescent="0.45">
      <c r="J4" s="4" t="s">
        <v>27</v>
      </c>
      <c r="L4" s="1" t="s">
        <v>3</v>
      </c>
    </row>
    <row r="5" spans="1:12" ht="16" x14ac:dyDescent="0.45">
      <c r="C5" s="2" t="s">
        <v>16</v>
      </c>
      <c r="D5" s="2" t="s">
        <v>17</v>
      </c>
      <c r="E5" s="2" t="s">
        <v>18</v>
      </c>
      <c r="F5" s="2" t="s">
        <v>19</v>
      </c>
      <c r="G5" s="2" t="s">
        <v>20</v>
      </c>
      <c r="J5" s="4" t="s">
        <v>28</v>
      </c>
      <c r="K5" s="3" t="s">
        <v>49</v>
      </c>
      <c r="L5" s="1" t="s">
        <v>4</v>
      </c>
    </row>
    <row r="6" spans="1:12" ht="16" x14ac:dyDescent="0.45">
      <c r="A6" s="8" t="s">
        <v>21</v>
      </c>
      <c r="C6" s="2">
        <v>10</v>
      </c>
      <c r="D6" s="2">
        <v>7.5</v>
      </c>
      <c r="E6" s="2">
        <v>5</v>
      </c>
      <c r="F6" s="2">
        <v>2.5</v>
      </c>
      <c r="G6" s="2">
        <v>0</v>
      </c>
      <c r="L6" s="1" t="s">
        <v>5</v>
      </c>
    </row>
    <row r="7" spans="1:12" ht="16" x14ac:dyDescent="0.45">
      <c r="A7" s="8" t="s">
        <v>51</v>
      </c>
      <c r="B7" s="13">
        <v>3000</v>
      </c>
      <c r="J7" s="5" t="s">
        <v>29</v>
      </c>
      <c r="K7" s="5" t="s">
        <v>43</v>
      </c>
      <c r="L7" s="1" t="s">
        <v>6</v>
      </c>
    </row>
    <row r="8" spans="1:12" ht="16" x14ac:dyDescent="0.45">
      <c r="A8" s="8" t="s">
        <v>52</v>
      </c>
      <c r="B8" s="10">
        <f>B7/100</f>
        <v>30</v>
      </c>
      <c r="C8" s="12">
        <v>15</v>
      </c>
      <c r="D8" s="12">
        <v>1</v>
      </c>
      <c r="E8" s="12">
        <v>0</v>
      </c>
      <c r="F8" s="2">
        <f>F9/F6</f>
        <v>1</v>
      </c>
      <c r="G8" s="2">
        <f>B8-SUM(C8:F8)</f>
        <v>13</v>
      </c>
      <c r="H8" t="s">
        <v>22</v>
      </c>
      <c r="K8" s="5" t="s">
        <v>44</v>
      </c>
      <c r="L8" s="1" t="s">
        <v>7</v>
      </c>
    </row>
    <row r="9" spans="1:12" ht="16" x14ac:dyDescent="0.45">
      <c r="A9" s="8" t="s">
        <v>53</v>
      </c>
      <c r="B9" s="13">
        <v>160</v>
      </c>
      <c r="C9" s="9">
        <f>C8*C6</f>
        <v>150</v>
      </c>
      <c r="D9" s="9">
        <f t="shared" ref="D9:E9" si="0">D8*D6</f>
        <v>7.5</v>
      </c>
      <c r="E9" s="9">
        <f t="shared" si="0"/>
        <v>0</v>
      </c>
      <c r="F9" s="2">
        <f>B9-SUM(C9:E9)</f>
        <v>2.5</v>
      </c>
      <c r="G9" s="2">
        <f>G8*G6</f>
        <v>0</v>
      </c>
      <c r="H9" t="s">
        <v>23</v>
      </c>
      <c r="J9" s="3" t="s">
        <v>30</v>
      </c>
      <c r="K9" s="3" t="s">
        <v>45</v>
      </c>
      <c r="L9" s="1" t="s">
        <v>8</v>
      </c>
    </row>
    <row r="10" spans="1:12" ht="16" x14ac:dyDescent="0.45">
      <c r="A10" s="8" t="s">
        <v>50</v>
      </c>
      <c r="C10" s="6">
        <v>1.3888888888888889E-3</v>
      </c>
      <c r="D10" s="6">
        <v>1.0416666666666667E-3</v>
      </c>
      <c r="E10" s="6">
        <v>6.9444444444444404E-4</v>
      </c>
      <c r="F10" s="6">
        <v>3.4722222222221898E-4</v>
      </c>
      <c r="G10" s="6">
        <v>1</v>
      </c>
      <c r="K10" s="3" t="s">
        <v>46</v>
      </c>
      <c r="L10" s="1" t="s">
        <v>9</v>
      </c>
    </row>
    <row r="11" spans="1:12" ht="16" x14ac:dyDescent="0.45">
      <c r="A11" s="2" t="s">
        <v>56</v>
      </c>
      <c r="J11" s="3" t="s">
        <v>31</v>
      </c>
      <c r="K11" s="3" t="s">
        <v>47</v>
      </c>
      <c r="L11" s="1" t="s">
        <v>10</v>
      </c>
    </row>
    <row r="12" spans="1:12" ht="16" x14ac:dyDescent="0.45">
      <c r="K12" s="3" t="s">
        <v>48</v>
      </c>
      <c r="L12" s="1" t="s">
        <v>11</v>
      </c>
    </row>
    <row r="13" spans="1:12" ht="16" x14ac:dyDescent="0.45">
      <c r="J13" s="3" t="s">
        <v>32</v>
      </c>
      <c r="L13" s="1" t="s">
        <v>12</v>
      </c>
    </row>
    <row r="14" spans="1:12" ht="16" x14ac:dyDescent="0.45">
      <c r="L14" s="1" t="s">
        <v>13</v>
      </c>
    </row>
    <row r="15" spans="1:12" ht="16" x14ac:dyDescent="0.45">
      <c r="J15" s="3" t="s">
        <v>33</v>
      </c>
      <c r="L15" s="1" t="s">
        <v>14</v>
      </c>
    </row>
    <row r="16" spans="1:12" ht="16" x14ac:dyDescent="0.45">
      <c r="J16" s="3" t="s">
        <v>34</v>
      </c>
      <c r="L16" s="1" t="s">
        <v>15</v>
      </c>
    </row>
    <row r="17" spans="3:10" ht="16" x14ac:dyDescent="0.45">
      <c r="J17" s="3" t="s">
        <v>35</v>
      </c>
    </row>
    <row r="18" spans="3:10" ht="16" x14ac:dyDescent="0.45">
      <c r="J18" s="3" t="s">
        <v>36</v>
      </c>
    </row>
    <row r="19" spans="3:10" ht="16" x14ac:dyDescent="0.45">
      <c r="J19" s="3" t="s">
        <v>37</v>
      </c>
    </row>
    <row r="20" spans="3:10" ht="16" x14ac:dyDescent="0.45">
      <c r="J20" s="3" t="s">
        <v>38</v>
      </c>
    </row>
    <row r="21" spans="3:10" ht="16" x14ac:dyDescent="0.45">
      <c r="J21" s="3" t="s">
        <v>39</v>
      </c>
    </row>
    <row r="22" spans="3:10" ht="16" x14ac:dyDescent="0.45">
      <c r="J22" s="3"/>
    </row>
    <row r="23" spans="3:10" ht="16" x14ac:dyDescent="0.45">
      <c r="C23" s="6"/>
      <c r="D23" s="6"/>
      <c r="E23" s="6"/>
      <c r="F23" s="6"/>
      <c r="G23" s="6"/>
    </row>
  </sheetData>
  <conditionalFormatting sqref="F8:G9">
    <cfRule type="cellIs" dxfId="0" priority="1" operator="lessThan">
      <formula>0</formula>
    </cfRule>
  </conditionalFormatting>
  <pageMargins left="0.7" right="0.7" top="0.75" bottom="0.75" header="0.3" footer="0.3"/>
  <pageSetup paperSize="9" orientation="portrait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perso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Steelson</dc:creator>
  <cp:lastModifiedBy>Michel Staelens</cp:lastModifiedBy>
  <dcterms:created xsi:type="dcterms:W3CDTF">2015-02-18T09:38:42Z</dcterms:created>
  <dcterms:modified xsi:type="dcterms:W3CDTF">2015-02-18T12:36:05Z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_AdHocReviewCycleID">
    <vt:i4>2086294184</vt:i4>
  </property>
  <property fmtid="{D5CDD505-2E9C-101B-9397-08002B2CF9AE}" pid="3" name="_NewReviewCycle">
    <vt:lpwstr/>
  </property>
  <property fmtid="{D5CDD505-2E9C-101B-9397-08002B2CF9AE}" pid="4" name="_EmailSubject">
    <vt:lpwstr>privé</vt:lpwstr>
  </property>
  <property fmtid="{D5CDD505-2E9C-101B-9397-08002B2CF9AE}" pid="5" name="_AuthorEmail">
    <vt:lpwstr>michel.staelens@snecma.fr</vt:lpwstr>
  </property>
  <property fmtid="{D5CDD505-2E9C-101B-9397-08002B2CF9AE}" pid="6" name="_AuthorEmailDisplayName">
    <vt:lpwstr>STAELENS Michel (SNECMA)</vt:lpwstr>
  </property>
  <property fmtid="{D5CDD505-2E9C-101B-9397-08002B2CF9AE}" pid="7" name="_ReviewingToolsShownOnce">
    <vt:lpwstr/>
  </property>
</Properties>
</file>