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 a="1"/>
  <c r="G17" i="1" s="1"/>
  <c r="G16" i="1" a="1"/>
  <c r="G16" i="1" s="1"/>
  <c r="G15" i="1" a="1"/>
  <c r="G15" i="1" s="1"/>
  <c r="G14" i="1" a="1"/>
  <c r="G14" i="1" s="1"/>
  <c r="G13" i="1" a="1"/>
  <c r="G13" i="1" s="1"/>
  <c r="G12" i="1" a="1"/>
  <c r="G12" i="1" s="1"/>
  <c r="G3" i="1" a="1"/>
  <c r="G3" i="1" s="1"/>
  <c r="G4" i="1" l="1" a="1"/>
  <c r="G4" i="1" s="1"/>
  <c r="H12" i="1"/>
  <c r="H13" i="1"/>
  <c r="H14" i="1"/>
  <c r="H15" i="1"/>
  <c r="H16" i="1"/>
  <c r="H17" i="1"/>
  <c r="H3" i="1"/>
  <c r="G5" i="1" l="1" a="1"/>
  <c r="G5" i="1" s="1"/>
  <c r="G6" i="1" s="1" a="1"/>
  <c r="G6" i="1" s="1"/>
  <c r="H4" i="1"/>
  <c r="G7" i="1" l="1" a="1"/>
  <c r="G7" i="1" s="1"/>
  <c r="H5" i="1"/>
  <c r="H6" i="1"/>
  <c r="G8" i="1" l="1" a="1"/>
  <c r="G8" i="1" s="1"/>
  <c r="G9" i="1" s="1" a="1"/>
  <c r="G9" i="1" s="1"/>
  <c r="H9" i="1" s="1"/>
  <c r="H7" i="1"/>
  <c r="G10" i="1" l="1" a="1"/>
  <c r="G10" i="1" s="1"/>
  <c r="G11" i="1" s="1" a="1"/>
  <c r="G11" i="1" s="1"/>
  <c r="H11" i="1" s="1"/>
  <c r="H8" i="1"/>
  <c r="H10" i="1" l="1"/>
  <c r="H18" i="1" s="1"/>
</calcChain>
</file>

<file path=xl/sharedStrings.xml><?xml version="1.0" encoding="utf-8"?>
<sst xmlns="http://schemas.openxmlformats.org/spreadsheetml/2006/main" count="30" uniqueCount="14">
  <si>
    <t>a</t>
  </si>
  <si>
    <t>g</t>
  </si>
  <si>
    <t>c</t>
  </si>
  <si>
    <t>f</t>
  </si>
  <si>
    <t>e</t>
  </si>
  <si>
    <t>t</t>
  </si>
  <si>
    <t>d</t>
  </si>
  <si>
    <t>h</t>
  </si>
  <si>
    <t>Client</t>
  </si>
  <si>
    <t>Liste client</t>
  </si>
  <si>
    <t>montant HTVA</t>
  </si>
  <si>
    <t>Somme CA par client</t>
  </si>
  <si>
    <t>Total</t>
  </si>
  <si>
    <t>juju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</si>
</sst>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[$€-80C]\ * #,##0.00_ ;_ [$€-80C]\ * \-#,##0.00_ ;_ [$€-80C]\ * &quot;-&quot;??_ ;_ @_ 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4" borderId="1" xfId="0" applyFill="1" applyBorder="1"/>
    <xf numFmtId="164" fontId="0" fillId="4" borderId="1" xfId="0" applyNumberFormat="1" applyFill="1" applyBorder="1"/>
    <xf numFmtId="0" fontId="0" fillId="5" borderId="1" xfId="0" applyFill="1" applyBorder="1"/>
    <xf numFmtId="164" fontId="0" fillId="5" borderId="1" xfId="0" applyNumberFormat="1" applyFill="1" applyBorder="1"/>
    <xf numFmtId="0" fontId="0" fillId="2" borderId="2" xfId="0" applyFill="1" applyBorder="1"/>
    <xf numFmtId="164" fontId="0" fillId="2" borderId="3" xfId="0" applyNumberFormat="1" applyFill="1" applyBorder="1"/>
    <xf numFmtId="0" fontId="0" fillId="3" borderId="4" xfId="0" applyFill="1" applyBorder="1"/>
    <xf numFmtId="164" fontId="0" fillId="3" borderId="5" xfId="0" applyNumberFormat="1" applyFill="1" applyBorder="1"/>
    <xf numFmtId="0" fontId="0" fillId="2" borderId="6" xfId="0" applyFill="1" applyBorder="1"/>
    <xf numFmtId="164" fontId="0" fillId="2" borderId="7" xfId="0" applyNumberFormat="1" applyFill="1" applyBorder="1"/>
  </cellXfs>
  <cellStyles count="1">
    <cellStyle name="Normal" xfId="0" builtinId="0"/>
  </cellStyles>
  <dxfs count="5">
    <dxf>
      <numFmt numFmtId="164" formatCode="_ [$€-80C]\ * #,##0.00_ ;_ [$€-80C]\ * \-#,##0.00_ ;_ [$€-80C]\ * &quot;-&quot;??_ ;_ @_ 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2:E27" totalsRowShown="0" headerRowBorderDxfId="3" tableBorderDxfId="4" totalsRowBorderDxfId="2">
  <autoFilter ref="D2:E27"/>
  <tableColumns count="2">
    <tableColumn id="1" name="Client" dataDxfId="1"/>
    <tableColumn id="2" name="montant HTV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27"/>
  <sheetViews>
    <sheetView tabSelected="1" workbookViewId="0"/>
  </sheetViews>
  <sheetFormatPr baseColWidth="10" defaultColWidth="11.54296875" defaultRowHeight="14.5" x14ac:dyDescent="0.35"/>
  <cols>
    <col min="5" max="5" width="15.90625" style="1" customWidth="1"/>
    <col min="7" max="7" width="40.453125" bestFit="1" customWidth="1"/>
    <col min="8" max="8" width="18" style="1" bestFit="1" customWidth="1"/>
  </cols>
  <sheetData>
    <row r="2" spans="4:8" x14ac:dyDescent="0.35">
      <c r="D2" s="8" t="s">
        <v>8</v>
      </c>
      <c r="E2" s="9" t="s">
        <v>10</v>
      </c>
      <c r="G2" s="2" t="s">
        <v>9</v>
      </c>
      <c r="H2" s="3" t="s">
        <v>11</v>
      </c>
    </row>
    <row r="3" spans="4:8" ht="14.4" x14ac:dyDescent="0.35">
      <c r="D3" s="6" t="s">
        <v>0</v>
      </c>
      <c r="E3" s="7">
        <v>2</v>
      </c>
      <c r="G3" s="4" t="str">
        <f t="array" ref="G3">IF(SUM(1/COUNTIF(Tableau1[Client],Tableau1[Client]))&gt;=ROWS(D$2:D2),INDEX(D:D,MIN(IF(Tableau1[Client]&lt;&gt;"",IF(COUNTIF(G$2:G2,Tableau1[Client])=0,ROW(Tableau1[Client]),ROWS(Tableau1[Client])+ROW(Tableau1[Client]))))),"")</f>
        <v>a</v>
      </c>
      <c r="H3" s="5">
        <f>SUMIF($D$3:$D$971,$G$3:$G$16,$E$3:$E$971)</f>
        <v>29</v>
      </c>
    </row>
    <row r="4" spans="4:8" ht="14.4" x14ac:dyDescent="0.35">
      <c r="D4" s="6" t="s">
        <v>0</v>
      </c>
      <c r="E4" s="7">
        <v>5</v>
      </c>
      <c r="G4" s="4" t="str">
        <f t="array" ref="G4">IF(SUM(1/COUNTIF(Tableau1[Client],Tableau1[Client]))&gt;=ROWS(D$2:D3),INDEX(D:D,MIN(IF(Tableau1[Client]&lt;&gt;"",IF(COUNTIF(G$2:G3,Tableau1[Client])=0,ROW(Tableau1[Client]),ROWS(Tableau1[Client])+ROW(Tableau1[Client]))))),"")</f>
        <v>g</v>
      </c>
      <c r="H4" s="5">
        <f>SUMIF($D$3:$D$971,$G$3:$G$16,$E$3:$E$971)</f>
        <v>10</v>
      </c>
    </row>
    <row r="5" spans="4:8" ht="14.4" x14ac:dyDescent="0.35">
      <c r="D5" s="6" t="s">
        <v>0</v>
      </c>
      <c r="E5" s="7">
        <v>8</v>
      </c>
      <c r="G5" s="4" t="str">
        <f t="array" ref="G5">IF(SUM(1/COUNTIF(Tableau1[Client],Tableau1[Client]))&gt;=ROWS(D$2:D4),INDEX(D:D,MIN(IF(Tableau1[Client]&lt;&gt;"",IF(COUNTIF(G$2:G4,Tableau1[Client])=0,ROW(Tableau1[Client]),ROWS(Tableau1[Client])+ROW(Tableau1[Client]))))),"")</f>
        <v>c</v>
      </c>
      <c r="H5" s="5">
        <f>SUMIF($D$3:$D$971,$G$3:$G$16,$E$3:$E$971)</f>
        <v>9</v>
      </c>
    </row>
    <row r="6" spans="4:8" ht="14.4" x14ac:dyDescent="0.35">
      <c r="D6" s="6" t="s">
        <v>1</v>
      </c>
      <c r="E6" s="7">
        <v>6</v>
      </c>
      <c r="G6" s="4" t="str">
        <f t="array" ref="G6">IF(SUM(1/COUNTIF(Tableau1[Client],Tableau1[Client]))&gt;=ROWS(D$2:D5),INDEX(D:D,MIN(IF(Tableau1[Client]&lt;&gt;"",IF(COUNTIF(G$2:G5,Tableau1[Client])=0,ROW(Tableau1[Client]),ROWS(Tableau1[Client])+ROW(Tableau1[Client]))))),"")</f>
        <v>f</v>
      </c>
      <c r="H6" s="5">
        <f>SUMIF($D$3:$D$971,$G$3:$G$16,$E$3:$E$971)</f>
        <v>6</v>
      </c>
    </row>
    <row r="7" spans="4:8" ht="14.4" x14ac:dyDescent="0.35">
      <c r="D7" s="6" t="s">
        <v>1</v>
      </c>
      <c r="E7" s="7">
        <v>4</v>
      </c>
      <c r="G7" s="4" t="str">
        <f t="array" ref="G7">IF(SUM(1/COUNTIF(Tableau1[Client],Tableau1[Client]))&gt;=ROWS(D$2:D6),INDEX(D:D,MIN(IF(Tableau1[Client]&lt;&gt;"",IF(COUNTIF(G$2:G6,Tableau1[Client])=0,ROW(Tableau1[Client]),ROWS(Tableau1[Client])+ROW(Tableau1[Client]))))),"")</f>
        <v>e</v>
      </c>
      <c r="H7" s="5">
        <f>SUMIF($D$3:$D$971,$G$3:$G$16,$E$3:$E$971)</f>
        <v>16</v>
      </c>
    </row>
    <row r="8" spans="4:8" ht="14.4" x14ac:dyDescent="0.35">
      <c r="D8" s="6" t="s">
        <v>2</v>
      </c>
      <c r="E8" s="7">
        <v>5</v>
      </c>
      <c r="G8" s="4" t="str">
        <f t="array" ref="G8">IF(SUM(1/COUNTIF(Tableau1[Client],Tableau1[Client]))&gt;=ROWS(D$2:D7),INDEX(D:D,MIN(IF(Tableau1[Client]&lt;&gt;"",IF(COUNTIF(G$2:G7,Tableau1[Client])=0,ROW(Tableau1[Client]),ROWS(Tableau1[Client])+ROW(Tableau1[Client]))))),"")</f>
        <v>t</v>
      </c>
      <c r="H8" s="5">
        <f>SUMIF($D$3:$D$971,$G$3:$G$16,$E$3:$E$971)</f>
        <v>34</v>
      </c>
    </row>
    <row r="9" spans="4:8" ht="14.4" x14ac:dyDescent="0.35">
      <c r="D9" s="6" t="s">
        <v>2</v>
      </c>
      <c r="E9" s="7">
        <v>4</v>
      </c>
      <c r="G9" s="4" t="str">
        <f t="array" ref="G9">IF(SUM(1/COUNTIF(Tableau1[Client],Tableau1[Client]))&gt;=ROWS(D$2:D8),INDEX(D:D,MIN(IF(Tableau1[Client]&lt;&gt;"",IF(COUNTIF(G$2:G8,Tableau1[Client])=0,ROW(Tableau1[Client]),ROWS(Tableau1[Client])+ROW(Tableau1[Client]))))),"")</f>
        <v>d</v>
      </c>
      <c r="H9" s="5">
        <f>SUMIF($D$3:$D$971,$G$3:$G$16,$E$3:$E$971)</f>
        <v>13</v>
      </c>
    </row>
    <row r="10" spans="4:8" ht="14.4" x14ac:dyDescent="0.35">
      <c r="D10" s="6" t="s">
        <v>3</v>
      </c>
      <c r="E10" s="7">
        <v>6</v>
      </c>
      <c r="G10" s="4" t="str">
        <f t="array" ref="G10">IF(SUM(1/COUNTIF(Tableau1[Client],Tableau1[Client]))&gt;=ROWS(D$2:D9),INDEX(D:D,MIN(IF(Tableau1[Client]&lt;&gt;"",IF(COUNTIF(G$2:G9,Tableau1[Client])=0,ROW(Tableau1[Client]),ROWS(Tableau1[Client])+ROW(Tableau1[Client]))))),"")</f>
        <v>h</v>
      </c>
      <c r="H10" s="5">
        <f>SUMIF($D$3:$D$971,$G$3:$G$16,$E$3:$E$971)</f>
        <v>4</v>
      </c>
    </row>
    <row r="11" spans="4:8" ht="14.4" x14ac:dyDescent="0.35">
      <c r="D11" s="6" t="s">
        <v>4</v>
      </c>
      <c r="E11" s="7">
        <v>8</v>
      </c>
      <c r="G11" s="4" t="str">
        <f t="array" ref="G11">IF(SUM(1/COUNTIF(Tableau1[Client],Tableau1[Client]))&gt;=ROWS(D$2:D10),INDEX(D:D,MIN(IF(Tableau1[Client]&lt;&gt;"",IF(COUNTIF(G$2:G10,Tableau1[Client])=0,ROW(Tableau1[Client]),ROWS(Tableau1[Client])+ROW(Tableau1[Client]))))),"")</f>
        <v>juju</v>
      </c>
      <c r="H11" s="5">
        <f>SUMIF($D$3:$D$971,$G$3:$G$16,$E$3:$E$971)</f>
        <v>0</v>
      </c>
    </row>
    <row r="12" spans="4:8" ht="14.4" x14ac:dyDescent="0.35">
      <c r="D12" s="6" t="s">
        <v>4</v>
      </c>
      <c r="E12" s="7">
        <v>1</v>
      </c>
      <c r="G12" s="4" t="str">
        <f t="array" ref="G12">IF(SUM(1/COUNTIF(Tableau1[Client],Tableau1[Client]))&gt;=ROWS(D$2:D11),INDEX(D:D,MIN(IF(Tableau1[Client]&lt;&gt;"",IF(COUNTIF(G$2:G11,Tableau1[Client])=0,ROW(Tableau1[Client]),ROWS(Tableau1[Client])+ROW(Tableau1[Client]))))),"")</f>
        <v/>
      </c>
      <c r="H12" s="5">
        <f>SUMIF($D$3:$D$971,$G$3:$G$16,$E$3:$E$971)</f>
        <v>0</v>
      </c>
    </row>
    <row r="13" spans="4:8" ht="14.4" x14ac:dyDescent="0.35">
      <c r="D13" s="6" t="s">
        <v>4</v>
      </c>
      <c r="E13" s="7">
        <v>3</v>
      </c>
      <c r="G13" s="4" t="str">
        <f t="array" ref="G13">IF(SUM(1/COUNTIF(Tableau1[Client],Tableau1[Client]))&gt;=ROWS(D$2:D12),INDEX(D:D,MIN(IF(Tableau1[Client]&lt;&gt;"",IF(COUNTIF(G$2:G12,Tableau1[Client])=0,ROW(Tableau1[Client]),ROWS(Tableau1[Client])+ROW(Tableau1[Client]))))),"")</f>
        <v/>
      </c>
      <c r="H13" s="5">
        <f>SUMIF($D$3:$D$971,$G$3:$G$16,$E$3:$E$971)</f>
        <v>0</v>
      </c>
    </row>
    <row r="14" spans="4:8" ht="14.4" x14ac:dyDescent="0.35">
      <c r="D14" s="6" t="s">
        <v>0</v>
      </c>
      <c r="E14" s="7">
        <v>4</v>
      </c>
      <c r="G14" s="4" t="str">
        <f t="array" ref="G14">IF(SUM(1/COUNTIF(Tableau1[Client],Tableau1[Client]))&gt;=ROWS(D$2:D13),INDEX(D:D,MIN(IF(Tableau1[Client]&lt;&gt;"",IF(COUNTIF(G$2:G13,Tableau1[Client])=0,ROW(Tableau1[Client]),ROWS(Tableau1[Client])+ROW(Tableau1[Client]))))),"")</f>
        <v/>
      </c>
      <c r="H14" s="5">
        <f>SUMIF($D$3:$D$971,$G$3:$G$16,$E$3:$E$971)</f>
        <v>0</v>
      </c>
    </row>
    <row r="15" spans="4:8" ht="14.4" x14ac:dyDescent="0.35">
      <c r="D15" s="6" t="s">
        <v>0</v>
      </c>
      <c r="E15" s="7">
        <v>6</v>
      </c>
      <c r="G15" s="4" t="str">
        <f t="array" ref="G15">IF(SUM(1/COUNTIF(Tableau1[Client],Tableau1[Client]))&gt;=ROWS(D$2:D14),INDEX(D:D,MIN(IF(Tableau1[Client]&lt;&gt;"",IF(COUNTIF(G$2:G14,Tableau1[Client])=0,ROW(Tableau1[Client]),ROWS(Tableau1[Client])+ROW(Tableau1[Client]))))),"")</f>
        <v/>
      </c>
      <c r="H15" s="5">
        <f>SUMIF($D$3:$D$971,$G$3:$G$16,$E$3:$E$971)</f>
        <v>0</v>
      </c>
    </row>
    <row r="16" spans="4:8" ht="14.4" x14ac:dyDescent="0.35">
      <c r="D16" s="6" t="s">
        <v>0</v>
      </c>
      <c r="E16" s="7">
        <v>4</v>
      </c>
      <c r="G16" s="4" t="str">
        <f t="array" ref="G16">IF(SUM(1/COUNTIF(Tableau1[Client],Tableau1[Client]))&gt;=ROWS(D$2:D15),INDEX(D:D,MIN(IF(Tableau1[Client]&lt;&gt;"",IF(COUNTIF(G$2:G15,Tableau1[Client])=0,ROW(Tableau1[Client]),ROWS(Tableau1[Client])+ROW(Tableau1[Client]))))),"")</f>
        <v/>
      </c>
      <c r="H16" s="5">
        <f>SUMIF($D$3:$D$971,$G$3:$G$16,$E$3:$E$971)</f>
        <v>0</v>
      </c>
    </row>
    <row r="17" spans="4:8" ht="14.4" x14ac:dyDescent="0.35">
      <c r="D17" s="6" t="s">
        <v>5</v>
      </c>
      <c r="E17" s="7">
        <v>9</v>
      </c>
      <c r="G17" s="4" t="str">
        <f t="array" ref="G17">IF(SUM(1/COUNTIF(Tableau1[Client],Tableau1[Client]))&gt;=ROWS(D$2:D16),INDEX(D:D,MIN(IF(Tableau1[Client]&lt;&gt;"",IF(COUNTIF(G$2:G16,Tableau1[Client])=0,ROW(Tableau1[Client]),ROWS(Tableau1[Client])+ROW(Tableau1[Client]))))),"")</f>
        <v/>
      </c>
      <c r="H17" s="5">
        <f>SUMIF($D$3:$D$971,$G$3:$G$16,$E$3:$E$971)</f>
        <v>0</v>
      </c>
    </row>
    <row r="18" spans="4:8" x14ac:dyDescent="0.35">
      <c r="D18" s="6" t="s">
        <v>5</v>
      </c>
      <c r="E18" s="7">
        <v>8</v>
      </c>
      <c r="G18" t="s">
        <v>12</v>
      </c>
      <c r="H18" s="1">
        <f>SUM(H3:H17)</f>
        <v>121</v>
      </c>
    </row>
    <row r="19" spans="4:8" x14ac:dyDescent="0.35">
      <c r="D19" s="6" t="s">
        <v>5</v>
      </c>
      <c r="E19" s="7">
        <v>9</v>
      </c>
    </row>
    <row r="20" spans="4:8" x14ac:dyDescent="0.35">
      <c r="D20" s="6" t="s">
        <v>6</v>
      </c>
      <c r="E20" s="7">
        <v>5</v>
      </c>
    </row>
    <row r="21" spans="4:8" x14ac:dyDescent="0.35">
      <c r="D21" s="6" t="s">
        <v>6</v>
      </c>
      <c r="E21" s="7">
        <v>8</v>
      </c>
    </row>
    <row r="22" spans="4:8" x14ac:dyDescent="0.35">
      <c r="D22" s="6" t="s">
        <v>5</v>
      </c>
      <c r="E22" s="7">
        <v>6</v>
      </c>
    </row>
    <row r="23" spans="4:8" x14ac:dyDescent="0.35">
      <c r="D23" s="6" t="s">
        <v>4</v>
      </c>
      <c r="E23" s="7">
        <v>4</v>
      </c>
    </row>
    <row r="24" spans="4:8" x14ac:dyDescent="0.35">
      <c r="D24" s="6" t="s">
        <v>7</v>
      </c>
      <c r="E24" s="7">
        <v>3</v>
      </c>
    </row>
    <row r="25" spans="4:8" x14ac:dyDescent="0.35">
      <c r="D25" s="6" t="s">
        <v>7</v>
      </c>
      <c r="E25" s="7">
        <v>1</v>
      </c>
    </row>
    <row r="26" spans="4:8" x14ac:dyDescent="0.35">
      <c r="D26" s="10" t="s">
        <v>5</v>
      </c>
      <c r="E26" s="11">
        <v>2</v>
      </c>
    </row>
    <row r="27" spans="4:8" x14ac:dyDescent="0.35">
      <c r="D27" s="6" t="s">
        <v>13</v>
      </c>
      <c r="E27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2015-05-15T10:53:33Z</dcterms:created>
  <dcterms:modified xsi:type="dcterms:W3CDTF">2015-05-15T13:07:17Z</dcterms:modified>
</cp:coreProperties>
</file>