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1" l="1"/>
  <c r="R3" i="1" s="1"/>
  <c r="S3" i="1" s="1"/>
  <c r="T3" i="1" s="1"/>
  <c r="U3" i="1" s="1"/>
  <c r="V3" i="1" s="1"/>
  <c r="P3" i="1"/>
  <c r="O3" i="1"/>
  <c r="W3" i="1" l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H3" i="1" s="1"/>
  <c r="AI3" i="1" s="1"/>
  <c r="AJ3" i="1" s="1"/>
  <c r="AK3" i="1" s="1"/>
  <c r="AL3" i="1" s="1"/>
  <c r="V7" i="1"/>
  <c r="Q17" i="1"/>
  <c r="Q18" i="1"/>
  <c r="AM3" i="1" l="1"/>
  <c r="Q7" i="1"/>
  <c r="R7" i="1"/>
  <c r="S7" i="1"/>
  <c r="T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O8" i="1"/>
  <c r="P8" i="1"/>
  <c r="O9" i="1"/>
  <c r="P9" i="1"/>
  <c r="O10" i="1"/>
  <c r="P10" i="1"/>
  <c r="O11" i="1"/>
  <c r="P11" i="1"/>
  <c r="O12" i="1"/>
  <c r="P12" i="1"/>
  <c r="O13" i="1"/>
  <c r="P13" i="1"/>
  <c r="O14" i="1"/>
  <c r="P14" i="1"/>
  <c r="O15" i="1"/>
  <c r="P15" i="1"/>
  <c r="O16" i="1"/>
  <c r="P16" i="1"/>
  <c r="O7" i="1"/>
  <c r="P7" i="1"/>
  <c r="AN3" i="1" l="1"/>
  <c r="AL7" i="1"/>
  <c r="L16" i="1"/>
  <c r="H16" i="1"/>
  <c r="D16" i="1"/>
  <c r="L15" i="1"/>
  <c r="H15" i="1"/>
  <c r="D15" i="1"/>
  <c r="L14" i="1"/>
  <c r="H14" i="1"/>
  <c r="D14" i="1"/>
  <c r="L13" i="1"/>
  <c r="H13" i="1"/>
  <c r="D13" i="1"/>
  <c r="L12" i="1"/>
  <c r="H12" i="1"/>
  <c r="D12" i="1"/>
  <c r="L11" i="1"/>
  <c r="H11" i="1"/>
  <c r="D11" i="1"/>
  <c r="L10" i="1"/>
  <c r="H10" i="1"/>
  <c r="D10" i="1"/>
  <c r="L9" i="1"/>
  <c r="H9" i="1"/>
  <c r="D9" i="1"/>
  <c r="L8" i="1"/>
  <c r="H8" i="1"/>
  <c r="D8" i="1"/>
  <c r="L7" i="1"/>
  <c r="H7" i="1"/>
  <c r="D7" i="1"/>
  <c r="AO3" i="1" l="1"/>
  <c r="AN7" i="1"/>
  <c r="AM8" i="1"/>
  <c r="AN11" i="1"/>
  <c r="AM12" i="1"/>
  <c r="AN8" i="1"/>
  <c r="AM9" i="1"/>
  <c r="AN12" i="1"/>
  <c r="AN9" i="1"/>
  <c r="AM10" i="1"/>
  <c r="AN13" i="1"/>
  <c r="AN14" i="1"/>
  <c r="AM15" i="1"/>
  <c r="AN16" i="1"/>
  <c r="AM14" i="1"/>
  <c r="AN15" i="1"/>
  <c r="AM16" i="1"/>
  <c r="AM13" i="1"/>
  <c r="AM11" i="1"/>
  <c r="AN10" i="1"/>
  <c r="AM7" i="1"/>
  <c r="M8" i="1"/>
  <c r="M12" i="1"/>
  <c r="M16" i="1"/>
  <c r="M7" i="1"/>
  <c r="M11" i="1"/>
  <c r="M15" i="1"/>
  <c r="M10" i="1"/>
  <c r="M14" i="1"/>
  <c r="M9" i="1"/>
  <c r="M13" i="1"/>
  <c r="AP3" i="1" l="1"/>
  <c r="AO10" i="1"/>
  <c r="AO7" i="1"/>
  <c r="AO11" i="1"/>
  <c r="AO8" i="1"/>
  <c r="AO12" i="1"/>
  <c r="AO9" i="1"/>
  <c r="AO13" i="1"/>
  <c r="AO14" i="1"/>
  <c r="AO15" i="1"/>
  <c r="AO16" i="1"/>
  <c r="AQ3" i="1" l="1"/>
  <c r="AP9" i="1"/>
  <c r="AP10" i="1"/>
  <c r="AP7" i="1"/>
  <c r="AP11" i="1"/>
  <c r="AP16" i="1"/>
  <c r="AP12" i="1"/>
  <c r="AP13" i="1"/>
  <c r="AP8" i="1"/>
  <c r="AP14" i="1"/>
  <c r="AP15" i="1"/>
  <c r="AR3" i="1" l="1"/>
  <c r="AQ8" i="1" s="1"/>
  <c r="AQ10" i="1"/>
  <c r="AQ7" i="1"/>
  <c r="AQ16" i="1"/>
  <c r="AQ13" i="1"/>
  <c r="AQ14" i="1" l="1"/>
  <c r="AQ9" i="1"/>
  <c r="AQ11" i="1"/>
  <c r="AQ15" i="1"/>
  <c r="AQ12" i="1"/>
  <c r="AS3" i="1"/>
  <c r="AR7" i="1"/>
  <c r="AR11" i="1"/>
  <c r="AR8" i="1"/>
  <c r="AR12" i="1"/>
  <c r="AR9" i="1"/>
  <c r="AR13" i="1"/>
  <c r="AR10" i="1"/>
  <c r="AR14" i="1"/>
  <c r="AR16" i="1"/>
  <c r="AR15" i="1"/>
  <c r="AT3" i="1" l="1"/>
  <c r="AS10" i="1"/>
  <c r="AS7" i="1"/>
  <c r="AS11" i="1"/>
  <c r="AS8" i="1"/>
  <c r="AS12" i="1"/>
  <c r="AS9" i="1"/>
  <c r="AS14" i="1"/>
  <c r="AS15" i="1"/>
  <c r="AS13" i="1"/>
  <c r="AS16" i="1"/>
  <c r="AU3" i="1" l="1"/>
  <c r="AT9" i="1"/>
  <c r="AT10" i="1"/>
  <c r="AT7" i="1"/>
  <c r="AT11" i="1"/>
  <c r="AT13" i="1"/>
  <c r="AT16" i="1"/>
  <c r="AT12" i="1"/>
  <c r="AT14" i="1"/>
  <c r="AT8" i="1"/>
  <c r="AT15" i="1"/>
  <c r="AV3" i="1" l="1"/>
  <c r="AU8" i="1"/>
  <c r="AU12" i="1"/>
  <c r="AU9" i="1"/>
  <c r="AU10" i="1"/>
  <c r="AU11" i="1"/>
  <c r="AU15" i="1"/>
  <c r="AU7" i="1"/>
  <c r="AU13" i="1"/>
  <c r="AU16" i="1"/>
  <c r="AU14" i="1"/>
  <c r="AW3" i="1" l="1"/>
  <c r="AV7" i="1" s="1"/>
  <c r="AV9" i="1"/>
  <c r="AV16" i="1"/>
  <c r="AV10" i="1"/>
  <c r="AV12" i="1" l="1"/>
  <c r="AV14" i="1"/>
  <c r="AV8" i="1"/>
  <c r="AV15" i="1"/>
  <c r="AV13" i="1"/>
  <c r="AV11" i="1"/>
  <c r="AX3" i="1"/>
  <c r="AW10" i="1"/>
  <c r="AW11" i="1"/>
  <c r="AW8" i="1"/>
  <c r="AW12" i="1"/>
  <c r="AW14" i="1"/>
  <c r="AW9" i="1"/>
  <c r="AW13" i="1"/>
  <c r="AW15" i="1"/>
  <c r="AW16" i="1"/>
  <c r="AY3" i="1" l="1"/>
  <c r="AX9" i="1"/>
  <c r="AX10" i="1"/>
  <c r="AX7" i="1"/>
  <c r="AX11" i="1"/>
  <c r="AX8" i="1"/>
  <c r="AX16" i="1"/>
  <c r="AX14" i="1"/>
  <c r="AX12" i="1"/>
  <c r="AX13" i="1"/>
  <c r="AX15" i="1"/>
  <c r="AW7" i="1"/>
  <c r="AZ3" i="1" l="1"/>
  <c r="AY8" i="1"/>
  <c r="AY12" i="1"/>
  <c r="AY9" i="1"/>
  <c r="AY10" i="1"/>
  <c r="AY13" i="1"/>
  <c r="AY15" i="1"/>
  <c r="AY11" i="1"/>
  <c r="AY16" i="1"/>
  <c r="AY14" i="1"/>
  <c r="AY7" i="1"/>
  <c r="BA3" i="1" l="1"/>
  <c r="AZ7" i="1"/>
  <c r="AZ11" i="1"/>
  <c r="AZ8" i="1"/>
  <c r="AZ12" i="1"/>
  <c r="AZ9" i="1"/>
  <c r="AZ13" i="1"/>
  <c r="AZ14" i="1"/>
  <c r="AZ16" i="1"/>
  <c r="AZ15" i="1"/>
  <c r="AZ10" i="1"/>
  <c r="BB3" i="1" l="1"/>
  <c r="BA10" i="1"/>
  <c r="BA7" i="1"/>
  <c r="BA11" i="1"/>
  <c r="BA8" i="1"/>
  <c r="BA12" i="1"/>
  <c r="BA13" i="1"/>
  <c r="BA14" i="1"/>
  <c r="BA9" i="1"/>
  <c r="BA15" i="1"/>
  <c r="BA16" i="1"/>
  <c r="BC3" i="1" l="1"/>
  <c r="BB9" i="1" s="1"/>
  <c r="BB12" i="1"/>
  <c r="BB14" i="1"/>
  <c r="BB13" i="1" l="1"/>
  <c r="BB11" i="1"/>
  <c r="BB8" i="1"/>
  <c r="BB7" i="1"/>
  <c r="BB15" i="1"/>
  <c r="BB16" i="1"/>
  <c r="BB10" i="1"/>
  <c r="BD3" i="1"/>
  <c r="BC9" i="1" s="1"/>
  <c r="BC11" i="1"/>
  <c r="BE3" i="1" l="1"/>
  <c r="BD7" i="1"/>
  <c r="BD11" i="1"/>
  <c r="BD8" i="1"/>
  <c r="BD12" i="1"/>
  <c r="BD9" i="1"/>
  <c r="BD13" i="1"/>
  <c r="BD14" i="1"/>
  <c r="BD16" i="1"/>
  <c r="BD15" i="1"/>
  <c r="BD10" i="1"/>
  <c r="BC13" i="1"/>
  <c r="BC12" i="1"/>
  <c r="BC10" i="1"/>
  <c r="BC16" i="1"/>
  <c r="BC14" i="1"/>
  <c r="BC7" i="1"/>
  <c r="BC15" i="1"/>
  <c r="BC8" i="1"/>
  <c r="BF3" i="1" l="1"/>
  <c r="BE10" i="1"/>
  <c r="BE7" i="1"/>
  <c r="BE11" i="1"/>
  <c r="BE8" i="1"/>
  <c r="BE12" i="1"/>
  <c r="BE9" i="1"/>
  <c r="BE13" i="1"/>
  <c r="BE14" i="1"/>
  <c r="BE15" i="1"/>
  <c r="BE16" i="1"/>
  <c r="BG3" i="1" l="1"/>
  <c r="BF9" i="1"/>
  <c r="BF11" i="1"/>
  <c r="BF16" i="1"/>
  <c r="BF8" i="1"/>
  <c r="BF14" i="1"/>
  <c r="BH3" i="1" l="1"/>
  <c r="BG8" i="1"/>
  <c r="BG12" i="1"/>
  <c r="BG9" i="1"/>
  <c r="BG10" i="1"/>
  <c r="BG7" i="1"/>
  <c r="BG15" i="1"/>
  <c r="BG16" i="1"/>
  <c r="BG11" i="1"/>
  <c r="BG13" i="1"/>
  <c r="BG14" i="1"/>
  <c r="BF13" i="1"/>
  <c r="BF7" i="1"/>
  <c r="BF15" i="1"/>
  <c r="BF12" i="1"/>
  <c r="BF10" i="1"/>
  <c r="BI3" i="1" l="1"/>
  <c r="BH7" i="1"/>
  <c r="BH11" i="1"/>
  <c r="BH8" i="1"/>
  <c r="BH12" i="1"/>
  <c r="BH9" i="1"/>
  <c r="BH13" i="1"/>
  <c r="BH10" i="1"/>
  <c r="BH14" i="1"/>
  <c r="BH16" i="1"/>
  <c r="BH15" i="1"/>
  <c r="BJ3" i="1" l="1"/>
  <c r="BI10" i="1"/>
  <c r="BI7" i="1"/>
  <c r="BI11" i="1"/>
  <c r="BI8" i="1"/>
  <c r="BI12" i="1"/>
  <c r="BI9" i="1"/>
  <c r="BI14" i="1"/>
  <c r="BI15" i="1"/>
  <c r="BI13" i="1"/>
  <c r="BI16" i="1"/>
  <c r="BK3" i="1" l="1"/>
  <c r="BJ9" i="1"/>
  <c r="BJ11" i="1"/>
  <c r="BJ13" i="1"/>
  <c r="BJ12" i="1"/>
  <c r="BJ14" i="1"/>
  <c r="BL3" i="1" l="1"/>
  <c r="BK8" i="1"/>
  <c r="BK12" i="1"/>
  <c r="BK9" i="1"/>
  <c r="BK10" i="1"/>
  <c r="BK11" i="1"/>
  <c r="BK15" i="1"/>
  <c r="BK7" i="1"/>
  <c r="BK13" i="1"/>
  <c r="BK16" i="1"/>
  <c r="BK14" i="1"/>
  <c r="BJ8" i="1"/>
  <c r="BJ7" i="1"/>
  <c r="BJ15" i="1"/>
  <c r="BJ16" i="1"/>
  <c r="BJ10" i="1"/>
  <c r="BM3" i="1" l="1"/>
  <c r="BL7" i="1"/>
  <c r="BL11" i="1"/>
  <c r="BL8" i="1"/>
  <c r="BL12" i="1"/>
  <c r="BL9" i="1"/>
  <c r="BL13" i="1"/>
  <c r="BL14" i="1"/>
  <c r="BL10" i="1"/>
  <c r="BL15" i="1"/>
  <c r="BL16" i="1"/>
  <c r="BN3" i="1" l="1"/>
  <c r="BM10" i="1"/>
  <c r="BM7" i="1"/>
  <c r="BM11" i="1"/>
  <c r="BM8" i="1"/>
  <c r="BM12" i="1"/>
  <c r="BM14" i="1"/>
  <c r="BM9" i="1"/>
  <c r="BM13" i="1"/>
  <c r="BM15" i="1"/>
  <c r="BM16" i="1"/>
  <c r="BO3" i="1" l="1"/>
  <c r="BN9" i="1"/>
  <c r="BN10" i="1"/>
  <c r="BN7" i="1"/>
  <c r="BN11" i="1"/>
  <c r="BN8" i="1"/>
  <c r="BN16" i="1"/>
  <c r="BN12" i="1"/>
  <c r="BN13" i="1"/>
  <c r="BN14" i="1"/>
  <c r="BN15" i="1"/>
  <c r="BP3" i="1" l="1"/>
  <c r="BO8" i="1" s="1"/>
  <c r="BO9" i="1"/>
  <c r="BO10" i="1"/>
  <c r="BO13" i="1"/>
  <c r="BO15" i="1"/>
  <c r="BO11" i="1"/>
  <c r="BO16" i="1"/>
  <c r="BO7" i="1"/>
  <c r="BO14" i="1"/>
  <c r="BO12" i="1" l="1"/>
  <c r="BQ3" i="1"/>
  <c r="BP7" i="1"/>
  <c r="BP11" i="1"/>
  <c r="BP8" i="1"/>
  <c r="BP12" i="1"/>
  <c r="BP9" i="1"/>
  <c r="BP13" i="1"/>
  <c r="BP14" i="1"/>
  <c r="BP16" i="1"/>
  <c r="BP15" i="1"/>
  <c r="BP10" i="1"/>
  <c r="BR3" i="1" l="1"/>
  <c r="BQ10" i="1"/>
  <c r="BQ7" i="1"/>
  <c r="BQ11" i="1"/>
  <c r="BQ8" i="1"/>
  <c r="BQ12" i="1"/>
  <c r="BQ13" i="1"/>
  <c r="BQ14" i="1"/>
  <c r="BQ15" i="1"/>
  <c r="BQ9" i="1"/>
  <c r="BQ16" i="1"/>
  <c r="BS3" i="1" l="1"/>
  <c r="BR9" i="1"/>
  <c r="BR10" i="1"/>
  <c r="BR7" i="1"/>
  <c r="BR11" i="1"/>
  <c r="BR12" i="1"/>
  <c r="BR16" i="1"/>
  <c r="BR8" i="1"/>
  <c r="BR13" i="1"/>
  <c r="BR14" i="1"/>
  <c r="BR15" i="1"/>
  <c r="BT3" i="1" l="1"/>
  <c r="BS8" i="1"/>
  <c r="BS12" i="1"/>
  <c r="BS9" i="1"/>
  <c r="BS10" i="1"/>
  <c r="BS15" i="1"/>
  <c r="BS16" i="1"/>
  <c r="BS7" i="1"/>
  <c r="BS11" i="1"/>
  <c r="BS13" i="1"/>
  <c r="BS14" i="1"/>
  <c r="BU3" i="1" l="1"/>
  <c r="BT7" i="1"/>
  <c r="BT11" i="1"/>
  <c r="BT8" i="1"/>
  <c r="BT12" i="1"/>
  <c r="BT9" i="1"/>
  <c r="BT13" i="1"/>
  <c r="BT14" i="1"/>
  <c r="BT15" i="1"/>
  <c r="BT16" i="1"/>
  <c r="BT10" i="1"/>
  <c r="BV3" i="1" l="1"/>
  <c r="BU10" i="1" s="1"/>
  <c r="BU12" i="1"/>
  <c r="BU15" i="1"/>
  <c r="BU14" i="1" l="1"/>
  <c r="BU8" i="1"/>
  <c r="BU13" i="1"/>
  <c r="BU11" i="1"/>
  <c r="BU16" i="1"/>
  <c r="BU9" i="1"/>
  <c r="BU7" i="1"/>
  <c r="BW3" i="1"/>
  <c r="BV18" i="1" s="1"/>
  <c r="BV12" i="1"/>
  <c r="BV15" i="1"/>
  <c r="BV16" i="1" l="1"/>
  <c r="BV9" i="1"/>
  <c r="BV10" i="1"/>
  <c r="BV8" i="1"/>
  <c r="BX3" i="1"/>
  <c r="BW8" i="1"/>
  <c r="BW12" i="1"/>
  <c r="BW9" i="1"/>
  <c r="BW10" i="1"/>
  <c r="BW7" i="1"/>
  <c r="BW15" i="1"/>
  <c r="BW16" i="1"/>
  <c r="BW13" i="1"/>
  <c r="BW11" i="1"/>
  <c r="BW14" i="1"/>
  <c r="BV14" i="1"/>
  <c r="BV11" i="1"/>
  <c r="BV13" i="1"/>
  <c r="BV7" i="1"/>
  <c r="BV17" i="1"/>
  <c r="BY3" i="1" l="1"/>
  <c r="BX7" i="1"/>
  <c r="BX11" i="1"/>
  <c r="BX8" i="1"/>
  <c r="BX12" i="1"/>
  <c r="BX9" i="1"/>
  <c r="BX10" i="1"/>
  <c r="BX14" i="1"/>
  <c r="BX16" i="1"/>
  <c r="BX15" i="1"/>
  <c r="BX13" i="1"/>
  <c r="BZ3" i="1" l="1"/>
  <c r="BY10" i="1"/>
  <c r="BY8" i="1"/>
  <c r="BY12" i="1"/>
  <c r="BY14" i="1"/>
  <c r="BY15" i="1"/>
  <c r="CA3" i="1" l="1"/>
  <c r="BZ9" i="1"/>
  <c r="BZ10" i="1"/>
  <c r="BZ7" i="1"/>
  <c r="BZ11" i="1"/>
  <c r="BZ16" i="1"/>
  <c r="BZ13" i="1"/>
  <c r="BZ12" i="1"/>
  <c r="BZ14" i="1"/>
  <c r="BZ8" i="1"/>
  <c r="BZ15" i="1"/>
  <c r="BY9" i="1"/>
  <c r="BY11" i="1"/>
  <c r="BY16" i="1"/>
  <c r="BY13" i="1"/>
  <c r="BY7" i="1"/>
  <c r="CB3" i="1" l="1"/>
  <c r="CA8" i="1"/>
  <c r="CA12" i="1"/>
  <c r="CA9" i="1"/>
  <c r="CA10" i="1"/>
  <c r="CA11" i="1"/>
  <c r="CA15" i="1"/>
  <c r="CA7" i="1"/>
  <c r="CA16" i="1"/>
  <c r="CA13" i="1"/>
  <c r="CA14" i="1"/>
  <c r="CC3" i="1" l="1"/>
  <c r="CB7" i="1"/>
  <c r="CB11" i="1"/>
  <c r="CB8" i="1"/>
  <c r="CB12" i="1"/>
  <c r="CB9" i="1"/>
  <c r="CB14" i="1"/>
  <c r="CB16" i="1"/>
  <c r="CB10" i="1"/>
  <c r="CB15" i="1"/>
  <c r="CB13" i="1"/>
  <c r="CD3" i="1" l="1"/>
  <c r="CC10" i="1"/>
  <c r="CC7" i="1"/>
  <c r="CC11" i="1"/>
  <c r="CC8" i="1"/>
  <c r="CC12" i="1"/>
  <c r="CC13" i="1"/>
  <c r="CC14" i="1"/>
  <c r="CC9" i="1"/>
  <c r="CC15" i="1"/>
  <c r="CC16" i="1"/>
  <c r="CE3" i="1" l="1"/>
  <c r="CD9" i="1"/>
  <c r="CD10" i="1"/>
  <c r="CD7" i="1"/>
  <c r="CD11" i="1"/>
  <c r="CD8" i="1"/>
  <c r="CD16" i="1"/>
  <c r="CD12" i="1"/>
  <c r="CD13" i="1"/>
  <c r="CD14" i="1"/>
  <c r="CD15" i="1"/>
  <c r="CF3" i="1" l="1"/>
  <c r="CE8" i="1"/>
  <c r="CE12" i="1"/>
  <c r="CE9" i="1"/>
  <c r="CE10" i="1"/>
  <c r="CE15" i="1"/>
  <c r="CE16" i="1"/>
  <c r="CE11" i="1"/>
  <c r="CE7" i="1"/>
  <c r="CE13" i="1"/>
  <c r="CE14" i="1"/>
  <c r="CG3" i="1" l="1"/>
  <c r="CF7" i="1" s="1"/>
  <c r="CF9" i="1"/>
  <c r="CF13" i="1"/>
  <c r="CF10" i="1"/>
  <c r="CF12" i="1" l="1"/>
  <c r="CF15" i="1"/>
  <c r="CF8" i="1"/>
  <c r="CF16" i="1"/>
  <c r="CF14" i="1"/>
  <c r="CF11" i="1"/>
  <c r="CH3" i="1"/>
  <c r="CG10" i="1"/>
  <c r="CG7" i="1"/>
  <c r="CG11" i="1"/>
  <c r="CG8" i="1"/>
  <c r="CG12" i="1"/>
  <c r="CG13" i="1"/>
  <c r="CG9" i="1"/>
  <c r="CG14" i="1"/>
  <c r="CG15" i="1"/>
  <c r="CG16" i="1"/>
  <c r="CI3" i="1" l="1"/>
  <c r="CH9" i="1"/>
  <c r="CH10" i="1"/>
  <c r="CH7" i="1"/>
  <c r="CH11" i="1"/>
  <c r="CH12" i="1"/>
  <c r="CH16" i="1"/>
  <c r="CH8" i="1"/>
  <c r="CH13" i="1"/>
  <c r="CH14" i="1"/>
  <c r="CH15" i="1"/>
  <c r="CJ3" i="1" l="1"/>
  <c r="CI8" i="1" s="1"/>
  <c r="CI12" i="1"/>
  <c r="CI9" i="1"/>
  <c r="CI10" i="1"/>
  <c r="CI15" i="1"/>
  <c r="CI16" i="1"/>
  <c r="CI11" i="1"/>
  <c r="CI13" i="1"/>
  <c r="CI7" i="1"/>
  <c r="CI14" i="1"/>
  <c r="CK3" i="1" l="1"/>
  <c r="CJ7" i="1"/>
  <c r="CJ11" i="1"/>
  <c r="CJ8" i="1"/>
  <c r="CJ12" i="1"/>
  <c r="CJ9" i="1"/>
  <c r="CJ14" i="1"/>
  <c r="CJ16" i="1"/>
  <c r="CJ10" i="1"/>
  <c r="CJ15" i="1"/>
  <c r="CJ13" i="1"/>
  <c r="CL3" i="1" l="1"/>
  <c r="CK10" i="1"/>
  <c r="CK7" i="1"/>
  <c r="CK11" i="1"/>
  <c r="CK8" i="1"/>
  <c r="CK12" i="1"/>
  <c r="CK9" i="1"/>
  <c r="CK13" i="1"/>
  <c r="CK14" i="1"/>
  <c r="CK15" i="1"/>
  <c r="CK16" i="1"/>
</calcChain>
</file>

<file path=xl/sharedStrings.xml><?xml version="1.0" encoding="utf-8"?>
<sst xmlns="http://schemas.openxmlformats.org/spreadsheetml/2006/main" count="23" uniqueCount="17">
  <si>
    <t>PLAGE 1</t>
  </si>
  <si>
    <t>PLAGE 2</t>
  </si>
  <si>
    <t>PLAGE 3</t>
  </si>
  <si>
    <t>TOTAL</t>
  </si>
  <si>
    <t>DEBUT</t>
  </si>
  <si>
    <t>FIN</t>
  </si>
  <si>
    <t xml:space="preserve">DEBUT 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</si>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</sst>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ck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20" fontId="0" fillId="0" borderId="0" xfId="0" applyNumberFormat="1"/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2" xfId="0" applyNumberFormat="1" applyFont="1" applyFill="1" applyBorder="1" applyAlignment="1">
      <alignment vertical="center"/>
    </xf>
    <xf numFmtId="0" fontId="0" fillId="0" borderId="0" xfId="0" applyFill="1"/>
    <xf numFmtId="0" fontId="0" fillId="6" borderId="0" xfId="0" applyFill="1"/>
    <xf numFmtId="20" fontId="0" fillId="0" borderId="0" xfId="0" applyNumberFormat="1" applyAlignment="1">
      <alignment horizontal="center" vertical="center" textRotation="90"/>
    </xf>
    <xf numFmtId="0" fontId="0" fillId="7" borderId="0" xfId="0" applyFill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20" fontId="0" fillId="0" borderId="0" xfId="0" applyNumberFormat="1" applyFill="1"/>
    <xf numFmtId="164" fontId="1" fillId="0" borderId="1" xfId="0" applyNumberFormat="1" applyFont="1" applyFill="1" applyBorder="1" applyAlignment="1">
      <alignment vertical="center"/>
    </xf>
    <xf numFmtId="164" fontId="1" fillId="0" borderId="2" xfId="0" applyNumberFormat="1" applyFont="1" applyFill="1" applyBorder="1" applyAlignment="1">
      <alignment vertical="center"/>
    </xf>
  </cellXfs>
  <cellStyles count="1">
    <cellStyle name="Normal" xfId="0" builtinId="0"/>
  </cellStyles>
  <dxfs count="10"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  <dxf>
      <fill>
        <patternFill patternType="solid">
          <bgColor rgb="FF00FF00"/>
        </patternFill>
      </fill>
    </dxf>
    <dxf>
      <fill>
        <patternFill>
          <bgColor rgb="FF00FFFF"/>
        </patternFill>
      </fill>
    </dxf>
    <dxf>
      <fill>
        <patternFill>
          <bgColor rgb="FFFF00FF"/>
        </patternFill>
      </fill>
    </dxf>
  </dxfs>
  <tableStyles count="0" defaultTableStyle="TableStyleMedium2" defaultPivotStyle="PivotStyleLight16"/>
  <colors>
    <mruColors>
      <color rgb="FFFF00FF"/>
      <color rgb="FF00FFFF"/>
      <color rgb="FF00FF00"/>
      <color rgb="FF6666FF"/>
      <color rgb="FFFFFF00"/>
      <color rgb="FF0066FF"/>
      <color rgb="FFFFCC99"/>
      <color rgb="FFFF3300"/>
      <color rgb="FFCCFF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M18"/>
  <sheetViews>
    <sheetView tabSelected="1" zoomScaleNormal="100" workbookViewId="0"/>
  </sheetViews>
  <sheetFormatPr baseColWidth="10" defaultColWidth="6.54296875" defaultRowHeight="14.5" x14ac:dyDescent="0.35"/>
  <cols>
    <col min="1" max="1" width="8" customWidth="1"/>
    <col min="2" max="2" width="7.54296875" bestFit="1" customWidth="1"/>
    <col min="3" max="3" width="5.54296875" bestFit="1" customWidth="1"/>
    <col min="4" max="4" width="6.54296875" bestFit="1" customWidth="1"/>
    <col min="5" max="5" width="2.81640625" customWidth="1"/>
    <col min="6" max="6" width="6.7265625" bestFit="1" customWidth="1"/>
    <col min="7" max="7" width="5.54296875" bestFit="1" customWidth="1"/>
    <col min="8" max="8" width="6.54296875" bestFit="1" customWidth="1"/>
    <col min="9" max="9" width="2.81640625" customWidth="1"/>
    <col min="10" max="10" width="7.1796875" bestFit="1" customWidth="1"/>
    <col min="11" max="11" width="5.54296875" bestFit="1" customWidth="1"/>
    <col min="12" max="12" width="6.54296875" bestFit="1" customWidth="1"/>
    <col min="13" max="13" width="9.1796875" customWidth="1"/>
    <col min="14" max="14" width="3" customWidth="1"/>
    <col min="15" max="15" width="1.81640625" customWidth="1"/>
    <col min="16" max="90" width="2" customWidth="1"/>
  </cols>
  <sheetData>
    <row r="3" spans="1:91" ht="30" customHeight="1" x14ac:dyDescent="0.7">
      <c r="A3" s="12">
        <v>43325</v>
      </c>
      <c r="B3" s="13"/>
      <c r="C3" s="13"/>
      <c r="D3" s="13"/>
      <c r="E3" s="13"/>
      <c r="F3" s="13"/>
      <c r="G3" s="13"/>
      <c r="H3" s="13"/>
      <c r="O3" s="10">
        <f>1/3</f>
        <v>0.33333333333333331</v>
      </c>
      <c r="P3" s="10">
        <f>O3+1/24/4</f>
        <v>0.34375</v>
      </c>
      <c r="Q3" s="10">
        <f t="shared" ref="Q3:CB3" si="0">P3+1/24/4</f>
        <v>0.35416666666666669</v>
      </c>
      <c r="R3" s="10">
        <f t="shared" si="0"/>
        <v>0.36458333333333337</v>
      </c>
      <c r="S3" s="10">
        <f t="shared" si="0"/>
        <v>0.37500000000000006</v>
      </c>
      <c r="T3" s="10">
        <f t="shared" si="0"/>
        <v>0.38541666666666674</v>
      </c>
      <c r="U3" s="10">
        <f t="shared" si="0"/>
        <v>0.39583333333333343</v>
      </c>
      <c r="V3" s="10">
        <f t="shared" si="0"/>
        <v>0.40625000000000011</v>
      </c>
      <c r="W3" s="10">
        <f t="shared" si="0"/>
        <v>0.4166666666666668</v>
      </c>
      <c r="X3" s="10">
        <f t="shared" si="0"/>
        <v>0.42708333333333348</v>
      </c>
      <c r="Y3" s="10">
        <f t="shared" si="0"/>
        <v>0.43750000000000017</v>
      </c>
      <c r="Z3" s="10">
        <f t="shared" si="0"/>
        <v>0.44791666666666685</v>
      </c>
      <c r="AA3" s="10">
        <f t="shared" si="0"/>
        <v>0.45833333333333354</v>
      </c>
      <c r="AB3" s="10">
        <f t="shared" si="0"/>
        <v>0.46875000000000022</v>
      </c>
      <c r="AC3" s="10">
        <f t="shared" si="0"/>
        <v>0.47916666666666691</v>
      </c>
      <c r="AD3" s="10">
        <f t="shared" si="0"/>
        <v>0.48958333333333359</v>
      </c>
      <c r="AE3" s="10">
        <f t="shared" si="0"/>
        <v>0.50000000000000022</v>
      </c>
      <c r="AF3" s="10">
        <f t="shared" si="0"/>
        <v>0.51041666666666685</v>
      </c>
      <c r="AG3" s="10">
        <f t="shared" si="0"/>
        <v>0.52083333333333348</v>
      </c>
      <c r="AH3" s="10">
        <f t="shared" si="0"/>
        <v>0.53125000000000011</v>
      </c>
      <c r="AI3" s="10">
        <f t="shared" si="0"/>
        <v>0.54166666666666674</v>
      </c>
      <c r="AJ3" s="10">
        <f t="shared" si="0"/>
        <v>0.55208333333333337</v>
      </c>
      <c r="AK3" s="10">
        <f t="shared" si="0"/>
        <v>0.5625</v>
      </c>
      <c r="AL3" s="10">
        <f t="shared" si="0"/>
        <v>0.57291666666666663</v>
      </c>
      <c r="AM3" s="10">
        <f t="shared" si="0"/>
        <v>0.58333333333333326</v>
      </c>
      <c r="AN3" s="10">
        <f t="shared" si="0"/>
        <v>0.59374999999999989</v>
      </c>
      <c r="AO3" s="10">
        <f t="shared" si="0"/>
        <v>0.60416666666666652</v>
      </c>
      <c r="AP3" s="10">
        <f t="shared" si="0"/>
        <v>0.61458333333333315</v>
      </c>
      <c r="AQ3" s="10">
        <f t="shared" si="0"/>
        <v>0.62499999999999978</v>
      </c>
      <c r="AR3" s="10">
        <f t="shared" si="0"/>
        <v>0.63541666666666641</v>
      </c>
      <c r="AS3" s="10">
        <f t="shared" si="0"/>
        <v>0.64583333333333304</v>
      </c>
      <c r="AT3" s="10">
        <f t="shared" si="0"/>
        <v>0.65624999999999967</v>
      </c>
      <c r="AU3" s="10">
        <f t="shared" si="0"/>
        <v>0.6666666666666663</v>
      </c>
      <c r="AV3" s="10">
        <f t="shared" si="0"/>
        <v>0.67708333333333293</v>
      </c>
      <c r="AW3" s="10">
        <f t="shared" si="0"/>
        <v>0.68749999999999956</v>
      </c>
      <c r="AX3" s="10">
        <f t="shared" si="0"/>
        <v>0.69791666666666619</v>
      </c>
      <c r="AY3" s="10">
        <f t="shared" si="0"/>
        <v>0.70833333333333282</v>
      </c>
      <c r="AZ3" s="10">
        <f t="shared" si="0"/>
        <v>0.71874999999999944</v>
      </c>
      <c r="BA3" s="10">
        <f t="shared" si="0"/>
        <v>0.72916666666666607</v>
      </c>
      <c r="BB3" s="10">
        <f t="shared" si="0"/>
        <v>0.7395833333333327</v>
      </c>
      <c r="BC3" s="10">
        <f t="shared" si="0"/>
        <v>0.74999999999999933</v>
      </c>
      <c r="BD3" s="10">
        <f t="shared" si="0"/>
        <v>0.76041666666666596</v>
      </c>
      <c r="BE3" s="10">
        <f t="shared" si="0"/>
        <v>0.77083333333333259</v>
      </c>
      <c r="BF3" s="10">
        <f t="shared" si="0"/>
        <v>0.78124999999999922</v>
      </c>
      <c r="BG3" s="10">
        <f t="shared" si="0"/>
        <v>0.79166666666666585</v>
      </c>
      <c r="BH3" s="10">
        <f t="shared" si="0"/>
        <v>0.80208333333333248</v>
      </c>
      <c r="BI3" s="10">
        <f t="shared" si="0"/>
        <v>0.81249999999999911</v>
      </c>
      <c r="BJ3" s="10">
        <f t="shared" si="0"/>
        <v>0.82291666666666574</v>
      </c>
      <c r="BK3" s="10">
        <f t="shared" si="0"/>
        <v>0.83333333333333237</v>
      </c>
      <c r="BL3" s="10">
        <f t="shared" si="0"/>
        <v>0.843749999999999</v>
      </c>
      <c r="BM3" s="10">
        <f t="shared" si="0"/>
        <v>0.85416666666666563</v>
      </c>
      <c r="BN3" s="10">
        <f t="shared" si="0"/>
        <v>0.86458333333333226</v>
      </c>
      <c r="BO3" s="10">
        <f t="shared" si="0"/>
        <v>0.87499999999999889</v>
      </c>
      <c r="BP3" s="10">
        <f t="shared" si="0"/>
        <v>0.88541666666666552</v>
      </c>
      <c r="BQ3" s="10">
        <f t="shared" si="0"/>
        <v>0.89583333333333215</v>
      </c>
      <c r="BR3" s="10">
        <f t="shared" si="0"/>
        <v>0.90624999999999878</v>
      </c>
      <c r="BS3" s="10">
        <f t="shared" si="0"/>
        <v>0.91666666666666541</v>
      </c>
      <c r="BT3" s="10">
        <f t="shared" si="0"/>
        <v>0.92708333333333204</v>
      </c>
      <c r="BU3" s="10">
        <f t="shared" si="0"/>
        <v>0.93749999999999867</v>
      </c>
      <c r="BV3" s="10">
        <f t="shared" si="0"/>
        <v>0.9479166666666653</v>
      </c>
      <c r="BW3" s="10">
        <f t="shared" si="0"/>
        <v>0.95833333333333193</v>
      </c>
      <c r="BX3" s="10">
        <f t="shared" si="0"/>
        <v>0.96874999999999856</v>
      </c>
      <c r="BY3" s="10">
        <f t="shared" si="0"/>
        <v>0.97916666666666519</v>
      </c>
      <c r="BZ3" s="10">
        <f t="shared" si="0"/>
        <v>0.98958333333333182</v>
      </c>
      <c r="CA3" s="10">
        <f t="shared" si="0"/>
        <v>0.99999999999999845</v>
      </c>
      <c r="CB3" s="10">
        <f t="shared" si="0"/>
        <v>1.0104166666666652</v>
      </c>
      <c r="CC3" s="10">
        <f t="shared" ref="CC3:CL3" si="1">CB3+1/24/4</f>
        <v>1.0208333333333319</v>
      </c>
      <c r="CD3" s="10">
        <f t="shared" si="1"/>
        <v>1.0312499999999987</v>
      </c>
      <c r="CE3" s="10">
        <f t="shared" si="1"/>
        <v>1.0416666666666654</v>
      </c>
      <c r="CF3" s="10">
        <f t="shared" si="1"/>
        <v>1.0520833333333321</v>
      </c>
      <c r="CG3" s="10">
        <f t="shared" si="1"/>
        <v>1.0624999999999989</v>
      </c>
      <c r="CH3" s="10">
        <f t="shared" si="1"/>
        <v>1.0729166666666656</v>
      </c>
      <c r="CI3" s="10">
        <f t="shared" si="1"/>
        <v>1.0833333333333324</v>
      </c>
      <c r="CJ3" s="10">
        <f t="shared" si="1"/>
        <v>1.0937499999999991</v>
      </c>
      <c r="CK3" s="10">
        <f t="shared" si="1"/>
        <v>1.1041666666666659</v>
      </c>
      <c r="CL3" s="10">
        <f t="shared" si="1"/>
        <v>1.1145833333333326</v>
      </c>
      <c r="CM3" s="10"/>
    </row>
    <row r="4" spans="1:91" ht="7.5" customHeight="1" x14ac:dyDescent="0.3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</row>
    <row r="5" spans="1:91" x14ac:dyDescent="0.35">
      <c r="A5" s="1" t="s">
        <v>0</v>
      </c>
      <c r="B5" s="8"/>
      <c r="C5" s="8"/>
      <c r="D5" s="8"/>
      <c r="E5" s="9" t="s">
        <v>1</v>
      </c>
      <c r="F5" s="9"/>
      <c r="G5" s="8"/>
      <c r="H5" s="8"/>
      <c r="I5" s="2" t="s">
        <v>2</v>
      </c>
      <c r="J5" s="2"/>
      <c r="K5" s="8"/>
      <c r="M5" t="s">
        <v>3</v>
      </c>
    </row>
    <row r="6" spans="1:91" x14ac:dyDescent="0.35">
      <c r="B6" t="s">
        <v>4</v>
      </c>
      <c r="C6" t="s">
        <v>5</v>
      </c>
      <c r="D6" t="s">
        <v>3</v>
      </c>
      <c r="F6" t="s">
        <v>4</v>
      </c>
      <c r="G6" t="s">
        <v>5</v>
      </c>
      <c r="H6" t="s">
        <v>3</v>
      </c>
      <c r="J6" t="s">
        <v>6</v>
      </c>
      <c r="K6" t="s">
        <v>5</v>
      </c>
      <c r="L6" t="s">
        <v>3</v>
      </c>
    </row>
    <row r="7" spans="1:91" x14ac:dyDescent="0.35">
      <c r="A7" s="8" t="s">
        <v>7</v>
      </c>
      <c r="B7" s="3">
        <v>0.39583333333333331</v>
      </c>
      <c r="C7" s="3">
        <v>0.58333333333333337</v>
      </c>
      <c r="D7" s="6">
        <f>C7-B7</f>
        <v>0.18750000000000006</v>
      </c>
      <c r="F7" s="3"/>
      <c r="G7" s="3"/>
      <c r="H7" s="6">
        <f>G7-F7</f>
        <v>0</v>
      </c>
      <c r="J7" s="3"/>
      <c r="K7" s="3"/>
      <c r="L7" s="6">
        <f>"24:00"-J7+K7</f>
        <v>1</v>
      </c>
      <c r="M7" s="7">
        <f t="shared" ref="M7:M15" si="2">D7+H7+L7</f>
        <v>1.1875</v>
      </c>
      <c r="N7" s="4"/>
      <c r="O7" t="str">
        <f>IF(AND($B7&lt;=O$3,$C7&gt;=P$3),"Pl1","")&amp;IF(AND($F7&lt;=O$3,$G7&gt;=P$3),"Pl2","")&amp;IF(AND($J7&lt;=O$3,$K7&gt;=P$3),"Pl3","")</f>
        <v/>
      </c>
      <c r="P7" t="str">
        <f>IF(AND($B7&lt;=P$3,$C7&gt;=Q$3),"Pl1","")&amp;IF(AND($F7&lt;=P$3,$G7&gt;=Q$3),"Pl2","")&amp;IF(AND($J7&lt;=P$3,$K7&gt;=Q$3),"Pl3","")</f>
        <v/>
      </c>
      <c r="Q7" t="str">
        <f t="shared" ref="Q7:CB7" si="3">IF(AND($B7&lt;=Q$3,$C7&gt;=R$3),"Pl1","")&amp;IF(AND($F7&lt;=Q$3,$G7&gt;=R$3),"Pl2","")&amp;IF(AND($J7&lt;=Q$3,$K7&gt;=R$3),"Pl3","")</f>
        <v/>
      </c>
      <c r="R7" t="str">
        <f t="shared" si="3"/>
        <v/>
      </c>
      <c r="S7" t="str">
        <f t="shared" si="3"/>
        <v/>
      </c>
      <c r="T7" t="str">
        <f t="shared" si="3"/>
        <v/>
      </c>
      <c r="V7" t="str">
        <f>IF(AND($B7&lt;=V$3,$C7&gt;=W$3),"Pl1","")&amp;IF(AND($F7&lt;=V$3,$G7&gt;=W$3),"Pl2","")&amp;IF(AND($J7&lt;=V$3,$K7&gt;=W$3),"Pl3","")</f>
        <v>Pl1</v>
      </c>
      <c r="W7" t="str">
        <f t="shared" si="3"/>
        <v>Pl1</v>
      </c>
      <c r="X7" t="str">
        <f t="shared" si="3"/>
        <v>Pl1</v>
      </c>
      <c r="Y7" t="str">
        <f t="shared" si="3"/>
        <v>Pl1</v>
      </c>
      <c r="Z7" t="str">
        <f t="shared" si="3"/>
        <v>Pl1</v>
      </c>
      <c r="AA7" t="str">
        <f t="shared" si="3"/>
        <v>Pl1</v>
      </c>
      <c r="AB7" t="str">
        <f t="shared" si="3"/>
        <v>Pl1</v>
      </c>
      <c r="AC7" t="str">
        <f t="shared" si="3"/>
        <v>Pl1</v>
      </c>
      <c r="AD7" t="str">
        <f t="shared" si="3"/>
        <v>Pl1</v>
      </c>
      <c r="AE7" t="str">
        <f t="shared" si="3"/>
        <v>Pl1</v>
      </c>
      <c r="AF7" t="str">
        <f t="shared" si="3"/>
        <v>Pl1</v>
      </c>
      <c r="AG7" t="str">
        <f t="shared" si="3"/>
        <v>Pl1</v>
      </c>
      <c r="AH7" t="str">
        <f t="shared" si="3"/>
        <v>Pl1</v>
      </c>
      <c r="AI7" t="str">
        <f t="shared" si="3"/>
        <v>Pl1</v>
      </c>
      <c r="AJ7" t="str">
        <f t="shared" si="3"/>
        <v>Pl1</v>
      </c>
      <c r="AK7" t="str">
        <f t="shared" si="3"/>
        <v>Pl1</v>
      </c>
      <c r="AL7" t="str">
        <f t="shared" ref="AL7" si="4">IF(AND($B7&lt;=AL$3,$C7&gt;=AM$3),"Pl1","")&amp;IF(AND($F7&lt;=AL$3,$G7&gt;=AM$3),"Pl2","")&amp;IF(AND($J7&lt;=AL$3,$K7&gt;=AM$3),"Pl3","")</f>
        <v>Pl1</v>
      </c>
      <c r="AM7" t="str">
        <f t="shared" ref="AM7" si="5">IF(AND($B7&lt;=AM$3,$C7&gt;=AN$3),"Pl1","")&amp;IF(AND($F7&lt;=AM$3,$G7&gt;=AN$3),"Pl2","")&amp;IF(AND($J7&lt;=AM$3,$K7&gt;=AN$3),"Pl3","")</f>
        <v/>
      </c>
      <c r="AN7" t="str">
        <f t="shared" ref="AN7" si="6">IF(AND($B7&lt;=AN$3,$C7&gt;=AO$3),"Pl1","")&amp;IF(AND($F7&lt;=AN$3,$G7&gt;=AO$3),"Pl2","")&amp;IF(AND($J7&lt;=AN$3,$K7&gt;=AO$3),"Pl3","")</f>
        <v/>
      </c>
      <c r="AO7" t="str">
        <f t="shared" si="3"/>
        <v/>
      </c>
      <c r="AP7" t="str">
        <f t="shared" si="3"/>
        <v/>
      </c>
      <c r="AQ7" t="str">
        <f t="shared" si="3"/>
        <v/>
      </c>
      <c r="AR7" t="str">
        <f t="shared" si="3"/>
        <v/>
      </c>
      <c r="AS7" t="str">
        <f t="shared" si="3"/>
        <v/>
      </c>
      <c r="AT7" t="str">
        <f t="shared" si="3"/>
        <v/>
      </c>
      <c r="AU7" t="str">
        <f t="shared" si="3"/>
        <v/>
      </c>
      <c r="AV7" t="str">
        <f t="shared" si="3"/>
        <v/>
      </c>
      <c r="AW7" t="str">
        <f t="shared" si="3"/>
        <v/>
      </c>
      <c r="AX7" t="str">
        <f t="shared" si="3"/>
        <v/>
      </c>
      <c r="AY7" t="str">
        <f t="shared" si="3"/>
        <v/>
      </c>
      <c r="AZ7" t="str">
        <f t="shared" si="3"/>
        <v/>
      </c>
      <c r="BA7" t="str">
        <f t="shared" si="3"/>
        <v/>
      </c>
      <c r="BB7" t="str">
        <f t="shared" si="3"/>
        <v/>
      </c>
      <c r="BC7" t="str">
        <f t="shared" si="3"/>
        <v/>
      </c>
      <c r="BD7" t="str">
        <f t="shared" si="3"/>
        <v/>
      </c>
      <c r="BE7" t="str">
        <f t="shared" si="3"/>
        <v/>
      </c>
      <c r="BF7" t="str">
        <f t="shared" si="3"/>
        <v/>
      </c>
      <c r="BG7" t="str">
        <f t="shared" si="3"/>
        <v/>
      </c>
      <c r="BH7" t="str">
        <f t="shared" si="3"/>
        <v/>
      </c>
      <c r="BI7" t="str">
        <f t="shared" si="3"/>
        <v/>
      </c>
      <c r="BJ7" t="str">
        <f t="shared" si="3"/>
        <v/>
      </c>
      <c r="BK7" t="str">
        <f t="shared" si="3"/>
        <v/>
      </c>
      <c r="BL7" t="str">
        <f t="shared" si="3"/>
        <v/>
      </c>
      <c r="BM7" t="str">
        <f t="shared" si="3"/>
        <v/>
      </c>
      <c r="BN7" t="str">
        <f t="shared" si="3"/>
        <v/>
      </c>
      <c r="BO7" t="str">
        <f t="shared" si="3"/>
        <v/>
      </c>
      <c r="BP7" t="str">
        <f t="shared" si="3"/>
        <v/>
      </c>
      <c r="BQ7" t="str">
        <f t="shared" si="3"/>
        <v/>
      </c>
      <c r="BR7" t="str">
        <f t="shared" si="3"/>
        <v/>
      </c>
      <c r="BS7" t="str">
        <f t="shared" si="3"/>
        <v/>
      </c>
      <c r="BT7" t="str">
        <f t="shared" si="3"/>
        <v/>
      </c>
      <c r="BU7" t="str">
        <f t="shared" si="3"/>
        <v/>
      </c>
      <c r="BV7" t="str">
        <f t="shared" si="3"/>
        <v/>
      </c>
      <c r="BW7" t="str">
        <f t="shared" si="3"/>
        <v/>
      </c>
      <c r="BX7" t="str">
        <f t="shared" si="3"/>
        <v/>
      </c>
      <c r="BY7" t="str">
        <f t="shared" si="3"/>
        <v/>
      </c>
      <c r="BZ7" t="str">
        <f t="shared" si="3"/>
        <v/>
      </c>
      <c r="CA7" t="str">
        <f t="shared" si="3"/>
        <v/>
      </c>
      <c r="CB7" t="str">
        <f t="shared" si="3"/>
        <v/>
      </c>
      <c r="CC7" t="str">
        <f t="shared" ref="CC7:CK7" si="7">IF(AND($B7&lt;=CC$3,$C7&gt;=CD$3),"Pl1","")&amp;IF(AND($F7&lt;=CC$3,$G7&gt;=CD$3),"Pl2","")&amp;IF(AND($J7&lt;=CC$3,$K7&gt;=CD$3),"Pl3","")</f>
        <v/>
      </c>
      <c r="CD7" t="str">
        <f t="shared" si="7"/>
        <v/>
      </c>
      <c r="CE7" t="str">
        <f t="shared" si="7"/>
        <v/>
      </c>
      <c r="CF7" t="str">
        <f t="shared" si="7"/>
        <v/>
      </c>
      <c r="CG7" t="str">
        <f t="shared" si="7"/>
        <v/>
      </c>
      <c r="CH7" t="str">
        <f t="shared" si="7"/>
        <v/>
      </c>
      <c r="CI7" t="str">
        <f t="shared" si="7"/>
        <v/>
      </c>
      <c r="CJ7" t="str">
        <f t="shared" si="7"/>
        <v/>
      </c>
      <c r="CK7" t="str">
        <f t="shared" si="7"/>
        <v/>
      </c>
    </row>
    <row r="8" spans="1:91" x14ac:dyDescent="0.35">
      <c r="A8" s="8" t="s">
        <v>8</v>
      </c>
      <c r="B8" s="3">
        <v>0.375</v>
      </c>
      <c r="C8" s="3">
        <v>0.54166666666666663</v>
      </c>
      <c r="D8" s="6">
        <f t="shared" ref="D8:D16" si="8">C8-B8</f>
        <v>0.16666666666666663</v>
      </c>
      <c r="F8" s="3">
        <v>0.63541666666666663</v>
      </c>
      <c r="G8" s="3">
        <v>0.72916666666666663</v>
      </c>
      <c r="H8" s="6">
        <f t="shared" ref="H8:H16" si="9">G8-F8</f>
        <v>9.375E-2</v>
      </c>
      <c r="J8" s="3">
        <v>0.9375</v>
      </c>
      <c r="K8" s="3">
        <v>1.0555555555555556</v>
      </c>
      <c r="L8" s="6">
        <f t="shared" ref="L8:L16" si="10">"24:00"-J8+K8</f>
        <v>1.1180555555555556</v>
      </c>
      <c r="M8" s="7">
        <f t="shared" si="2"/>
        <v>1.3784722222222223</v>
      </c>
      <c r="N8" s="5"/>
      <c r="O8" t="str">
        <f t="shared" ref="O8:P8" si="11">IF(AND($B8&lt;=O$3,$C8&gt;=P$3),"Pl1","")&amp;IF(AND($F8&lt;=O$3,$G8&gt;=P$3),"Pl2","")&amp;IF(AND($J8&lt;=O$3,$K8&gt;=P$3),"Pl3","")</f>
        <v/>
      </c>
      <c r="P8" t="str">
        <f t="shared" si="11"/>
        <v/>
      </c>
      <c r="Q8" t="str">
        <f t="shared" ref="Q8:CB8" si="12">IF(AND($B8&lt;=Q$3,$C8&gt;=R$3),"Pl1","")&amp;IF(AND($F8&lt;=Q$3,$G8&gt;=R$3),"Pl2","")&amp;IF(AND($J8&lt;=Q$3,$K8&gt;=R$3),"Pl3","")</f>
        <v/>
      </c>
      <c r="R8" t="str">
        <f t="shared" si="12"/>
        <v/>
      </c>
      <c r="S8" t="str">
        <f t="shared" si="12"/>
        <v>Pl1</v>
      </c>
      <c r="T8" t="str">
        <f t="shared" si="12"/>
        <v>Pl1</v>
      </c>
      <c r="U8" t="str">
        <f t="shared" si="12"/>
        <v>Pl1</v>
      </c>
      <c r="V8" t="str">
        <f t="shared" si="12"/>
        <v>Pl1</v>
      </c>
      <c r="W8" t="str">
        <f t="shared" si="12"/>
        <v>Pl1</v>
      </c>
      <c r="X8" t="str">
        <f t="shared" si="12"/>
        <v>Pl1</v>
      </c>
      <c r="Y8" t="str">
        <f t="shared" si="12"/>
        <v>Pl1</v>
      </c>
      <c r="Z8" t="str">
        <f t="shared" si="12"/>
        <v>Pl1</v>
      </c>
      <c r="AA8" t="str">
        <f t="shared" si="12"/>
        <v>Pl1</v>
      </c>
      <c r="AB8" t="str">
        <f t="shared" si="12"/>
        <v>Pl1</v>
      </c>
      <c r="AC8" t="str">
        <f t="shared" si="12"/>
        <v>Pl1</v>
      </c>
      <c r="AD8" t="str">
        <f t="shared" si="12"/>
        <v>Pl1</v>
      </c>
      <c r="AE8" t="str">
        <f t="shared" si="12"/>
        <v>Pl1</v>
      </c>
      <c r="AF8" t="str">
        <f t="shared" si="12"/>
        <v>Pl1</v>
      </c>
      <c r="AG8" t="str">
        <f t="shared" si="12"/>
        <v>Pl1</v>
      </c>
      <c r="AH8" t="str">
        <f t="shared" si="12"/>
        <v>Pl1</v>
      </c>
      <c r="AI8" t="str">
        <f t="shared" si="12"/>
        <v/>
      </c>
      <c r="AJ8" t="str">
        <f t="shared" si="12"/>
        <v/>
      </c>
      <c r="AK8" t="str">
        <f t="shared" si="12"/>
        <v/>
      </c>
      <c r="AL8" t="str">
        <f t="shared" si="12"/>
        <v/>
      </c>
      <c r="AM8" t="str">
        <f t="shared" si="12"/>
        <v/>
      </c>
      <c r="AN8" t="str">
        <f t="shared" si="12"/>
        <v/>
      </c>
      <c r="AO8" t="str">
        <f t="shared" si="12"/>
        <v/>
      </c>
      <c r="AP8" t="str">
        <f t="shared" si="12"/>
        <v/>
      </c>
      <c r="AQ8" t="str">
        <f t="shared" si="12"/>
        <v/>
      </c>
      <c r="AR8" t="str">
        <f t="shared" si="12"/>
        <v/>
      </c>
      <c r="AS8" t="str">
        <f t="shared" si="12"/>
        <v>Pl2</v>
      </c>
      <c r="AT8" t="str">
        <f t="shared" si="12"/>
        <v>Pl2</v>
      </c>
      <c r="AU8" t="str">
        <f t="shared" si="12"/>
        <v>Pl2</v>
      </c>
      <c r="AV8" t="str">
        <f t="shared" si="12"/>
        <v>Pl2</v>
      </c>
      <c r="AW8" t="str">
        <f t="shared" si="12"/>
        <v>Pl2</v>
      </c>
      <c r="AX8" t="str">
        <f t="shared" si="12"/>
        <v>Pl2</v>
      </c>
      <c r="AY8" t="str">
        <f t="shared" si="12"/>
        <v>Pl2</v>
      </c>
      <c r="AZ8" t="str">
        <f t="shared" si="12"/>
        <v>Pl2</v>
      </c>
      <c r="BA8" t="str">
        <f t="shared" si="12"/>
        <v/>
      </c>
      <c r="BB8" t="str">
        <f t="shared" si="12"/>
        <v/>
      </c>
      <c r="BC8" t="str">
        <f t="shared" si="12"/>
        <v/>
      </c>
      <c r="BD8" t="str">
        <f t="shared" si="12"/>
        <v/>
      </c>
      <c r="BE8" t="str">
        <f t="shared" si="12"/>
        <v/>
      </c>
      <c r="BF8" t="str">
        <f t="shared" si="12"/>
        <v/>
      </c>
      <c r="BG8" t="str">
        <f t="shared" si="12"/>
        <v/>
      </c>
      <c r="BH8" t="str">
        <f t="shared" si="12"/>
        <v/>
      </c>
      <c r="BI8" t="str">
        <f t="shared" si="12"/>
        <v/>
      </c>
      <c r="BJ8" t="str">
        <f t="shared" si="12"/>
        <v/>
      </c>
      <c r="BK8" t="str">
        <f t="shared" si="12"/>
        <v/>
      </c>
      <c r="BL8" t="str">
        <f t="shared" si="12"/>
        <v/>
      </c>
      <c r="BM8" t="str">
        <f t="shared" si="12"/>
        <v/>
      </c>
      <c r="BN8" t="str">
        <f t="shared" si="12"/>
        <v/>
      </c>
      <c r="BO8" t="str">
        <f t="shared" si="12"/>
        <v/>
      </c>
      <c r="BP8" t="str">
        <f t="shared" si="12"/>
        <v/>
      </c>
      <c r="BQ8" t="str">
        <f t="shared" si="12"/>
        <v/>
      </c>
      <c r="BR8" t="str">
        <f t="shared" si="12"/>
        <v/>
      </c>
      <c r="BS8" t="str">
        <f t="shared" si="12"/>
        <v/>
      </c>
      <c r="BT8" t="str">
        <f t="shared" si="12"/>
        <v/>
      </c>
      <c r="BU8" t="str">
        <f t="shared" si="12"/>
        <v/>
      </c>
      <c r="BV8" t="str">
        <f t="shared" si="12"/>
        <v>Pl3</v>
      </c>
      <c r="BW8" t="str">
        <f t="shared" si="12"/>
        <v>Pl3</v>
      </c>
      <c r="BX8" t="str">
        <f t="shared" si="12"/>
        <v>Pl3</v>
      </c>
      <c r="BY8" t="str">
        <f t="shared" si="12"/>
        <v>Pl3</v>
      </c>
      <c r="BZ8" t="str">
        <f t="shared" si="12"/>
        <v>Pl3</v>
      </c>
      <c r="CA8" t="str">
        <f t="shared" si="12"/>
        <v>Pl3</v>
      </c>
      <c r="CB8" t="str">
        <f t="shared" si="12"/>
        <v>Pl3</v>
      </c>
      <c r="CC8" t="str">
        <f t="shared" ref="CC8:CK8" si="13">IF(AND($B8&lt;=CC$3,$C8&gt;=CD$3),"Pl1","")&amp;IF(AND($F8&lt;=CC$3,$G8&gt;=CD$3),"Pl2","")&amp;IF(AND($J8&lt;=CC$3,$K8&gt;=CD$3),"Pl3","")</f>
        <v>Pl3</v>
      </c>
      <c r="CD8" t="str">
        <f t="shared" si="13"/>
        <v>Pl3</v>
      </c>
      <c r="CE8" t="str">
        <f t="shared" si="13"/>
        <v>Pl3</v>
      </c>
      <c r="CF8" t="str">
        <f t="shared" si="13"/>
        <v/>
      </c>
      <c r="CG8" t="str">
        <f t="shared" si="13"/>
        <v/>
      </c>
      <c r="CH8" t="str">
        <f t="shared" si="13"/>
        <v/>
      </c>
      <c r="CI8" t="str">
        <f t="shared" si="13"/>
        <v/>
      </c>
      <c r="CJ8" t="str">
        <f t="shared" si="13"/>
        <v/>
      </c>
      <c r="CK8" t="str">
        <f t="shared" si="13"/>
        <v/>
      </c>
    </row>
    <row r="9" spans="1:91" x14ac:dyDescent="0.35">
      <c r="A9" s="8" t="s">
        <v>9</v>
      </c>
      <c r="B9" s="3">
        <v>0.35416666666666669</v>
      </c>
      <c r="C9" s="3">
        <v>0.48125000000000001</v>
      </c>
      <c r="D9" s="6">
        <f t="shared" si="8"/>
        <v>0.12708333333333333</v>
      </c>
      <c r="F9" s="3">
        <v>0.63541666666666663</v>
      </c>
      <c r="G9" s="3">
        <v>0.72916666666666663</v>
      </c>
      <c r="H9" s="6">
        <f t="shared" si="9"/>
        <v>9.375E-2</v>
      </c>
      <c r="J9" s="3">
        <v>0.9375</v>
      </c>
      <c r="K9" s="3">
        <v>1.0555555555555556</v>
      </c>
      <c r="L9" s="6">
        <f t="shared" si="10"/>
        <v>1.1180555555555556</v>
      </c>
      <c r="M9" s="7">
        <f t="shared" si="2"/>
        <v>1.338888888888889</v>
      </c>
      <c r="O9" t="str">
        <f t="shared" ref="O9:P9" si="14">IF(AND($B9&lt;=O$3,$C9&gt;=P$3),"Pl1","")&amp;IF(AND($F9&lt;=O$3,$G9&gt;=P$3),"Pl2","")&amp;IF(AND($J9&lt;=O$3,$K9&gt;=P$3),"Pl3","")</f>
        <v/>
      </c>
      <c r="P9" t="str">
        <f t="shared" si="14"/>
        <v/>
      </c>
      <c r="Q9" t="str">
        <f t="shared" ref="Q9:CB9" si="15">IF(AND($B9&lt;=Q$3,$C9&gt;=R$3),"Pl1","")&amp;IF(AND($F9&lt;=Q$3,$G9&gt;=R$3),"Pl2","")&amp;IF(AND($J9&lt;=Q$3,$K9&gt;=R$3),"Pl3","")</f>
        <v>Pl1</v>
      </c>
      <c r="R9" t="str">
        <f t="shared" si="15"/>
        <v>Pl1</v>
      </c>
      <c r="S9" t="str">
        <f t="shared" si="15"/>
        <v>Pl1</v>
      </c>
      <c r="T9" t="str">
        <f t="shared" si="15"/>
        <v>Pl1</v>
      </c>
      <c r="U9" t="str">
        <f t="shared" si="15"/>
        <v>Pl1</v>
      </c>
      <c r="V9" t="str">
        <f t="shared" si="15"/>
        <v>Pl1</v>
      </c>
      <c r="W9" t="str">
        <f t="shared" si="15"/>
        <v>Pl1</v>
      </c>
      <c r="X9" t="str">
        <f t="shared" si="15"/>
        <v>Pl1</v>
      </c>
      <c r="Y9" t="str">
        <f t="shared" si="15"/>
        <v>Pl1</v>
      </c>
      <c r="Z9" t="str">
        <f t="shared" si="15"/>
        <v>Pl1</v>
      </c>
      <c r="AA9" t="str">
        <f t="shared" si="15"/>
        <v>Pl1</v>
      </c>
      <c r="AB9" t="str">
        <f t="shared" si="15"/>
        <v>Pl1</v>
      </c>
      <c r="AC9" t="str">
        <f t="shared" si="15"/>
        <v/>
      </c>
      <c r="AD9" t="str">
        <f t="shared" si="15"/>
        <v/>
      </c>
      <c r="AE9" t="str">
        <f t="shared" si="15"/>
        <v/>
      </c>
      <c r="AF9" t="str">
        <f t="shared" si="15"/>
        <v/>
      </c>
      <c r="AG9" t="str">
        <f t="shared" si="15"/>
        <v/>
      </c>
      <c r="AH9" t="str">
        <f t="shared" si="15"/>
        <v/>
      </c>
      <c r="AI9" t="str">
        <f t="shared" si="15"/>
        <v/>
      </c>
      <c r="AJ9" t="str">
        <f t="shared" si="15"/>
        <v/>
      </c>
      <c r="AK9" t="str">
        <f t="shared" si="15"/>
        <v/>
      </c>
      <c r="AL9" t="str">
        <f t="shared" si="15"/>
        <v/>
      </c>
      <c r="AM9" t="str">
        <f t="shared" si="15"/>
        <v/>
      </c>
      <c r="AN9" t="str">
        <f t="shared" si="15"/>
        <v/>
      </c>
      <c r="AO9" t="str">
        <f t="shared" si="15"/>
        <v/>
      </c>
      <c r="AP9" t="str">
        <f t="shared" si="15"/>
        <v/>
      </c>
      <c r="AQ9" t="str">
        <f t="shared" si="15"/>
        <v/>
      </c>
      <c r="AR9" t="str">
        <f t="shared" si="15"/>
        <v/>
      </c>
      <c r="AS9" t="str">
        <f t="shared" si="15"/>
        <v>Pl2</v>
      </c>
      <c r="AT9" t="str">
        <f t="shared" si="15"/>
        <v>Pl2</v>
      </c>
      <c r="AU9" t="str">
        <f t="shared" si="15"/>
        <v>Pl2</v>
      </c>
      <c r="AV9" t="str">
        <f t="shared" si="15"/>
        <v>Pl2</v>
      </c>
      <c r="AW9" t="str">
        <f t="shared" si="15"/>
        <v>Pl2</v>
      </c>
      <c r="AX9" t="str">
        <f t="shared" si="15"/>
        <v>Pl2</v>
      </c>
      <c r="AY9" t="str">
        <f t="shared" si="15"/>
        <v>Pl2</v>
      </c>
      <c r="AZ9" t="str">
        <f t="shared" si="15"/>
        <v>Pl2</v>
      </c>
      <c r="BA9" t="str">
        <f t="shared" si="15"/>
        <v/>
      </c>
      <c r="BB9" t="str">
        <f t="shared" si="15"/>
        <v/>
      </c>
      <c r="BC9" t="str">
        <f t="shared" si="15"/>
        <v/>
      </c>
      <c r="BD9" t="str">
        <f t="shared" si="15"/>
        <v/>
      </c>
      <c r="BE9" t="str">
        <f t="shared" si="15"/>
        <v/>
      </c>
      <c r="BF9" t="str">
        <f t="shared" si="15"/>
        <v/>
      </c>
      <c r="BG9" t="str">
        <f t="shared" si="15"/>
        <v/>
      </c>
      <c r="BH9" t="str">
        <f t="shared" si="15"/>
        <v/>
      </c>
      <c r="BI9" t="str">
        <f t="shared" si="15"/>
        <v/>
      </c>
      <c r="BJ9" t="str">
        <f t="shared" si="15"/>
        <v/>
      </c>
      <c r="BK9" t="str">
        <f t="shared" si="15"/>
        <v/>
      </c>
      <c r="BL9" t="str">
        <f t="shared" si="15"/>
        <v/>
      </c>
      <c r="BM9" t="str">
        <f t="shared" si="15"/>
        <v/>
      </c>
      <c r="BN9" t="str">
        <f t="shared" si="15"/>
        <v/>
      </c>
      <c r="BO9" t="str">
        <f t="shared" si="15"/>
        <v/>
      </c>
      <c r="BP9" t="str">
        <f t="shared" si="15"/>
        <v/>
      </c>
      <c r="BQ9" t="str">
        <f t="shared" si="15"/>
        <v/>
      </c>
      <c r="BR9" t="str">
        <f t="shared" si="15"/>
        <v/>
      </c>
      <c r="BS9" t="str">
        <f t="shared" si="15"/>
        <v/>
      </c>
      <c r="BT9" t="str">
        <f t="shared" si="15"/>
        <v/>
      </c>
      <c r="BU9" t="str">
        <f t="shared" si="15"/>
        <v/>
      </c>
      <c r="BV9" t="str">
        <f t="shared" si="15"/>
        <v>Pl3</v>
      </c>
      <c r="BW9" t="str">
        <f t="shared" si="15"/>
        <v>Pl3</v>
      </c>
      <c r="BX9" t="str">
        <f t="shared" si="15"/>
        <v>Pl3</v>
      </c>
      <c r="BY9" t="str">
        <f t="shared" si="15"/>
        <v>Pl3</v>
      </c>
      <c r="BZ9" t="str">
        <f t="shared" si="15"/>
        <v>Pl3</v>
      </c>
      <c r="CA9" t="str">
        <f t="shared" si="15"/>
        <v>Pl3</v>
      </c>
      <c r="CB9" t="str">
        <f t="shared" si="15"/>
        <v>Pl3</v>
      </c>
      <c r="CC9" t="str">
        <f t="shared" ref="CC9:CK9" si="16">IF(AND($B9&lt;=CC$3,$C9&gt;=CD$3),"Pl1","")&amp;IF(AND($F9&lt;=CC$3,$G9&gt;=CD$3),"Pl2","")&amp;IF(AND($J9&lt;=CC$3,$K9&gt;=CD$3),"Pl3","")</f>
        <v>Pl3</v>
      </c>
      <c r="CD9" t="str">
        <f t="shared" si="16"/>
        <v>Pl3</v>
      </c>
      <c r="CE9" t="str">
        <f t="shared" si="16"/>
        <v>Pl3</v>
      </c>
      <c r="CF9" t="str">
        <f t="shared" si="16"/>
        <v/>
      </c>
      <c r="CG9" t="str">
        <f t="shared" si="16"/>
        <v/>
      </c>
      <c r="CH9" t="str">
        <f t="shared" si="16"/>
        <v/>
      </c>
      <c r="CI9" t="str">
        <f t="shared" si="16"/>
        <v/>
      </c>
      <c r="CJ9" t="str">
        <f t="shared" si="16"/>
        <v/>
      </c>
      <c r="CK9" t="str">
        <f t="shared" si="16"/>
        <v/>
      </c>
    </row>
    <row r="10" spans="1:91" x14ac:dyDescent="0.35">
      <c r="A10" s="8" t="s">
        <v>10</v>
      </c>
      <c r="B10" s="3">
        <v>0.35416666666666669</v>
      </c>
      <c r="C10" s="3">
        <v>0.50347222222222221</v>
      </c>
      <c r="D10" s="6">
        <f t="shared" si="8"/>
        <v>0.14930555555555552</v>
      </c>
      <c r="F10" s="3">
        <v>0.63541666666666663</v>
      </c>
      <c r="G10" s="3">
        <v>0.72916666666666663</v>
      </c>
      <c r="H10" s="6">
        <f t="shared" si="9"/>
        <v>9.375E-2</v>
      </c>
      <c r="J10" s="3">
        <v>0.9375</v>
      </c>
      <c r="K10" s="3">
        <v>1.0555555555555556</v>
      </c>
      <c r="L10" s="6">
        <f t="shared" si="10"/>
        <v>1.1180555555555556</v>
      </c>
      <c r="M10" s="7">
        <f t="shared" si="2"/>
        <v>1.3611111111111112</v>
      </c>
      <c r="O10" t="str">
        <f t="shared" ref="O10:P10" si="17">IF(AND($B10&lt;=O$3,$C10&gt;=P$3),"Pl1","")&amp;IF(AND($F10&lt;=O$3,$G10&gt;=P$3),"Pl2","")&amp;IF(AND($J10&lt;=O$3,$K10&gt;=P$3),"Pl3","")</f>
        <v/>
      </c>
      <c r="P10" t="str">
        <f t="shared" si="17"/>
        <v/>
      </c>
      <c r="Q10" t="str">
        <f t="shared" ref="Q10:CB10" si="18">IF(AND($B10&lt;=Q$3,$C10&gt;=R$3),"Pl1","")&amp;IF(AND($F10&lt;=Q$3,$G10&gt;=R$3),"Pl2","")&amp;IF(AND($J10&lt;=Q$3,$K10&gt;=R$3),"Pl3","")</f>
        <v>Pl1</v>
      </c>
      <c r="R10" t="str">
        <f t="shared" si="18"/>
        <v>Pl1</v>
      </c>
      <c r="S10" t="str">
        <f t="shared" si="18"/>
        <v>Pl1</v>
      </c>
      <c r="T10" t="str">
        <f t="shared" si="18"/>
        <v>Pl1</v>
      </c>
      <c r="U10" t="str">
        <f t="shared" si="18"/>
        <v>Pl1</v>
      </c>
      <c r="V10" t="str">
        <f t="shared" si="18"/>
        <v>Pl1</v>
      </c>
      <c r="W10" t="str">
        <f t="shared" si="18"/>
        <v>Pl1</v>
      </c>
      <c r="X10" t="str">
        <f t="shared" si="18"/>
        <v>Pl1</v>
      </c>
      <c r="Y10" t="str">
        <f t="shared" si="18"/>
        <v>Pl1</v>
      </c>
      <c r="Z10" t="str">
        <f t="shared" si="18"/>
        <v>Pl1</v>
      </c>
      <c r="AA10" t="str">
        <f t="shared" si="18"/>
        <v>Pl1</v>
      </c>
      <c r="AB10" t="str">
        <f t="shared" si="18"/>
        <v>Pl1</v>
      </c>
      <c r="AC10" t="str">
        <f t="shared" si="18"/>
        <v>Pl1</v>
      </c>
      <c r="AD10" t="str">
        <f t="shared" si="18"/>
        <v>Pl1</v>
      </c>
      <c r="AE10" t="str">
        <f t="shared" si="18"/>
        <v/>
      </c>
      <c r="AF10" t="str">
        <f t="shared" si="18"/>
        <v/>
      </c>
      <c r="AG10" t="str">
        <f t="shared" si="18"/>
        <v/>
      </c>
      <c r="AH10" t="str">
        <f t="shared" si="18"/>
        <v/>
      </c>
      <c r="AI10" t="str">
        <f t="shared" si="18"/>
        <v/>
      </c>
      <c r="AJ10" t="str">
        <f t="shared" si="18"/>
        <v/>
      </c>
      <c r="AK10" t="str">
        <f t="shared" si="18"/>
        <v/>
      </c>
      <c r="AL10" t="str">
        <f t="shared" si="18"/>
        <v/>
      </c>
      <c r="AM10" t="str">
        <f t="shared" si="18"/>
        <v/>
      </c>
      <c r="AN10" t="str">
        <f t="shared" si="18"/>
        <v/>
      </c>
      <c r="AO10" t="str">
        <f t="shared" si="18"/>
        <v/>
      </c>
      <c r="AP10" t="str">
        <f t="shared" si="18"/>
        <v/>
      </c>
      <c r="AQ10" t="str">
        <f t="shared" si="18"/>
        <v/>
      </c>
      <c r="AR10" t="str">
        <f t="shared" si="18"/>
        <v/>
      </c>
      <c r="AS10" t="str">
        <f t="shared" si="18"/>
        <v>Pl2</v>
      </c>
      <c r="AT10" t="str">
        <f t="shared" si="18"/>
        <v>Pl2</v>
      </c>
      <c r="AU10" t="str">
        <f t="shared" si="18"/>
        <v>Pl2</v>
      </c>
      <c r="AV10" t="str">
        <f t="shared" si="18"/>
        <v>Pl2</v>
      </c>
      <c r="AW10" t="str">
        <f t="shared" si="18"/>
        <v>Pl2</v>
      </c>
      <c r="AX10" t="str">
        <f t="shared" si="18"/>
        <v>Pl2</v>
      </c>
      <c r="AY10" t="str">
        <f t="shared" si="18"/>
        <v>Pl2</v>
      </c>
      <c r="AZ10" t="str">
        <f t="shared" si="18"/>
        <v>Pl2</v>
      </c>
      <c r="BA10" t="str">
        <f t="shared" si="18"/>
        <v/>
      </c>
      <c r="BB10" t="str">
        <f t="shared" si="18"/>
        <v/>
      </c>
      <c r="BC10" t="str">
        <f t="shared" si="18"/>
        <v/>
      </c>
      <c r="BD10" t="str">
        <f t="shared" si="18"/>
        <v/>
      </c>
      <c r="BE10" t="str">
        <f t="shared" si="18"/>
        <v/>
      </c>
      <c r="BF10" t="str">
        <f t="shared" si="18"/>
        <v/>
      </c>
      <c r="BG10" t="str">
        <f t="shared" si="18"/>
        <v/>
      </c>
      <c r="BH10" t="str">
        <f t="shared" si="18"/>
        <v/>
      </c>
      <c r="BI10" t="str">
        <f t="shared" si="18"/>
        <v/>
      </c>
      <c r="BJ10" t="str">
        <f t="shared" si="18"/>
        <v/>
      </c>
      <c r="BK10" t="str">
        <f t="shared" si="18"/>
        <v/>
      </c>
      <c r="BL10" t="str">
        <f t="shared" si="18"/>
        <v/>
      </c>
      <c r="BM10" t="str">
        <f t="shared" si="18"/>
        <v/>
      </c>
      <c r="BN10" t="str">
        <f t="shared" si="18"/>
        <v/>
      </c>
      <c r="BO10" t="str">
        <f t="shared" si="18"/>
        <v/>
      </c>
      <c r="BP10" t="str">
        <f t="shared" si="18"/>
        <v/>
      </c>
      <c r="BQ10" t="str">
        <f t="shared" si="18"/>
        <v/>
      </c>
      <c r="BR10" t="str">
        <f t="shared" si="18"/>
        <v/>
      </c>
      <c r="BS10" t="str">
        <f t="shared" si="18"/>
        <v/>
      </c>
      <c r="BT10" t="str">
        <f t="shared" si="18"/>
        <v/>
      </c>
      <c r="BU10" t="str">
        <f t="shared" si="18"/>
        <v/>
      </c>
      <c r="BV10" t="str">
        <f t="shared" si="18"/>
        <v>Pl3</v>
      </c>
      <c r="BW10" t="str">
        <f t="shared" si="18"/>
        <v>Pl3</v>
      </c>
      <c r="BX10" t="str">
        <f t="shared" si="18"/>
        <v>Pl3</v>
      </c>
      <c r="BY10" t="str">
        <f t="shared" si="18"/>
        <v>Pl3</v>
      </c>
      <c r="BZ10" t="str">
        <f t="shared" si="18"/>
        <v>Pl3</v>
      </c>
      <c r="CA10" t="str">
        <f t="shared" si="18"/>
        <v>Pl3</v>
      </c>
      <c r="CB10" t="str">
        <f t="shared" si="18"/>
        <v>Pl3</v>
      </c>
      <c r="CC10" t="str">
        <f t="shared" ref="CC10:CK10" si="19">IF(AND($B10&lt;=CC$3,$C10&gt;=CD$3),"Pl1","")&amp;IF(AND($F10&lt;=CC$3,$G10&gt;=CD$3),"Pl2","")&amp;IF(AND($J10&lt;=CC$3,$K10&gt;=CD$3),"Pl3","")</f>
        <v>Pl3</v>
      </c>
      <c r="CD10" t="str">
        <f t="shared" si="19"/>
        <v>Pl3</v>
      </c>
      <c r="CE10" t="str">
        <f t="shared" si="19"/>
        <v>Pl3</v>
      </c>
      <c r="CF10" t="str">
        <f t="shared" si="19"/>
        <v/>
      </c>
      <c r="CG10" t="str">
        <f t="shared" si="19"/>
        <v/>
      </c>
      <c r="CH10" t="str">
        <f t="shared" si="19"/>
        <v/>
      </c>
      <c r="CI10" t="str">
        <f t="shared" si="19"/>
        <v/>
      </c>
      <c r="CJ10" t="str">
        <f t="shared" si="19"/>
        <v/>
      </c>
      <c r="CK10" t="str">
        <f t="shared" si="19"/>
        <v/>
      </c>
    </row>
    <row r="11" spans="1:91" x14ac:dyDescent="0.35">
      <c r="A11" s="8" t="s">
        <v>11</v>
      </c>
      <c r="B11" s="3">
        <v>0.35416666666666669</v>
      </c>
      <c r="C11" s="3">
        <v>0.4993055555555555</v>
      </c>
      <c r="D11" s="6">
        <f t="shared" si="8"/>
        <v>0.14513888888888882</v>
      </c>
      <c r="F11" s="3">
        <v>0.63541666666666663</v>
      </c>
      <c r="G11" s="3">
        <v>0.72916666666666663</v>
      </c>
      <c r="H11" s="6">
        <f t="shared" si="9"/>
        <v>9.375E-2</v>
      </c>
      <c r="J11" s="3">
        <v>0.9375</v>
      </c>
      <c r="K11" s="3">
        <v>1.0555555555555556</v>
      </c>
      <c r="L11" s="6">
        <f t="shared" si="10"/>
        <v>1.1180555555555556</v>
      </c>
      <c r="M11" s="7">
        <f t="shared" si="2"/>
        <v>1.3569444444444443</v>
      </c>
      <c r="O11" t="str">
        <f t="shared" ref="O11:P11" si="20">IF(AND($B11&lt;=O$3,$C11&gt;=P$3),"Pl1","")&amp;IF(AND($F11&lt;=O$3,$G11&gt;=P$3),"Pl2","")&amp;IF(AND($J11&lt;=O$3,$K11&gt;=P$3),"Pl3","")</f>
        <v/>
      </c>
      <c r="P11" t="str">
        <f t="shared" si="20"/>
        <v/>
      </c>
      <c r="Q11" t="str">
        <f t="shared" ref="Q11:CB11" si="21">IF(AND($B11&lt;=Q$3,$C11&gt;=R$3),"Pl1","")&amp;IF(AND($F11&lt;=Q$3,$G11&gt;=R$3),"Pl2","")&amp;IF(AND($J11&lt;=Q$3,$K11&gt;=R$3),"Pl3","")</f>
        <v>Pl1</v>
      </c>
      <c r="R11" t="str">
        <f t="shared" si="21"/>
        <v>Pl1</v>
      </c>
      <c r="S11" t="str">
        <f t="shared" si="21"/>
        <v>Pl1</v>
      </c>
      <c r="T11" t="str">
        <f t="shared" si="21"/>
        <v>Pl1</v>
      </c>
      <c r="U11" t="str">
        <f t="shared" si="21"/>
        <v>Pl1</v>
      </c>
      <c r="V11" t="str">
        <f t="shared" si="21"/>
        <v>Pl1</v>
      </c>
      <c r="W11" t="str">
        <f t="shared" si="21"/>
        <v>Pl1</v>
      </c>
      <c r="X11" t="str">
        <f t="shared" si="21"/>
        <v>Pl1</v>
      </c>
      <c r="Y11" t="str">
        <f t="shared" si="21"/>
        <v>Pl1</v>
      </c>
      <c r="Z11" t="str">
        <f t="shared" si="21"/>
        <v>Pl1</v>
      </c>
      <c r="AA11" t="str">
        <f t="shared" si="21"/>
        <v>Pl1</v>
      </c>
      <c r="AB11" t="str">
        <f t="shared" si="21"/>
        <v>Pl1</v>
      </c>
      <c r="AC11" t="str">
        <f t="shared" si="21"/>
        <v>Pl1</v>
      </c>
      <c r="AD11" t="str">
        <f t="shared" si="21"/>
        <v/>
      </c>
      <c r="AE11" t="str">
        <f t="shared" si="21"/>
        <v/>
      </c>
      <c r="AF11" t="str">
        <f t="shared" si="21"/>
        <v/>
      </c>
      <c r="AG11" t="str">
        <f t="shared" si="21"/>
        <v/>
      </c>
      <c r="AH11" t="str">
        <f t="shared" si="21"/>
        <v/>
      </c>
      <c r="AI11" t="str">
        <f t="shared" si="21"/>
        <v/>
      </c>
      <c r="AJ11" t="str">
        <f t="shared" si="21"/>
        <v/>
      </c>
      <c r="AK11" t="str">
        <f t="shared" si="21"/>
        <v/>
      </c>
      <c r="AL11" t="str">
        <f t="shared" si="21"/>
        <v/>
      </c>
      <c r="AM11" t="str">
        <f t="shared" si="21"/>
        <v/>
      </c>
      <c r="AN11" t="str">
        <f t="shared" si="21"/>
        <v/>
      </c>
      <c r="AO11" t="str">
        <f t="shared" si="21"/>
        <v/>
      </c>
      <c r="AP11" t="str">
        <f t="shared" si="21"/>
        <v/>
      </c>
      <c r="AQ11" t="str">
        <f t="shared" si="21"/>
        <v/>
      </c>
      <c r="AR11" t="str">
        <f t="shared" si="21"/>
        <v/>
      </c>
      <c r="AS11" t="str">
        <f t="shared" si="21"/>
        <v>Pl2</v>
      </c>
      <c r="AT11" t="str">
        <f t="shared" si="21"/>
        <v>Pl2</v>
      </c>
      <c r="AU11" t="str">
        <f t="shared" si="21"/>
        <v>Pl2</v>
      </c>
      <c r="AV11" t="str">
        <f t="shared" si="21"/>
        <v>Pl2</v>
      </c>
      <c r="AW11" t="str">
        <f t="shared" si="21"/>
        <v>Pl2</v>
      </c>
      <c r="AX11" t="str">
        <f t="shared" si="21"/>
        <v>Pl2</v>
      </c>
      <c r="AY11" t="str">
        <f t="shared" si="21"/>
        <v>Pl2</v>
      </c>
      <c r="AZ11" t="str">
        <f t="shared" si="21"/>
        <v>Pl2</v>
      </c>
      <c r="BA11" t="str">
        <f t="shared" si="21"/>
        <v/>
      </c>
      <c r="BB11" t="str">
        <f t="shared" si="21"/>
        <v/>
      </c>
      <c r="BC11" t="str">
        <f t="shared" si="21"/>
        <v/>
      </c>
      <c r="BD11" t="str">
        <f t="shared" si="21"/>
        <v/>
      </c>
      <c r="BE11" t="str">
        <f t="shared" si="21"/>
        <v/>
      </c>
      <c r="BF11" t="str">
        <f t="shared" si="21"/>
        <v/>
      </c>
      <c r="BG11" t="str">
        <f t="shared" si="21"/>
        <v/>
      </c>
      <c r="BH11" t="str">
        <f t="shared" si="21"/>
        <v/>
      </c>
      <c r="BI11" t="str">
        <f t="shared" si="21"/>
        <v/>
      </c>
      <c r="BJ11" t="str">
        <f t="shared" si="21"/>
        <v/>
      </c>
      <c r="BK11" t="str">
        <f t="shared" si="21"/>
        <v/>
      </c>
      <c r="BL11" t="str">
        <f t="shared" si="21"/>
        <v/>
      </c>
      <c r="BM11" t="str">
        <f t="shared" si="21"/>
        <v/>
      </c>
      <c r="BN11" t="str">
        <f t="shared" si="21"/>
        <v/>
      </c>
      <c r="BO11" t="str">
        <f t="shared" si="21"/>
        <v/>
      </c>
      <c r="BP11" t="str">
        <f t="shared" si="21"/>
        <v/>
      </c>
      <c r="BQ11" t="str">
        <f t="shared" si="21"/>
        <v/>
      </c>
      <c r="BR11" t="str">
        <f t="shared" si="21"/>
        <v/>
      </c>
      <c r="BS11" t="str">
        <f t="shared" si="21"/>
        <v/>
      </c>
      <c r="BT11" t="str">
        <f t="shared" si="21"/>
        <v/>
      </c>
      <c r="BU11" t="str">
        <f t="shared" si="21"/>
        <v/>
      </c>
      <c r="BV11" t="str">
        <f t="shared" si="21"/>
        <v>Pl3</v>
      </c>
      <c r="BW11" t="str">
        <f t="shared" si="21"/>
        <v>Pl3</v>
      </c>
      <c r="BX11" t="str">
        <f t="shared" si="21"/>
        <v>Pl3</v>
      </c>
      <c r="BY11" t="str">
        <f t="shared" si="21"/>
        <v>Pl3</v>
      </c>
      <c r="BZ11" t="str">
        <f t="shared" si="21"/>
        <v>Pl3</v>
      </c>
      <c r="CA11" t="str">
        <f t="shared" si="21"/>
        <v>Pl3</v>
      </c>
      <c r="CB11" t="str">
        <f t="shared" si="21"/>
        <v>Pl3</v>
      </c>
      <c r="CC11" t="str">
        <f t="shared" ref="CC11:CK11" si="22">IF(AND($B11&lt;=CC$3,$C11&gt;=CD$3),"Pl1","")&amp;IF(AND($F11&lt;=CC$3,$G11&gt;=CD$3),"Pl2","")&amp;IF(AND($J11&lt;=CC$3,$K11&gt;=CD$3),"Pl3","")</f>
        <v>Pl3</v>
      </c>
      <c r="CD11" t="str">
        <f t="shared" si="22"/>
        <v>Pl3</v>
      </c>
      <c r="CE11" t="str">
        <f t="shared" si="22"/>
        <v>Pl3</v>
      </c>
      <c r="CF11" t="str">
        <f t="shared" si="22"/>
        <v/>
      </c>
      <c r="CG11" t="str">
        <f t="shared" si="22"/>
        <v/>
      </c>
      <c r="CH11" t="str">
        <f t="shared" si="22"/>
        <v/>
      </c>
      <c r="CI11" t="str">
        <f t="shared" si="22"/>
        <v/>
      </c>
      <c r="CJ11" t="str">
        <f t="shared" si="22"/>
        <v/>
      </c>
      <c r="CK11" t="str">
        <f t="shared" si="22"/>
        <v/>
      </c>
    </row>
    <row r="12" spans="1:91" s="8" customFormat="1" x14ac:dyDescent="0.35">
      <c r="A12" s="8" t="s">
        <v>12</v>
      </c>
      <c r="B12" s="14">
        <v>0.35416666666666669</v>
      </c>
      <c r="C12" s="14">
        <v>0.5</v>
      </c>
      <c r="D12" s="15">
        <f t="shared" si="8"/>
        <v>0.14583333333333331</v>
      </c>
      <c r="F12" s="14">
        <v>0.61458333333333337</v>
      </c>
      <c r="G12" s="14">
        <v>0.72916666666666663</v>
      </c>
      <c r="H12" s="15">
        <f t="shared" si="9"/>
        <v>0.11458333333333326</v>
      </c>
      <c r="J12" s="14">
        <v>0.9375</v>
      </c>
      <c r="K12" s="14">
        <v>1.0555555555555556</v>
      </c>
      <c r="L12" s="15">
        <f t="shared" si="10"/>
        <v>1.1180555555555556</v>
      </c>
      <c r="M12" s="16">
        <f t="shared" si="2"/>
        <v>1.3784722222222221</v>
      </c>
      <c r="O12" s="8" t="str">
        <f t="shared" ref="O12:P12" si="23">IF(AND($B12&lt;=O$3,$C12&gt;=P$3),"Pl1","")&amp;IF(AND($F12&lt;=O$3,$G12&gt;=P$3),"Pl2","")&amp;IF(AND($J12&lt;=O$3,$K12&gt;=P$3),"Pl3","")</f>
        <v/>
      </c>
      <c r="P12" s="8" t="str">
        <f t="shared" si="23"/>
        <v/>
      </c>
      <c r="Q12" s="8" t="str">
        <f t="shared" ref="Q12:CB12" si="24">IF(AND($B12&lt;=Q$3,$C12&gt;=R$3),"Pl1","")&amp;IF(AND($F12&lt;=Q$3,$G12&gt;=R$3),"Pl2","")&amp;IF(AND($J12&lt;=Q$3,$K12&gt;=R$3),"Pl3","")</f>
        <v>Pl1</v>
      </c>
      <c r="R12" s="8" t="str">
        <f t="shared" si="24"/>
        <v>Pl1</v>
      </c>
      <c r="S12" s="8" t="str">
        <f t="shared" si="24"/>
        <v>Pl1</v>
      </c>
      <c r="T12" s="8" t="str">
        <f t="shared" si="24"/>
        <v>Pl1</v>
      </c>
      <c r="U12" s="8" t="str">
        <f t="shared" si="24"/>
        <v>Pl1</v>
      </c>
      <c r="V12" s="8" t="str">
        <f t="shared" si="24"/>
        <v>Pl1</v>
      </c>
      <c r="W12" s="8" t="str">
        <f t="shared" si="24"/>
        <v>Pl1</v>
      </c>
      <c r="X12" s="8" t="str">
        <f t="shared" si="24"/>
        <v>Pl1</v>
      </c>
      <c r="Y12" s="8" t="str">
        <f t="shared" si="24"/>
        <v>Pl1</v>
      </c>
      <c r="Z12" s="8" t="str">
        <f t="shared" si="24"/>
        <v>Pl1</v>
      </c>
      <c r="AA12" s="8" t="str">
        <f t="shared" si="24"/>
        <v>Pl1</v>
      </c>
      <c r="AB12" s="8" t="str">
        <f t="shared" si="24"/>
        <v>Pl1</v>
      </c>
      <c r="AC12" s="8" t="str">
        <f t="shared" si="24"/>
        <v>Pl1</v>
      </c>
      <c r="AD12" s="8" t="str">
        <f t="shared" si="24"/>
        <v>Pl1</v>
      </c>
      <c r="AE12" s="8" t="str">
        <f t="shared" si="24"/>
        <v/>
      </c>
      <c r="AF12" s="8" t="str">
        <f t="shared" si="24"/>
        <v/>
      </c>
      <c r="AG12" s="8" t="str">
        <f t="shared" si="24"/>
        <v/>
      </c>
      <c r="AH12" s="8" t="str">
        <f t="shared" si="24"/>
        <v/>
      </c>
      <c r="AI12" s="8" t="str">
        <f t="shared" si="24"/>
        <v/>
      </c>
      <c r="AJ12" s="8" t="str">
        <f t="shared" si="24"/>
        <v/>
      </c>
      <c r="AK12" s="8" t="str">
        <f t="shared" si="24"/>
        <v/>
      </c>
      <c r="AL12" s="8" t="str">
        <f t="shared" si="24"/>
        <v/>
      </c>
      <c r="AM12" s="8" t="str">
        <f t="shared" si="24"/>
        <v/>
      </c>
      <c r="AN12" s="8" t="str">
        <f t="shared" si="24"/>
        <v/>
      </c>
      <c r="AO12" s="8" t="str">
        <f t="shared" si="24"/>
        <v/>
      </c>
      <c r="AP12" s="8" t="str">
        <f t="shared" si="24"/>
        <v>Pl2</v>
      </c>
      <c r="AQ12" s="8" t="str">
        <f t="shared" si="24"/>
        <v>Pl2</v>
      </c>
      <c r="AR12" s="8" t="str">
        <f t="shared" si="24"/>
        <v>Pl2</v>
      </c>
      <c r="AS12" s="8" t="str">
        <f t="shared" si="24"/>
        <v>Pl2</v>
      </c>
      <c r="AT12" s="8" t="str">
        <f t="shared" si="24"/>
        <v>Pl2</v>
      </c>
      <c r="AU12" s="8" t="str">
        <f t="shared" si="24"/>
        <v>Pl2</v>
      </c>
      <c r="AV12" s="8" t="str">
        <f t="shared" si="24"/>
        <v>Pl2</v>
      </c>
      <c r="AW12" s="8" t="str">
        <f t="shared" si="24"/>
        <v>Pl2</v>
      </c>
      <c r="AX12" s="8" t="str">
        <f t="shared" si="24"/>
        <v>Pl2</v>
      </c>
      <c r="AY12" s="8" t="str">
        <f t="shared" si="24"/>
        <v>Pl2</v>
      </c>
      <c r="AZ12" s="8" t="str">
        <f t="shared" si="24"/>
        <v>Pl2</v>
      </c>
      <c r="BA12" s="8" t="str">
        <f t="shared" si="24"/>
        <v/>
      </c>
      <c r="BB12" s="8" t="str">
        <f t="shared" si="24"/>
        <v/>
      </c>
      <c r="BC12" s="8" t="str">
        <f t="shared" si="24"/>
        <v/>
      </c>
      <c r="BD12" s="8" t="str">
        <f t="shared" si="24"/>
        <v/>
      </c>
      <c r="BE12" s="8" t="str">
        <f t="shared" si="24"/>
        <v/>
      </c>
      <c r="BF12" s="8" t="str">
        <f t="shared" si="24"/>
        <v/>
      </c>
      <c r="BG12" s="8" t="str">
        <f t="shared" si="24"/>
        <v/>
      </c>
      <c r="BH12" s="8" t="str">
        <f t="shared" si="24"/>
        <v/>
      </c>
      <c r="BI12" s="8" t="str">
        <f t="shared" si="24"/>
        <v/>
      </c>
      <c r="BJ12" s="8" t="str">
        <f t="shared" si="24"/>
        <v/>
      </c>
      <c r="BK12" s="8" t="str">
        <f t="shared" si="24"/>
        <v/>
      </c>
      <c r="BL12" s="8" t="str">
        <f t="shared" si="24"/>
        <v/>
      </c>
      <c r="BM12" s="8" t="str">
        <f t="shared" si="24"/>
        <v/>
      </c>
      <c r="BN12" s="8" t="str">
        <f t="shared" si="24"/>
        <v/>
      </c>
      <c r="BO12" s="8" t="str">
        <f t="shared" si="24"/>
        <v/>
      </c>
      <c r="BP12" s="8" t="str">
        <f t="shared" si="24"/>
        <v/>
      </c>
      <c r="BQ12" s="8" t="str">
        <f t="shared" si="24"/>
        <v/>
      </c>
      <c r="BR12" s="8" t="str">
        <f t="shared" si="24"/>
        <v/>
      </c>
      <c r="BS12" s="8" t="str">
        <f t="shared" si="24"/>
        <v/>
      </c>
      <c r="BT12" s="8" t="str">
        <f t="shared" si="24"/>
        <v/>
      </c>
      <c r="BU12" s="8" t="str">
        <f t="shared" si="24"/>
        <v/>
      </c>
      <c r="BV12" s="8" t="str">
        <f t="shared" si="24"/>
        <v>Pl3</v>
      </c>
      <c r="BW12" s="8" t="str">
        <f t="shared" si="24"/>
        <v>Pl3</v>
      </c>
      <c r="BX12" s="8" t="str">
        <f t="shared" si="24"/>
        <v>Pl3</v>
      </c>
      <c r="BY12" s="8" t="str">
        <f t="shared" si="24"/>
        <v>Pl3</v>
      </c>
      <c r="BZ12" s="8" t="str">
        <f t="shared" si="24"/>
        <v>Pl3</v>
      </c>
      <c r="CA12" s="8" t="str">
        <f t="shared" si="24"/>
        <v>Pl3</v>
      </c>
      <c r="CB12" s="8" t="str">
        <f t="shared" si="24"/>
        <v>Pl3</v>
      </c>
      <c r="CC12" s="8" t="str">
        <f t="shared" ref="CC12:CK12" si="25">IF(AND($B12&lt;=CC$3,$C12&gt;=CD$3),"Pl1","")&amp;IF(AND($F12&lt;=CC$3,$G12&gt;=CD$3),"Pl2","")&amp;IF(AND($J12&lt;=CC$3,$K12&gt;=CD$3),"Pl3","")</f>
        <v>Pl3</v>
      </c>
      <c r="CD12" s="8" t="str">
        <f t="shared" si="25"/>
        <v>Pl3</v>
      </c>
      <c r="CE12" s="8" t="str">
        <f t="shared" si="25"/>
        <v>Pl3</v>
      </c>
      <c r="CF12" s="8" t="str">
        <f t="shared" si="25"/>
        <v/>
      </c>
      <c r="CG12" s="8" t="str">
        <f t="shared" si="25"/>
        <v/>
      </c>
      <c r="CH12" s="8" t="str">
        <f t="shared" si="25"/>
        <v/>
      </c>
      <c r="CI12" s="8" t="str">
        <f t="shared" si="25"/>
        <v/>
      </c>
      <c r="CJ12" s="8" t="str">
        <f t="shared" si="25"/>
        <v/>
      </c>
      <c r="CK12" s="8" t="str">
        <f t="shared" si="25"/>
        <v/>
      </c>
    </row>
    <row r="13" spans="1:91" x14ac:dyDescent="0.35">
      <c r="A13" s="8" t="s">
        <v>13</v>
      </c>
      <c r="B13" s="3">
        <v>0.35416666666666669</v>
      </c>
      <c r="C13" s="3">
        <v>0.5</v>
      </c>
      <c r="D13" s="6">
        <f t="shared" si="8"/>
        <v>0.14583333333333331</v>
      </c>
      <c r="F13" s="3">
        <v>0.63541666666666663</v>
      </c>
      <c r="G13" s="3">
        <v>0.72916666666666663</v>
      </c>
      <c r="H13" s="6">
        <f t="shared" si="9"/>
        <v>9.375E-2</v>
      </c>
      <c r="J13" s="3">
        <v>0.9375</v>
      </c>
      <c r="K13" s="3">
        <v>1.0555555555555556</v>
      </c>
      <c r="L13" s="6">
        <f t="shared" si="10"/>
        <v>1.1180555555555556</v>
      </c>
      <c r="M13" s="7">
        <f t="shared" si="2"/>
        <v>1.3576388888888888</v>
      </c>
      <c r="O13" t="str">
        <f t="shared" ref="O13:P13" si="26">IF(AND($B13&lt;=O$3,$C13&gt;=P$3),"Pl1","")&amp;IF(AND($F13&lt;=O$3,$G13&gt;=P$3),"Pl2","")&amp;IF(AND($J13&lt;=O$3,$K13&gt;=P$3),"Pl3","")</f>
        <v/>
      </c>
      <c r="P13" t="str">
        <f t="shared" si="26"/>
        <v/>
      </c>
      <c r="Q13" t="str">
        <f t="shared" ref="Q13:CB13" si="27">IF(AND($B13&lt;=Q$3,$C13&gt;=R$3),"Pl1","")&amp;IF(AND($F13&lt;=Q$3,$G13&gt;=R$3),"Pl2","")&amp;IF(AND($J13&lt;=Q$3,$K13&gt;=R$3),"Pl3","")</f>
        <v>Pl1</v>
      </c>
      <c r="R13" t="str">
        <f t="shared" si="27"/>
        <v>Pl1</v>
      </c>
      <c r="S13" t="str">
        <f t="shared" si="27"/>
        <v>Pl1</v>
      </c>
      <c r="T13" t="str">
        <f t="shared" si="27"/>
        <v>Pl1</v>
      </c>
      <c r="U13" t="str">
        <f t="shared" si="27"/>
        <v>Pl1</v>
      </c>
      <c r="V13" t="str">
        <f t="shared" si="27"/>
        <v>Pl1</v>
      </c>
      <c r="W13" t="str">
        <f t="shared" si="27"/>
        <v>Pl1</v>
      </c>
      <c r="X13" t="str">
        <f t="shared" si="27"/>
        <v>Pl1</v>
      </c>
      <c r="Y13" t="str">
        <f t="shared" si="27"/>
        <v>Pl1</v>
      </c>
      <c r="Z13" t="str">
        <f t="shared" si="27"/>
        <v>Pl1</v>
      </c>
      <c r="AA13" t="str">
        <f t="shared" si="27"/>
        <v>Pl1</v>
      </c>
      <c r="AB13" t="str">
        <f t="shared" si="27"/>
        <v>Pl1</v>
      </c>
      <c r="AC13" t="str">
        <f t="shared" si="27"/>
        <v>Pl1</v>
      </c>
      <c r="AD13" t="str">
        <f t="shared" si="27"/>
        <v>Pl1</v>
      </c>
      <c r="AE13" t="str">
        <f t="shared" si="27"/>
        <v/>
      </c>
      <c r="AF13" t="str">
        <f t="shared" si="27"/>
        <v/>
      </c>
      <c r="AG13" t="str">
        <f t="shared" si="27"/>
        <v/>
      </c>
      <c r="AH13" t="str">
        <f t="shared" si="27"/>
        <v/>
      </c>
      <c r="AI13" t="str">
        <f t="shared" si="27"/>
        <v/>
      </c>
      <c r="AJ13" t="str">
        <f t="shared" si="27"/>
        <v/>
      </c>
      <c r="AK13" t="str">
        <f t="shared" si="27"/>
        <v/>
      </c>
      <c r="AL13" t="str">
        <f t="shared" si="27"/>
        <v/>
      </c>
      <c r="AM13" t="str">
        <f t="shared" si="27"/>
        <v/>
      </c>
      <c r="AN13" t="str">
        <f t="shared" si="27"/>
        <v/>
      </c>
      <c r="AO13" t="str">
        <f t="shared" si="27"/>
        <v/>
      </c>
      <c r="AP13" t="str">
        <f t="shared" si="27"/>
        <v/>
      </c>
      <c r="AQ13" t="str">
        <f t="shared" si="27"/>
        <v/>
      </c>
      <c r="AR13" t="str">
        <f t="shared" si="27"/>
        <v/>
      </c>
      <c r="AS13" t="str">
        <f t="shared" si="27"/>
        <v>Pl2</v>
      </c>
      <c r="AT13" t="str">
        <f t="shared" si="27"/>
        <v>Pl2</v>
      </c>
      <c r="AU13" t="str">
        <f t="shared" si="27"/>
        <v>Pl2</v>
      </c>
      <c r="AV13" t="str">
        <f t="shared" si="27"/>
        <v>Pl2</v>
      </c>
      <c r="AW13" t="str">
        <f t="shared" si="27"/>
        <v>Pl2</v>
      </c>
      <c r="AX13" t="str">
        <f t="shared" si="27"/>
        <v>Pl2</v>
      </c>
      <c r="AY13" t="str">
        <f t="shared" si="27"/>
        <v>Pl2</v>
      </c>
      <c r="AZ13" t="str">
        <f t="shared" si="27"/>
        <v>Pl2</v>
      </c>
      <c r="BA13" t="str">
        <f t="shared" si="27"/>
        <v/>
      </c>
      <c r="BB13" t="str">
        <f t="shared" si="27"/>
        <v/>
      </c>
      <c r="BC13" t="str">
        <f t="shared" si="27"/>
        <v/>
      </c>
      <c r="BD13" t="str">
        <f t="shared" si="27"/>
        <v/>
      </c>
      <c r="BE13" t="str">
        <f t="shared" si="27"/>
        <v/>
      </c>
      <c r="BF13" t="str">
        <f t="shared" si="27"/>
        <v/>
      </c>
      <c r="BG13" t="str">
        <f t="shared" si="27"/>
        <v/>
      </c>
      <c r="BH13" t="str">
        <f t="shared" si="27"/>
        <v/>
      </c>
      <c r="BI13" t="str">
        <f t="shared" si="27"/>
        <v/>
      </c>
      <c r="BJ13" t="str">
        <f t="shared" si="27"/>
        <v/>
      </c>
      <c r="BK13" t="str">
        <f t="shared" si="27"/>
        <v/>
      </c>
      <c r="BL13" t="str">
        <f t="shared" si="27"/>
        <v/>
      </c>
      <c r="BM13" t="str">
        <f t="shared" si="27"/>
        <v/>
      </c>
      <c r="BN13" t="str">
        <f t="shared" si="27"/>
        <v/>
      </c>
      <c r="BO13" t="str">
        <f t="shared" si="27"/>
        <v/>
      </c>
      <c r="BP13" t="str">
        <f t="shared" si="27"/>
        <v/>
      </c>
      <c r="BQ13" t="str">
        <f t="shared" si="27"/>
        <v/>
      </c>
      <c r="BR13" t="str">
        <f t="shared" si="27"/>
        <v/>
      </c>
      <c r="BS13" t="str">
        <f t="shared" si="27"/>
        <v/>
      </c>
      <c r="BT13" t="str">
        <f t="shared" si="27"/>
        <v/>
      </c>
      <c r="BU13" t="str">
        <f t="shared" si="27"/>
        <v/>
      </c>
      <c r="BV13" t="str">
        <f t="shared" si="27"/>
        <v>Pl3</v>
      </c>
      <c r="BW13" t="str">
        <f t="shared" si="27"/>
        <v>Pl3</v>
      </c>
      <c r="BX13" t="str">
        <f t="shared" si="27"/>
        <v>Pl3</v>
      </c>
      <c r="BY13" t="str">
        <f t="shared" si="27"/>
        <v>Pl3</v>
      </c>
      <c r="BZ13" t="str">
        <f t="shared" si="27"/>
        <v>Pl3</v>
      </c>
      <c r="CA13" t="str">
        <f t="shared" si="27"/>
        <v>Pl3</v>
      </c>
      <c r="CB13" t="str">
        <f t="shared" si="27"/>
        <v>Pl3</v>
      </c>
      <c r="CC13" t="str">
        <f t="shared" ref="CC13:CK13" si="28">IF(AND($B13&lt;=CC$3,$C13&gt;=CD$3),"Pl1","")&amp;IF(AND($F13&lt;=CC$3,$G13&gt;=CD$3),"Pl2","")&amp;IF(AND($J13&lt;=CC$3,$K13&gt;=CD$3),"Pl3","")</f>
        <v>Pl3</v>
      </c>
      <c r="CD13" t="str">
        <f t="shared" si="28"/>
        <v>Pl3</v>
      </c>
      <c r="CE13" t="str">
        <f t="shared" si="28"/>
        <v>Pl3</v>
      </c>
      <c r="CF13" t="str">
        <f t="shared" si="28"/>
        <v/>
      </c>
      <c r="CG13" t="str">
        <f t="shared" si="28"/>
        <v/>
      </c>
      <c r="CH13" t="str">
        <f t="shared" si="28"/>
        <v/>
      </c>
      <c r="CI13" t="str">
        <f t="shared" si="28"/>
        <v/>
      </c>
      <c r="CJ13" t="str">
        <f t="shared" si="28"/>
        <v/>
      </c>
      <c r="CK13" t="str">
        <f t="shared" si="28"/>
        <v/>
      </c>
    </row>
    <row r="14" spans="1:91" x14ac:dyDescent="0.35">
      <c r="A14" s="8" t="s">
        <v>14</v>
      </c>
      <c r="B14" s="3">
        <v>0.35416666666666669</v>
      </c>
      <c r="C14" s="3">
        <v>0.5</v>
      </c>
      <c r="D14" s="6">
        <f t="shared" si="8"/>
        <v>0.14583333333333331</v>
      </c>
      <c r="F14" s="3">
        <v>0.63541666666666663</v>
      </c>
      <c r="G14" s="3">
        <v>0.72916666666666663</v>
      </c>
      <c r="H14" s="6">
        <f t="shared" si="9"/>
        <v>9.375E-2</v>
      </c>
      <c r="J14" s="3">
        <v>0.9375</v>
      </c>
      <c r="K14" s="3">
        <v>1.0555555555555556</v>
      </c>
      <c r="L14" s="6">
        <f t="shared" si="10"/>
        <v>1.1180555555555556</v>
      </c>
      <c r="M14" s="7">
        <f t="shared" si="2"/>
        <v>1.3576388888888888</v>
      </c>
      <c r="O14" t="str">
        <f t="shared" ref="O14:P14" si="29">IF(AND($B14&lt;=O$3,$C14&gt;=P$3),"Pl1","")&amp;IF(AND($F14&lt;=O$3,$G14&gt;=P$3),"Pl2","")&amp;IF(AND($J14&lt;=O$3,$K14&gt;=P$3),"Pl3","")</f>
        <v/>
      </c>
      <c r="P14" t="str">
        <f t="shared" si="29"/>
        <v/>
      </c>
      <c r="Q14" t="str">
        <f t="shared" ref="Q14:CB14" si="30">IF(AND($B14&lt;=Q$3,$C14&gt;=R$3),"Pl1","")&amp;IF(AND($F14&lt;=Q$3,$G14&gt;=R$3),"Pl2","")&amp;IF(AND($J14&lt;=Q$3,$K14&gt;=R$3),"Pl3","")</f>
        <v>Pl1</v>
      </c>
      <c r="R14" t="str">
        <f t="shared" si="30"/>
        <v>Pl1</v>
      </c>
      <c r="S14" t="str">
        <f t="shared" si="30"/>
        <v>Pl1</v>
      </c>
      <c r="T14" t="str">
        <f t="shared" si="30"/>
        <v>Pl1</v>
      </c>
      <c r="U14" t="str">
        <f t="shared" si="30"/>
        <v>Pl1</v>
      </c>
      <c r="V14" t="str">
        <f t="shared" si="30"/>
        <v>Pl1</v>
      </c>
      <c r="W14" t="str">
        <f t="shared" si="30"/>
        <v>Pl1</v>
      </c>
      <c r="X14" t="str">
        <f t="shared" si="30"/>
        <v>Pl1</v>
      </c>
      <c r="Y14" t="str">
        <f t="shared" si="30"/>
        <v>Pl1</v>
      </c>
      <c r="Z14" t="str">
        <f t="shared" si="30"/>
        <v>Pl1</v>
      </c>
      <c r="AA14" t="str">
        <f t="shared" si="30"/>
        <v>Pl1</v>
      </c>
      <c r="AB14" t="str">
        <f t="shared" si="30"/>
        <v>Pl1</v>
      </c>
      <c r="AC14" t="str">
        <f t="shared" si="30"/>
        <v>Pl1</v>
      </c>
      <c r="AD14" t="str">
        <f t="shared" si="30"/>
        <v>Pl1</v>
      </c>
      <c r="AE14" t="str">
        <f t="shared" si="30"/>
        <v/>
      </c>
      <c r="AF14" t="str">
        <f t="shared" si="30"/>
        <v/>
      </c>
      <c r="AG14" t="str">
        <f t="shared" si="30"/>
        <v/>
      </c>
      <c r="AH14" t="str">
        <f t="shared" si="30"/>
        <v/>
      </c>
      <c r="AI14" t="str">
        <f t="shared" si="30"/>
        <v/>
      </c>
      <c r="AJ14" t="str">
        <f t="shared" si="30"/>
        <v/>
      </c>
      <c r="AK14" t="str">
        <f t="shared" si="30"/>
        <v/>
      </c>
      <c r="AL14" t="str">
        <f t="shared" si="30"/>
        <v/>
      </c>
      <c r="AM14" t="str">
        <f t="shared" si="30"/>
        <v/>
      </c>
      <c r="AN14" t="str">
        <f t="shared" si="30"/>
        <v/>
      </c>
      <c r="AO14" t="str">
        <f t="shared" si="30"/>
        <v/>
      </c>
      <c r="AP14" t="str">
        <f t="shared" si="30"/>
        <v/>
      </c>
      <c r="AQ14" t="str">
        <f t="shared" si="30"/>
        <v/>
      </c>
      <c r="AR14" t="str">
        <f t="shared" si="30"/>
        <v/>
      </c>
      <c r="AS14" t="str">
        <f t="shared" si="30"/>
        <v>Pl2</v>
      </c>
      <c r="AT14" t="str">
        <f t="shared" si="30"/>
        <v>Pl2</v>
      </c>
      <c r="AU14" t="str">
        <f t="shared" si="30"/>
        <v>Pl2</v>
      </c>
      <c r="AV14" t="str">
        <f t="shared" si="30"/>
        <v>Pl2</v>
      </c>
      <c r="AW14" t="str">
        <f t="shared" si="30"/>
        <v>Pl2</v>
      </c>
      <c r="AX14" t="str">
        <f t="shared" si="30"/>
        <v>Pl2</v>
      </c>
      <c r="AY14" t="str">
        <f t="shared" si="30"/>
        <v>Pl2</v>
      </c>
      <c r="AZ14" t="str">
        <f t="shared" si="30"/>
        <v>Pl2</v>
      </c>
      <c r="BA14" t="str">
        <f t="shared" si="30"/>
        <v/>
      </c>
      <c r="BB14" t="str">
        <f t="shared" si="30"/>
        <v/>
      </c>
      <c r="BC14" t="str">
        <f t="shared" si="30"/>
        <v/>
      </c>
      <c r="BD14" t="str">
        <f t="shared" si="30"/>
        <v/>
      </c>
      <c r="BE14" t="str">
        <f t="shared" si="30"/>
        <v/>
      </c>
      <c r="BF14" t="str">
        <f t="shared" si="30"/>
        <v/>
      </c>
      <c r="BG14" t="str">
        <f t="shared" si="30"/>
        <v/>
      </c>
      <c r="BH14" t="str">
        <f t="shared" si="30"/>
        <v/>
      </c>
      <c r="BI14" t="str">
        <f t="shared" si="30"/>
        <v/>
      </c>
      <c r="BJ14" t="str">
        <f t="shared" si="30"/>
        <v/>
      </c>
      <c r="BK14" t="str">
        <f t="shared" si="30"/>
        <v/>
      </c>
      <c r="BL14" t="str">
        <f t="shared" si="30"/>
        <v/>
      </c>
      <c r="BM14" t="str">
        <f t="shared" si="30"/>
        <v/>
      </c>
      <c r="BN14" t="str">
        <f t="shared" si="30"/>
        <v/>
      </c>
      <c r="BO14" t="str">
        <f t="shared" si="30"/>
        <v/>
      </c>
      <c r="BP14" t="str">
        <f t="shared" si="30"/>
        <v/>
      </c>
      <c r="BQ14" t="str">
        <f t="shared" si="30"/>
        <v/>
      </c>
      <c r="BR14" t="str">
        <f t="shared" si="30"/>
        <v/>
      </c>
      <c r="BS14" t="str">
        <f t="shared" si="30"/>
        <v/>
      </c>
      <c r="BT14" t="str">
        <f t="shared" si="30"/>
        <v/>
      </c>
      <c r="BU14" t="str">
        <f t="shared" si="30"/>
        <v/>
      </c>
      <c r="BV14" t="str">
        <f t="shared" si="30"/>
        <v>Pl3</v>
      </c>
      <c r="BW14" t="str">
        <f t="shared" si="30"/>
        <v>Pl3</v>
      </c>
      <c r="BX14" t="str">
        <f t="shared" si="30"/>
        <v>Pl3</v>
      </c>
      <c r="BY14" t="str">
        <f t="shared" si="30"/>
        <v>Pl3</v>
      </c>
      <c r="BZ14" t="str">
        <f t="shared" si="30"/>
        <v>Pl3</v>
      </c>
      <c r="CA14" t="str">
        <f t="shared" si="30"/>
        <v>Pl3</v>
      </c>
      <c r="CB14" t="str">
        <f t="shared" si="30"/>
        <v>Pl3</v>
      </c>
      <c r="CC14" t="str">
        <f t="shared" ref="CC14:CK14" si="31">IF(AND($B14&lt;=CC$3,$C14&gt;=CD$3),"Pl1","")&amp;IF(AND($F14&lt;=CC$3,$G14&gt;=CD$3),"Pl2","")&amp;IF(AND($J14&lt;=CC$3,$K14&gt;=CD$3),"Pl3","")</f>
        <v>Pl3</v>
      </c>
      <c r="CD14" t="str">
        <f t="shared" si="31"/>
        <v>Pl3</v>
      </c>
      <c r="CE14" t="str">
        <f t="shared" si="31"/>
        <v>Pl3</v>
      </c>
      <c r="CF14" t="str">
        <f t="shared" si="31"/>
        <v/>
      </c>
      <c r="CG14" t="str">
        <f t="shared" si="31"/>
        <v/>
      </c>
      <c r="CH14" t="str">
        <f t="shared" si="31"/>
        <v/>
      </c>
      <c r="CI14" t="str">
        <f t="shared" si="31"/>
        <v/>
      </c>
      <c r="CJ14" t="str">
        <f t="shared" si="31"/>
        <v/>
      </c>
      <c r="CK14" t="str">
        <f t="shared" si="31"/>
        <v/>
      </c>
    </row>
    <row r="15" spans="1:91" x14ac:dyDescent="0.35">
      <c r="A15" s="8" t="s">
        <v>15</v>
      </c>
      <c r="B15" s="3">
        <v>0.35416666666666669</v>
      </c>
      <c r="C15" s="3">
        <v>0.5</v>
      </c>
      <c r="D15" s="6">
        <f t="shared" si="8"/>
        <v>0.14583333333333331</v>
      </c>
      <c r="F15" s="3">
        <v>0.63541666666666663</v>
      </c>
      <c r="G15" s="3">
        <v>0.72916666666666663</v>
      </c>
      <c r="H15" s="6">
        <f t="shared" si="9"/>
        <v>9.375E-2</v>
      </c>
      <c r="J15" s="3">
        <v>0.9375</v>
      </c>
      <c r="K15" s="3">
        <v>1.0555555555555556</v>
      </c>
      <c r="L15" s="6">
        <f t="shared" si="10"/>
        <v>1.1180555555555556</v>
      </c>
      <c r="M15" s="7">
        <f t="shared" si="2"/>
        <v>1.3576388888888888</v>
      </c>
      <c r="O15" t="str">
        <f t="shared" ref="O15:P15" si="32">IF(AND($B15&lt;=O$3,$C15&gt;=P$3),"Pl1","")&amp;IF(AND($F15&lt;=O$3,$G15&gt;=P$3),"Pl2","")&amp;IF(AND($J15&lt;=O$3,$K15&gt;=P$3),"Pl3","")</f>
        <v/>
      </c>
      <c r="P15" t="str">
        <f t="shared" si="32"/>
        <v/>
      </c>
      <c r="Q15" t="str">
        <f t="shared" ref="Q15:CB15" si="33">IF(AND($B15&lt;=Q$3,$C15&gt;=R$3),"Pl1","")&amp;IF(AND($F15&lt;=Q$3,$G15&gt;=R$3),"Pl2","")&amp;IF(AND($J15&lt;=Q$3,$K15&gt;=R$3),"Pl3","")</f>
        <v>Pl1</v>
      </c>
      <c r="R15" t="str">
        <f t="shared" si="33"/>
        <v>Pl1</v>
      </c>
      <c r="S15" t="str">
        <f t="shared" si="33"/>
        <v>Pl1</v>
      </c>
      <c r="T15" t="str">
        <f t="shared" si="33"/>
        <v>Pl1</v>
      </c>
      <c r="U15" t="str">
        <f t="shared" si="33"/>
        <v>Pl1</v>
      </c>
      <c r="V15" t="str">
        <f t="shared" si="33"/>
        <v>Pl1</v>
      </c>
      <c r="W15" t="str">
        <f t="shared" si="33"/>
        <v>Pl1</v>
      </c>
      <c r="X15" t="str">
        <f t="shared" si="33"/>
        <v>Pl1</v>
      </c>
      <c r="Y15" t="str">
        <f t="shared" si="33"/>
        <v>Pl1</v>
      </c>
      <c r="Z15" t="str">
        <f t="shared" si="33"/>
        <v>Pl1</v>
      </c>
      <c r="AA15" t="str">
        <f t="shared" si="33"/>
        <v>Pl1</v>
      </c>
      <c r="AB15" t="str">
        <f t="shared" si="33"/>
        <v>Pl1</v>
      </c>
      <c r="AC15" t="str">
        <f t="shared" si="33"/>
        <v>Pl1</v>
      </c>
      <c r="AD15" t="str">
        <f t="shared" si="33"/>
        <v>Pl1</v>
      </c>
      <c r="AE15" t="str">
        <f t="shared" si="33"/>
        <v/>
      </c>
      <c r="AF15" t="str">
        <f t="shared" si="33"/>
        <v/>
      </c>
      <c r="AG15" t="str">
        <f t="shared" si="33"/>
        <v/>
      </c>
      <c r="AH15" t="str">
        <f t="shared" si="33"/>
        <v/>
      </c>
      <c r="AI15" t="str">
        <f t="shared" si="33"/>
        <v/>
      </c>
      <c r="AJ15" t="str">
        <f t="shared" si="33"/>
        <v/>
      </c>
      <c r="AK15" t="str">
        <f t="shared" si="33"/>
        <v/>
      </c>
      <c r="AL15" t="str">
        <f t="shared" si="33"/>
        <v/>
      </c>
      <c r="AM15" t="str">
        <f t="shared" si="33"/>
        <v/>
      </c>
      <c r="AN15" t="str">
        <f t="shared" si="33"/>
        <v/>
      </c>
      <c r="AO15" t="str">
        <f t="shared" si="33"/>
        <v/>
      </c>
      <c r="AP15" t="str">
        <f t="shared" si="33"/>
        <v/>
      </c>
      <c r="AQ15" t="str">
        <f t="shared" si="33"/>
        <v/>
      </c>
      <c r="AR15" t="str">
        <f t="shared" si="33"/>
        <v/>
      </c>
      <c r="AS15" t="str">
        <f t="shared" si="33"/>
        <v>Pl2</v>
      </c>
      <c r="AT15" t="str">
        <f t="shared" si="33"/>
        <v>Pl2</v>
      </c>
      <c r="AU15" t="str">
        <f t="shared" si="33"/>
        <v>Pl2</v>
      </c>
      <c r="AV15" t="str">
        <f t="shared" si="33"/>
        <v>Pl2</v>
      </c>
      <c r="AW15" t="str">
        <f t="shared" si="33"/>
        <v>Pl2</v>
      </c>
      <c r="AX15" t="str">
        <f t="shared" si="33"/>
        <v>Pl2</v>
      </c>
      <c r="AY15" t="str">
        <f t="shared" si="33"/>
        <v>Pl2</v>
      </c>
      <c r="AZ15" t="str">
        <f t="shared" si="33"/>
        <v>Pl2</v>
      </c>
      <c r="BA15" t="str">
        <f t="shared" si="33"/>
        <v/>
      </c>
      <c r="BB15" t="str">
        <f t="shared" si="33"/>
        <v/>
      </c>
      <c r="BC15" t="str">
        <f t="shared" si="33"/>
        <v/>
      </c>
      <c r="BD15" t="str">
        <f t="shared" si="33"/>
        <v/>
      </c>
      <c r="BE15" t="str">
        <f t="shared" si="33"/>
        <v/>
      </c>
      <c r="BF15" t="str">
        <f t="shared" si="33"/>
        <v/>
      </c>
      <c r="BG15" t="str">
        <f t="shared" si="33"/>
        <v/>
      </c>
      <c r="BH15" t="str">
        <f t="shared" si="33"/>
        <v/>
      </c>
      <c r="BI15" t="str">
        <f t="shared" si="33"/>
        <v/>
      </c>
      <c r="BJ15" t="str">
        <f t="shared" si="33"/>
        <v/>
      </c>
      <c r="BK15" t="str">
        <f t="shared" si="33"/>
        <v/>
      </c>
      <c r="BL15" t="str">
        <f t="shared" si="33"/>
        <v/>
      </c>
      <c r="BM15" t="str">
        <f t="shared" si="33"/>
        <v/>
      </c>
      <c r="BN15" t="str">
        <f t="shared" si="33"/>
        <v/>
      </c>
      <c r="BO15" t="str">
        <f t="shared" si="33"/>
        <v/>
      </c>
      <c r="BP15" t="str">
        <f t="shared" si="33"/>
        <v/>
      </c>
      <c r="BQ15" t="str">
        <f t="shared" si="33"/>
        <v/>
      </c>
      <c r="BR15" t="str">
        <f t="shared" si="33"/>
        <v/>
      </c>
      <c r="BS15" t="str">
        <f t="shared" si="33"/>
        <v/>
      </c>
      <c r="BT15" t="str">
        <f t="shared" si="33"/>
        <v/>
      </c>
      <c r="BU15" t="str">
        <f t="shared" si="33"/>
        <v/>
      </c>
      <c r="BV15" t="str">
        <f t="shared" si="33"/>
        <v>Pl3</v>
      </c>
      <c r="BW15" t="str">
        <f t="shared" si="33"/>
        <v>Pl3</v>
      </c>
      <c r="BX15" t="str">
        <f t="shared" si="33"/>
        <v>Pl3</v>
      </c>
      <c r="BY15" t="str">
        <f t="shared" si="33"/>
        <v>Pl3</v>
      </c>
      <c r="BZ15" t="str">
        <f t="shared" si="33"/>
        <v>Pl3</v>
      </c>
      <c r="CA15" t="str">
        <f t="shared" si="33"/>
        <v>Pl3</v>
      </c>
      <c r="CB15" t="str">
        <f t="shared" si="33"/>
        <v>Pl3</v>
      </c>
      <c r="CC15" t="str">
        <f t="shared" ref="CC15:CK15" si="34">IF(AND($B15&lt;=CC$3,$C15&gt;=CD$3),"Pl1","")&amp;IF(AND($F15&lt;=CC$3,$G15&gt;=CD$3),"Pl2","")&amp;IF(AND($J15&lt;=CC$3,$K15&gt;=CD$3),"Pl3","")</f>
        <v>Pl3</v>
      </c>
      <c r="CD15" t="str">
        <f t="shared" si="34"/>
        <v>Pl3</v>
      </c>
      <c r="CE15" t="str">
        <f t="shared" si="34"/>
        <v>Pl3</v>
      </c>
      <c r="CF15" t="str">
        <f t="shared" si="34"/>
        <v/>
      </c>
      <c r="CG15" t="str">
        <f t="shared" si="34"/>
        <v/>
      </c>
      <c r="CH15" t="str">
        <f t="shared" si="34"/>
        <v/>
      </c>
      <c r="CI15" t="str">
        <f t="shared" si="34"/>
        <v/>
      </c>
      <c r="CJ15" t="str">
        <f t="shared" si="34"/>
        <v/>
      </c>
      <c r="CK15" t="str">
        <f t="shared" si="34"/>
        <v/>
      </c>
    </row>
    <row r="16" spans="1:91" x14ac:dyDescent="0.35">
      <c r="A16" s="8" t="s">
        <v>16</v>
      </c>
      <c r="B16" s="3">
        <v>0.35416666666666669</v>
      </c>
      <c r="C16" s="3">
        <v>0.5</v>
      </c>
      <c r="D16" s="6">
        <f t="shared" si="8"/>
        <v>0.14583333333333331</v>
      </c>
      <c r="F16" s="3">
        <v>0.63541666666666663</v>
      </c>
      <c r="G16" s="3">
        <v>0.72916666666666663</v>
      </c>
      <c r="H16" s="6">
        <f t="shared" si="9"/>
        <v>9.375E-2</v>
      </c>
      <c r="J16" s="3">
        <v>0.9375</v>
      </c>
      <c r="K16" s="3">
        <v>1.0555555555555556</v>
      </c>
      <c r="L16" s="6">
        <f t="shared" si="10"/>
        <v>1.1180555555555556</v>
      </c>
      <c r="M16" s="7">
        <f>D16+H16+L16</f>
        <v>1.3576388888888888</v>
      </c>
      <c r="O16" t="str">
        <f t="shared" ref="O16:P16" si="35">IF(AND($B16&lt;=O$3,$C16&gt;=P$3),"Pl1","")&amp;IF(AND($F16&lt;=O$3,$G16&gt;=P$3),"Pl2","")&amp;IF(AND($J16&lt;=O$3,$K16&gt;=P$3),"Pl3","")</f>
        <v/>
      </c>
      <c r="P16" t="str">
        <f t="shared" si="35"/>
        <v/>
      </c>
      <c r="Q16" t="str">
        <f t="shared" ref="Q16:AV16" si="36">IF(AND($B16&lt;=Q$3,$C16&gt;=R$3),"Pl1","")&amp;IF(AND($F16&lt;=Q$3,$G16&gt;=R$3),"Pl2","")&amp;IF(AND($J16&lt;=Q$3,$K16&gt;=R$3),"Pl3","")</f>
        <v>Pl1</v>
      </c>
      <c r="R16" t="str">
        <f t="shared" si="36"/>
        <v>Pl1</v>
      </c>
      <c r="S16" t="str">
        <f t="shared" si="36"/>
        <v>Pl1</v>
      </c>
      <c r="T16" t="str">
        <f t="shared" si="36"/>
        <v>Pl1</v>
      </c>
      <c r="U16" t="str">
        <f t="shared" si="36"/>
        <v>Pl1</v>
      </c>
      <c r="V16" t="str">
        <f t="shared" si="36"/>
        <v>Pl1</v>
      </c>
      <c r="W16" t="str">
        <f t="shared" si="36"/>
        <v>Pl1</v>
      </c>
      <c r="X16" t="str">
        <f t="shared" si="36"/>
        <v>Pl1</v>
      </c>
      <c r="Y16" t="str">
        <f t="shared" si="36"/>
        <v>Pl1</v>
      </c>
      <c r="Z16" t="str">
        <f t="shared" si="36"/>
        <v>Pl1</v>
      </c>
      <c r="AA16" t="str">
        <f t="shared" si="36"/>
        <v>Pl1</v>
      </c>
      <c r="AB16" t="str">
        <f t="shared" si="36"/>
        <v>Pl1</v>
      </c>
      <c r="AC16" t="str">
        <f t="shared" si="36"/>
        <v>Pl1</v>
      </c>
      <c r="AD16" t="str">
        <f t="shared" si="36"/>
        <v>Pl1</v>
      </c>
      <c r="AE16" t="str">
        <f t="shared" si="36"/>
        <v/>
      </c>
      <c r="AF16" t="str">
        <f t="shared" si="36"/>
        <v/>
      </c>
      <c r="AG16" t="str">
        <f t="shared" si="36"/>
        <v/>
      </c>
      <c r="AH16" t="str">
        <f t="shared" si="36"/>
        <v/>
      </c>
      <c r="AI16" t="str">
        <f t="shared" si="36"/>
        <v/>
      </c>
      <c r="AJ16" t="str">
        <f t="shared" si="36"/>
        <v/>
      </c>
      <c r="AK16" t="str">
        <f t="shared" si="36"/>
        <v/>
      </c>
      <c r="AL16" t="str">
        <f t="shared" si="36"/>
        <v/>
      </c>
      <c r="AM16" t="str">
        <f t="shared" si="36"/>
        <v/>
      </c>
      <c r="AN16" t="str">
        <f t="shared" si="36"/>
        <v/>
      </c>
      <c r="AO16" t="str">
        <f t="shared" si="36"/>
        <v/>
      </c>
      <c r="AP16" t="str">
        <f t="shared" si="36"/>
        <v/>
      </c>
      <c r="AQ16" t="str">
        <f t="shared" si="36"/>
        <v/>
      </c>
      <c r="AR16" t="str">
        <f t="shared" si="36"/>
        <v/>
      </c>
      <c r="AS16" t="str">
        <f t="shared" si="36"/>
        <v>Pl2</v>
      </c>
      <c r="AT16" t="str">
        <f t="shared" si="36"/>
        <v>Pl2</v>
      </c>
      <c r="AU16" t="str">
        <f t="shared" si="36"/>
        <v>Pl2</v>
      </c>
      <c r="AV16" t="str">
        <f t="shared" si="36"/>
        <v>Pl2</v>
      </c>
      <c r="AW16" t="str">
        <f t="shared" ref="AW16:CB16" si="37">IF(AND($B16&lt;=AW$3,$C16&gt;=AX$3),"Pl1","")&amp;IF(AND($F16&lt;=AW$3,$G16&gt;=AX$3),"Pl2","")&amp;IF(AND($J16&lt;=AW$3,$K16&gt;=AX$3),"Pl3","")</f>
        <v>Pl2</v>
      </c>
      <c r="AX16" t="str">
        <f t="shared" si="37"/>
        <v>Pl2</v>
      </c>
      <c r="AY16" t="str">
        <f t="shared" si="37"/>
        <v>Pl2</v>
      </c>
      <c r="AZ16" t="str">
        <f t="shared" si="37"/>
        <v>Pl2</v>
      </c>
      <c r="BA16" t="str">
        <f t="shared" si="37"/>
        <v/>
      </c>
      <c r="BB16" t="str">
        <f t="shared" si="37"/>
        <v/>
      </c>
      <c r="BC16" t="str">
        <f t="shared" si="37"/>
        <v/>
      </c>
      <c r="BD16" t="str">
        <f t="shared" si="37"/>
        <v/>
      </c>
      <c r="BE16" t="str">
        <f t="shared" si="37"/>
        <v/>
      </c>
      <c r="BF16" t="str">
        <f t="shared" si="37"/>
        <v/>
      </c>
      <c r="BG16" t="str">
        <f t="shared" si="37"/>
        <v/>
      </c>
      <c r="BH16" t="str">
        <f t="shared" si="37"/>
        <v/>
      </c>
      <c r="BI16" t="str">
        <f t="shared" si="37"/>
        <v/>
      </c>
      <c r="BJ16" t="str">
        <f t="shared" si="37"/>
        <v/>
      </c>
      <c r="BK16" t="str">
        <f t="shared" si="37"/>
        <v/>
      </c>
      <c r="BL16" t="str">
        <f t="shared" si="37"/>
        <v/>
      </c>
      <c r="BM16" t="str">
        <f t="shared" si="37"/>
        <v/>
      </c>
      <c r="BN16" t="str">
        <f t="shared" si="37"/>
        <v/>
      </c>
      <c r="BO16" t="str">
        <f t="shared" si="37"/>
        <v/>
      </c>
      <c r="BP16" t="str">
        <f t="shared" si="37"/>
        <v/>
      </c>
      <c r="BQ16" t="str">
        <f t="shared" si="37"/>
        <v/>
      </c>
      <c r="BR16" t="str">
        <f t="shared" si="37"/>
        <v/>
      </c>
      <c r="BS16" t="str">
        <f t="shared" si="37"/>
        <v/>
      </c>
      <c r="BT16" t="str">
        <f t="shared" si="37"/>
        <v/>
      </c>
      <c r="BU16" t="str">
        <f t="shared" si="37"/>
        <v/>
      </c>
      <c r="BV16" t="str">
        <f t="shared" si="37"/>
        <v>Pl3</v>
      </c>
      <c r="BW16" t="str">
        <f t="shared" si="37"/>
        <v>Pl3</v>
      </c>
      <c r="BX16" t="str">
        <f t="shared" si="37"/>
        <v>Pl3</v>
      </c>
      <c r="BY16" t="str">
        <f t="shared" si="37"/>
        <v>Pl3</v>
      </c>
      <c r="BZ16" t="str">
        <f t="shared" si="37"/>
        <v>Pl3</v>
      </c>
      <c r="CA16" t="str">
        <f t="shared" si="37"/>
        <v>Pl3</v>
      </c>
      <c r="CB16" t="str">
        <f t="shared" si="37"/>
        <v>Pl3</v>
      </c>
      <c r="CC16" t="str">
        <f t="shared" ref="CC16:CK16" si="38">IF(AND($B16&lt;=CC$3,$C16&gt;=CD$3),"Pl1","")&amp;IF(AND($F16&lt;=CC$3,$G16&gt;=CD$3),"Pl2","")&amp;IF(AND($J16&lt;=CC$3,$K16&gt;=CD$3),"Pl3","")</f>
        <v>Pl3</v>
      </c>
      <c r="CD16" t="str">
        <f t="shared" si="38"/>
        <v>Pl3</v>
      </c>
      <c r="CE16" t="str">
        <f t="shared" si="38"/>
        <v>Pl3</v>
      </c>
      <c r="CF16" t="str">
        <f t="shared" si="38"/>
        <v/>
      </c>
      <c r="CG16" t="str">
        <f t="shared" si="38"/>
        <v/>
      </c>
      <c r="CH16" t="str">
        <f t="shared" si="38"/>
        <v/>
      </c>
      <c r="CI16" t="str">
        <f t="shared" si="38"/>
        <v/>
      </c>
      <c r="CJ16" t="str">
        <f t="shared" si="38"/>
        <v/>
      </c>
      <c r="CK16" t="str">
        <f t="shared" si="38"/>
        <v/>
      </c>
    </row>
    <row r="17" spans="17:74" x14ac:dyDescent="0.35">
      <c r="Q17" t="str">
        <f>IF(AND($B17&lt;=Q$3,$C17&gt;=R$3),"Pl1","")&amp;IF(AND($F17&lt;=Q$3,$G17&gt;=R$3),"Pl2","")&amp;IF(AND($J17&lt;=Q$3,$K17&gt;=R$3),"Pl3","")</f>
        <v/>
      </c>
      <c r="BV17" t="str">
        <f>IF(AND($B17&lt;=BV$3,$C17&gt;=BW$3),"Pl1","")&amp;IF(AND($F17&lt;=BV$3,$G17&gt;=BW$3),"Pl2","")&amp;IF(AND($J17&lt;=BV$3,$K17&gt;=BW$3),"Pl3","")</f>
        <v/>
      </c>
    </row>
    <row r="18" spans="17:74" x14ac:dyDescent="0.35">
      <c r="Q18" t="str">
        <f>IF(AND($B18&lt;=Q$3,$C18&gt;=R$3),"Pl1","")&amp;IF(AND($F18&lt;=Q$3,$G18&gt;=R$3),"Pl2","")&amp;IF(AND($J18&lt;=Q$3,$K18&gt;=R$3),"Pl3","")</f>
        <v/>
      </c>
      <c r="BV18" t="str">
        <f>IF(AND($B18&lt;=BV$3,$C18&gt;=BW$3),"Pl1","")&amp;IF(AND($F18&lt;=BV$3,$G18&gt;=BW$3),"Pl2","")&amp;IF(AND($J18&lt;=BV$3,$K18&gt;=BW$3),"Pl3","")</f>
        <v/>
      </c>
    </row>
  </sheetData>
  <mergeCells count="1">
    <mergeCell ref="A3:H3"/>
  </mergeCells>
  <conditionalFormatting sqref="Q17:Q18 BV17:BV18 O8:CL16 O7:T7 V7:CL7">
    <cfRule type="cellIs" dxfId="9" priority="6" operator="equal">
      <formula>"Pl3"</formula>
    </cfRule>
    <cfRule type="cellIs" dxfId="8" priority="7" operator="equal">
      <formula>"Pl2"</formula>
    </cfRule>
    <cfRule type="cellIs" dxfId="7" priority="8" operator="equal">
      <formula>"Pl1"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Michel</cp:lastModifiedBy>
  <dcterms:created xsi:type="dcterms:W3CDTF">2018-08-13T09:49:02Z</dcterms:created>
  <dcterms:modified xsi:type="dcterms:W3CDTF">2018-08-13T19:44:33Z</dcterms:modified>
</cp:coreProperties>
</file>