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Feuil1" sheetId="1" r:id="rId1"/>
  </sheets>
  <functionGroups builtInGroupCount="18"/>
  <definedNames>
    <definedName name="E">Feuil1!$B$7</definedName>
    <definedName name="h">Feuil1!$B$9</definedName>
    <definedName name="Ip">Feuil1!$B$8</definedName>
    <definedName name="omega1">Feuil1!$B$10</definedName>
    <definedName name="omega2">Feuil1!$B$11</definedName>
    <definedName name="omega3">Feuil1!$B$12</definedName>
    <definedName name="t">Feuil1!$B$13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" i="1" l="1"/>
  <c r="G11" i="1" s="1"/>
  <c r="I8" i="1"/>
  <c r="F11" i="1" s="1"/>
  <c r="I7" i="1"/>
  <c r="E11" i="1" s="1"/>
  <c r="G9" i="1"/>
  <c r="F9" i="1"/>
  <c r="G8" i="1"/>
  <c r="F8" i="1"/>
  <c r="E8" i="1"/>
  <c r="F7" i="1"/>
  <c r="E7" i="1"/>
  <c r="I3" i="1"/>
  <c r="F4" i="1"/>
  <c r="G3" i="1"/>
  <c r="I4" i="1"/>
  <c r="F3" i="1"/>
  <c r="E3" i="1"/>
  <c r="G4" i="1"/>
  <c r="I2" i="1"/>
  <c r="E4" i="1"/>
  <c r="F2" i="1"/>
  <c r="G2" i="1"/>
  <c r="E2" i="1"/>
  <c r="K7" i="1" l="1"/>
  <c r="K8" i="1"/>
  <c r="K9" i="1"/>
</calcChain>
</file>

<file path=xl/sharedStrings.xml><?xml version="1.0" encoding="utf-8"?>
<sst xmlns="http://schemas.openxmlformats.org/spreadsheetml/2006/main" count="7" uniqueCount="7">
  <si>
    <t>E</t>
  </si>
  <si>
    <t>Ip</t>
  </si>
  <si>
    <t>h</t>
  </si>
  <si>
    <t>omega1</t>
  </si>
  <si>
    <t>omega2</t>
  </si>
  <si>
    <t>omega3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</si>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</sst>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K13"/>
  <sheetViews>
    <sheetView tabSelected="1" workbookViewId="0"/>
  </sheetViews>
  <sheetFormatPr baseColWidth="10" defaultRowHeight="14.5" x14ac:dyDescent="0.35"/>
  <cols>
    <col min="5" max="11" width="10.90625" style="1"/>
  </cols>
  <sheetData>
    <row r="2" spans="1:11" x14ac:dyDescent="0.35">
      <c r="E2" s="1" t="str">
        <f>LireFormule(E7)</f>
        <v>=4*E*Ip/h</v>
      </c>
      <c r="F2" s="1" t="str">
        <f>LireFormule(F7)</f>
        <v>=2*E*Ip/h</v>
      </c>
      <c r="G2" s="1" t="str">
        <f>LireFormule(G7)</f>
        <v>0</v>
      </c>
      <c r="I2" s="1" t="str">
        <f>LireFormule(I7)</f>
        <v>=omega1</v>
      </c>
    </row>
    <row r="3" spans="1:11" x14ac:dyDescent="0.35">
      <c r="E3" s="1" t="str">
        <f>LireFormule(E8)</f>
        <v>=2*E*Ip/h</v>
      </c>
      <c r="F3" s="1" t="str">
        <f>LireFormule(F8)</f>
        <v>=4*E*(Ip+Ip)/h</v>
      </c>
      <c r="G3" s="1" t="str">
        <f>LireFormule(G8)</f>
        <v>=2*E*t/h</v>
      </c>
      <c r="I3" s="1" t="str">
        <f>LireFormule(I8)</f>
        <v>=omega2</v>
      </c>
    </row>
    <row r="4" spans="1:11" x14ac:dyDescent="0.35">
      <c r="E4" s="1" t="str">
        <f>LireFormule(E9)</f>
        <v>0</v>
      </c>
      <c r="F4" s="1" t="str">
        <f>LireFormule(F9)</f>
        <v>=2*E*t/h</v>
      </c>
      <c r="G4" s="1" t="str">
        <f>LireFormule(G9)</f>
        <v>=4*E*t/h</v>
      </c>
      <c r="I4" s="1" t="str">
        <f>LireFormule(I9)</f>
        <v>=omega3</v>
      </c>
    </row>
    <row r="7" spans="1:11" x14ac:dyDescent="0.35">
      <c r="A7" t="s">
        <v>0</v>
      </c>
      <c r="B7">
        <v>2</v>
      </c>
      <c r="E7" s="1">
        <f>4*E*Ip/h</f>
        <v>6</v>
      </c>
      <c r="F7" s="1">
        <f>2*E*Ip/h</f>
        <v>3</v>
      </c>
      <c r="G7" s="1">
        <v>0</v>
      </c>
      <c r="I7" s="1">
        <f>omega1</f>
        <v>3</v>
      </c>
      <c r="K7" s="2">
        <f>SUMPRODUCT((E7:G7)*($E$11:$G$11))</f>
        <v>33</v>
      </c>
    </row>
    <row r="8" spans="1:11" x14ac:dyDescent="0.35">
      <c r="A8" t="s">
        <v>1</v>
      </c>
      <c r="B8">
        <v>3</v>
      </c>
      <c r="E8" s="1">
        <f>2*E*Ip/h</f>
        <v>3</v>
      </c>
      <c r="F8" s="1">
        <f>4*E*(Ip+Ip)/h</f>
        <v>12</v>
      </c>
      <c r="G8" s="1">
        <f>2*E*t/h</f>
        <v>2</v>
      </c>
      <c r="I8" s="1">
        <f>omega2</f>
        <v>5</v>
      </c>
      <c r="K8" s="2">
        <f t="shared" ref="K8:K9" si="0">SUMPRODUCT((E8:G8)*($E$11:$G$11))</f>
        <v>71</v>
      </c>
    </row>
    <row r="9" spans="1:11" x14ac:dyDescent="0.35">
      <c r="A9" t="s">
        <v>2</v>
      </c>
      <c r="B9">
        <v>4</v>
      </c>
      <c r="E9" s="1">
        <v>0</v>
      </c>
      <c r="F9" s="1">
        <f>2*E*t/h</f>
        <v>2</v>
      </c>
      <c r="G9" s="1">
        <f>4*E*t/h</f>
        <v>4</v>
      </c>
      <c r="I9" s="1">
        <f>omega3</f>
        <v>1</v>
      </c>
      <c r="K9" s="2">
        <f t="shared" si="0"/>
        <v>14</v>
      </c>
    </row>
    <row r="10" spans="1:11" x14ac:dyDescent="0.35">
      <c r="A10" t="s">
        <v>3</v>
      </c>
      <c r="B10">
        <v>3</v>
      </c>
    </row>
    <row r="11" spans="1:11" x14ac:dyDescent="0.35">
      <c r="A11" t="s">
        <v>4</v>
      </c>
      <c r="B11">
        <v>5</v>
      </c>
      <c r="E11" s="3">
        <f>I7</f>
        <v>3</v>
      </c>
      <c r="F11" s="3">
        <f>I8</f>
        <v>5</v>
      </c>
      <c r="G11" s="3">
        <f>I9</f>
        <v>1</v>
      </c>
    </row>
    <row r="12" spans="1:11" x14ac:dyDescent="0.35">
      <c r="A12" t="s">
        <v>5</v>
      </c>
      <c r="B12">
        <v>1</v>
      </c>
    </row>
    <row r="13" spans="1:11" x14ac:dyDescent="0.35">
      <c r="A13" t="s">
        <v>6</v>
      </c>
      <c r="B13">
        <v>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7</vt:i4>
      </vt:variant>
    </vt:vector>
  </HeadingPairs>
  <TitlesOfParts>
    <vt:vector size="8" baseType="lpstr">
      <vt:lpstr>Feuil1</vt:lpstr>
      <vt:lpstr>E</vt:lpstr>
      <vt:lpstr>h</vt:lpstr>
      <vt:lpstr>Ip</vt:lpstr>
      <vt:lpstr>omega1</vt:lpstr>
      <vt:lpstr>omega2</vt:lpstr>
      <vt:lpstr>omega3</vt:lpstr>
      <vt:lpstr>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2018-10-20T03:46:20Z</dcterms:created>
  <dcterms:modified xsi:type="dcterms:W3CDTF">2018-10-20T04:00:19Z</dcterms:modified>
</cp:coreProperties>
</file>