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updateLinks="always"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524"/>
  </bookViews>
  <sheets>
    <sheet name="SUIVI PLANNING" sheetId="18" r:id="rId1"/>
  </sheets>
  <definedNames>
    <definedName name="_xlnm._FilterDatabase" localSheetId="0" hidden="1">'SUIVI PLANNING'!$B$12:$AJ$12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</definedNames>
  <calcPr calcId="152511" fullPrecision="0"/>
</workbook>
</file>

<file path=xl/calcChain.xml><?xml version="1.0" encoding="utf-8"?>
<calcChain xmlns="http://schemas.openxmlformats.org/spreadsheetml/2006/main">
  <c r="C7" i="18" l="1"/>
  <c r="C6" i="18"/>
  <c r="C5" i="18"/>
  <c r="C4" i="18"/>
  <c r="G43" i="18"/>
  <c r="F43" i="18"/>
  <c r="E43" i="18"/>
  <c r="D43" i="18"/>
  <c r="G42" i="18"/>
  <c r="F42" i="18"/>
  <c r="E42" i="18"/>
  <c r="D42" i="18"/>
  <c r="G41" i="18"/>
  <c r="F41" i="18"/>
  <c r="E41" i="18"/>
  <c r="D41" i="18"/>
  <c r="G40" i="18"/>
  <c r="F40" i="18"/>
  <c r="E40" i="18"/>
  <c r="D40" i="18"/>
  <c r="G39" i="18"/>
  <c r="F39" i="18"/>
  <c r="E39" i="18"/>
  <c r="D39" i="18"/>
  <c r="G38" i="18"/>
  <c r="F38" i="18"/>
  <c r="E38" i="18"/>
  <c r="D38" i="18"/>
  <c r="G37" i="18"/>
  <c r="F37" i="18"/>
  <c r="E37" i="18"/>
  <c r="D37" i="18"/>
  <c r="G36" i="18"/>
  <c r="F36" i="18"/>
  <c r="E36" i="18"/>
  <c r="D36" i="18"/>
  <c r="G35" i="18"/>
  <c r="F35" i="18"/>
  <c r="E35" i="18"/>
  <c r="D35" i="18"/>
  <c r="G34" i="18"/>
  <c r="F34" i="18"/>
  <c r="E34" i="18"/>
  <c r="D34" i="18"/>
  <c r="G33" i="18"/>
  <c r="F33" i="18"/>
  <c r="E33" i="18"/>
  <c r="D33" i="18"/>
  <c r="G32" i="18"/>
  <c r="F32" i="18"/>
  <c r="E32" i="18"/>
  <c r="D32" i="18"/>
  <c r="G31" i="18"/>
  <c r="F31" i="18"/>
  <c r="E31" i="18"/>
  <c r="D31" i="18"/>
  <c r="G30" i="18"/>
  <c r="F30" i="18"/>
  <c r="E30" i="18"/>
  <c r="D30" i="18"/>
  <c r="G29" i="18"/>
  <c r="F29" i="18"/>
  <c r="E29" i="18"/>
  <c r="D29" i="18"/>
  <c r="G28" i="18"/>
  <c r="F28" i="18"/>
  <c r="E28" i="18"/>
  <c r="D28" i="18"/>
  <c r="G27" i="18"/>
  <c r="F27" i="18"/>
  <c r="E27" i="18"/>
  <c r="D27" i="18"/>
  <c r="G26" i="18"/>
  <c r="F26" i="18"/>
  <c r="E26" i="18"/>
  <c r="D26" i="18"/>
  <c r="G25" i="18"/>
  <c r="F25" i="18"/>
  <c r="E25" i="18"/>
  <c r="D25" i="18"/>
  <c r="G24" i="18"/>
  <c r="F24" i="18"/>
  <c r="E24" i="18"/>
  <c r="D24" i="18"/>
  <c r="G23" i="18"/>
  <c r="F23" i="18"/>
  <c r="E23" i="18"/>
  <c r="D23" i="18"/>
  <c r="G22" i="18"/>
  <c r="F22" i="18"/>
  <c r="E22" i="18"/>
  <c r="D22" i="18"/>
  <c r="G21" i="18"/>
  <c r="F21" i="18"/>
  <c r="E21" i="18"/>
  <c r="D21" i="18"/>
  <c r="G20" i="18"/>
  <c r="F20" i="18"/>
  <c r="E20" i="18"/>
  <c r="D20" i="18"/>
  <c r="G19" i="18"/>
  <c r="F19" i="18"/>
  <c r="E19" i="18"/>
  <c r="D19" i="18"/>
  <c r="G18" i="18"/>
  <c r="F18" i="18"/>
  <c r="E18" i="18"/>
  <c r="D18" i="18"/>
  <c r="G17" i="18"/>
  <c r="F17" i="18"/>
  <c r="E17" i="18"/>
  <c r="D17" i="18"/>
  <c r="G16" i="18"/>
  <c r="F16" i="18"/>
  <c r="E16" i="18"/>
  <c r="D16" i="18"/>
  <c r="G15" i="18"/>
  <c r="F15" i="18"/>
  <c r="E15" i="18"/>
  <c r="D15" i="18"/>
  <c r="G14" i="18"/>
  <c r="F14" i="18"/>
  <c r="E14" i="18"/>
  <c r="D14" i="18"/>
  <c r="G13" i="18"/>
  <c r="F13" i="18"/>
  <c r="E13" i="18"/>
  <c r="D13" i="18"/>
  <c r="E11" i="18"/>
  <c r="G11" i="18"/>
  <c r="F11" i="18" l="1"/>
  <c r="D11" i="18"/>
  <c r="H12" i="18"/>
  <c r="B12" i="18"/>
  <c r="H11" i="18" l="1"/>
  <c r="H10" i="18" l="1"/>
  <c r="AJ12" i="18" l="1"/>
  <c r="AI12" i="18"/>
  <c r="AH12" i="18"/>
  <c r="AG12" i="18"/>
  <c r="AF12" i="18"/>
  <c r="AD12" i="18"/>
  <c r="AC12" i="18"/>
  <c r="AB12" i="18"/>
  <c r="AA12" i="18"/>
  <c r="Z12" i="18"/>
  <c r="X12" i="18"/>
  <c r="W12" i="18"/>
  <c r="V12" i="18"/>
  <c r="U12" i="18"/>
  <c r="T12" i="18"/>
  <c r="R12" i="18"/>
  <c r="Q12" i="18"/>
  <c r="P12" i="18"/>
  <c r="O12" i="18"/>
  <c r="N12" i="18"/>
  <c r="L12" i="18"/>
  <c r="K12" i="18"/>
  <c r="J12" i="18"/>
  <c r="I12" i="18"/>
  <c r="N11" i="18" l="1"/>
  <c r="N10" i="18" s="1"/>
  <c r="I11" i="18"/>
  <c r="I10" i="18" l="1"/>
  <c r="T11" i="18"/>
  <c r="J11" i="18"/>
  <c r="O11" i="18"/>
  <c r="P11" i="18" l="1"/>
  <c r="O10" i="18"/>
  <c r="K11" i="18"/>
  <c r="J10" i="18"/>
  <c r="Z11" i="18"/>
  <c r="Z10" i="18" s="1"/>
  <c r="T10" i="18"/>
  <c r="U11" i="18"/>
  <c r="AA11" i="18" l="1"/>
  <c r="AA10" i="18" s="1"/>
  <c r="AF11" i="18"/>
  <c r="AG11" i="18" s="1"/>
  <c r="V11" i="18"/>
  <c r="U10" i="18"/>
  <c r="L11" i="18"/>
  <c r="K10" i="18"/>
  <c r="Q11" i="18"/>
  <c r="P10" i="18"/>
  <c r="AF10" i="18" l="1"/>
  <c r="AB11" i="18"/>
  <c r="AB10" i="18" s="1"/>
  <c r="R11" i="18"/>
  <c r="Q10" i="18"/>
  <c r="H9" i="18"/>
  <c r="L10" i="18"/>
  <c r="AH11" i="18"/>
  <c r="AG10" i="18"/>
  <c r="W11" i="18"/>
  <c r="V10" i="18"/>
  <c r="AC11" i="18" l="1"/>
  <c r="AD11" i="18" s="1"/>
  <c r="X11" i="18"/>
  <c r="W10" i="18"/>
  <c r="AI11" i="18"/>
  <c r="AH10" i="18"/>
  <c r="N9" i="18"/>
  <c r="R10" i="18"/>
  <c r="AC10" i="18" l="1"/>
  <c r="AJ11" i="18"/>
  <c r="AI10" i="18"/>
  <c r="T9" i="18"/>
  <c r="X10" i="18"/>
  <c r="Z9" i="18"/>
  <c r="AD10" i="18"/>
  <c r="AF9" i="18" l="1"/>
  <c r="AJ10" i="18"/>
</calcChain>
</file>

<file path=xl/sharedStrings.xml><?xml version="1.0" encoding="utf-8"?>
<sst xmlns="http://schemas.openxmlformats.org/spreadsheetml/2006/main" count="147" uniqueCount="43">
  <si>
    <t>N+1</t>
  </si>
  <si>
    <t>FORMATION</t>
  </si>
  <si>
    <t>CP</t>
  </si>
  <si>
    <t>FPE</t>
  </si>
  <si>
    <t>ABSENCE</t>
  </si>
  <si>
    <t>AGENTS</t>
  </si>
  <si>
    <t>JANVIER 2018</t>
  </si>
  <si>
    <t>LÉGENDE :</t>
  </si>
  <si>
    <t>FORMATION :</t>
  </si>
  <si>
    <t>CP :</t>
  </si>
  <si>
    <t>FPE :</t>
  </si>
  <si>
    <t>ABSENCE :</t>
  </si>
  <si>
    <t>CONTACTS_01</t>
  </si>
  <si>
    <t>CONTACTS_02</t>
  </si>
  <si>
    <t>CONTACTS_03</t>
  </si>
  <si>
    <t>CONTACTS_04</t>
  </si>
  <si>
    <t>CONTACTS_05</t>
  </si>
  <si>
    <t>CONTACTS_06</t>
  </si>
  <si>
    <t>CONTACTS_07</t>
  </si>
  <si>
    <t>CONTACTS_08</t>
  </si>
  <si>
    <t>CONTACTS_09</t>
  </si>
  <si>
    <t>CONTACTS_10</t>
  </si>
  <si>
    <t>CONTACTS_11</t>
  </si>
  <si>
    <t>CONTACTS_12</t>
  </si>
  <si>
    <t>CONTACTS_13</t>
  </si>
  <si>
    <t>CONTACTS_14</t>
  </si>
  <si>
    <t>CONTACTS_15</t>
  </si>
  <si>
    <t>CONTACTS_16</t>
  </si>
  <si>
    <t>CONTACTS_17</t>
  </si>
  <si>
    <t>CONTACTS_18</t>
  </si>
  <si>
    <t>CONTACTS_19</t>
  </si>
  <si>
    <t>CONTACTS_20</t>
  </si>
  <si>
    <t>CONTACTS_21</t>
  </si>
  <si>
    <t>CONTACTS_22</t>
  </si>
  <si>
    <t>CONTACTS_23</t>
  </si>
  <si>
    <t>CONTACTS_24</t>
  </si>
  <si>
    <t>CONTACTS_25</t>
  </si>
  <si>
    <t>CONTACTS_26</t>
  </si>
  <si>
    <t>CONTACTS_27</t>
  </si>
  <si>
    <t>CONTACTS_28</t>
  </si>
  <si>
    <t>CONTACTS_29</t>
  </si>
  <si>
    <t>CONTACTS_30</t>
  </si>
  <si>
    <t>CONTACTS_31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</si>
</sst>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mmmm\ \-\ yyyy"/>
    <numFmt numFmtId="165" formatCode="_ * #,##0_ ;_ * \(#,##0\)_ ;_ * &quot;-&quot;??_ ;_ @_ "/>
    <numFmt numFmtId="166" formatCode="_-* #,##0.00\ [$€]_-;\-* #,##0.00\ [$€]_-;_-* &quot;-&quot;??\ [$€]_-;_-@_-"/>
    <numFmt numFmtId="167" formatCode="#,##0\ &quot;F&quot;;\-#,##0\ &quot;F&quot;"/>
    <numFmt numFmtId="168" formatCode="#,##0.00\ &quot;F&quot;"/>
    <numFmt numFmtId="169" formatCode="#,##0.0000"/>
    <numFmt numFmtId="170" formatCode="_-* #,##0.00\ _F_-;\-* #,##0.00\ _F_-;_-* &quot;-&quot;??\ _F_-;_-@_-"/>
    <numFmt numFmtId="171" formatCode="_-* #,##0\ &quot;F&quot;_-;\-* #,##0\ &quot;F&quot;_-;_-* &quot;-&quot;\ &quot;F&quot;_-;_-@_-"/>
    <numFmt numFmtId="172" formatCode="0.000"/>
    <numFmt numFmtId="173" formatCode="_-* #,##0.00\ &quot;F&quot;_-;\-* #,##0.00\ &quot;F&quot;_-;_-* &quot;-&quot;??\ &quot;F&quot;_-;_-@_-"/>
    <numFmt numFmtId="174" formatCode="dddd"/>
  </numFmts>
  <fonts count="46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Times New Roman"/>
      <family val="1"/>
    </font>
    <font>
      <b/>
      <sz val="11"/>
      <color theme="0"/>
      <name val="Times New Roman"/>
      <family val="1"/>
    </font>
    <font>
      <b/>
      <sz val="11"/>
      <color theme="1" tint="0.34998626667073579"/>
      <name val="Times New Roman"/>
      <family val="1"/>
    </font>
    <font>
      <b/>
      <sz val="14"/>
      <color theme="0"/>
      <name val="Times New Roman"/>
      <family val="1"/>
    </font>
    <font>
      <sz val="9"/>
      <color theme="1"/>
      <name val="Times New Roman"/>
      <family val="1"/>
    </font>
    <font>
      <b/>
      <sz val="9"/>
      <color theme="1" tint="0.249977111117893"/>
      <name val="Constantia"/>
      <family val="1"/>
    </font>
    <font>
      <b/>
      <sz val="12"/>
      <color theme="1" tint="0.249977111117893"/>
      <name val="Times New Roman"/>
      <family val="1"/>
    </font>
    <font>
      <b/>
      <sz val="11"/>
      <color theme="1" tint="0.249977111117893"/>
      <name val="Constantia"/>
      <family val="1"/>
    </font>
    <font>
      <b/>
      <sz val="11"/>
      <color theme="1"/>
      <name val="Times New Roman"/>
      <family val="1"/>
    </font>
    <font>
      <b/>
      <sz val="11"/>
      <color theme="3"/>
      <name val="Times New Roman"/>
      <family val="1"/>
    </font>
    <font>
      <b/>
      <sz val="11"/>
      <color theme="8"/>
      <name val="Times New Roman"/>
      <family val="1"/>
    </font>
    <font>
      <b/>
      <sz val="11"/>
      <color theme="8" tint="-0.249977111117893"/>
      <name val="Times New Roman"/>
      <family val="1"/>
    </font>
    <font>
      <b/>
      <u/>
      <sz val="16"/>
      <color theme="8" tint="-0.249977111117893"/>
      <name val="Times New Roman"/>
      <family val="1"/>
    </font>
    <font>
      <b/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b/>
      <shadow/>
      <sz val="10"/>
      <color indexed="57"/>
      <name val="Arial"/>
      <family val="2"/>
    </font>
    <font>
      <sz val="11"/>
      <color indexed="60"/>
      <name val="Calibri"/>
      <family val="2"/>
    </font>
    <font>
      <sz val="11"/>
      <color indexed="19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theme="4"/>
      <name val="Times New Roman"/>
      <family val="1"/>
    </font>
    <font>
      <sz val="10"/>
      <name val="Palatino Linotype"/>
      <family val="1"/>
    </font>
    <font>
      <sz val="11"/>
      <color indexed="20"/>
      <name val="Calibri"/>
      <family val="2"/>
    </font>
    <font>
      <u/>
      <sz val="10"/>
      <color indexed="12"/>
      <name val="Helvetica 55 Roman"/>
      <family val="2"/>
    </font>
    <font>
      <sz val="10"/>
      <color indexed="8"/>
      <name val="Tahoma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2"/>
      <color theme="8" tint="-0.249977111117893"/>
      <name val="Times New Roman"/>
      <family val="1"/>
    </font>
    <font>
      <b/>
      <sz val="10"/>
      <color theme="8" tint="-0.249977111117893"/>
      <name val="Times New Roman"/>
      <family val="1"/>
    </font>
  </fonts>
  <fills count="6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lightGray">
        <fgColor theme="3" tint="0.59996337778862885"/>
        <bgColor theme="4" tint="0.79998168889431442"/>
      </patternFill>
    </fill>
    <fill>
      <patternFill patternType="gray0625">
        <fgColor theme="7" tint="-0.24994659260841701"/>
        <bgColor theme="7" tint="0.79998168889431442"/>
      </patternFill>
    </fill>
    <fill>
      <patternFill patternType="lightHorizontal">
        <fgColor rgb="FFFF0000"/>
        <bgColor theme="0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47"/>
        <bgColor indexed="22"/>
      </patternFill>
    </fill>
    <fill>
      <patternFill patternType="solid">
        <fgColor indexed="26"/>
        <bgColor indexed="9"/>
      </patternFill>
    </fill>
    <fill>
      <patternFill patternType="solid">
        <fgColor indexed="27"/>
        <bgColor indexed="41"/>
      </patternFill>
    </fill>
    <fill>
      <patternFill patternType="solid">
        <fgColor indexed="22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31"/>
      </patternFill>
    </fill>
    <fill>
      <patternFill patternType="solid">
        <fgColor indexed="49"/>
        <bgColor indexed="40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13"/>
        <bgColor indexed="34"/>
      </patternFill>
    </fill>
    <fill>
      <patternFill patternType="solid">
        <fgColor indexed="42"/>
        <bgColor indexed="27"/>
      </patternFill>
    </fill>
    <fill>
      <patternFill patternType="solid">
        <fgColor indexed="44"/>
        <bgColor indexed="42"/>
      </patternFill>
    </fill>
    <fill>
      <patternFill patternType="solid">
        <fgColor indexed="50"/>
        <bgColor indexed="42"/>
      </patternFill>
    </fill>
    <fill>
      <patternFill patternType="solid">
        <fgColor indexed="50"/>
        <bgColor indexed="27"/>
      </patternFill>
    </fill>
    <fill>
      <patternFill patternType="solid">
        <fgColor indexed="42"/>
        <bgColor indexed="41"/>
      </patternFill>
    </fill>
    <fill>
      <patternFill patternType="solid">
        <fgColor indexed="44"/>
        <bgColor indexed="49"/>
      </patternFill>
    </fill>
    <fill>
      <patternFill patternType="solid">
        <fgColor indexed="44"/>
        <bgColor indexed="27"/>
      </patternFill>
    </fill>
    <fill>
      <patternFill patternType="solid">
        <fgColor indexed="43"/>
        <bgColor indexed="42"/>
      </patternFill>
    </fill>
    <fill>
      <patternFill patternType="solid">
        <fgColor indexed="45"/>
        <bgColor indexed="46"/>
      </patternFill>
    </fill>
    <fill>
      <patternFill patternType="solid">
        <fgColor indexed="46"/>
        <b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31"/>
        <bgColor indexed="26"/>
      </patternFill>
    </fill>
    <fill>
      <patternFill patternType="solid">
        <fgColor indexed="25"/>
        <bgColor indexed="54"/>
      </patternFill>
    </fill>
    <fill>
      <patternFill patternType="solid">
        <fgColor indexed="49"/>
        <bgColor indexed="57"/>
      </patternFill>
    </fill>
    <fill>
      <patternFill patternType="solid">
        <fgColor indexed="49"/>
        <bgColor indexed="44"/>
      </patternFill>
    </fill>
    <fill>
      <patternFill patternType="solid">
        <fgColor indexed="27"/>
        <bgColor indexed="44"/>
      </patternFill>
    </fill>
    <fill>
      <patternFill patternType="solid">
        <fgColor indexed="53"/>
        <bgColor indexed="29"/>
      </patternFill>
    </fill>
    <fill>
      <patternFill patternType="solid">
        <fgColor indexed="47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38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theme="1" tint="0.499984740745262"/>
      </left>
      <right style="dotted">
        <color theme="0" tint="-0.34998626667073579"/>
      </right>
      <top style="thin">
        <color theme="1" tint="0.499984740745262"/>
      </top>
      <bottom style="thin">
        <color theme="1" tint="0.499984740745262"/>
      </bottom>
      <diagonal/>
    </border>
    <border>
      <left style="dotted">
        <color theme="0" tint="-0.34998626667073579"/>
      </left>
      <right style="dotted">
        <color theme="0" tint="-0.34998626667073579"/>
      </right>
      <top style="thin">
        <color theme="1" tint="0.499984740745262"/>
      </top>
      <bottom style="thin">
        <color theme="1" tint="0.499984740745262"/>
      </bottom>
      <diagonal/>
    </border>
    <border>
      <left style="dotted">
        <color theme="0" tint="-0.34998626667073579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dashed">
        <color theme="1" tint="0.499984740745262"/>
      </right>
      <top style="thin">
        <color theme="1" tint="0.499984740745262"/>
      </top>
      <bottom/>
      <diagonal/>
    </border>
    <border>
      <left style="dashed">
        <color theme="1" tint="0.499984740745262"/>
      </left>
      <right style="dashed">
        <color theme="1" tint="0.499984740745262"/>
      </right>
      <top style="thin">
        <color theme="1" tint="0.499984740745262"/>
      </top>
      <bottom/>
      <diagonal/>
    </border>
    <border>
      <left style="dashed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dotted">
        <color theme="0" tint="-0.34998626667073579"/>
      </bottom>
      <diagonal/>
    </border>
    <border>
      <left style="thin">
        <color theme="1" tint="0.499984740745262"/>
      </left>
      <right style="thin">
        <color theme="1" tint="0.499984740745262"/>
      </right>
      <top style="dotted">
        <color theme="0" tint="-0.34998626667073579"/>
      </top>
      <bottom style="dotted">
        <color theme="0" tint="-0.34998626667073579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dashed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dashed">
        <color theme="1" tint="0.499984740745262"/>
      </top>
      <bottom style="dashed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dashed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theme="0" tint="-0.499984740745262"/>
      </left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258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0" borderId="0" applyNumberFormat="0" applyBorder="0" applyAlignment="0" applyProtection="0"/>
    <xf numFmtId="0" fontId="18" fillId="13" borderId="0" applyNumberFormat="0" applyBorder="0" applyAlignment="0" applyProtection="0"/>
    <xf numFmtId="0" fontId="18" fillId="11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4" borderId="0" applyNumberFormat="0" applyBorder="0" applyAlignment="0" applyProtection="0"/>
    <xf numFmtId="0" fontId="18" fillId="17" borderId="0" applyNumberFormat="0" applyBorder="0" applyAlignment="0" applyProtection="0"/>
    <xf numFmtId="0" fontId="18" fillId="11" borderId="0" applyNumberFormat="0" applyBorder="0" applyAlignment="0" applyProtection="0"/>
    <xf numFmtId="0" fontId="19" fillId="18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11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" fillId="23" borderId="0" applyNumberFormat="0" applyFont="0" applyBorder="0" applyAlignment="0" applyProtection="0"/>
    <xf numFmtId="0" fontId="20" fillId="0" borderId="0" applyNumberFormat="0" applyFill="0" applyBorder="0" applyAlignment="0" applyProtection="0"/>
    <xf numFmtId="0" fontId="21" fillId="10" borderId="25" applyNumberFormat="0" applyAlignment="0" applyProtection="0"/>
    <xf numFmtId="0" fontId="22" fillId="0" borderId="26" applyNumberFormat="0" applyFill="0" applyAlignment="0" applyProtection="0"/>
    <xf numFmtId="0" fontId="1" fillId="24" borderId="0" applyNumberFormat="0" applyFont="0" applyBorder="0" applyAlignment="0" applyProtection="0"/>
    <xf numFmtId="0" fontId="1" fillId="25" borderId="0" applyNumberFormat="0" applyFont="0" applyBorder="0" applyAlignment="0" applyProtection="0"/>
    <xf numFmtId="0" fontId="1" fillId="26" borderId="0" applyNumberFormat="0" applyFont="0" applyBorder="0" applyAlignment="0" applyProtection="0"/>
    <xf numFmtId="0" fontId="1" fillId="27" borderId="0" applyNumberFormat="0" applyFont="0" applyBorder="0" applyAlignment="0" applyProtection="0"/>
    <xf numFmtId="0" fontId="1" fillId="24" borderId="0" applyNumberFormat="0" applyFont="0" applyBorder="0" applyAlignment="0" applyProtection="0"/>
    <xf numFmtId="0" fontId="1" fillId="28" borderId="0" applyNumberFormat="0" applyFont="0" applyBorder="0" applyAlignment="0" applyProtection="0"/>
    <xf numFmtId="0" fontId="1" fillId="12" borderId="27" applyNumberFormat="0" applyAlignment="0" applyProtection="0"/>
    <xf numFmtId="0" fontId="23" fillId="11" borderId="25" applyNumberFormat="0" applyAlignment="0" applyProtection="0"/>
    <xf numFmtId="0" fontId="1" fillId="15" borderId="0" applyNumberFormat="0" applyFont="0" applyBorder="0" applyAlignment="0" applyProtection="0"/>
    <xf numFmtId="0" fontId="1" fillId="29" borderId="0" applyNumberFormat="0" applyFont="0" applyBorder="0" applyAlignment="0" applyProtection="0"/>
    <xf numFmtId="0" fontId="1" fillId="30" borderId="0" applyNumberFormat="0" applyFont="0" applyBorder="0" applyAlignment="0" applyProtection="0"/>
    <xf numFmtId="0" fontId="1" fillId="31" borderId="0" applyNumberFormat="0" applyFont="0" applyBorder="0" applyAlignment="0" applyProtection="0"/>
    <xf numFmtId="0" fontId="1" fillId="32" borderId="0" applyNumberFormat="0" applyFont="0" applyBorder="0" applyAlignment="0" applyProtection="0"/>
    <xf numFmtId="0" fontId="1" fillId="33" borderId="0" applyNumberFormat="0" applyFont="0" applyBorder="0" applyAlignment="0" applyProtection="0"/>
    <xf numFmtId="0" fontId="24" fillId="0" borderId="0" applyNumberFormat="0" applyBorder="0" applyAlignment="0" applyProtection="0"/>
    <xf numFmtId="0" fontId="25" fillId="34" borderId="0" applyNumberFormat="0" applyBorder="0" applyAlignment="0" applyProtection="0"/>
    <xf numFmtId="0" fontId="26" fillId="16" borderId="0" applyNumberFormat="0" applyBorder="0" applyAlignment="0" applyProtection="0"/>
    <xf numFmtId="0" fontId="2" fillId="0" borderId="0"/>
    <xf numFmtId="9" fontId="1" fillId="0" borderId="0" applyFill="0" applyBorder="0" applyAlignment="0" applyProtection="0"/>
    <xf numFmtId="0" fontId="27" fillId="24" borderId="0" applyNumberFormat="0" applyBorder="0" applyAlignment="0" applyProtection="0"/>
    <xf numFmtId="0" fontId="28" fillId="10" borderId="28" applyNumberFormat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29" applyNumberFormat="0" applyFill="0" applyAlignment="0" applyProtection="0"/>
    <xf numFmtId="0" fontId="32" fillId="0" borderId="30" applyNumberFormat="0" applyFill="0" applyAlignment="0" applyProtection="0"/>
    <xf numFmtId="0" fontId="33" fillId="0" borderId="31" applyNumberFormat="0" applyFill="0" applyAlignment="0" applyProtection="0"/>
    <xf numFmtId="0" fontId="33" fillId="0" borderId="0" applyNumberFormat="0" applyFill="0" applyBorder="0" applyAlignment="0" applyProtection="0"/>
    <xf numFmtId="0" fontId="34" fillId="0" borderId="32" applyNumberFormat="0" applyFill="0" applyAlignment="0" applyProtection="0"/>
    <xf numFmtId="0" fontId="1" fillId="35" borderId="0" applyNumberFormat="0" applyFont="0" applyBorder="0" applyAlignment="0" applyProtection="0"/>
    <xf numFmtId="0" fontId="1" fillId="36" borderId="0" applyNumberFormat="0" applyFont="0" applyBorder="0" applyAlignment="0" applyProtection="0"/>
    <xf numFmtId="0" fontId="1" fillId="33" borderId="0" applyNumberFormat="0" applyFont="0" applyBorder="0" applyAlignment="0" applyProtection="0"/>
    <xf numFmtId="0" fontId="1" fillId="37" borderId="0" applyNumberFormat="0" applyFont="0" applyBorder="0" applyAlignment="0" applyProtection="0"/>
    <xf numFmtId="0" fontId="1" fillId="38" borderId="0" applyNumberFormat="0" applyFont="0" applyBorder="0" applyAlignment="0" applyProtection="0"/>
    <xf numFmtId="0" fontId="1" fillId="39" borderId="0" applyNumberFormat="0" applyFont="0" applyBorder="0" applyAlignment="0" applyProtection="0"/>
    <xf numFmtId="0" fontId="1" fillId="40" borderId="0" applyNumberFormat="0" applyFont="0" applyBorder="0" applyAlignment="0" applyProtection="0"/>
    <xf numFmtId="0" fontId="1" fillId="41" borderId="0" applyNumberFormat="0" applyFont="0" applyBorder="0" applyAlignment="0" applyProtection="0"/>
    <xf numFmtId="0" fontId="17" fillId="42" borderId="33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36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6" borderId="0" applyNumberFormat="0" applyBorder="0" applyAlignment="0" applyProtection="0"/>
    <xf numFmtId="0" fontId="18" fillId="46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8" borderId="0" applyNumberFormat="0" applyBorder="0" applyAlignment="0" applyProtection="0"/>
    <xf numFmtId="0" fontId="18" fillId="48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50" borderId="0" applyNumberFormat="0" applyBorder="0" applyAlignment="0" applyProtection="0"/>
    <xf numFmtId="0" fontId="18" fillId="50" borderId="0" applyNumberFormat="0" applyBorder="0" applyAlignment="0" applyProtection="0"/>
    <xf numFmtId="0" fontId="18" fillId="51" borderId="0" applyNumberFormat="0" applyBorder="0" applyAlignment="0" applyProtection="0"/>
    <xf numFmtId="0" fontId="18" fillId="51" borderId="0" applyNumberFormat="0" applyBorder="0" applyAlignment="0" applyProtection="0"/>
    <xf numFmtId="0" fontId="18" fillId="52" borderId="0" applyNumberFormat="0" applyBorder="0" applyAlignment="0" applyProtection="0"/>
    <xf numFmtId="0" fontId="18" fillId="52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50" borderId="0" applyNumberFormat="0" applyBorder="0" applyAlignment="0" applyProtection="0"/>
    <xf numFmtId="0" fontId="18" fillId="50" borderId="0" applyNumberFormat="0" applyBorder="0" applyAlignment="0" applyProtection="0"/>
    <xf numFmtId="0" fontId="18" fillId="53" borderId="0" applyNumberFormat="0" applyBorder="0" applyAlignment="0" applyProtection="0"/>
    <xf numFmtId="0" fontId="18" fillId="53" borderId="0" applyNumberFormat="0" applyBorder="0" applyAlignment="0" applyProtection="0"/>
    <xf numFmtId="0" fontId="19" fillId="54" borderId="0" applyNumberFormat="0" applyBorder="0" applyAlignment="0" applyProtection="0"/>
    <xf numFmtId="0" fontId="19" fillId="54" borderId="0" applyNumberFormat="0" applyBorder="0" applyAlignment="0" applyProtection="0"/>
    <xf numFmtId="0" fontId="19" fillId="51" borderId="0" applyNumberFormat="0" applyBorder="0" applyAlignment="0" applyProtection="0"/>
    <xf numFmtId="0" fontId="19" fillId="51" borderId="0" applyNumberFormat="0" applyBorder="0" applyAlignment="0" applyProtection="0"/>
    <xf numFmtId="0" fontId="19" fillId="52" borderId="0" applyNumberFormat="0" applyBorder="0" applyAlignment="0" applyProtection="0"/>
    <xf numFmtId="0" fontId="19" fillId="52" borderId="0" applyNumberFormat="0" applyBorder="0" applyAlignment="0" applyProtection="0"/>
    <xf numFmtId="0" fontId="19" fillId="55" borderId="0" applyNumberFormat="0" applyBorder="0" applyAlignment="0" applyProtection="0"/>
    <xf numFmtId="0" fontId="19" fillId="55" borderId="0" applyNumberFormat="0" applyBorder="0" applyAlignment="0" applyProtection="0"/>
    <xf numFmtId="0" fontId="19" fillId="56" borderId="0" applyNumberFormat="0" applyBorder="0" applyAlignment="0" applyProtection="0"/>
    <xf numFmtId="0" fontId="19" fillId="56" borderId="0" applyNumberFormat="0" applyBorder="0" applyAlignment="0" applyProtection="0"/>
    <xf numFmtId="0" fontId="19" fillId="57" borderId="0" applyNumberFormat="0" applyBorder="0" applyAlignment="0" applyProtection="0"/>
    <xf numFmtId="0" fontId="19" fillId="57" borderId="0" applyNumberFormat="0" applyBorder="0" applyAlignment="0" applyProtection="0"/>
    <xf numFmtId="0" fontId="19" fillId="58" borderId="0" applyNumberFormat="0" applyBorder="0" applyAlignment="0" applyProtection="0"/>
    <xf numFmtId="0" fontId="19" fillId="58" borderId="0" applyNumberFormat="0" applyBorder="0" applyAlignment="0" applyProtection="0"/>
    <xf numFmtId="0" fontId="19" fillId="59" borderId="0" applyNumberFormat="0" applyBorder="0" applyAlignment="0" applyProtection="0"/>
    <xf numFmtId="0" fontId="19" fillId="59" borderId="0" applyNumberFormat="0" applyBorder="0" applyAlignment="0" applyProtection="0"/>
    <xf numFmtId="0" fontId="19" fillId="60" borderId="0" applyNumberFormat="0" applyBorder="0" applyAlignment="0" applyProtection="0"/>
    <xf numFmtId="0" fontId="19" fillId="60" borderId="0" applyNumberFormat="0" applyBorder="0" applyAlignment="0" applyProtection="0"/>
    <xf numFmtId="0" fontId="19" fillId="55" borderId="0" applyNumberFormat="0" applyBorder="0" applyAlignment="0" applyProtection="0"/>
    <xf numFmtId="0" fontId="19" fillId="55" borderId="0" applyNumberFormat="0" applyBorder="0" applyAlignment="0" applyProtection="0"/>
    <xf numFmtId="0" fontId="19" fillId="56" borderId="0" applyNumberFormat="0" applyBorder="0" applyAlignment="0" applyProtection="0"/>
    <xf numFmtId="0" fontId="19" fillId="56" borderId="0" applyNumberFormat="0" applyBorder="0" applyAlignment="0" applyProtection="0"/>
    <xf numFmtId="0" fontId="19" fillId="61" borderId="0" applyNumberFormat="0" applyBorder="0" applyAlignment="0" applyProtection="0"/>
    <xf numFmtId="0" fontId="19" fillId="61" borderId="0" applyNumberFormat="0" applyBorder="0" applyAlignment="0" applyProtection="0"/>
    <xf numFmtId="165" fontId="18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62" borderId="25" applyNumberFormat="0" applyAlignment="0" applyProtection="0"/>
    <xf numFmtId="0" fontId="21" fillId="62" borderId="25" applyNumberFormat="0" applyAlignment="0" applyProtection="0"/>
    <xf numFmtId="0" fontId="22" fillId="0" borderId="26" applyNumberFormat="0" applyFill="0" applyAlignment="0" applyProtection="0"/>
    <xf numFmtId="0" fontId="22" fillId="0" borderId="26" applyNumberFormat="0" applyFill="0" applyAlignment="0" applyProtection="0"/>
    <xf numFmtId="0" fontId="1" fillId="63" borderId="27" applyNumberFormat="0" applyFont="0" applyAlignment="0" applyProtection="0"/>
    <xf numFmtId="0" fontId="1" fillId="63" borderId="27" applyNumberFormat="0" applyFont="0" applyAlignment="0" applyProtection="0"/>
    <xf numFmtId="0" fontId="23" fillId="49" borderId="25" applyNumberFormat="0" applyAlignment="0" applyProtection="0"/>
    <xf numFmtId="0" fontId="23" fillId="49" borderId="25" applyNumberFormat="0" applyAlignment="0" applyProtection="0"/>
    <xf numFmtId="166" fontId="1" fillId="0" borderId="0" applyFont="0" applyFill="0" applyBorder="0" applyAlignment="0" applyProtection="0"/>
    <xf numFmtId="1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37" fillId="45" borderId="0" applyNumberFormat="0" applyBorder="0" applyAlignment="0" applyProtection="0"/>
    <xf numFmtId="0" fontId="37" fillId="45" borderId="0" applyNumberFormat="0" applyBorder="0" applyAlignment="0" applyProtection="0"/>
    <xf numFmtId="0" fontId="38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25" fillId="64" borderId="0" applyNumberFormat="0" applyBorder="0" applyAlignment="0" applyProtection="0"/>
    <xf numFmtId="0" fontId="25" fillId="6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Fill="0" applyBorder="0" applyProtection="0">
      <alignment horizontal="left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9" fillId="0" borderId="0" applyFont="0" applyFill="0" applyBorder="0" applyAlignment="0" applyProtection="0"/>
    <xf numFmtId="0" fontId="27" fillId="46" borderId="0" applyNumberFormat="0" applyBorder="0" applyAlignment="0" applyProtection="0"/>
    <xf numFmtId="0" fontId="27" fillId="46" borderId="0" applyNumberFormat="0" applyBorder="0" applyAlignment="0" applyProtection="0"/>
    <xf numFmtId="0" fontId="28" fillId="62" borderId="28" applyNumberFormat="0" applyAlignment="0" applyProtection="0"/>
    <xf numFmtId="0" fontId="28" fillId="62" borderId="28" applyNumberFormat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35" applyNumberFormat="0" applyFill="0" applyAlignment="0" applyProtection="0"/>
    <xf numFmtId="0" fontId="41" fillId="0" borderId="35" applyNumberFormat="0" applyFill="0" applyAlignment="0" applyProtection="0"/>
    <xf numFmtId="0" fontId="42" fillId="0" borderId="30" applyNumberFormat="0" applyFill="0" applyAlignment="0" applyProtection="0"/>
    <xf numFmtId="0" fontId="42" fillId="0" borderId="30" applyNumberFormat="0" applyFill="0" applyAlignment="0" applyProtection="0"/>
    <xf numFmtId="0" fontId="43" fillId="0" borderId="36" applyNumberFormat="0" applyFill="0" applyAlignment="0" applyProtection="0"/>
    <xf numFmtId="0" fontId="43" fillId="0" borderId="36" applyNumberFormat="0" applyFill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34" fillId="0" borderId="37" applyNumberFormat="0" applyFill="0" applyAlignment="0" applyProtection="0"/>
    <xf numFmtId="0" fontId="34" fillId="0" borderId="37" applyNumberFormat="0" applyFill="0" applyAlignment="0" applyProtection="0"/>
    <xf numFmtId="0" fontId="17" fillId="65" borderId="33" applyNumberFormat="0" applyAlignment="0" applyProtection="0"/>
    <xf numFmtId="0" fontId="17" fillId="65" borderId="33" applyNumberFormat="0" applyAlignment="0" applyProtection="0"/>
  </cellStyleXfs>
  <cellXfs count="54">
    <xf numFmtId="0" fontId="0" fillId="0" borderId="0" xfId="0"/>
    <xf numFmtId="0" fontId="4" fillId="2" borderId="0" xfId="0" applyFont="1" applyFill="1"/>
    <xf numFmtId="0" fontId="4" fillId="2" borderId="0" xfId="0" applyFont="1" applyFill="1" applyBorder="1"/>
    <xf numFmtId="0" fontId="6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13" fillId="2" borderId="0" xfId="0" applyNumberFormat="1" applyFont="1" applyFill="1" applyAlignment="1">
      <alignment horizontal="center" vertical="center"/>
    </xf>
    <xf numFmtId="0" fontId="4" fillId="2" borderId="0" xfId="0" applyNumberFormat="1" applyFont="1" applyFill="1" applyBorder="1" applyAlignment="1">
      <alignment horizontal="center"/>
    </xf>
    <xf numFmtId="0" fontId="4" fillId="2" borderId="0" xfId="0" applyNumberFormat="1" applyFont="1" applyFill="1" applyAlignment="1">
      <alignment horizontal="center"/>
    </xf>
    <xf numFmtId="0" fontId="8" fillId="2" borderId="0" xfId="0" applyFont="1" applyFill="1" applyBorder="1" applyAlignment="1">
      <alignment horizontal="center" vertical="center"/>
    </xf>
    <xf numFmtId="0" fontId="13" fillId="2" borderId="13" xfId="0" applyNumberFormat="1" applyFont="1" applyFill="1" applyBorder="1" applyAlignment="1">
      <alignment horizontal="center" vertical="center"/>
    </xf>
    <xf numFmtId="0" fontId="13" fillId="2" borderId="14" xfId="0" applyNumberFormat="1" applyFont="1" applyFill="1" applyBorder="1" applyAlignment="1">
      <alignment horizontal="center" vertical="center"/>
    </xf>
    <xf numFmtId="0" fontId="13" fillId="2" borderId="15" xfId="0" applyNumberFormat="1" applyFont="1" applyFill="1" applyBorder="1" applyAlignment="1">
      <alignment horizontal="center" vertical="center"/>
    </xf>
    <xf numFmtId="0" fontId="14" fillId="2" borderId="1" xfId="0" applyNumberFormat="1" applyFont="1" applyFill="1" applyBorder="1" applyAlignment="1">
      <alignment horizontal="center" vertical="center"/>
    </xf>
    <xf numFmtId="0" fontId="13" fillId="2" borderId="16" xfId="0" applyNumberFormat="1" applyFont="1" applyFill="1" applyBorder="1" applyAlignment="1">
      <alignment horizontal="center" vertical="center"/>
    </xf>
    <xf numFmtId="0" fontId="13" fillId="2" borderId="17" xfId="0" applyNumberFormat="1" applyFont="1" applyFill="1" applyBorder="1" applyAlignment="1">
      <alignment horizontal="center" vertical="center"/>
    </xf>
    <xf numFmtId="16" fontId="15" fillId="2" borderId="10" xfId="0" applyNumberFormat="1" applyFont="1" applyFill="1" applyBorder="1" applyAlignment="1">
      <alignment horizontal="center" vertical="center"/>
    </xf>
    <xf numFmtId="16" fontId="15" fillId="2" borderId="11" xfId="0" applyNumberFormat="1" applyFont="1" applyFill="1" applyBorder="1" applyAlignment="1">
      <alignment horizontal="center" vertical="center"/>
    </xf>
    <xf numFmtId="16" fontId="15" fillId="2" borderId="12" xfId="0" applyNumberFormat="1" applyFont="1" applyFill="1" applyBorder="1" applyAlignment="1">
      <alignment horizontal="center" vertical="center"/>
    </xf>
    <xf numFmtId="0" fontId="13" fillId="2" borderId="18" xfId="0" applyFont="1" applyFill="1" applyBorder="1" applyAlignment="1">
      <alignment horizontal="left" vertical="center" indent="1"/>
    </xf>
    <xf numFmtId="0" fontId="13" fillId="2" borderId="19" xfId="0" applyFont="1" applyFill="1" applyBorder="1" applyAlignment="1">
      <alignment horizontal="left" vertical="center" indent="1"/>
    </xf>
    <xf numFmtId="0" fontId="13" fillId="3" borderId="19" xfId="0" applyFont="1" applyFill="1" applyBorder="1" applyAlignment="1">
      <alignment horizontal="left" vertical="center" inden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/>
    </xf>
    <xf numFmtId="174" fontId="7" fillId="9" borderId="2" xfId="0" applyNumberFormat="1" applyFont="1" applyFill="1" applyBorder="1" applyAlignment="1">
      <alignment horizontal="center" vertical="center"/>
    </xf>
    <xf numFmtId="0" fontId="9" fillId="4" borderId="18" xfId="0" applyFont="1" applyFill="1" applyBorder="1" applyAlignment="1">
      <alignment horizontal="right" vertical="center" indent="1"/>
    </xf>
    <xf numFmtId="0" fontId="10" fillId="5" borderId="19" xfId="0" applyFont="1" applyFill="1" applyBorder="1" applyAlignment="1">
      <alignment horizontal="right" vertical="center" indent="1"/>
    </xf>
    <xf numFmtId="0" fontId="11" fillId="6" borderId="19" xfId="0" applyFont="1" applyFill="1" applyBorder="1" applyAlignment="1">
      <alignment horizontal="right" vertical="center" indent="1"/>
    </xf>
    <xf numFmtId="0" fontId="9" fillId="7" borderId="20" xfId="0" applyFont="1" applyFill="1" applyBorder="1" applyAlignment="1">
      <alignment horizontal="right" vertical="center" indent="1"/>
    </xf>
    <xf numFmtId="1" fontId="35" fillId="2" borderId="18" xfId="0" applyNumberFormat="1" applyFont="1" applyFill="1" applyBorder="1" applyAlignment="1">
      <alignment horizontal="center"/>
    </xf>
    <xf numFmtId="174" fontId="7" fillId="9" borderId="1" xfId="0" applyNumberFormat="1" applyFont="1" applyFill="1" applyBorder="1" applyAlignment="1">
      <alignment horizontal="center" vertical="center"/>
    </xf>
    <xf numFmtId="164" fontId="7" fillId="8" borderId="5" xfId="0" applyNumberFormat="1" applyFont="1" applyFill="1" applyBorder="1" applyAlignment="1">
      <alignment horizontal="center" vertical="center"/>
    </xf>
    <xf numFmtId="0" fontId="44" fillId="2" borderId="7" xfId="0" applyFont="1" applyFill="1" applyBorder="1" applyAlignment="1">
      <alignment vertical="top" wrapText="1"/>
    </xf>
    <xf numFmtId="0" fontId="44" fillId="2" borderId="0" xfId="0" applyFont="1" applyFill="1" applyBorder="1" applyAlignment="1">
      <alignment vertical="top" wrapText="1"/>
    </xf>
    <xf numFmtId="0" fontId="44" fillId="2" borderId="9" xfId="0" applyFont="1" applyFill="1" applyBorder="1" applyAlignment="1">
      <alignment vertical="top" wrapText="1"/>
    </xf>
    <xf numFmtId="0" fontId="5" fillId="43" borderId="0" xfId="0" applyFont="1" applyFill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left" vertical="center" wrapText="1"/>
    </xf>
    <xf numFmtId="0" fontId="15" fillId="2" borderId="7" xfId="0" applyFont="1" applyFill="1" applyBorder="1" applyAlignment="1">
      <alignment horizontal="left" vertical="center" wrapText="1"/>
    </xf>
    <xf numFmtId="0" fontId="15" fillId="2" borderId="34" xfId="0" applyFont="1" applyFill="1" applyBorder="1" applyAlignment="1">
      <alignment horizontal="left" vertical="center" wrapText="1"/>
    </xf>
    <xf numFmtId="0" fontId="15" fillId="2" borderId="0" xfId="0" applyFont="1" applyFill="1" applyBorder="1" applyAlignment="1">
      <alignment horizontal="left" vertical="center" wrapText="1"/>
    </xf>
    <xf numFmtId="0" fontId="15" fillId="2" borderId="8" xfId="0" applyFont="1" applyFill="1" applyBorder="1" applyAlignment="1">
      <alignment horizontal="left" vertical="center" wrapText="1"/>
    </xf>
    <xf numFmtId="0" fontId="15" fillId="2" borderId="9" xfId="0" applyFont="1" applyFill="1" applyBorder="1" applyAlignment="1">
      <alignment horizontal="left" vertical="center" wrapText="1"/>
    </xf>
    <xf numFmtId="0" fontId="45" fillId="2" borderId="6" xfId="0" applyFont="1" applyFill="1" applyBorder="1" applyAlignment="1">
      <alignment horizontal="left" vertical="center" wrapText="1"/>
    </xf>
    <xf numFmtId="0" fontId="45" fillId="2" borderId="7" xfId="0" applyFont="1" applyFill="1" applyBorder="1" applyAlignment="1">
      <alignment horizontal="left" vertical="center" wrapText="1"/>
    </xf>
    <xf numFmtId="0" fontId="45" fillId="2" borderId="34" xfId="0" applyFont="1" applyFill="1" applyBorder="1" applyAlignment="1">
      <alignment horizontal="left" vertical="center" wrapText="1"/>
    </xf>
    <xf numFmtId="0" fontId="45" fillId="2" borderId="0" xfId="0" applyFont="1" applyFill="1" applyBorder="1" applyAlignment="1">
      <alignment horizontal="left" vertical="center" wrapText="1"/>
    </xf>
    <xf numFmtId="0" fontId="45" fillId="2" borderId="8" xfId="0" applyFont="1" applyFill="1" applyBorder="1" applyAlignment="1">
      <alignment horizontal="left" vertical="center" wrapText="1"/>
    </xf>
    <xf numFmtId="0" fontId="45" fillId="2" borderId="9" xfId="0" applyFont="1" applyFill="1" applyBorder="1" applyAlignment="1">
      <alignment horizontal="left" vertical="center" wrapText="1"/>
    </xf>
    <xf numFmtId="0" fontId="16" fillId="2" borderId="21" xfId="0" applyNumberFormat="1" applyFont="1" applyFill="1" applyBorder="1" applyAlignment="1">
      <alignment horizontal="center" vertical="center"/>
    </xf>
    <xf numFmtId="0" fontId="16" fillId="2" borderId="23" xfId="0" applyNumberFormat="1" applyFont="1" applyFill="1" applyBorder="1" applyAlignment="1">
      <alignment horizontal="center" vertical="center"/>
    </xf>
    <xf numFmtId="0" fontId="16" fillId="2" borderId="22" xfId="0" applyNumberFormat="1" applyFont="1" applyFill="1" applyBorder="1" applyAlignment="1">
      <alignment horizontal="center" vertical="center"/>
    </xf>
    <xf numFmtId="0" fontId="16" fillId="2" borderId="24" xfId="0" applyNumberFormat="1" applyFont="1" applyFill="1" applyBorder="1" applyAlignment="1">
      <alignment horizontal="center" vertical="center"/>
    </xf>
  </cellXfs>
  <cellStyles count="258">
    <cellStyle name=" Writer Import]_x000d__x000a_Display Dialog=No_x000d__x000a__x000d__x000a_[Horizontal Arrange]_x000d__x000a_Dimensions Interlocking=Yes_x000d__x000a_Sum Hierarchy=Yes_x000d__x000a_Generate" xfId="76"/>
    <cellStyle name="%" xfId="6"/>
    <cellStyle name="% 10" xfId="7"/>
    <cellStyle name="% 2" xfId="77"/>
    <cellStyle name="% 2 2" xfId="78"/>
    <cellStyle name="% 2 3" xfId="79"/>
    <cellStyle name="% 2 4" xfId="80"/>
    <cellStyle name="% 2 5" xfId="81"/>
    <cellStyle name="% 2_FICHES PREPA ORG AT MARS 2010" xfId="82"/>
    <cellStyle name="% 3" xfId="83"/>
    <cellStyle name="% 4" xfId="84"/>
    <cellStyle name="% 5" xfId="85"/>
    <cellStyle name="%_CEGETEL- CEP COM 1008" xfId="86"/>
    <cellStyle name="%_Courr_Recla" xfId="87"/>
    <cellStyle name="%_évaluation bonus malus Avril 2010" xfId="88"/>
    <cellStyle name="%_évaluation bonus malus Janvier 2010 v4" xfId="89"/>
    <cellStyle name="%_évaluation bonus malus Juillet 2010" xfId="90"/>
    <cellStyle name="%_évaluation bonus malus Juin 2010" xfId="91"/>
    <cellStyle name="%_évaluation bonus malus Mail 2010" xfId="92"/>
    <cellStyle name="%_évaluation bonus malus Mars 2010" xfId="93"/>
    <cellStyle name="%_FICHE_PREPA_ORANGE_AT BA_fev 2010" xfId="94"/>
    <cellStyle name="%_FICHE_PREPA_ORANGE_AT fev 2010" xfId="95"/>
    <cellStyle name="%_FICHE_PREPA_ORANGE_AT KP_fev 2010" xfId="96"/>
    <cellStyle name="%_FICHE_PREPA_ORANGE_AT SOUSSE fev 2010" xfId="97"/>
    <cellStyle name="%_FICHES PREPA ORG AT MARS 2010" xfId="98"/>
    <cellStyle name="%_Matrice Numéricable Janvier 2010" xfId="99"/>
    <cellStyle name="%_Matrice Numericable Janvier 2010 V2" xfId="100"/>
    <cellStyle name="%_POST JIR_2012" xfId="8"/>
    <cellStyle name="%_TELEPERFORMANCE TUNISIE Facture Flux Février" xfId="101"/>
    <cellStyle name="=C:\WINNT\SYSTEM32\COMMAND.COM" xfId="102"/>
    <cellStyle name="=C:\WINNT\SYSTEM32\COMMAND.COM 2" xfId="103"/>
    <cellStyle name="=C:\WINNT\SYSTEM32\COMMAND.COM 3" xfId="104"/>
    <cellStyle name="=C:\WINNT\SYSTEM32\COMMAND.COM 4" xfId="105"/>
    <cellStyle name="=C:\WINNT\SYSTEM32\COMMAND.COM_évaluation bonus malus Mars 2010" xfId="106"/>
    <cellStyle name="20 % - Accent1 2" xfId="9"/>
    <cellStyle name="20 % - Accent1 3" xfId="107"/>
    <cellStyle name="20 % - Accent1 4" xfId="108"/>
    <cellStyle name="20 % - Accent2 2" xfId="10"/>
    <cellStyle name="20 % - Accent2 3" xfId="109"/>
    <cellStyle name="20 % - Accent2 4" xfId="110"/>
    <cellStyle name="20 % - Accent3 2" xfId="11"/>
    <cellStyle name="20 % - Accent3 3" xfId="111"/>
    <cellStyle name="20 % - Accent3 4" xfId="112"/>
    <cellStyle name="20 % - Accent4 2" xfId="12"/>
    <cellStyle name="20 % - Accent4 3" xfId="113"/>
    <cellStyle name="20 % - Accent4 4" xfId="114"/>
    <cellStyle name="20 % - Accent5 2" xfId="13"/>
    <cellStyle name="20 % - Accent5 3" xfId="115"/>
    <cellStyle name="20 % - Accent5 4" xfId="116"/>
    <cellStyle name="20 % - Accent6 2" xfId="14"/>
    <cellStyle name="20 % - Accent6 3" xfId="117"/>
    <cellStyle name="20 % - Accent6 4" xfId="118"/>
    <cellStyle name="40 % - Accent1 2" xfId="15"/>
    <cellStyle name="40 % - Accent1 3" xfId="119"/>
    <cellStyle name="40 % - Accent1 4" xfId="120"/>
    <cellStyle name="40 % - Accent2 2" xfId="16"/>
    <cellStyle name="40 % - Accent2 3" xfId="121"/>
    <cellStyle name="40 % - Accent2 4" xfId="122"/>
    <cellStyle name="40 % - Accent3 2" xfId="17"/>
    <cellStyle name="40 % - Accent3 3" xfId="123"/>
    <cellStyle name="40 % - Accent3 4" xfId="124"/>
    <cellStyle name="40 % - Accent4 2" xfId="18"/>
    <cellStyle name="40 % - Accent4 3" xfId="125"/>
    <cellStyle name="40 % - Accent4 4" xfId="126"/>
    <cellStyle name="40 % - Accent5 2" xfId="19"/>
    <cellStyle name="40 % - Accent5 3" xfId="127"/>
    <cellStyle name="40 % - Accent5 4" xfId="128"/>
    <cellStyle name="40 % - Accent6 2" xfId="20"/>
    <cellStyle name="40 % - Accent6 3" xfId="129"/>
    <cellStyle name="40 % - Accent6 4" xfId="130"/>
    <cellStyle name="60 % - Accent1 2" xfId="21"/>
    <cellStyle name="60 % - Accent1 3" xfId="131"/>
    <cellStyle name="60 % - Accent1 4" xfId="132"/>
    <cellStyle name="60 % - Accent2 2" xfId="22"/>
    <cellStyle name="60 % - Accent2 3" xfId="133"/>
    <cellStyle name="60 % - Accent2 4" xfId="134"/>
    <cellStyle name="60 % - Accent3 2" xfId="23"/>
    <cellStyle name="60 % - Accent3 3" xfId="135"/>
    <cellStyle name="60 % - Accent3 4" xfId="136"/>
    <cellStyle name="60 % - Accent4 2" xfId="24"/>
    <cellStyle name="60 % - Accent4 3" xfId="137"/>
    <cellStyle name="60 % - Accent4 4" xfId="138"/>
    <cellStyle name="60 % - Accent5 2" xfId="25"/>
    <cellStyle name="60 % - Accent5 3" xfId="139"/>
    <cellStyle name="60 % - Accent5 4" xfId="140"/>
    <cellStyle name="60 % - Accent6 2" xfId="26"/>
    <cellStyle name="60 % - Accent6 3" xfId="141"/>
    <cellStyle name="60 % - Accent6 4" xfId="142"/>
    <cellStyle name="Accent1 2" xfId="27"/>
    <cellStyle name="Accent1 3" xfId="143"/>
    <cellStyle name="Accent1 4" xfId="144"/>
    <cellStyle name="Accent2 2" xfId="28"/>
    <cellStyle name="Accent2 3" xfId="145"/>
    <cellStyle name="Accent2 4" xfId="146"/>
    <cellStyle name="Accent3 2" xfId="29"/>
    <cellStyle name="Accent3 3" xfId="147"/>
    <cellStyle name="Accent3 4" xfId="148"/>
    <cellStyle name="Accent4 2" xfId="30"/>
    <cellStyle name="Accent4 3" xfId="149"/>
    <cellStyle name="Accent4 4" xfId="150"/>
    <cellStyle name="Accent5 2" xfId="31"/>
    <cellStyle name="Accent5 3" xfId="151"/>
    <cellStyle name="Accent5 4" xfId="152"/>
    <cellStyle name="Accent6 2" xfId="32"/>
    <cellStyle name="Accent6 3" xfId="153"/>
    <cellStyle name="Accent6 4" xfId="154"/>
    <cellStyle name="AFE" xfId="155"/>
    <cellStyle name="aujourdhui" xfId="33"/>
    <cellStyle name="Avertissement 2" xfId="34"/>
    <cellStyle name="Avertissement 3" xfId="156"/>
    <cellStyle name="Avertissement 4" xfId="157"/>
    <cellStyle name="Calcul 2" xfId="35"/>
    <cellStyle name="Calcul 3" xfId="158"/>
    <cellStyle name="Calcul 4" xfId="159"/>
    <cellStyle name="Cellule liée 2" xfId="36"/>
    <cellStyle name="Cellule liée 3" xfId="160"/>
    <cellStyle name="Cellule liée 4" xfId="161"/>
    <cellStyle name="coloré" xfId="37"/>
    <cellStyle name="coloré1" xfId="38"/>
    <cellStyle name="coloré1 2" xfId="39"/>
    <cellStyle name="coloré1 3" xfId="40"/>
    <cellStyle name="coloré2" xfId="41"/>
    <cellStyle name="coloré2 2" xfId="42"/>
    <cellStyle name="Commentaire 2" xfId="43"/>
    <cellStyle name="Commentaire 3" xfId="162"/>
    <cellStyle name="Commentaire 4" xfId="163"/>
    <cellStyle name="Entrée 2" xfId="44"/>
    <cellStyle name="Entrée 3" xfId="164"/>
    <cellStyle name="Entrée 4" xfId="165"/>
    <cellStyle name="Euro" xfId="166"/>
    <cellStyle name="Euro 2" xfId="167"/>
    <cellStyle name="Euro 2 2" xfId="168"/>
    <cellStyle name="Euro 2 2 2" xfId="169"/>
    <cellStyle name="Euro 2 2 3" xfId="170"/>
    <cellStyle name="Euro 2 2 4" xfId="171"/>
    <cellStyle name="Euro 2 3" xfId="172"/>
    <cellStyle name="Euro 2 4" xfId="173"/>
    <cellStyle name="Euro 2 5" xfId="174"/>
    <cellStyle name="Euro 2 6" xfId="175"/>
    <cellStyle name="Euro 3" xfId="176"/>
    <cellStyle name="Euro 3 2" xfId="177"/>
    <cellStyle name="Euro 3 3" xfId="178"/>
    <cellStyle name="Euro 3 4" xfId="179"/>
    <cellStyle name="Euro 4" xfId="180"/>
    <cellStyle name="Euro 4 2" xfId="181"/>
    <cellStyle name="Euro 4 3" xfId="182"/>
    <cellStyle name="Euro 4 4" xfId="183"/>
    <cellStyle name="Euro 5" xfId="184"/>
    <cellStyle name="Euro 5 2" xfId="185"/>
    <cellStyle name="Euro 5 3" xfId="186"/>
    <cellStyle name="Euro 5 4" xfId="187"/>
    <cellStyle name="Euro 6" xfId="188"/>
    <cellStyle name="Euro 7" xfId="189"/>
    <cellStyle name="Euro 8" xfId="190"/>
    <cellStyle name="Euro 9" xfId="191"/>
    <cellStyle name="Euro_FICHE_PREPA_ORANGE_AT BA_fev 2010" xfId="192"/>
    <cellStyle name="événement1" xfId="45"/>
    <cellStyle name="événement2" xfId="46"/>
    <cellStyle name="événement2 2" xfId="47"/>
    <cellStyle name="événement3" xfId="48"/>
    <cellStyle name="événement4" xfId="49"/>
    <cellStyle name="événement5" xfId="50"/>
    <cellStyle name="Férié petit calendrier" xfId="51"/>
    <cellStyle name="Insatisfaisant 2" xfId="52"/>
    <cellStyle name="Insatisfaisant 3" xfId="193"/>
    <cellStyle name="Insatisfaisant 4" xfId="194"/>
    <cellStyle name="Lien hypertexte 2" xfId="195"/>
    <cellStyle name="Milliers 2" xfId="196"/>
    <cellStyle name="Milliers 2 2" xfId="197"/>
    <cellStyle name="Milliers 2 2 2" xfId="198"/>
    <cellStyle name="Milliers 2 2 3" xfId="199"/>
    <cellStyle name="Milliers 2 2 4" xfId="200"/>
    <cellStyle name="Milliers 2 3" xfId="201"/>
    <cellStyle name="Milliers 2 4" xfId="202"/>
    <cellStyle name="Milliers 3" xfId="203"/>
    <cellStyle name="Milliers 3 2" xfId="204"/>
    <cellStyle name="Milliers 3 3" xfId="205"/>
    <cellStyle name="Milliers 3 4" xfId="206"/>
    <cellStyle name="Milliers 4" xfId="207"/>
    <cellStyle name="Milliers 4 2" xfId="208"/>
    <cellStyle name="Milliers 4 3" xfId="209"/>
    <cellStyle name="Milliers 4 4" xfId="210"/>
    <cellStyle name="Milliers 5" xfId="211"/>
    <cellStyle name="Milliers 7" xfId="212"/>
    <cellStyle name="Monétaire 2" xfId="213"/>
    <cellStyle name="Neutre 2" xfId="53"/>
    <cellStyle name="Neutre 3" xfId="214"/>
    <cellStyle name="Neutre 4" xfId="215"/>
    <cellStyle name="NiveauLigne_4 2" xfId="216"/>
    <cellStyle name="Normal" xfId="0" builtinId="0"/>
    <cellStyle name="Normal 2" xfId="1"/>
    <cellStyle name="Normal 2 2" xfId="2"/>
    <cellStyle name="Normal 2 3" xfId="5"/>
    <cellStyle name="Normal 2 4" xfId="217"/>
    <cellStyle name="Normal 2_FICHES PREPA ORG AT MARS 2010" xfId="218"/>
    <cellStyle name="Normal 3" xfId="3"/>
    <cellStyle name="Normal 3 2" xfId="219"/>
    <cellStyle name="Normal 3 3" xfId="220"/>
    <cellStyle name="Normal 3 4" xfId="221"/>
    <cellStyle name="Normal 3_FICHES PREPA ORG AT MARS 2010" xfId="222"/>
    <cellStyle name="Normal 4" xfId="4"/>
    <cellStyle name="Normal 5" xfId="54"/>
    <cellStyle name="Pilote de données - Catégorie" xfId="223"/>
    <cellStyle name="Pourcentage 2" xfId="55"/>
    <cellStyle name="Pourcentage 2 10" xfId="224"/>
    <cellStyle name="Pourcentage 2 11" xfId="225"/>
    <cellStyle name="Pourcentage 2 12" xfId="226"/>
    <cellStyle name="Pourcentage 2 2" xfId="227"/>
    <cellStyle name="Pourcentage 2 3" xfId="228"/>
    <cellStyle name="Pourcentage 2 4" xfId="229"/>
    <cellStyle name="Pourcentage 2 5" xfId="230"/>
    <cellStyle name="Pourcentage 2 6" xfId="231"/>
    <cellStyle name="Pourcentage 2 7" xfId="232"/>
    <cellStyle name="Pourcentage 2 8" xfId="233"/>
    <cellStyle name="Pourcentage 2 9" xfId="234"/>
    <cellStyle name="Pourcentage 3" xfId="235"/>
    <cellStyle name="Pourcentage 3 2" xfId="236"/>
    <cellStyle name="Pourcentage 5" xfId="237"/>
    <cellStyle name="Satisfaisant 2" xfId="56"/>
    <cellStyle name="Satisfaisant 3" xfId="238"/>
    <cellStyle name="Satisfaisant 4" xfId="239"/>
    <cellStyle name="Sortie 2" xfId="57"/>
    <cellStyle name="Sortie 3" xfId="240"/>
    <cellStyle name="Sortie 4" xfId="241"/>
    <cellStyle name="Texte explicatif 2" xfId="58"/>
    <cellStyle name="Texte explicatif 3" xfId="242"/>
    <cellStyle name="Texte explicatif 4" xfId="243"/>
    <cellStyle name="Titre 1" xfId="59"/>
    <cellStyle name="Titre 1 1" xfId="60"/>
    <cellStyle name="Titre 1 1 1" xfId="61"/>
    <cellStyle name="Titre 3" xfId="244"/>
    <cellStyle name="Titre 4" xfId="245"/>
    <cellStyle name="Titre 1 2" xfId="62"/>
    <cellStyle name="Titre 1 3" xfId="246"/>
    <cellStyle name="Titre 1 4" xfId="247"/>
    <cellStyle name="Titre 2 2" xfId="63"/>
    <cellStyle name="Titre 2 3" xfId="248"/>
    <cellStyle name="Titre 2 4" xfId="249"/>
    <cellStyle name="Titre 3 2" xfId="64"/>
    <cellStyle name="Titre 3 3" xfId="250"/>
    <cellStyle name="Titre 3 4" xfId="251"/>
    <cellStyle name="Titre 4 2" xfId="65"/>
    <cellStyle name="Titre 4 3" xfId="252"/>
    <cellStyle name="Titre 4 4" xfId="253"/>
    <cellStyle name="Total 2" xfId="66"/>
    <cellStyle name="Total 3" xfId="254"/>
    <cellStyle name="Total 4" xfId="255"/>
    <cellStyle name="vacances_planning" xfId="67"/>
    <cellStyle name="vacances1" xfId="68"/>
    <cellStyle name="vacances1 2" xfId="69"/>
    <cellStyle name="vacances2" xfId="70"/>
    <cellStyle name="vacances2 2" xfId="71"/>
    <cellStyle name="vacances2 3" xfId="72"/>
    <cellStyle name="vacances3" xfId="73"/>
    <cellStyle name="vacances3 2" xfId="74"/>
    <cellStyle name="Vérification 2" xfId="75"/>
    <cellStyle name="Vérification 3" xfId="256"/>
    <cellStyle name="Vérification 4" xfId="257"/>
  </cellStyles>
  <dxfs count="52">
    <dxf>
      <font>
        <b/>
        <i val="0"/>
      </font>
      <fill>
        <patternFill patternType="lightGray">
          <fgColor theme="4"/>
          <bgColor theme="3" tint="0.79998168889431442"/>
        </patternFill>
      </fill>
    </dxf>
    <dxf>
      <font>
        <b/>
        <i val="0"/>
      </font>
      <fill>
        <patternFill patternType="gray0625">
          <fgColor theme="7"/>
          <bgColor theme="7" tint="0.79998168889431442"/>
        </patternFill>
      </fill>
    </dxf>
    <dxf>
      <font>
        <b/>
        <i val="0"/>
      </font>
      <fill>
        <patternFill patternType="lightHorizontal">
          <fgColor rgb="FFFF0000"/>
          <bgColor theme="0" tint="-4.9989318521683403E-2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 patternType="lightGray">
          <fgColor theme="4"/>
          <bgColor theme="3" tint="0.79998168889431442"/>
        </patternFill>
      </fill>
    </dxf>
    <dxf>
      <font>
        <b/>
        <i val="0"/>
      </font>
      <fill>
        <patternFill patternType="gray0625">
          <fgColor theme="7"/>
          <bgColor theme="7" tint="0.79998168889431442"/>
        </patternFill>
      </fill>
    </dxf>
    <dxf>
      <font>
        <b/>
        <i val="0"/>
      </font>
      <fill>
        <patternFill patternType="lightHorizontal">
          <fgColor rgb="FFFF0000"/>
          <bgColor theme="0" tint="-4.9989318521683403E-2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 patternType="lightGray">
          <fgColor theme="4"/>
          <bgColor theme="3" tint="0.79998168889431442"/>
        </patternFill>
      </fill>
    </dxf>
    <dxf>
      <font>
        <b/>
        <i val="0"/>
      </font>
      <fill>
        <patternFill patternType="gray0625">
          <fgColor theme="7"/>
          <bgColor theme="7" tint="0.79998168889431442"/>
        </patternFill>
      </fill>
    </dxf>
    <dxf>
      <font>
        <b/>
        <i val="0"/>
      </font>
      <fill>
        <patternFill patternType="lightHorizontal">
          <fgColor rgb="FFFF0000"/>
          <bgColor theme="0" tint="-4.9989318521683403E-2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 patternType="lightGray">
          <fgColor theme="4"/>
          <bgColor theme="3" tint="0.79998168889431442"/>
        </patternFill>
      </fill>
    </dxf>
    <dxf>
      <font>
        <b/>
        <i val="0"/>
      </font>
      <fill>
        <patternFill patternType="gray0625">
          <fgColor theme="7"/>
          <bgColor theme="7" tint="0.79998168889431442"/>
        </patternFill>
      </fill>
    </dxf>
    <dxf>
      <font>
        <b/>
        <i val="0"/>
      </font>
      <fill>
        <patternFill patternType="lightHorizontal">
          <fgColor rgb="FFFF0000"/>
          <bgColor theme="0" tint="-4.9989318521683403E-2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 patternType="lightGray">
          <fgColor theme="4"/>
          <bgColor theme="3" tint="0.79998168889431442"/>
        </patternFill>
      </fill>
    </dxf>
    <dxf>
      <font>
        <b/>
        <i val="0"/>
      </font>
      <fill>
        <patternFill patternType="gray0625">
          <fgColor theme="7"/>
          <bgColor theme="7" tint="0.79998168889431442"/>
        </patternFill>
      </fill>
    </dxf>
    <dxf>
      <font>
        <b/>
        <i val="0"/>
      </font>
      <fill>
        <patternFill patternType="lightHorizontal">
          <fgColor rgb="FFFF0000"/>
          <bgColor theme="0" tint="-4.9989318521683403E-2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 patternType="lightGray">
          <fgColor theme="4"/>
          <bgColor theme="3" tint="0.79998168889431442"/>
        </patternFill>
      </fill>
    </dxf>
    <dxf>
      <font>
        <b/>
        <i val="0"/>
      </font>
      <fill>
        <patternFill patternType="gray0625">
          <fgColor theme="7"/>
          <bgColor theme="7" tint="0.79998168889431442"/>
        </patternFill>
      </fill>
    </dxf>
    <dxf>
      <font>
        <b/>
        <i val="0"/>
      </font>
      <fill>
        <patternFill patternType="lightHorizontal">
          <fgColor rgb="FFFF0000"/>
          <bgColor theme="0" tint="-4.9989318521683403E-2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 patternType="lightGray">
          <fgColor theme="4"/>
          <bgColor theme="3" tint="0.79998168889431442"/>
        </patternFill>
      </fill>
    </dxf>
    <dxf>
      <font>
        <b/>
        <i val="0"/>
      </font>
      <fill>
        <patternFill patternType="gray0625">
          <fgColor theme="7"/>
          <bgColor theme="7" tint="0.79998168889431442"/>
        </patternFill>
      </fill>
    </dxf>
    <dxf>
      <font>
        <b/>
        <i val="0"/>
      </font>
      <fill>
        <patternFill patternType="lightHorizontal">
          <fgColor rgb="FFFF0000"/>
          <bgColor theme="0" tint="-4.9989318521683403E-2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 patternType="lightGray">
          <fgColor theme="4"/>
          <bgColor theme="3" tint="0.79998168889431442"/>
        </patternFill>
      </fill>
    </dxf>
    <dxf>
      <font>
        <b/>
        <i val="0"/>
      </font>
      <fill>
        <patternFill patternType="gray0625">
          <fgColor theme="7"/>
          <bgColor theme="7" tint="0.79998168889431442"/>
        </patternFill>
      </fill>
    </dxf>
    <dxf>
      <font>
        <b/>
        <i val="0"/>
      </font>
      <fill>
        <patternFill patternType="lightHorizontal">
          <fgColor rgb="FFFF0000"/>
          <bgColor theme="0" tint="-4.9989318521683403E-2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 patternType="lightGray">
          <fgColor theme="4"/>
          <bgColor theme="3" tint="0.79998168889431442"/>
        </patternFill>
      </fill>
    </dxf>
    <dxf>
      <font>
        <b/>
        <i val="0"/>
      </font>
      <fill>
        <patternFill patternType="gray0625">
          <fgColor theme="7"/>
          <bgColor theme="7" tint="0.79998168889431442"/>
        </patternFill>
      </fill>
    </dxf>
    <dxf>
      <font>
        <b/>
        <i val="0"/>
      </font>
      <fill>
        <patternFill patternType="lightHorizontal">
          <fgColor rgb="FFFF0000"/>
          <bgColor theme="0" tint="-4.9989318521683403E-2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 patternType="lightGray">
          <fgColor theme="4"/>
          <bgColor theme="3" tint="0.79998168889431442"/>
        </patternFill>
      </fill>
    </dxf>
    <dxf>
      <font>
        <b/>
        <i val="0"/>
      </font>
      <fill>
        <patternFill patternType="gray0625">
          <fgColor theme="7"/>
          <bgColor theme="7" tint="0.79998168889431442"/>
        </patternFill>
      </fill>
    </dxf>
    <dxf>
      <font>
        <b/>
        <i val="0"/>
      </font>
      <fill>
        <patternFill patternType="lightHorizontal">
          <fgColor rgb="FFFF0000"/>
          <bgColor theme="0" tint="-4.9989318521683403E-2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 patternType="lightGray">
          <fgColor theme="4"/>
          <bgColor theme="3" tint="0.79998168889431442"/>
        </patternFill>
      </fill>
    </dxf>
    <dxf>
      <font>
        <b/>
        <i val="0"/>
      </font>
      <fill>
        <patternFill patternType="gray0625">
          <fgColor theme="7"/>
          <bgColor theme="7" tint="0.79998168889431442"/>
        </patternFill>
      </fill>
    </dxf>
    <dxf>
      <font>
        <b/>
        <i val="0"/>
      </font>
      <fill>
        <patternFill patternType="lightHorizontal">
          <fgColor rgb="FFFF0000"/>
          <bgColor theme="0" tint="-4.9989318521683403E-2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 patternType="lightGray">
          <fgColor theme="4"/>
          <bgColor theme="3" tint="0.79998168889431442"/>
        </patternFill>
      </fill>
    </dxf>
    <dxf>
      <font>
        <b/>
        <i val="0"/>
      </font>
      <fill>
        <patternFill patternType="gray0625">
          <fgColor theme="7"/>
          <bgColor theme="7" tint="0.79998168889431442"/>
        </patternFill>
      </fill>
    </dxf>
    <dxf>
      <font>
        <b/>
        <i val="0"/>
      </font>
      <fill>
        <patternFill patternType="lightHorizontal">
          <fgColor rgb="FFFF0000"/>
          <bgColor theme="0" tint="-4.9989318521683403E-2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 patternType="lightGray">
          <fgColor theme="4"/>
          <bgColor theme="3" tint="0.79998168889431442"/>
        </patternFill>
      </fill>
    </dxf>
    <dxf>
      <font>
        <b/>
        <i val="0"/>
      </font>
      <fill>
        <patternFill patternType="gray0625">
          <fgColor theme="7"/>
          <bgColor theme="7" tint="0.79998168889431442"/>
        </patternFill>
      </fill>
    </dxf>
    <dxf>
      <font>
        <b/>
        <i val="0"/>
      </font>
      <fill>
        <patternFill patternType="lightHorizontal">
          <fgColor rgb="FFFF0000"/>
          <bgColor theme="0" tint="-4.9989318521683403E-2"/>
        </patternFill>
      </fill>
    </dxf>
    <dxf>
      <font>
        <b/>
        <i val="0"/>
      </font>
      <fill>
        <patternFill>
          <bgColor rgb="FFFFFF0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AJ65"/>
  <sheetViews>
    <sheetView showGridLines="0" tabSelected="1" zoomScale="90" zoomScaleNormal="90" workbookViewId="0">
      <selection activeCell="C1" sqref="C1"/>
    </sheetView>
  </sheetViews>
  <sheetFormatPr baseColWidth="10" defaultColWidth="11.36328125" defaultRowHeight="14"/>
  <cols>
    <col min="1" max="1" width="0.90625" style="1" customWidth="1"/>
    <col min="2" max="2" width="24.90625" style="1" bestFit="1" customWidth="1"/>
    <col min="3" max="3" width="18.26953125" style="1" bestFit="1" customWidth="1"/>
    <col min="4" max="7" width="1.6328125" style="2" customWidth="1"/>
    <col min="8" max="12" width="13" style="1" customWidth="1"/>
    <col min="13" max="13" width="0.90625" style="2" customWidth="1"/>
    <col min="14" max="18" width="13" style="1" customWidth="1"/>
    <col min="19" max="19" width="0.90625" style="1" customWidth="1"/>
    <col min="20" max="24" width="13" style="1" customWidth="1"/>
    <col min="25" max="25" width="0.90625" style="1" customWidth="1"/>
    <col min="26" max="30" width="13" style="1" customWidth="1"/>
    <col min="31" max="31" width="0.90625" style="1" customWidth="1"/>
    <col min="32" max="36" width="13" style="1" customWidth="1"/>
    <col min="37" max="16384" width="11.36328125" style="1"/>
  </cols>
  <sheetData>
    <row r="1" spans="2:36">
      <c r="H1" s="2"/>
      <c r="I1" s="2"/>
      <c r="J1" s="2"/>
      <c r="K1" s="2"/>
      <c r="L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2:36" ht="15" customHeight="1">
      <c r="B2" s="34" t="s">
        <v>7</v>
      </c>
      <c r="C2" s="34"/>
      <c r="H2" s="38"/>
      <c r="I2" s="39"/>
      <c r="J2" s="39"/>
      <c r="K2" s="39"/>
      <c r="L2" s="39"/>
      <c r="M2" s="31"/>
      <c r="N2" s="44"/>
      <c r="O2" s="45"/>
      <c r="P2" s="45"/>
      <c r="Q2" s="45"/>
      <c r="R2" s="45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</row>
    <row r="3" spans="2:36" ht="5.15" customHeight="1">
      <c r="B3" s="22"/>
      <c r="C3" s="22"/>
      <c r="H3" s="40"/>
      <c r="I3" s="41"/>
      <c r="J3" s="41"/>
      <c r="K3" s="41"/>
      <c r="L3" s="41"/>
      <c r="M3" s="32"/>
      <c r="N3" s="46"/>
      <c r="O3" s="47"/>
      <c r="P3" s="47"/>
      <c r="Q3" s="47"/>
      <c r="R3" s="47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</row>
    <row r="4" spans="2:36" ht="15" customHeight="1">
      <c r="B4" s="24" t="s">
        <v>8</v>
      </c>
      <c r="C4" s="28">
        <f>D11</f>
        <v>13</v>
      </c>
      <c r="H4" s="40"/>
      <c r="I4" s="41"/>
      <c r="J4" s="41"/>
      <c r="K4" s="41"/>
      <c r="L4" s="41"/>
      <c r="M4" s="32"/>
      <c r="N4" s="46"/>
      <c r="O4" s="47"/>
      <c r="P4" s="47"/>
      <c r="Q4" s="47"/>
      <c r="R4" s="47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</row>
    <row r="5" spans="2:36" ht="15" customHeight="1">
      <c r="B5" s="25" t="s">
        <v>9</v>
      </c>
      <c r="C5" s="28">
        <f>E11</f>
        <v>3</v>
      </c>
      <c r="H5" s="40"/>
      <c r="I5" s="41"/>
      <c r="J5" s="41"/>
      <c r="K5" s="41"/>
      <c r="L5" s="41"/>
      <c r="M5" s="32"/>
      <c r="N5" s="46"/>
      <c r="O5" s="47"/>
      <c r="P5" s="47"/>
      <c r="Q5" s="47"/>
      <c r="R5" s="47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</row>
    <row r="6" spans="2:36" ht="15" customHeight="1">
      <c r="B6" s="26" t="s">
        <v>10</v>
      </c>
      <c r="C6" s="28">
        <f>F11</f>
        <v>3</v>
      </c>
      <c r="H6" s="40"/>
      <c r="I6" s="41"/>
      <c r="J6" s="41"/>
      <c r="K6" s="41"/>
      <c r="L6" s="41"/>
      <c r="M6" s="32"/>
      <c r="N6" s="46"/>
      <c r="O6" s="47"/>
      <c r="P6" s="47"/>
      <c r="Q6" s="47"/>
      <c r="R6" s="47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</row>
    <row r="7" spans="2:36" ht="15" customHeight="1">
      <c r="B7" s="27" t="s">
        <v>11</v>
      </c>
      <c r="C7" s="28">
        <f>G11</f>
        <v>6</v>
      </c>
      <c r="H7" s="42"/>
      <c r="I7" s="43"/>
      <c r="J7" s="43"/>
      <c r="K7" s="43"/>
      <c r="L7" s="43"/>
      <c r="M7" s="33"/>
      <c r="N7" s="48"/>
      <c r="O7" s="49"/>
      <c r="P7" s="49"/>
      <c r="Q7" s="49"/>
      <c r="R7" s="49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</row>
    <row r="8" spans="2:36" ht="5.15" customHeight="1">
      <c r="H8" s="21"/>
      <c r="I8" s="21"/>
      <c r="J8" s="21"/>
      <c r="K8" s="21"/>
      <c r="L8" s="21"/>
      <c r="N8" s="21"/>
      <c r="O8" s="21"/>
      <c r="P8" s="21"/>
      <c r="Q8" s="21"/>
      <c r="R8" s="21"/>
      <c r="T8" s="21"/>
      <c r="U8" s="21"/>
      <c r="V8" s="21"/>
      <c r="W8" s="21"/>
      <c r="X8" s="21"/>
      <c r="Z8" s="21"/>
      <c r="AA8" s="21"/>
      <c r="AB8" s="21"/>
      <c r="AC8" s="21"/>
      <c r="AD8" s="21"/>
      <c r="AF8" s="21"/>
      <c r="AG8" s="21"/>
      <c r="AH8" s="21"/>
      <c r="AI8" s="21"/>
      <c r="AJ8" s="21"/>
    </row>
    <row r="9" spans="2:36" ht="28.5" customHeight="1">
      <c r="B9" s="50" t="s">
        <v>6</v>
      </c>
      <c r="C9" s="51"/>
      <c r="D9" s="1"/>
      <c r="E9" s="1"/>
      <c r="F9" s="1"/>
      <c r="G9" s="1"/>
      <c r="H9" s="35" t="str">
        <f>IF(INT(MOD(INT(($L$11-2)/7)+0.6,52+5/28))+1&lt;10,"S0"&amp;INT(MOD(INT(($L$11-2)/7)+0.6,52+5/28))+1&amp;"_"&amp;YEAR($L$11),"S"&amp;INT(MOD(INT(($L$11-2)/7)+0.6,52+5/28))+1&amp;"_"&amp;YEAR($L$11))</f>
        <v>S01_2018</v>
      </c>
      <c r="I9" s="36"/>
      <c r="J9" s="36"/>
      <c r="K9" s="36"/>
      <c r="L9" s="37"/>
      <c r="M9" s="1"/>
      <c r="N9" s="35" t="str">
        <f>IF(INT(MOD(INT(($R$11-2)/7)+0.6,52+5/28))+1&lt;10,"S0"&amp;INT(MOD(INT(($R$11-2)/7)+0.6,52+5/28))+1&amp;"_"&amp;YEAR($R$11),"S"&amp;INT(MOD(INT(($R$11-2)/7)+0.6,52+5/28))+1&amp;"_"&amp;YEAR($R$11))</f>
        <v>S02_2018</v>
      </c>
      <c r="O9" s="36"/>
      <c r="P9" s="36"/>
      <c r="Q9" s="36"/>
      <c r="R9" s="37"/>
      <c r="T9" s="35" t="str">
        <f>IF(INT(MOD(INT(($X$11-2)/7)+0.6,52+5/28))+1&lt;10,"S0"&amp;INT(MOD(INT(($X$11-2)/7)+0.6,52+5/28))+1&amp;"_"&amp;YEAR($X$11),"S"&amp;INT(MOD(INT(($X$11-2)/7)+0.6,52+5/28))+1&amp;"_"&amp;YEAR($X$11))</f>
        <v>S03_2018</v>
      </c>
      <c r="U9" s="36"/>
      <c r="V9" s="36"/>
      <c r="W9" s="36"/>
      <c r="X9" s="37"/>
      <c r="Z9" s="35" t="str">
        <f>IF(INT(MOD(INT(($AD$11-2)/7)+0.6,52+5/28))+1&lt;10,"S0"&amp;INT(MOD(INT(($AD$11-2)/7)+0.6,52+5/28))+1&amp;"_"&amp;YEAR($AD$11),"S"&amp;INT(MOD(INT(($AD$11-2)/7)+0.6,52+5/28))+1&amp;"_"&amp;YEAR($AD$11))</f>
        <v>S04_2018</v>
      </c>
      <c r="AA9" s="36"/>
      <c r="AB9" s="36"/>
      <c r="AC9" s="36"/>
      <c r="AD9" s="37"/>
      <c r="AF9" s="35" t="str">
        <f>IF(INT(MOD(INT(($AJ$11-2)/7)+0.6,52+5/28))+1&lt;10,"S0"&amp;INT(MOD(INT(($AJ$11-2)/7)+0.6,52+5/28))+1&amp;"_"&amp;YEAR($AJ$11),"S"&amp;INT(MOD(INT(($AJ$11-2)/7)+0.6,52+5/28))+1&amp;"_"&amp;YEAR($AJ$11))</f>
        <v>S05_2018</v>
      </c>
      <c r="AG9" s="36"/>
      <c r="AH9" s="36"/>
      <c r="AI9" s="36"/>
      <c r="AJ9" s="37"/>
    </row>
    <row r="10" spans="2:36" ht="18.75" customHeight="1">
      <c r="B10" s="52"/>
      <c r="C10" s="53"/>
      <c r="D10" s="1"/>
      <c r="E10" s="1"/>
      <c r="F10" s="1"/>
      <c r="G10" s="1"/>
      <c r="H10" s="23">
        <f>WEEKDAY(H11,1)</f>
        <v>2</v>
      </c>
      <c r="I10" s="23">
        <f t="shared" ref="I10:L10" si="0">WEEKDAY(I11,1)</f>
        <v>3</v>
      </c>
      <c r="J10" s="23">
        <f t="shared" si="0"/>
        <v>4</v>
      </c>
      <c r="K10" s="23">
        <f t="shared" si="0"/>
        <v>5</v>
      </c>
      <c r="L10" s="29">
        <f t="shared" si="0"/>
        <v>6</v>
      </c>
      <c r="M10" s="1"/>
      <c r="N10" s="23">
        <f>WEEKDAY(N11,1)</f>
        <v>2</v>
      </c>
      <c r="O10" s="23">
        <f t="shared" ref="O10" si="1">WEEKDAY(O11,1)</f>
        <v>3</v>
      </c>
      <c r="P10" s="23">
        <f t="shared" ref="P10" si="2">WEEKDAY(P11,1)</f>
        <v>4</v>
      </c>
      <c r="Q10" s="23">
        <f t="shared" ref="Q10" si="3">WEEKDAY(Q11,1)</f>
        <v>5</v>
      </c>
      <c r="R10" s="29">
        <f t="shared" ref="R10" si="4">WEEKDAY(R11,1)</f>
        <v>6</v>
      </c>
      <c r="T10" s="23">
        <f>WEEKDAY(T11,1)</f>
        <v>2</v>
      </c>
      <c r="U10" s="23">
        <f t="shared" ref="U10" si="5">WEEKDAY(U11,1)</f>
        <v>3</v>
      </c>
      <c r="V10" s="23">
        <f t="shared" ref="V10" si="6">WEEKDAY(V11,1)</f>
        <v>4</v>
      </c>
      <c r="W10" s="23">
        <f t="shared" ref="W10" si="7">WEEKDAY(W11,1)</f>
        <v>5</v>
      </c>
      <c r="X10" s="29">
        <f t="shared" ref="X10" si="8">WEEKDAY(X11,1)</f>
        <v>6</v>
      </c>
      <c r="Z10" s="23">
        <f>WEEKDAY(Z11,1)</f>
        <v>2</v>
      </c>
      <c r="AA10" s="23">
        <f t="shared" ref="AA10" si="9">WEEKDAY(AA11,1)</f>
        <v>3</v>
      </c>
      <c r="AB10" s="23">
        <f t="shared" ref="AB10" si="10">WEEKDAY(AB11,1)</f>
        <v>4</v>
      </c>
      <c r="AC10" s="23">
        <f t="shared" ref="AC10" si="11">WEEKDAY(AC11,1)</f>
        <v>5</v>
      </c>
      <c r="AD10" s="29">
        <f t="shared" ref="AD10" si="12">WEEKDAY(AD11,1)</f>
        <v>6</v>
      </c>
      <c r="AF10" s="23">
        <f>WEEKDAY(AF11,1)</f>
        <v>2</v>
      </c>
      <c r="AG10" s="23">
        <f t="shared" ref="AG10" si="13">WEEKDAY(AG11,1)</f>
        <v>3</v>
      </c>
      <c r="AH10" s="23">
        <f t="shared" ref="AH10" si="14">WEEKDAY(AH11,1)</f>
        <v>4</v>
      </c>
      <c r="AI10" s="23">
        <f t="shared" ref="AI10" si="15">WEEKDAY(AI11,1)</f>
        <v>5</v>
      </c>
      <c r="AJ10" s="29">
        <f t="shared" ref="AJ10" si="16">WEEKDAY(AJ11,1)</f>
        <v>6</v>
      </c>
    </row>
    <row r="11" spans="2:36" ht="17.5">
      <c r="B11" s="30" t="s">
        <v>5</v>
      </c>
      <c r="C11" s="30" t="s">
        <v>0</v>
      </c>
      <c r="D11" s="3">
        <f>SUMPRODUCT(--(D13:D43=TRUE))</f>
        <v>13</v>
      </c>
      <c r="E11" s="3">
        <f t="shared" ref="E11:G11" si="17">SUMPRODUCT(--(E13:E43=TRUE))</f>
        <v>3</v>
      </c>
      <c r="F11" s="3">
        <f t="shared" si="17"/>
        <v>3</v>
      </c>
      <c r="G11" s="3">
        <f t="shared" si="17"/>
        <v>6</v>
      </c>
      <c r="H11" s="15">
        <f>$B$9+1-WEEKDAY($B$9-1)</f>
        <v>43101</v>
      </c>
      <c r="I11" s="16">
        <f>H11+1</f>
        <v>43102</v>
      </c>
      <c r="J11" s="16">
        <f>I11+1</f>
        <v>43103</v>
      </c>
      <c r="K11" s="16">
        <f>J11+1</f>
        <v>43104</v>
      </c>
      <c r="L11" s="17">
        <f>K11+1</f>
        <v>43105</v>
      </c>
      <c r="M11" s="3"/>
      <c r="N11" s="15">
        <f>H11+7</f>
        <v>43108</v>
      </c>
      <c r="O11" s="16">
        <f>N11+1</f>
        <v>43109</v>
      </c>
      <c r="P11" s="16">
        <f>O11+1</f>
        <v>43110</v>
      </c>
      <c r="Q11" s="16">
        <f>P11+1</f>
        <v>43111</v>
      </c>
      <c r="R11" s="17">
        <f>Q11+1</f>
        <v>43112</v>
      </c>
      <c r="S11" s="4"/>
      <c r="T11" s="15">
        <f>N11+7</f>
        <v>43115</v>
      </c>
      <c r="U11" s="16">
        <f>T11+1</f>
        <v>43116</v>
      </c>
      <c r="V11" s="16">
        <f>U11+1</f>
        <v>43117</v>
      </c>
      <c r="W11" s="16">
        <f>V11+1</f>
        <v>43118</v>
      </c>
      <c r="X11" s="17">
        <f>W11+1</f>
        <v>43119</v>
      </c>
      <c r="Y11" s="4"/>
      <c r="Z11" s="15">
        <f>T11+7</f>
        <v>43122</v>
      </c>
      <c r="AA11" s="16">
        <f>Z11+1</f>
        <v>43123</v>
      </c>
      <c r="AB11" s="16">
        <f>AA11+1</f>
        <v>43124</v>
      </c>
      <c r="AC11" s="16">
        <f>AB11+1</f>
        <v>43125</v>
      </c>
      <c r="AD11" s="17">
        <f>AC11+1</f>
        <v>43126</v>
      </c>
      <c r="AE11" s="4"/>
      <c r="AF11" s="15">
        <f>Z11+7</f>
        <v>43129</v>
      </c>
      <c r="AG11" s="16">
        <f>AF11+1</f>
        <v>43130</v>
      </c>
      <c r="AH11" s="16">
        <f>AG11+1</f>
        <v>43131</v>
      </c>
      <c r="AI11" s="16">
        <f>AH11+1</f>
        <v>43132</v>
      </c>
      <c r="AJ11" s="17">
        <f>AI11+1</f>
        <v>43133</v>
      </c>
    </row>
    <row r="12" spans="2:36">
      <c r="B12" s="12">
        <f>COUNTA(B13:B10000)</f>
        <v>31</v>
      </c>
      <c r="C12" s="12"/>
      <c r="D12" s="14" t="s">
        <v>1</v>
      </c>
      <c r="E12" s="14" t="s">
        <v>2</v>
      </c>
      <c r="F12" s="14" t="s">
        <v>3</v>
      </c>
      <c r="G12" s="14" t="s">
        <v>4</v>
      </c>
      <c r="H12" s="9">
        <f>SUBTOTAL(9,H13:H66)</f>
        <v>0</v>
      </c>
      <c r="I12" s="10">
        <f>SUBTOTAL(9,I13:I66)</f>
        <v>0</v>
      </c>
      <c r="J12" s="10">
        <f>SUBTOTAL(9,J13:J66)</f>
        <v>0</v>
      </c>
      <c r="K12" s="10">
        <f>SUBTOTAL(9,K13:K66)</f>
        <v>4</v>
      </c>
      <c r="L12" s="11">
        <f>SUBTOTAL(9,L13:L66)</f>
        <v>0</v>
      </c>
      <c r="M12" s="5"/>
      <c r="N12" s="9">
        <f>SUBTOTAL(9,N13:N66)</f>
        <v>4</v>
      </c>
      <c r="O12" s="10">
        <f>SUBTOTAL(9,O13:O66)</f>
        <v>0</v>
      </c>
      <c r="P12" s="10">
        <f>SUBTOTAL(9,P13:P66)</f>
        <v>5</v>
      </c>
      <c r="Q12" s="10">
        <f>SUBTOTAL(9,Q13:Q66)</f>
        <v>0</v>
      </c>
      <c r="R12" s="11">
        <f>SUBTOTAL(9,R13:R66)</f>
        <v>3</v>
      </c>
      <c r="S12" s="5"/>
      <c r="T12" s="9">
        <f>SUBTOTAL(9,T13:T66)</f>
        <v>0</v>
      </c>
      <c r="U12" s="10">
        <f>SUBTOTAL(9,U13:U66)</f>
        <v>3</v>
      </c>
      <c r="V12" s="10">
        <f>SUBTOTAL(9,V13:V66)</f>
        <v>0</v>
      </c>
      <c r="W12" s="10">
        <f>SUBTOTAL(9,W13:W66)</f>
        <v>0</v>
      </c>
      <c r="X12" s="11">
        <f>SUBTOTAL(9,X13:X66)</f>
        <v>0</v>
      </c>
      <c r="Y12" s="5"/>
      <c r="Z12" s="9">
        <f>SUBTOTAL(9,Z13:Z66)</f>
        <v>0</v>
      </c>
      <c r="AA12" s="10">
        <f>SUBTOTAL(9,AA13:AA66)</f>
        <v>0</v>
      </c>
      <c r="AB12" s="10">
        <f>SUBTOTAL(9,AB13:AB66)</f>
        <v>0</v>
      </c>
      <c r="AC12" s="10">
        <f>SUBTOTAL(9,AC13:AC66)</f>
        <v>0</v>
      </c>
      <c r="AD12" s="11">
        <f>SUBTOTAL(9,AD13:AD66)</f>
        <v>0</v>
      </c>
      <c r="AE12" s="5"/>
      <c r="AF12" s="9">
        <f>SUBTOTAL(9,AF13:AF66)</f>
        <v>0</v>
      </c>
      <c r="AG12" s="10">
        <f>SUBTOTAL(9,AG13:AG66)</f>
        <v>0</v>
      </c>
      <c r="AH12" s="10">
        <f>SUBTOTAL(9,AH13:AH66)</f>
        <v>0</v>
      </c>
      <c r="AI12" s="10">
        <f>SUBTOTAL(9,AI13:AI66)</f>
        <v>0</v>
      </c>
      <c r="AJ12" s="11">
        <f>SUBTOTAL(9,AJ13:AJ66)</f>
        <v>0</v>
      </c>
    </row>
    <row r="13" spans="2:36" ht="15" customHeight="1">
      <c r="B13" s="18" t="s">
        <v>12</v>
      </c>
      <c r="C13" s="18" t="s">
        <v>0</v>
      </c>
      <c r="D13" s="2" t="b">
        <f>COUNTIF($H13:$AJ13,D$12)&gt;0</f>
        <v>0</v>
      </c>
      <c r="E13" s="2" t="b">
        <f>COUNTIF($H13:$AJ13,E$12)&gt;0</f>
        <v>1</v>
      </c>
      <c r="F13" s="2" t="b">
        <f>COUNTIF($H13:$AJ13,F$12)&gt;0</f>
        <v>0</v>
      </c>
      <c r="G13" s="2" t="b">
        <f>COUNTIF($H13:$AJ13,G$12)&gt;0</f>
        <v>1</v>
      </c>
      <c r="H13" s="13"/>
      <c r="I13" s="13"/>
      <c r="J13" s="13"/>
      <c r="K13" s="13"/>
      <c r="L13" s="13"/>
      <c r="M13" s="6"/>
      <c r="N13" s="13" t="s">
        <v>2</v>
      </c>
      <c r="O13" s="13" t="s">
        <v>2</v>
      </c>
      <c r="P13" s="13" t="s">
        <v>4</v>
      </c>
      <c r="Q13" s="13"/>
      <c r="R13" s="13"/>
      <c r="S13" s="7"/>
      <c r="T13" s="13"/>
      <c r="U13" s="13"/>
      <c r="V13" s="13"/>
      <c r="W13" s="13"/>
      <c r="X13" s="13"/>
      <c r="Y13" s="7"/>
      <c r="Z13" s="13"/>
      <c r="AA13" s="13"/>
      <c r="AB13" s="13"/>
      <c r="AC13" s="13"/>
      <c r="AD13" s="13"/>
      <c r="AE13" s="7"/>
      <c r="AF13" s="13"/>
      <c r="AG13" s="13"/>
      <c r="AH13" s="13"/>
      <c r="AI13" s="13"/>
      <c r="AJ13" s="13"/>
    </row>
    <row r="14" spans="2:36">
      <c r="B14" s="18" t="s">
        <v>13</v>
      </c>
      <c r="C14" s="19" t="s">
        <v>0</v>
      </c>
      <c r="D14" s="2" t="b">
        <f>COUNTIF($H14:$AJ14,D$12)&gt;0</f>
        <v>0</v>
      </c>
      <c r="E14" s="2" t="b">
        <f>COUNTIF($H14:$AJ14,E$12)&gt;0</f>
        <v>0</v>
      </c>
      <c r="F14" s="2" t="b">
        <f>COUNTIF($H14:$AJ14,F$12)&gt;0</f>
        <v>0</v>
      </c>
      <c r="G14" s="2" t="b">
        <f>COUNTIF($H14:$AJ14,G$12)&gt;0</f>
        <v>0</v>
      </c>
      <c r="H14" s="14"/>
      <c r="I14" s="14"/>
      <c r="J14" s="14"/>
      <c r="K14" s="14"/>
      <c r="L14" s="14"/>
      <c r="M14" s="6"/>
      <c r="N14" s="14">
        <v>1</v>
      </c>
      <c r="O14" s="14"/>
      <c r="P14" s="14">
        <v>1</v>
      </c>
      <c r="Q14" s="14"/>
      <c r="R14" s="14"/>
      <c r="S14" s="7"/>
      <c r="T14" s="14"/>
      <c r="U14" s="14"/>
      <c r="V14" s="14"/>
      <c r="W14" s="14"/>
      <c r="X14" s="14"/>
      <c r="Y14" s="7"/>
      <c r="Z14" s="14"/>
      <c r="AA14" s="14"/>
      <c r="AB14" s="14"/>
      <c r="AC14" s="14"/>
      <c r="AD14" s="14"/>
      <c r="AE14" s="7"/>
      <c r="AF14" s="14"/>
      <c r="AG14" s="14"/>
      <c r="AH14" s="14"/>
      <c r="AI14" s="14"/>
      <c r="AJ14" s="14"/>
    </row>
    <row r="15" spans="2:36">
      <c r="B15" s="18" t="s">
        <v>14</v>
      </c>
      <c r="C15" s="19" t="s">
        <v>0</v>
      </c>
      <c r="D15" s="2" t="b">
        <f>COUNTIF($H15:$AJ15,D$12)&gt;0</f>
        <v>0</v>
      </c>
      <c r="E15" s="2" t="b">
        <f>COUNTIF($H15:$AJ15,E$12)&gt;0</f>
        <v>1</v>
      </c>
      <c r="F15" s="2" t="b">
        <f>COUNTIF($H15:$AJ15,F$12)&gt;0</f>
        <v>0</v>
      </c>
      <c r="G15" s="2" t="b">
        <f>COUNTIF($H15:$AJ15,G$12)&gt;0</f>
        <v>1</v>
      </c>
      <c r="H15" s="14"/>
      <c r="I15" s="14"/>
      <c r="J15" s="14"/>
      <c r="K15" s="14" t="s">
        <v>4</v>
      </c>
      <c r="L15" s="14" t="s">
        <v>4</v>
      </c>
      <c r="M15" s="6"/>
      <c r="N15" s="13" t="s">
        <v>2</v>
      </c>
      <c r="O15" s="13" t="s">
        <v>2</v>
      </c>
      <c r="P15" s="13" t="s">
        <v>2</v>
      </c>
      <c r="Q15" s="13" t="s">
        <v>2</v>
      </c>
      <c r="R15" s="13" t="s">
        <v>2</v>
      </c>
      <c r="S15" s="7"/>
      <c r="T15" s="14"/>
      <c r="U15" s="14"/>
      <c r="V15" s="14"/>
      <c r="W15" s="14"/>
      <c r="X15" s="14"/>
      <c r="Y15" s="7"/>
      <c r="Z15" s="14"/>
      <c r="AA15" s="14"/>
      <c r="AB15" s="14"/>
      <c r="AC15" s="14"/>
      <c r="AD15" s="14"/>
      <c r="AE15" s="7"/>
      <c r="AF15" s="14"/>
      <c r="AG15" s="14"/>
      <c r="AH15" s="14"/>
      <c r="AI15" s="14"/>
      <c r="AJ15" s="14"/>
    </row>
    <row r="16" spans="2:36">
      <c r="B16" s="18" t="s">
        <v>15</v>
      </c>
      <c r="C16" s="19" t="s">
        <v>0</v>
      </c>
      <c r="D16" s="2" t="b">
        <f>COUNTIF($H16:$AJ16,D$12)&gt;0</f>
        <v>0</v>
      </c>
      <c r="E16" s="2" t="b">
        <f>COUNTIF($H16:$AJ16,E$12)&gt;0</f>
        <v>0</v>
      </c>
      <c r="F16" s="2" t="b">
        <f>COUNTIF($H16:$AJ16,F$12)&gt;0</f>
        <v>0</v>
      </c>
      <c r="G16" s="2" t="b">
        <f>COUNTIF($H16:$AJ16,G$12)&gt;0</f>
        <v>0</v>
      </c>
      <c r="H16" s="14"/>
      <c r="I16" s="14"/>
      <c r="J16" s="14"/>
      <c r="K16" s="14"/>
      <c r="L16" s="14"/>
      <c r="M16" s="6"/>
      <c r="N16" s="14"/>
      <c r="O16" s="14"/>
      <c r="P16" s="14"/>
      <c r="Q16" s="14"/>
      <c r="R16" s="14">
        <v>1</v>
      </c>
      <c r="S16" s="7"/>
      <c r="T16" s="14"/>
      <c r="U16" s="14"/>
      <c r="V16" s="14"/>
      <c r="W16" s="14"/>
      <c r="X16" s="14"/>
      <c r="Y16" s="7"/>
      <c r="Z16" s="14"/>
      <c r="AA16" s="14"/>
      <c r="AB16" s="14"/>
      <c r="AC16" s="14"/>
      <c r="AD16" s="14"/>
      <c r="AE16" s="7"/>
      <c r="AF16" s="14"/>
      <c r="AG16" s="14"/>
      <c r="AH16" s="14"/>
      <c r="AI16" s="14"/>
      <c r="AJ16" s="14"/>
    </row>
    <row r="17" spans="2:36">
      <c r="B17" s="18" t="s">
        <v>16</v>
      </c>
      <c r="C17" s="19" t="s">
        <v>0</v>
      </c>
      <c r="D17" s="2" t="b">
        <f>COUNTIF($H17:$AJ17,D$12)&gt;0</f>
        <v>0</v>
      </c>
      <c r="E17" s="2" t="b">
        <f>COUNTIF($H17:$AJ17,E$12)&gt;0</f>
        <v>0</v>
      </c>
      <c r="F17" s="2" t="b">
        <f>COUNTIF($H17:$AJ17,F$12)&gt;0</f>
        <v>0</v>
      </c>
      <c r="G17" s="2" t="b">
        <f>COUNTIF($H17:$AJ17,G$12)&gt;0</f>
        <v>0</v>
      </c>
      <c r="H17" s="14"/>
      <c r="I17" s="14"/>
      <c r="J17" s="14"/>
      <c r="K17" s="14"/>
      <c r="L17" s="14"/>
      <c r="M17" s="6"/>
      <c r="N17" s="14"/>
      <c r="O17" s="14"/>
      <c r="P17" s="14"/>
      <c r="Q17" s="14"/>
      <c r="R17" s="14"/>
      <c r="S17" s="7"/>
      <c r="T17" s="14"/>
      <c r="U17" s="14"/>
      <c r="V17" s="14"/>
      <c r="W17" s="14"/>
      <c r="X17" s="14"/>
      <c r="Y17" s="7"/>
      <c r="Z17" s="14"/>
      <c r="AA17" s="14"/>
      <c r="AB17" s="14"/>
      <c r="AC17" s="14"/>
      <c r="AD17" s="14"/>
      <c r="AE17" s="7"/>
      <c r="AF17" s="14"/>
      <c r="AG17" s="14"/>
      <c r="AH17" s="14"/>
      <c r="AI17" s="14"/>
      <c r="AJ17" s="14"/>
    </row>
    <row r="18" spans="2:36">
      <c r="B18" s="18" t="s">
        <v>17</v>
      </c>
      <c r="C18" s="19" t="s">
        <v>0</v>
      </c>
      <c r="D18" s="2" t="b">
        <f>COUNTIF($H18:$AJ18,D$12)&gt;0</f>
        <v>0</v>
      </c>
      <c r="E18" s="2" t="b">
        <f>COUNTIF($H18:$AJ18,E$12)&gt;0</f>
        <v>0</v>
      </c>
      <c r="F18" s="2" t="b">
        <f>COUNTIF($H18:$AJ18,F$12)&gt;0</f>
        <v>0</v>
      </c>
      <c r="G18" s="2" t="b">
        <f>COUNTIF($H18:$AJ18,G$12)&gt;0</f>
        <v>0</v>
      </c>
      <c r="H18" s="14"/>
      <c r="I18" s="14"/>
      <c r="J18" s="14"/>
      <c r="K18" s="14"/>
      <c r="L18" s="14"/>
      <c r="M18" s="6"/>
      <c r="N18" s="14"/>
      <c r="O18" s="14"/>
      <c r="P18" s="14"/>
      <c r="Q18" s="14"/>
      <c r="R18" s="14">
        <v>1</v>
      </c>
      <c r="S18" s="7"/>
      <c r="T18" s="14"/>
      <c r="U18" s="14">
        <v>1</v>
      </c>
      <c r="V18" s="14"/>
      <c r="W18" s="14"/>
      <c r="X18" s="14"/>
      <c r="Y18" s="7"/>
      <c r="Z18" s="14"/>
      <c r="AA18" s="14"/>
      <c r="AB18" s="14"/>
      <c r="AC18" s="14"/>
      <c r="AD18" s="14"/>
      <c r="AE18" s="7"/>
      <c r="AF18" s="14"/>
      <c r="AG18" s="14"/>
      <c r="AH18" s="14"/>
      <c r="AI18" s="14"/>
      <c r="AJ18" s="14"/>
    </row>
    <row r="19" spans="2:36">
      <c r="B19" s="18" t="s">
        <v>18</v>
      </c>
      <c r="C19" s="19" t="s">
        <v>0</v>
      </c>
      <c r="D19" s="2" t="b">
        <f>COUNTIF($H19:$AJ19,D$12)&gt;0</f>
        <v>0</v>
      </c>
      <c r="E19" s="2" t="b">
        <f>COUNTIF($H19:$AJ19,E$12)&gt;0</f>
        <v>0</v>
      </c>
      <c r="F19" s="2" t="b">
        <f>COUNTIF($H19:$AJ19,F$12)&gt;0</f>
        <v>0</v>
      </c>
      <c r="G19" s="2" t="b">
        <f>COUNTIF($H19:$AJ19,G$12)&gt;0</f>
        <v>1</v>
      </c>
      <c r="H19" s="14"/>
      <c r="I19" s="14"/>
      <c r="J19" s="14"/>
      <c r="K19" s="14"/>
      <c r="L19" s="14"/>
      <c r="M19" s="6"/>
      <c r="N19" s="14" t="s">
        <v>4</v>
      </c>
      <c r="O19" s="14" t="s">
        <v>4</v>
      </c>
      <c r="P19" s="14"/>
      <c r="Q19" s="14"/>
      <c r="R19" s="14"/>
      <c r="S19" s="7"/>
      <c r="T19" s="14"/>
      <c r="U19" s="14"/>
      <c r="V19" s="14"/>
      <c r="W19" s="14"/>
      <c r="X19" s="14"/>
      <c r="Y19" s="7"/>
      <c r="Z19" s="14"/>
      <c r="AA19" s="14"/>
      <c r="AB19" s="14"/>
      <c r="AC19" s="14"/>
      <c r="AD19" s="14"/>
      <c r="AE19" s="7"/>
      <c r="AF19" s="14"/>
      <c r="AG19" s="14"/>
      <c r="AH19" s="14"/>
      <c r="AI19" s="14"/>
      <c r="AJ19" s="14"/>
    </row>
    <row r="20" spans="2:36">
      <c r="B20" s="18" t="s">
        <v>19</v>
      </c>
      <c r="C20" s="19" t="s">
        <v>0</v>
      </c>
      <c r="D20" s="2" t="b">
        <f>COUNTIF($H20:$AJ20,D$12)&gt;0</f>
        <v>0</v>
      </c>
      <c r="E20" s="2" t="b">
        <f>COUNTIF($H20:$AJ20,E$12)&gt;0</f>
        <v>0</v>
      </c>
      <c r="F20" s="2" t="b">
        <f>COUNTIF($H20:$AJ20,F$12)&gt;0</f>
        <v>0</v>
      </c>
      <c r="G20" s="2" t="b">
        <f>COUNTIF($H20:$AJ20,G$12)&gt;0</f>
        <v>0</v>
      </c>
      <c r="H20" s="14"/>
      <c r="I20" s="14"/>
      <c r="J20" s="14"/>
      <c r="K20" s="14"/>
      <c r="L20" s="14"/>
      <c r="M20" s="6"/>
      <c r="N20" s="14">
        <v>1</v>
      </c>
      <c r="O20" s="14"/>
      <c r="P20" s="14"/>
      <c r="Q20" s="14"/>
      <c r="R20" s="14"/>
      <c r="S20" s="7"/>
      <c r="T20" s="14"/>
      <c r="U20" s="14"/>
      <c r="V20" s="14"/>
      <c r="W20" s="14"/>
      <c r="X20" s="14"/>
      <c r="Y20" s="7"/>
      <c r="Z20" s="14"/>
      <c r="AA20" s="14"/>
      <c r="AB20" s="14"/>
      <c r="AC20" s="14"/>
      <c r="AD20" s="14"/>
      <c r="AE20" s="7"/>
      <c r="AF20" s="14"/>
      <c r="AG20" s="14"/>
      <c r="AH20" s="14"/>
      <c r="AI20" s="14"/>
      <c r="AJ20" s="14"/>
    </row>
    <row r="21" spans="2:36">
      <c r="B21" s="18" t="s">
        <v>20</v>
      </c>
      <c r="C21" s="19" t="s">
        <v>0</v>
      </c>
      <c r="D21" s="2" t="b">
        <f>COUNTIF($H21:$AJ21,D$12)&gt;0</f>
        <v>0</v>
      </c>
      <c r="E21" s="2" t="b">
        <f>COUNTIF($H21:$AJ21,E$12)&gt;0</f>
        <v>0</v>
      </c>
      <c r="F21" s="2" t="b">
        <f>COUNTIF($H21:$AJ21,F$12)&gt;0</f>
        <v>1</v>
      </c>
      <c r="G21" s="2" t="b">
        <f>COUNTIF($H21:$AJ21,G$12)&gt;0</f>
        <v>0</v>
      </c>
      <c r="H21" s="14"/>
      <c r="I21" s="14"/>
      <c r="J21" s="14"/>
      <c r="K21" s="14"/>
      <c r="L21" s="14"/>
      <c r="M21" s="6"/>
      <c r="N21" s="14">
        <v>1</v>
      </c>
      <c r="O21" s="14"/>
      <c r="P21" s="14"/>
      <c r="Q21" s="14" t="s">
        <v>3</v>
      </c>
      <c r="R21" s="14"/>
      <c r="S21" s="7"/>
      <c r="T21" s="14"/>
      <c r="U21" s="14"/>
      <c r="V21" s="14"/>
      <c r="W21" s="14"/>
      <c r="X21" s="14"/>
      <c r="Y21" s="7"/>
      <c r="Z21" s="14"/>
      <c r="AA21" s="14"/>
      <c r="AB21" s="14"/>
      <c r="AC21" s="14"/>
      <c r="AD21" s="14"/>
      <c r="AE21" s="7"/>
      <c r="AF21" s="14"/>
      <c r="AG21" s="14"/>
      <c r="AH21" s="14"/>
      <c r="AI21" s="14"/>
      <c r="AJ21" s="14"/>
    </row>
    <row r="22" spans="2:36">
      <c r="B22" s="18" t="s">
        <v>21</v>
      </c>
      <c r="C22" s="19" t="s">
        <v>0</v>
      </c>
      <c r="D22" s="2" t="b">
        <f>COUNTIF($H22:$AJ22,D$12)&gt;0</f>
        <v>0</v>
      </c>
      <c r="E22" s="2" t="b">
        <f>COUNTIF($H22:$AJ22,E$12)&gt;0</f>
        <v>0</v>
      </c>
      <c r="F22" s="2" t="b">
        <f>COUNTIF($H22:$AJ22,F$12)&gt;0</f>
        <v>0</v>
      </c>
      <c r="G22" s="2" t="b">
        <f>COUNTIF($H22:$AJ22,G$12)&gt;0</f>
        <v>0</v>
      </c>
      <c r="H22" s="14"/>
      <c r="I22" s="14"/>
      <c r="J22" s="14"/>
      <c r="K22" s="14"/>
      <c r="L22" s="14"/>
      <c r="M22" s="6"/>
      <c r="N22" s="14"/>
      <c r="O22" s="14"/>
      <c r="P22" s="14"/>
      <c r="Q22" s="14"/>
      <c r="R22" s="14"/>
      <c r="S22" s="7"/>
      <c r="T22" s="14"/>
      <c r="U22" s="14"/>
      <c r="V22" s="14"/>
      <c r="W22" s="14"/>
      <c r="X22" s="14"/>
      <c r="Y22" s="7"/>
      <c r="Z22" s="14"/>
      <c r="AA22" s="14"/>
      <c r="AB22" s="14"/>
      <c r="AC22" s="14"/>
      <c r="AD22" s="14"/>
      <c r="AE22" s="7"/>
      <c r="AF22" s="14"/>
      <c r="AG22" s="14"/>
      <c r="AH22" s="14"/>
      <c r="AI22" s="14"/>
      <c r="AJ22" s="14"/>
    </row>
    <row r="23" spans="2:36">
      <c r="B23" s="18" t="s">
        <v>22</v>
      </c>
      <c r="C23" s="19" t="s">
        <v>0</v>
      </c>
      <c r="D23" s="2" t="b">
        <f>COUNTIF($H23:$AJ23,D$12)&gt;0</f>
        <v>0</v>
      </c>
      <c r="E23" s="2" t="b">
        <f>COUNTIF($H23:$AJ23,E$12)&gt;0</f>
        <v>0</v>
      </c>
      <c r="F23" s="2" t="b">
        <f>COUNTIF($H23:$AJ23,F$12)&gt;0</f>
        <v>0</v>
      </c>
      <c r="G23" s="2" t="b">
        <f>COUNTIF($H23:$AJ23,G$12)&gt;0</f>
        <v>1</v>
      </c>
      <c r="H23" s="14"/>
      <c r="I23" s="14"/>
      <c r="J23" s="14" t="s">
        <v>4</v>
      </c>
      <c r="K23" s="14" t="s">
        <v>4</v>
      </c>
      <c r="L23" s="14" t="s">
        <v>4</v>
      </c>
      <c r="M23" s="6"/>
      <c r="N23" s="14"/>
      <c r="O23" s="14"/>
      <c r="P23" s="14"/>
      <c r="Q23" s="14"/>
      <c r="R23" s="14"/>
      <c r="S23" s="7"/>
      <c r="T23" s="14"/>
      <c r="U23" s="14"/>
      <c r="V23" s="14"/>
      <c r="W23" s="14"/>
      <c r="X23" s="14"/>
      <c r="Y23" s="7"/>
      <c r="Z23" s="14"/>
      <c r="AA23" s="14"/>
      <c r="AB23" s="14"/>
      <c r="AC23" s="14"/>
      <c r="AD23" s="14"/>
      <c r="AE23" s="7"/>
      <c r="AF23" s="14"/>
      <c r="AG23" s="14"/>
      <c r="AH23" s="14"/>
      <c r="AI23" s="14"/>
      <c r="AJ23" s="14"/>
    </row>
    <row r="24" spans="2:36">
      <c r="B24" s="18" t="s">
        <v>23</v>
      </c>
      <c r="C24" s="19" t="s">
        <v>0</v>
      </c>
      <c r="D24" s="2" t="b">
        <f>COUNTIF($H24:$AJ24,D$12)&gt;0</f>
        <v>0</v>
      </c>
      <c r="E24" s="2" t="b">
        <f>COUNTIF($H24:$AJ24,E$12)&gt;0</f>
        <v>0</v>
      </c>
      <c r="F24" s="2" t="b">
        <f>COUNTIF($H24:$AJ24,F$12)&gt;0</f>
        <v>0</v>
      </c>
      <c r="G24" s="2" t="b">
        <f>COUNTIF($H24:$AJ24,G$12)&gt;0</f>
        <v>0</v>
      </c>
      <c r="H24" s="14"/>
      <c r="I24" s="14"/>
      <c r="J24" s="14"/>
      <c r="K24" s="14"/>
      <c r="L24" s="14"/>
      <c r="M24" s="6"/>
      <c r="N24" s="14">
        <v>1</v>
      </c>
      <c r="O24" s="14"/>
      <c r="P24" s="14"/>
      <c r="Q24" s="14"/>
      <c r="R24" s="14"/>
      <c r="S24" s="7"/>
      <c r="T24" s="14"/>
      <c r="U24" s="14"/>
      <c r="V24" s="14"/>
      <c r="W24" s="14"/>
      <c r="X24" s="14"/>
      <c r="Y24" s="7"/>
      <c r="Z24" s="14"/>
      <c r="AA24" s="14"/>
      <c r="AB24" s="14"/>
      <c r="AC24" s="14"/>
      <c r="AD24" s="14"/>
      <c r="AE24" s="7"/>
      <c r="AF24" s="14"/>
      <c r="AG24" s="14"/>
      <c r="AH24" s="14"/>
      <c r="AI24" s="14"/>
      <c r="AJ24" s="14"/>
    </row>
    <row r="25" spans="2:36">
      <c r="B25" s="18" t="s">
        <v>24</v>
      </c>
      <c r="C25" s="20" t="s">
        <v>0</v>
      </c>
      <c r="D25" s="2" t="b">
        <f>COUNTIF($H25:$AJ25,D$12)&gt;0</f>
        <v>1</v>
      </c>
      <c r="E25" s="2" t="b">
        <f>COUNTIF($H25:$AJ25,E$12)&gt;0</f>
        <v>0</v>
      </c>
      <c r="F25" s="2" t="b">
        <f>COUNTIF($H25:$AJ25,F$12)&gt;0</f>
        <v>0</v>
      </c>
      <c r="G25" s="2" t="b">
        <f>COUNTIF($H25:$AJ25,G$12)&gt;0</f>
        <v>0</v>
      </c>
      <c r="H25" s="14"/>
      <c r="I25" s="14" t="s">
        <v>1</v>
      </c>
      <c r="J25" s="14" t="s">
        <v>1</v>
      </c>
      <c r="K25" s="14"/>
      <c r="L25" s="14" t="s">
        <v>1</v>
      </c>
      <c r="M25" s="6"/>
      <c r="N25" s="14"/>
      <c r="O25" s="14"/>
      <c r="P25" s="14"/>
      <c r="Q25" s="14"/>
      <c r="R25" s="14"/>
      <c r="S25" s="7"/>
      <c r="T25" s="14"/>
      <c r="U25" s="14"/>
      <c r="V25" s="14"/>
      <c r="W25" s="14"/>
      <c r="X25" s="14"/>
      <c r="Y25" s="7"/>
      <c r="Z25" s="14"/>
      <c r="AA25" s="14"/>
      <c r="AB25" s="14"/>
      <c r="AC25" s="14"/>
      <c r="AD25" s="14"/>
      <c r="AE25" s="7"/>
      <c r="AF25" s="14"/>
      <c r="AG25" s="14"/>
      <c r="AH25" s="14"/>
      <c r="AI25" s="14"/>
      <c r="AJ25" s="14"/>
    </row>
    <row r="26" spans="2:36">
      <c r="B26" s="18" t="s">
        <v>25</v>
      </c>
      <c r="C26" s="20" t="s">
        <v>0</v>
      </c>
      <c r="D26" s="2" t="b">
        <f>COUNTIF($H26:$AJ26,D$12)&gt;0</f>
        <v>1</v>
      </c>
      <c r="E26" s="2" t="b">
        <f>COUNTIF($H26:$AJ26,E$12)&gt;0</f>
        <v>0</v>
      </c>
      <c r="F26" s="2" t="b">
        <f>COUNTIF($H26:$AJ26,F$12)&gt;0</f>
        <v>0</v>
      </c>
      <c r="G26" s="2" t="b">
        <f>COUNTIF($H26:$AJ26,G$12)&gt;0</f>
        <v>1</v>
      </c>
      <c r="H26" s="14"/>
      <c r="I26" s="14" t="s">
        <v>1</v>
      </c>
      <c r="J26" s="14" t="s">
        <v>1</v>
      </c>
      <c r="K26" s="14" t="s">
        <v>1</v>
      </c>
      <c r="L26" s="14"/>
      <c r="M26" s="6"/>
      <c r="N26" s="14"/>
      <c r="O26" s="14"/>
      <c r="P26" s="14">
        <v>4</v>
      </c>
      <c r="Q26" s="14" t="s">
        <v>4</v>
      </c>
      <c r="R26" s="14">
        <v>1</v>
      </c>
      <c r="S26" s="7"/>
      <c r="T26" s="14"/>
      <c r="U26" s="14"/>
      <c r="V26" s="14"/>
      <c r="W26" s="14"/>
      <c r="X26" s="14"/>
      <c r="Y26" s="7"/>
      <c r="Z26" s="14"/>
      <c r="AA26" s="14"/>
      <c r="AB26" s="14"/>
      <c r="AC26" s="14"/>
      <c r="AD26" s="14"/>
      <c r="AE26" s="7"/>
      <c r="AF26" s="14"/>
      <c r="AG26" s="14"/>
      <c r="AH26" s="14"/>
      <c r="AI26" s="14"/>
      <c r="AJ26" s="14"/>
    </row>
    <row r="27" spans="2:36">
      <c r="B27" s="18" t="s">
        <v>26</v>
      </c>
      <c r="C27" s="20" t="s">
        <v>0</v>
      </c>
      <c r="D27" s="2" t="b">
        <f>COUNTIF($H27:$AJ27,D$12)&gt;0</f>
        <v>0</v>
      </c>
      <c r="E27" s="2" t="b">
        <f>COUNTIF($H27:$AJ27,E$12)&gt;0</f>
        <v>0</v>
      </c>
      <c r="F27" s="2" t="b">
        <f>COUNTIF($H27:$AJ27,F$12)&gt;0</f>
        <v>0</v>
      </c>
      <c r="G27" s="2" t="b">
        <f>COUNTIF($H27:$AJ27,G$12)&gt;0</f>
        <v>0</v>
      </c>
      <c r="H27" s="14"/>
      <c r="I27" s="14"/>
      <c r="J27" s="14"/>
      <c r="K27" s="14"/>
      <c r="L27" s="14"/>
      <c r="M27" s="6"/>
      <c r="N27" s="14"/>
      <c r="O27" s="14"/>
      <c r="P27" s="14"/>
      <c r="Q27" s="14"/>
      <c r="R27" s="14"/>
      <c r="S27" s="7"/>
      <c r="T27" s="14"/>
      <c r="U27" s="14">
        <v>1</v>
      </c>
      <c r="V27" s="14"/>
      <c r="W27" s="14"/>
      <c r="X27" s="14"/>
      <c r="Y27" s="7"/>
      <c r="Z27" s="14"/>
      <c r="AA27" s="14"/>
      <c r="AB27" s="14"/>
      <c r="AC27" s="14"/>
      <c r="AD27" s="14"/>
      <c r="AE27" s="7"/>
      <c r="AF27" s="14"/>
      <c r="AG27" s="14"/>
      <c r="AH27" s="14"/>
      <c r="AI27" s="14"/>
      <c r="AJ27" s="14"/>
    </row>
    <row r="28" spans="2:36">
      <c r="B28" s="18" t="s">
        <v>27</v>
      </c>
      <c r="C28" s="20" t="s">
        <v>0</v>
      </c>
      <c r="D28" s="2" t="b">
        <f>COUNTIF($H28:$AJ28,D$12)&gt;0</f>
        <v>0</v>
      </c>
      <c r="E28" s="2" t="b">
        <f>COUNTIF($H28:$AJ28,E$12)&gt;0</f>
        <v>1</v>
      </c>
      <c r="F28" s="2" t="b">
        <f>COUNTIF($H28:$AJ28,F$12)&gt;0</f>
        <v>0</v>
      </c>
      <c r="G28" s="2" t="b">
        <f>COUNTIF($H28:$AJ28,G$12)&gt;0</f>
        <v>1</v>
      </c>
      <c r="H28" s="14"/>
      <c r="I28" s="14"/>
      <c r="J28" s="14" t="s">
        <v>4</v>
      </c>
      <c r="K28" s="14" t="s">
        <v>2</v>
      </c>
      <c r="L28" s="14" t="s">
        <v>2</v>
      </c>
      <c r="M28" s="6"/>
      <c r="N28" s="14" t="s">
        <v>2</v>
      </c>
      <c r="O28" s="14" t="s">
        <v>2</v>
      </c>
      <c r="P28" s="14" t="s">
        <v>2</v>
      </c>
      <c r="Q28" s="14" t="s">
        <v>2</v>
      </c>
      <c r="R28" s="14"/>
      <c r="S28" s="7"/>
      <c r="T28" s="14"/>
      <c r="U28" s="14"/>
      <c r="V28" s="14"/>
      <c r="W28" s="14"/>
      <c r="X28" s="14"/>
      <c r="Y28" s="7"/>
      <c r="Z28" s="14"/>
      <c r="AA28" s="14"/>
      <c r="AB28" s="14"/>
      <c r="AC28" s="14"/>
      <c r="AD28" s="14"/>
      <c r="AE28" s="7"/>
      <c r="AF28" s="14"/>
      <c r="AG28" s="14"/>
      <c r="AH28" s="14"/>
      <c r="AI28" s="14"/>
      <c r="AJ28" s="14"/>
    </row>
    <row r="29" spans="2:36">
      <c r="B29" s="18" t="s">
        <v>28</v>
      </c>
      <c r="C29" s="20" t="s">
        <v>0</v>
      </c>
      <c r="D29" s="2" t="b">
        <f>COUNTIF($H29:$AJ29,D$12)&gt;0</f>
        <v>1</v>
      </c>
      <c r="E29" s="2" t="b">
        <f>COUNTIF($H29:$AJ29,E$12)&gt;0</f>
        <v>0</v>
      </c>
      <c r="F29" s="2" t="b">
        <f>COUNTIF($H29:$AJ29,F$12)&gt;0</f>
        <v>0</v>
      </c>
      <c r="G29" s="2" t="b">
        <f>COUNTIF($H29:$AJ29,G$12)&gt;0</f>
        <v>0</v>
      </c>
      <c r="H29" s="14"/>
      <c r="I29" s="14" t="s">
        <v>1</v>
      </c>
      <c r="J29" s="14" t="s">
        <v>1</v>
      </c>
      <c r="K29" s="14" t="s">
        <v>1</v>
      </c>
      <c r="L29" s="14"/>
      <c r="M29" s="6"/>
      <c r="N29" s="14"/>
      <c r="O29" s="14"/>
      <c r="P29" s="14"/>
      <c r="Q29" s="14"/>
      <c r="R29" s="14"/>
      <c r="S29" s="7"/>
      <c r="T29" s="14"/>
      <c r="U29" s="14"/>
      <c r="V29" s="14"/>
      <c r="W29" s="14"/>
      <c r="X29" s="14"/>
      <c r="Y29" s="7"/>
      <c r="Z29" s="14"/>
      <c r="AA29" s="14"/>
      <c r="AB29" s="14"/>
      <c r="AC29" s="14"/>
      <c r="AD29" s="14"/>
      <c r="AE29" s="7"/>
      <c r="AF29" s="14"/>
      <c r="AG29" s="14"/>
      <c r="AH29" s="14"/>
      <c r="AI29" s="14"/>
      <c r="AJ29" s="14"/>
    </row>
    <row r="30" spans="2:36">
      <c r="B30" s="18" t="s">
        <v>29</v>
      </c>
      <c r="C30" s="20" t="s">
        <v>0</v>
      </c>
      <c r="D30" s="2" t="b">
        <f>COUNTIF($H30:$AJ30,D$12)&gt;0</f>
        <v>1</v>
      </c>
      <c r="E30" s="2" t="b">
        <f>COUNTIF($H30:$AJ30,E$12)&gt;0</f>
        <v>0</v>
      </c>
      <c r="F30" s="2" t="b">
        <f>COUNTIF($H30:$AJ30,F$12)&gt;0</f>
        <v>0</v>
      </c>
      <c r="G30" s="2" t="b">
        <f>COUNTIF($H30:$AJ30,G$12)&gt;0</f>
        <v>0</v>
      </c>
      <c r="H30" s="14"/>
      <c r="I30" s="14" t="s">
        <v>1</v>
      </c>
      <c r="J30" s="14" t="s">
        <v>1</v>
      </c>
      <c r="K30" s="14" t="s">
        <v>1</v>
      </c>
      <c r="L30" s="14" t="s">
        <v>1</v>
      </c>
      <c r="M30" s="6"/>
      <c r="N30" s="14"/>
      <c r="O30" s="14"/>
      <c r="P30" s="14"/>
      <c r="Q30" s="14"/>
      <c r="R30" s="14"/>
      <c r="S30" s="7"/>
      <c r="T30" s="14"/>
      <c r="U30" s="14"/>
      <c r="V30" s="14"/>
      <c r="W30" s="14"/>
      <c r="X30" s="14"/>
      <c r="Y30" s="7"/>
      <c r="Z30" s="14"/>
      <c r="AA30" s="14"/>
      <c r="AB30" s="14"/>
      <c r="AC30" s="14"/>
      <c r="AD30" s="14"/>
      <c r="AE30" s="7"/>
      <c r="AF30" s="14"/>
      <c r="AG30" s="14"/>
      <c r="AH30" s="14"/>
      <c r="AI30" s="14"/>
      <c r="AJ30" s="14"/>
    </row>
    <row r="31" spans="2:36">
      <c r="B31" s="18" t="s">
        <v>30</v>
      </c>
      <c r="C31" s="20" t="s">
        <v>0</v>
      </c>
      <c r="D31" s="2" t="b">
        <f>COUNTIF($H31:$AJ31,D$12)&gt;0</f>
        <v>0</v>
      </c>
      <c r="E31" s="2" t="b">
        <f>COUNTIF($H31:$AJ31,E$12)&gt;0</f>
        <v>0</v>
      </c>
      <c r="F31" s="2" t="b">
        <f>COUNTIF($H31:$AJ31,F$12)&gt;0</f>
        <v>0</v>
      </c>
      <c r="G31" s="2" t="b">
        <f>COUNTIF($H31:$AJ31,G$12)&gt;0</f>
        <v>0</v>
      </c>
      <c r="H31" s="14"/>
      <c r="I31" s="14"/>
      <c r="J31" s="14"/>
      <c r="K31" s="14"/>
      <c r="L31" s="14"/>
      <c r="M31" s="6"/>
      <c r="N31" s="14"/>
      <c r="O31" s="14"/>
      <c r="P31" s="14"/>
      <c r="Q31" s="14"/>
      <c r="R31" s="14"/>
      <c r="S31" s="7"/>
      <c r="T31" s="14"/>
      <c r="U31" s="14"/>
      <c r="V31" s="14"/>
      <c r="W31" s="14"/>
      <c r="X31" s="14"/>
      <c r="Y31" s="7"/>
      <c r="Z31" s="14"/>
      <c r="AA31" s="14"/>
      <c r="AB31" s="14"/>
      <c r="AC31" s="14"/>
      <c r="AD31" s="14"/>
      <c r="AE31" s="7"/>
      <c r="AF31" s="14"/>
      <c r="AG31" s="14"/>
      <c r="AH31" s="14"/>
      <c r="AI31" s="14"/>
      <c r="AJ31" s="14"/>
    </row>
    <row r="32" spans="2:36">
      <c r="B32" s="18" t="s">
        <v>31</v>
      </c>
      <c r="C32" s="20" t="s">
        <v>0</v>
      </c>
      <c r="D32" s="2" t="b">
        <f>COUNTIF($H32:$AJ32,D$12)&gt;0</f>
        <v>0</v>
      </c>
      <c r="E32" s="2" t="b">
        <f>COUNTIF($H32:$AJ32,E$12)&gt;0</f>
        <v>0</v>
      </c>
      <c r="F32" s="2" t="b">
        <f>COUNTIF($H32:$AJ32,F$12)&gt;0</f>
        <v>1</v>
      </c>
      <c r="G32" s="2" t="b">
        <f>COUNTIF($H32:$AJ32,G$12)&gt;0</f>
        <v>0</v>
      </c>
      <c r="H32" s="14"/>
      <c r="I32" s="14"/>
      <c r="J32" s="14"/>
      <c r="K32" s="14"/>
      <c r="L32" s="14"/>
      <c r="M32" s="6"/>
      <c r="N32" s="14" t="s">
        <v>3</v>
      </c>
      <c r="O32" s="14"/>
      <c r="P32" s="14"/>
      <c r="Q32" s="14"/>
      <c r="R32" s="14"/>
      <c r="S32" s="7"/>
      <c r="T32" s="14"/>
      <c r="U32" s="14"/>
      <c r="V32" s="14"/>
      <c r="W32" s="14"/>
      <c r="X32" s="14"/>
      <c r="Y32" s="7"/>
      <c r="Z32" s="14"/>
      <c r="AA32" s="14"/>
      <c r="AB32" s="14"/>
      <c r="AC32" s="14"/>
      <c r="AD32" s="14"/>
      <c r="AE32" s="7"/>
      <c r="AF32" s="14"/>
      <c r="AG32" s="14"/>
      <c r="AH32" s="14"/>
      <c r="AI32" s="14"/>
      <c r="AJ32" s="14"/>
    </row>
    <row r="33" spans="2:36">
      <c r="B33" s="18" t="s">
        <v>32</v>
      </c>
      <c r="C33" s="20" t="s">
        <v>0</v>
      </c>
      <c r="D33" s="2" t="b">
        <f>COUNTIF($H33:$AJ33,D$12)&gt;0</f>
        <v>0</v>
      </c>
      <c r="E33" s="2" t="b">
        <f>COUNTIF($H33:$AJ33,E$12)&gt;0</f>
        <v>0</v>
      </c>
      <c r="F33" s="2" t="b">
        <f>COUNTIF($H33:$AJ33,F$12)&gt;0</f>
        <v>0</v>
      </c>
      <c r="G33" s="2" t="b">
        <f>COUNTIF($H33:$AJ33,G$12)&gt;0</f>
        <v>0</v>
      </c>
      <c r="H33" s="14"/>
      <c r="I33" s="14"/>
      <c r="J33" s="14"/>
      <c r="K33" s="14"/>
      <c r="L33" s="14"/>
      <c r="M33" s="6"/>
      <c r="N33" s="14"/>
      <c r="O33" s="14"/>
      <c r="P33" s="14"/>
      <c r="Q33" s="14"/>
      <c r="R33" s="14"/>
      <c r="S33" s="7"/>
      <c r="T33" s="14"/>
      <c r="U33" s="14">
        <v>1</v>
      </c>
      <c r="V33" s="14"/>
      <c r="W33" s="14"/>
      <c r="X33" s="14"/>
      <c r="Y33" s="7"/>
      <c r="Z33" s="14"/>
      <c r="AA33" s="14"/>
      <c r="AB33" s="14"/>
      <c r="AC33" s="14"/>
      <c r="AD33" s="14"/>
      <c r="AE33" s="7"/>
      <c r="AF33" s="14"/>
      <c r="AG33" s="14"/>
      <c r="AH33" s="14"/>
      <c r="AI33" s="14"/>
      <c r="AJ33" s="14"/>
    </row>
    <row r="34" spans="2:36">
      <c r="B34" s="18" t="s">
        <v>33</v>
      </c>
      <c r="C34" s="20" t="s">
        <v>0</v>
      </c>
      <c r="D34" s="2" t="b">
        <f>COUNTIF($H34:$AJ34,D$12)&gt;0</f>
        <v>1</v>
      </c>
      <c r="E34" s="2" t="b">
        <f>COUNTIF($H34:$AJ34,E$12)&gt;0</f>
        <v>0</v>
      </c>
      <c r="F34" s="2" t="b">
        <f>COUNTIF($H34:$AJ34,F$12)&gt;0</f>
        <v>0</v>
      </c>
      <c r="G34" s="2" t="b">
        <f>COUNTIF($H34:$AJ34,G$12)&gt;0</f>
        <v>0</v>
      </c>
      <c r="H34" s="14"/>
      <c r="I34" s="14" t="s">
        <v>1</v>
      </c>
      <c r="J34" s="14" t="s">
        <v>1</v>
      </c>
      <c r="K34" s="14" t="s">
        <v>1</v>
      </c>
      <c r="L34" s="14" t="s">
        <v>1</v>
      </c>
      <c r="M34" s="6"/>
      <c r="N34" s="14"/>
      <c r="O34" s="14"/>
      <c r="P34" s="14"/>
      <c r="Q34" s="14"/>
      <c r="R34" s="14"/>
      <c r="S34" s="7"/>
      <c r="T34" s="14"/>
      <c r="U34" s="14"/>
      <c r="V34" s="14"/>
      <c r="W34" s="14"/>
      <c r="X34" s="14"/>
      <c r="Y34" s="7"/>
      <c r="Z34" s="14"/>
      <c r="AA34" s="14"/>
      <c r="AB34" s="14"/>
      <c r="AC34" s="14"/>
      <c r="AD34" s="14"/>
      <c r="AE34" s="7"/>
      <c r="AF34" s="14"/>
      <c r="AG34" s="14"/>
      <c r="AH34" s="14"/>
      <c r="AI34" s="14"/>
      <c r="AJ34" s="14"/>
    </row>
    <row r="35" spans="2:36">
      <c r="B35" s="18" t="s">
        <v>34</v>
      </c>
      <c r="C35" s="20" t="s">
        <v>0</v>
      </c>
      <c r="D35" s="2" t="b">
        <f>COUNTIF($H35:$AJ35,D$12)&gt;0</f>
        <v>0</v>
      </c>
      <c r="E35" s="2" t="b">
        <f>COUNTIF($H35:$AJ35,E$12)&gt;0</f>
        <v>0</v>
      </c>
      <c r="F35" s="2" t="b">
        <f>COUNTIF($H35:$AJ35,F$12)&gt;0</f>
        <v>1</v>
      </c>
      <c r="G35" s="2" t="b">
        <f>COUNTIF($H35:$AJ35,G$12)&gt;0</f>
        <v>0</v>
      </c>
      <c r="H35" s="14"/>
      <c r="I35" s="14"/>
      <c r="J35" s="14"/>
      <c r="K35" s="14">
        <v>4</v>
      </c>
      <c r="L35" s="14"/>
      <c r="M35" s="6"/>
      <c r="N35" s="14" t="s">
        <v>3</v>
      </c>
      <c r="O35" s="14"/>
      <c r="P35" s="14"/>
      <c r="Q35" s="14"/>
      <c r="R35" s="14"/>
      <c r="S35" s="7"/>
      <c r="T35" s="14"/>
      <c r="U35" s="14"/>
      <c r="V35" s="14"/>
      <c r="W35" s="14"/>
      <c r="X35" s="14"/>
      <c r="Y35" s="7"/>
      <c r="Z35" s="14"/>
      <c r="AA35" s="14"/>
      <c r="AB35" s="14"/>
      <c r="AC35" s="14"/>
      <c r="AD35" s="14"/>
      <c r="AE35" s="7"/>
      <c r="AF35" s="14"/>
      <c r="AG35" s="14"/>
      <c r="AH35" s="14"/>
      <c r="AI35" s="14"/>
      <c r="AJ35" s="14"/>
    </row>
    <row r="36" spans="2:36">
      <c r="B36" s="18" t="s">
        <v>35</v>
      </c>
      <c r="C36" s="20" t="s">
        <v>0</v>
      </c>
      <c r="D36" s="2" t="b">
        <f>COUNTIF($H36:$AJ36,D$12)&gt;0</f>
        <v>1</v>
      </c>
      <c r="E36" s="2" t="b">
        <f>COUNTIF($H36:$AJ36,E$12)&gt;0</f>
        <v>0</v>
      </c>
      <c r="F36" s="2" t="b">
        <f>COUNTIF($H36:$AJ36,F$12)&gt;0</f>
        <v>0</v>
      </c>
      <c r="G36" s="2" t="b">
        <f>COUNTIF($H36:$AJ36,G$12)&gt;0</f>
        <v>0</v>
      </c>
      <c r="H36" s="14"/>
      <c r="I36" s="14"/>
      <c r="J36" s="14"/>
      <c r="K36" s="14"/>
      <c r="L36" s="14"/>
      <c r="M36" s="6"/>
      <c r="N36" s="14" t="s">
        <v>1</v>
      </c>
      <c r="O36" s="14" t="s">
        <v>1</v>
      </c>
      <c r="P36" s="14" t="s">
        <v>1</v>
      </c>
      <c r="Q36" s="14" t="s">
        <v>1</v>
      </c>
      <c r="R36" s="14" t="s">
        <v>1</v>
      </c>
      <c r="S36" s="7"/>
      <c r="T36" s="14"/>
      <c r="U36" s="14"/>
      <c r="V36" s="14"/>
      <c r="W36" s="14"/>
      <c r="X36" s="14"/>
      <c r="Y36" s="7"/>
      <c r="Z36" s="14"/>
      <c r="AA36" s="14"/>
      <c r="AB36" s="14"/>
      <c r="AC36" s="14"/>
      <c r="AD36" s="14"/>
      <c r="AE36" s="7"/>
      <c r="AF36" s="14"/>
      <c r="AG36" s="14"/>
      <c r="AH36" s="14"/>
      <c r="AI36" s="14"/>
      <c r="AJ36" s="14"/>
    </row>
    <row r="37" spans="2:36">
      <c r="B37" s="18" t="s">
        <v>36</v>
      </c>
      <c r="C37" s="20" t="s">
        <v>0</v>
      </c>
      <c r="D37" s="2" t="b">
        <f>COUNTIF($H37:$AJ37,D$12)&gt;0</f>
        <v>1</v>
      </c>
      <c r="E37" s="2" t="b">
        <f>COUNTIF($H37:$AJ37,E$12)&gt;0</f>
        <v>0</v>
      </c>
      <c r="F37" s="2" t="b">
        <f>COUNTIF($H37:$AJ37,F$12)&gt;0</f>
        <v>0</v>
      </c>
      <c r="G37" s="2" t="b">
        <f>COUNTIF($H37:$AJ37,G$12)&gt;0</f>
        <v>0</v>
      </c>
      <c r="H37" s="14"/>
      <c r="I37" s="14"/>
      <c r="J37" s="14"/>
      <c r="K37" s="14"/>
      <c r="L37" s="14"/>
      <c r="M37" s="6"/>
      <c r="N37" s="14" t="s">
        <v>1</v>
      </c>
      <c r="O37" s="14" t="s">
        <v>1</v>
      </c>
      <c r="P37" s="14" t="s">
        <v>1</v>
      </c>
      <c r="Q37" s="14" t="s">
        <v>1</v>
      </c>
      <c r="R37" s="14"/>
      <c r="S37" s="7"/>
      <c r="T37" s="14"/>
      <c r="U37" s="14"/>
      <c r="V37" s="14"/>
      <c r="W37" s="14"/>
      <c r="X37" s="14"/>
      <c r="Y37" s="7"/>
      <c r="Z37" s="14"/>
      <c r="AA37" s="14"/>
      <c r="AB37" s="14"/>
      <c r="AC37" s="14"/>
      <c r="AD37" s="14"/>
      <c r="AE37" s="7"/>
      <c r="AF37" s="14"/>
      <c r="AG37" s="14"/>
      <c r="AH37" s="14"/>
      <c r="AI37" s="14"/>
      <c r="AJ37" s="14"/>
    </row>
    <row r="38" spans="2:36">
      <c r="B38" s="18" t="s">
        <v>37</v>
      </c>
      <c r="C38" s="20" t="s">
        <v>0</v>
      </c>
      <c r="D38" s="2" t="b">
        <f>COUNTIF($H38:$AJ38,D$12)&gt;0</f>
        <v>1</v>
      </c>
      <c r="E38" s="2" t="b">
        <f>COUNTIF($H38:$AJ38,E$12)&gt;0</f>
        <v>0</v>
      </c>
      <c r="F38" s="2" t="b">
        <f>COUNTIF($H38:$AJ38,F$12)&gt;0</f>
        <v>0</v>
      </c>
      <c r="G38" s="2" t="b">
        <f>COUNTIF($H38:$AJ38,G$12)&gt;0</f>
        <v>0</v>
      </c>
      <c r="H38" s="14"/>
      <c r="I38" s="14"/>
      <c r="J38" s="14"/>
      <c r="K38" s="14"/>
      <c r="L38" s="14"/>
      <c r="M38" s="6"/>
      <c r="N38" s="14" t="s">
        <v>1</v>
      </c>
      <c r="O38" s="14"/>
      <c r="P38" s="14" t="s">
        <v>1</v>
      </c>
      <c r="Q38" s="14" t="s">
        <v>1</v>
      </c>
      <c r="R38" s="14"/>
      <c r="S38" s="7"/>
      <c r="T38" s="14"/>
      <c r="U38" s="14"/>
      <c r="V38" s="14"/>
      <c r="W38" s="14"/>
      <c r="X38" s="14"/>
      <c r="Y38" s="7"/>
      <c r="Z38" s="14"/>
      <c r="AA38" s="14"/>
      <c r="AB38" s="14"/>
      <c r="AC38" s="14"/>
      <c r="AD38" s="14"/>
      <c r="AE38" s="7"/>
      <c r="AF38" s="14"/>
      <c r="AG38" s="14"/>
      <c r="AH38" s="14"/>
      <c r="AI38" s="14"/>
      <c r="AJ38" s="14"/>
    </row>
    <row r="39" spans="2:36">
      <c r="B39" s="18" t="s">
        <v>38</v>
      </c>
      <c r="C39" s="20" t="s">
        <v>0</v>
      </c>
      <c r="D39" s="2" t="b">
        <f>COUNTIF($H39:$AJ39,D$12)&gt;0</f>
        <v>1</v>
      </c>
      <c r="E39" s="2" t="b">
        <f>COUNTIF($H39:$AJ39,E$12)&gt;0</f>
        <v>0</v>
      </c>
      <c r="F39" s="2" t="b">
        <f>COUNTIF($H39:$AJ39,F$12)&gt;0</f>
        <v>0</v>
      </c>
      <c r="G39" s="2" t="b">
        <f>COUNTIF($H39:$AJ39,G$12)&gt;0</f>
        <v>0</v>
      </c>
      <c r="H39" s="14"/>
      <c r="I39" s="14"/>
      <c r="J39" s="14"/>
      <c r="K39" s="14"/>
      <c r="L39" s="14"/>
      <c r="M39" s="6"/>
      <c r="N39" s="14" t="s">
        <v>1</v>
      </c>
      <c r="O39" s="14" t="s">
        <v>1</v>
      </c>
      <c r="P39" s="14" t="s">
        <v>1</v>
      </c>
      <c r="Q39" s="14" t="s">
        <v>1</v>
      </c>
      <c r="R39" s="14"/>
      <c r="S39" s="7"/>
      <c r="T39" s="14"/>
      <c r="U39" s="14"/>
      <c r="V39" s="14"/>
      <c r="W39" s="14"/>
      <c r="X39" s="14"/>
      <c r="Y39" s="7"/>
      <c r="Z39" s="14"/>
      <c r="AA39" s="14"/>
      <c r="AB39" s="14"/>
      <c r="AC39" s="14"/>
      <c r="AD39" s="14"/>
      <c r="AE39" s="7"/>
      <c r="AF39" s="14"/>
      <c r="AG39" s="14"/>
      <c r="AH39" s="14"/>
      <c r="AI39" s="14"/>
      <c r="AJ39" s="14"/>
    </row>
    <row r="40" spans="2:36">
      <c r="B40" s="18" t="s">
        <v>39</v>
      </c>
      <c r="C40" s="20" t="s">
        <v>0</v>
      </c>
      <c r="D40" s="2" t="b">
        <f>COUNTIF($H40:$AJ40,D$12)&gt;0</f>
        <v>1</v>
      </c>
      <c r="E40" s="2" t="b">
        <f>COUNTIF($H40:$AJ40,E$12)&gt;0</f>
        <v>0</v>
      </c>
      <c r="F40" s="2" t="b">
        <f>COUNTIF($H40:$AJ40,F$12)&gt;0</f>
        <v>0</v>
      </c>
      <c r="G40" s="2" t="b">
        <f>COUNTIF($H40:$AJ40,G$12)&gt;0</f>
        <v>0</v>
      </c>
      <c r="H40" s="14"/>
      <c r="I40" s="14"/>
      <c r="J40" s="14"/>
      <c r="K40" s="14"/>
      <c r="L40" s="14"/>
      <c r="M40" s="6"/>
      <c r="N40" s="14"/>
      <c r="O40" s="14" t="s">
        <v>1</v>
      </c>
      <c r="P40" s="14" t="s">
        <v>1</v>
      </c>
      <c r="Q40" s="14" t="s">
        <v>1</v>
      </c>
      <c r="R40" s="14"/>
      <c r="S40" s="7"/>
      <c r="T40" s="14"/>
      <c r="U40" s="14"/>
      <c r="V40" s="14"/>
      <c r="W40" s="14"/>
      <c r="X40" s="14"/>
      <c r="Y40" s="7"/>
      <c r="Z40" s="14"/>
      <c r="AA40" s="14"/>
      <c r="AB40" s="14"/>
      <c r="AC40" s="14"/>
      <c r="AD40" s="14"/>
      <c r="AE40" s="7"/>
      <c r="AF40" s="14"/>
      <c r="AG40" s="14"/>
      <c r="AH40" s="14"/>
      <c r="AI40" s="14"/>
      <c r="AJ40" s="14"/>
    </row>
    <row r="41" spans="2:36">
      <c r="B41" s="18" t="s">
        <v>40</v>
      </c>
      <c r="C41" s="20" t="s">
        <v>0</v>
      </c>
      <c r="D41" s="2" t="b">
        <f>COUNTIF($H41:$AJ41,D$12)&gt;0</f>
        <v>1</v>
      </c>
      <c r="E41" s="2" t="b">
        <f>COUNTIF($H41:$AJ41,E$12)&gt;0</f>
        <v>0</v>
      </c>
      <c r="F41" s="2" t="b">
        <f>COUNTIF($H41:$AJ41,F$12)&gt;0</f>
        <v>0</v>
      </c>
      <c r="G41" s="2" t="b">
        <f>COUNTIF($H41:$AJ41,G$12)&gt;0</f>
        <v>0</v>
      </c>
      <c r="H41" s="14"/>
      <c r="I41" s="14"/>
      <c r="J41" s="14"/>
      <c r="K41" s="14"/>
      <c r="L41" s="14"/>
      <c r="M41" s="6"/>
      <c r="N41" s="14" t="s">
        <v>1</v>
      </c>
      <c r="O41" s="14"/>
      <c r="P41" s="14" t="s">
        <v>1</v>
      </c>
      <c r="Q41" s="14" t="s">
        <v>1</v>
      </c>
      <c r="R41" s="14"/>
      <c r="S41" s="7"/>
      <c r="T41" s="14"/>
      <c r="U41" s="14"/>
      <c r="V41" s="14"/>
      <c r="W41" s="14"/>
      <c r="X41" s="14"/>
      <c r="Y41" s="7"/>
      <c r="Z41" s="14"/>
      <c r="AA41" s="14"/>
      <c r="AB41" s="14"/>
      <c r="AC41" s="14"/>
      <c r="AD41" s="14"/>
      <c r="AE41" s="7"/>
      <c r="AF41" s="14"/>
      <c r="AG41" s="14"/>
      <c r="AH41" s="14"/>
      <c r="AI41" s="14"/>
      <c r="AJ41" s="14"/>
    </row>
    <row r="42" spans="2:36">
      <c r="B42" s="18" t="s">
        <v>41</v>
      </c>
      <c r="C42" s="20" t="s">
        <v>0</v>
      </c>
      <c r="D42" s="2" t="b">
        <f>COUNTIF($H42:$AJ42,D$12)&gt;0</f>
        <v>1</v>
      </c>
      <c r="E42" s="2" t="b">
        <f>COUNTIF($H42:$AJ42,E$12)&gt;0</f>
        <v>0</v>
      </c>
      <c r="F42" s="2" t="b">
        <f>COUNTIF($H42:$AJ42,F$12)&gt;0</f>
        <v>0</v>
      </c>
      <c r="G42" s="2" t="b">
        <f>COUNTIF($H42:$AJ42,G$12)&gt;0</f>
        <v>0</v>
      </c>
      <c r="H42" s="14"/>
      <c r="I42" s="14"/>
      <c r="J42" s="14"/>
      <c r="K42" s="14"/>
      <c r="L42" s="14"/>
      <c r="M42" s="6"/>
      <c r="N42" s="14" t="s">
        <v>1</v>
      </c>
      <c r="O42" s="14" t="s">
        <v>1</v>
      </c>
      <c r="P42" s="14" t="s">
        <v>1</v>
      </c>
      <c r="Q42" s="14" t="s">
        <v>1</v>
      </c>
      <c r="R42" s="14"/>
      <c r="S42" s="7"/>
      <c r="T42" s="14"/>
      <c r="U42" s="14"/>
      <c r="V42" s="14"/>
      <c r="W42" s="14"/>
      <c r="X42" s="14"/>
      <c r="Y42" s="7"/>
      <c r="Z42" s="14"/>
      <c r="AA42" s="14"/>
      <c r="AB42" s="14"/>
      <c r="AC42" s="14"/>
      <c r="AD42" s="14"/>
      <c r="AE42" s="7"/>
      <c r="AF42" s="14"/>
      <c r="AG42" s="14"/>
      <c r="AH42" s="14"/>
      <c r="AI42" s="14"/>
      <c r="AJ42" s="14"/>
    </row>
    <row r="43" spans="2:36">
      <c r="B43" s="18" t="s">
        <v>42</v>
      </c>
      <c r="C43" s="20" t="s">
        <v>0</v>
      </c>
      <c r="D43" s="2" t="b">
        <f>COUNTIF($H43:$AJ43,D$12)&gt;0</f>
        <v>1</v>
      </c>
      <c r="E43" s="2" t="b">
        <f>COUNTIF($H43:$AJ43,E$12)&gt;0</f>
        <v>0</v>
      </c>
      <c r="F43" s="2" t="b">
        <f>COUNTIF($H43:$AJ43,F$12)&gt;0</f>
        <v>0</v>
      </c>
      <c r="G43" s="2" t="b">
        <f>COUNTIF($H43:$AJ43,G$12)&gt;0</f>
        <v>0</v>
      </c>
      <c r="H43" s="14"/>
      <c r="I43" s="14"/>
      <c r="J43" s="14"/>
      <c r="K43" s="14"/>
      <c r="L43" s="14"/>
      <c r="M43" s="6"/>
      <c r="N43" s="14" t="s">
        <v>1</v>
      </c>
      <c r="O43" s="14" t="s">
        <v>1</v>
      </c>
      <c r="P43" s="14" t="s">
        <v>1</v>
      </c>
      <c r="Q43" s="14" t="s">
        <v>1</v>
      </c>
      <c r="R43" s="14"/>
      <c r="S43" s="7"/>
      <c r="T43" s="14"/>
      <c r="U43" s="14"/>
      <c r="V43" s="14"/>
      <c r="W43" s="14"/>
      <c r="X43" s="14"/>
      <c r="Y43" s="7"/>
      <c r="Z43" s="14"/>
      <c r="AA43" s="14"/>
      <c r="AB43" s="14"/>
      <c r="AC43" s="14"/>
      <c r="AD43" s="14"/>
      <c r="AE43" s="7"/>
      <c r="AF43" s="14"/>
      <c r="AG43" s="14"/>
      <c r="AH43" s="14"/>
      <c r="AI43" s="14"/>
      <c r="AJ43" s="14"/>
    </row>
    <row r="44" spans="2:36">
      <c r="B44" s="19"/>
      <c r="C44" s="19"/>
      <c r="D44" s="8"/>
      <c r="E44" s="8"/>
      <c r="F44" s="8"/>
      <c r="G44" s="8"/>
      <c r="H44" s="14"/>
      <c r="I44" s="14"/>
      <c r="J44" s="14"/>
      <c r="K44" s="14"/>
      <c r="L44" s="14"/>
      <c r="M44" s="6"/>
      <c r="N44" s="14"/>
      <c r="O44" s="14"/>
      <c r="P44" s="14"/>
      <c r="Q44" s="14"/>
      <c r="R44" s="14"/>
      <c r="S44" s="7"/>
      <c r="T44" s="14"/>
      <c r="U44" s="14"/>
      <c r="V44" s="14"/>
      <c r="W44" s="14"/>
      <c r="X44" s="14"/>
      <c r="Y44" s="7"/>
      <c r="Z44" s="14"/>
      <c r="AA44" s="14"/>
      <c r="AB44" s="14"/>
      <c r="AC44" s="14"/>
      <c r="AD44" s="14"/>
      <c r="AE44" s="7"/>
      <c r="AF44" s="14"/>
      <c r="AG44" s="14"/>
      <c r="AH44" s="14"/>
      <c r="AI44" s="14"/>
      <c r="AJ44" s="14"/>
    </row>
    <row r="45" spans="2:36">
      <c r="B45" s="19"/>
      <c r="C45" s="19"/>
      <c r="D45" s="8"/>
      <c r="E45" s="8"/>
      <c r="F45" s="8"/>
      <c r="G45" s="8"/>
      <c r="H45" s="14"/>
      <c r="I45" s="14"/>
      <c r="J45" s="14"/>
      <c r="K45" s="14"/>
      <c r="L45" s="14"/>
      <c r="M45" s="6"/>
      <c r="N45" s="14"/>
      <c r="O45" s="14"/>
      <c r="P45" s="14"/>
      <c r="Q45" s="14"/>
      <c r="R45" s="14"/>
      <c r="S45" s="7"/>
      <c r="T45" s="14"/>
      <c r="U45" s="14"/>
      <c r="V45" s="14"/>
      <c r="W45" s="14"/>
      <c r="X45" s="14"/>
      <c r="Y45" s="7"/>
      <c r="Z45" s="14"/>
      <c r="AA45" s="14"/>
      <c r="AB45" s="14"/>
      <c r="AC45" s="14"/>
      <c r="AD45" s="14"/>
      <c r="AE45" s="7"/>
      <c r="AF45" s="14"/>
      <c r="AG45" s="14"/>
      <c r="AH45" s="14"/>
      <c r="AI45" s="14"/>
      <c r="AJ45" s="14"/>
    </row>
    <row r="46" spans="2:36">
      <c r="B46" s="19"/>
      <c r="C46" s="19"/>
      <c r="D46" s="8"/>
      <c r="E46" s="8"/>
      <c r="F46" s="8"/>
      <c r="G46" s="8"/>
      <c r="H46" s="14"/>
      <c r="I46" s="14"/>
      <c r="J46" s="14"/>
      <c r="K46" s="14"/>
      <c r="L46" s="14"/>
      <c r="M46" s="6"/>
      <c r="N46" s="14"/>
      <c r="O46" s="14"/>
      <c r="P46" s="14"/>
      <c r="Q46" s="14"/>
      <c r="R46" s="14"/>
      <c r="S46" s="7"/>
      <c r="T46" s="14"/>
      <c r="U46" s="14"/>
      <c r="V46" s="14"/>
      <c r="W46" s="14"/>
      <c r="X46" s="14"/>
      <c r="Y46" s="7"/>
      <c r="Z46" s="14"/>
      <c r="AA46" s="14"/>
      <c r="AB46" s="14"/>
      <c r="AC46" s="14"/>
      <c r="AD46" s="14"/>
      <c r="AE46" s="7"/>
      <c r="AF46" s="14"/>
      <c r="AG46" s="14"/>
      <c r="AH46" s="14"/>
      <c r="AI46" s="14"/>
      <c r="AJ46" s="14"/>
    </row>
    <row r="47" spans="2:36">
      <c r="B47" s="19"/>
      <c r="C47" s="19"/>
      <c r="D47" s="8"/>
      <c r="E47" s="8"/>
      <c r="F47" s="8"/>
      <c r="G47" s="8"/>
      <c r="H47" s="14"/>
      <c r="I47" s="14"/>
      <c r="J47" s="14"/>
      <c r="K47" s="14"/>
      <c r="L47" s="14"/>
      <c r="M47" s="6"/>
      <c r="N47" s="14"/>
      <c r="O47" s="14"/>
      <c r="P47" s="14"/>
      <c r="Q47" s="14"/>
      <c r="R47" s="14"/>
      <c r="S47" s="7"/>
      <c r="T47" s="14"/>
      <c r="U47" s="14"/>
      <c r="V47" s="14"/>
      <c r="W47" s="14"/>
      <c r="X47" s="14"/>
      <c r="Y47" s="7"/>
      <c r="Z47" s="14"/>
      <c r="AA47" s="14"/>
      <c r="AB47" s="14"/>
      <c r="AC47" s="14"/>
      <c r="AD47" s="14"/>
      <c r="AE47" s="7"/>
      <c r="AF47" s="14"/>
      <c r="AG47" s="14"/>
      <c r="AH47" s="14"/>
      <c r="AI47" s="14"/>
      <c r="AJ47" s="14"/>
    </row>
    <row r="48" spans="2:36">
      <c r="B48" s="19"/>
      <c r="C48" s="19"/>
      <c r="D48" s="8"/>
      <c r="E48" s="8"/>
      <c r="F48" s="8"/>
      <c r="G48" s="8"/>
      <c r="H48" s="14"/>
      <c r="I48" s="14"/>
      <c r="J48" s="14"/>
      <c r="K48" s="14"/>
      <c r="L48" s="14"/>
      <c r="M48" s="6"/>
      <c r="N48" s="14"/>
      <c r="O48" s="14"/>
      <c r="P48" s="14"/>
      <c r="Q48" s="14"/>
      <c r="R48" s="14"/>
      <c r="S48" s="7"/>
      <c r="T48" s="14"/>
      <c r="U48" s="14"/>
      <c r="V48" s="14"/>
      <c r="W48" s="14"/>
      <c r="X48" s="14"/>
      <c r="Y48" s="7"/>
      <c r="Z48" s="14"/>
      <c r="AA48" s="14"/>
      <c r="AB48" s="14"/>
      <c r="AC48" s="14"/>
      <c r="AD48" s="14"/>
      <c r="AE48" s="7"/>
      <c r="AF48" s="14"/>
      <c r="AG48" s="14"/>
      <c r="AH48" s="14"/>
      <c r="AI48" s="14"/>
      <c r="AJ48" s="14"/>
    </row>
    <row r="49" spans="2:36">
      <c r="B49" s="19"/>
      <c r="C49" s="19"/>
      <c r="D49" s="8"/>
      <c r="E49" s="8"/>
      <c r="F49" s="8"/>
      <c r="G49" s="8"/>
      <c r="H49" s="14"/>
      <c r="I49" s="14"/>
      <c r="J49" s="14"/>
      <c r="K49" s="14"/>
      <c r="L49" s="14"/>
      <c r="M49" s="6"/>
      <c r="N49" s="14"/>
      <c r="O49" s="14"/>
      <c r="P49" s="14"/>
      <c r="Q49" s="14"/>
      <c r="R49" s="14"/>
      <c r="S49" s="7"/>
      <c r="T49" s="14"/>
      <c r="U49" s="14"/>
      <c r="V49" s="14"/>
      <c r="W49" s="14"/>
      <c r="X49" s="14"/>
      <c r="Y49" s="7"/>
      <c r="Z49" s="14"/>
      <c r="AA49" s="14"/>
      <c r="AB49" s="14"/>
      <c r="AC49" s="14"/>
      <c r="AD49" s="14"/>
      <c r="AE49" s="7"/>
      <c r="AF49" s="14"/>
      <c r="AG49" s="14"/>
      <c r="AH49" s="14"/>
      <c r="AI49" s="14"/>
      <c r="AJ49" s="14"/>
    </row>
    <row r="50" spans="2:36">
      <c r="B50" s="19"/>
      <c r="C50" s="19"/>
      <c r="D50" s="8"/>
      <c r="E50" s="8"/>
      <c r="F50" s="8"/>
      <c r="G50" s="8"/>
      <c r="H50" s="14"/>
      <c r="I50" s="14"/>
      <c r="J50" s="14"/>
      <c r="K50" s="14"/>
      <c r="L50" s="14"/>
      <c r="M50" s="6"/>
      <c r="N50" s="14"/>
      <c r="O50" s="14"/>
      <c r="P50" s="14"/>
      <c r="Q50" s="14"/>
      <c r="R50" s="14"/>
      <c r="S50" s="7"/>
      <c r="T50" s="14"/>
      <c r="U50" s="14"/>
      <c r="V50" s="14"/>
      <c r="W50" s="14"/>
      <c r="X50" s="14"/>
      <c r="Y50" s="7"/>
      <c r="Z50" s="14"/>
      <c r="AA50" s="14"/>
      <c r="AB50" s="14"/>
      <c r="AC50" s="14"/>
      <c r="AD50" s="14"/>
      <c r="AE50" s="7"/>
      <c r="AF50" s="14"/>
      <c r="AG50" s="14"/>
      <c r="AH50" s="14"/>
      <c r="AI50" s="14"/>
      <c r="AJ50" s="14"/>
    </row>
    <row r="51" spans="2:36">
      <c r="B51" s="19"/>
      <c r="C51" s="19"/>
      <c r="D51" s="8"/>
      <c r="E51" s="8"/>
      <c r="F51" s="8"/>
      <c r="G51" s="8"/>
      <c r="H51" s="14"/>
      <c r="I51" s="14"/>
      <c r="J51" s="14"/>
      <c r="K51" s="14"/>
      <c r="L51" s="14"/>
      <c r="M51" s="6"/>
      <c r="N51" s="14"/>
      <c r="O51" s="14"/>
      <c r="P51" s="14"/>
      <c r="Q51" s="14"/>
      <c r="R51" s="14"/>
      <c r="S51" s="7"/>
      <c r="T51" s="14"/>
      <c r="U51" s="14"/>
      <c r="V51" s="14"/>
      <c r="W51" s="14"/>
      <c r="X51" s="14"/>
      <c r="Y51" s="7"/>
      <c r="Z51" s="14"/>
      <c r="AA51" s="14"/>
      <c r="AB51" s="14"/>
      <c r="AC51" s="14"/>
      <c r="AD51" s="14"/>
      <c r="AE51" s="7"/>
      <c r="AF51" s="14"/>
      <c r="AG51" s="14"/>
      <c r="AH51" s="14"/>
      <c r="AI51" s="14"/>
      <c r="AJ51" s="14"/>
    </row>
    <row r="52" spans="2:36">
      <c r="B52" s="19"/>
      <c r="C52" s="19"/>
      <c r="D52" s="8"/>
      <c r="E52" s="8"/>
      <c r="F52" s="8"/>
      <c r="G52" s="8"/>
      <c r="H52" s="14"/>
      <c r="I52" s="14"/>
      <c r="J52" s="14"/>
      <c r="K52" s="14"/>
      <c r="L52" s="14"/>
      <c r="M52" s="6"/>
      <c r="N52" s="14"/>
      <c r="O52" s="14"/>
      <c r="P52" s="14"/>
      <c r="Q52" s="14"/>
      <c r="R52" s="14"/>
      <c r="S52" s="7"/>
      <c r="T52" s="14"/>
      <c r="U52" s="14"/>
      <c r="V52" s="14"/>
      <c r="W52" s="14"/>
      <c r="X52" s="14"/>
      <c r="Y52" s="7"/>
      <c r="Z52" s="14"/>
      <c r="AA52" s="14"/>
      <c r="AB52" s="14"/>
      <c r="AC52" s="14"/>
      <c r="AD52" s="14"/>
      <c r="AE52" s="7"/>
      <c r="AF52" s="14"/>
      <c r="AG52" s="14"/>
      <c r="AH52" s="14"/>
      <c r="AI52" s="14"/>
      <c r="AJ52" s="14"/>
    </row>
    <row r="53" spans="2:36">
      <c r="B53" s="19"/>
      <c r="C53" s="19"/>
      <c r="D53" s="8"/>
      <c r="E53" s="8"/>
      <c r="F53" s="8"/>
      <c r="G53" s="8"/>
      <c r="H53" s="14"/>
      <c r="I53" s="14"/>
      <c r="J53" s="14"/>
      <c r="K53" s="14"/>
      <c r="L53" s="14"/>
      <c r="M53" s="6"/>
      <c r="N53" s="14"/>
      <c r="O53" s="14"/>
      <c r="P53" s="14"/>
      <c r="Q53" s="14"/>
      <c r="R53" s="14"/>
      <c r="S53" s="7"/>
      <c r="T53" s="14"/>
      <c r="U53" s="14"/>
      <c r="V53" s="14"/>
      <c r="W53" s="14"/>
      <c r="X53" s="14"/>
      <c r="Y53" s="7"/>
      <c r="Z53" s="14"/>
      <c r="AA53" s="14"/>
      <c r="AB53" s="14"/>
      <c r="AC53" s="14"/>
      <c r="AD53" s="14"/>
      <c r="AE53" s="7"/>
      <c r="AF53" s="14"/>
      <c r="AG53" s="14"/>
      <c r="AH53" s="14"/>
      <c r="AI53" s="14"/>
      <c r="AJ53" s="14"/>
    </row>
    <row r="54" spans="2:36">
      <c r="B54" s="19"/>
      <c r="C54" s="19"/>
      <c r="D54" s="8"/>
      <c r="E54" s="8"/>
      <c r="F54" s="8"/>
      <c r="G54" s="8"/>
      <c r="H54" s="14"/>
      <c r="I54" s="14"/>
      <c r="J54" s="14"/>
      <c r="K54" s="14"/>
      <c r="L54" s="14"/>
      <c r="M54" s="6"/>
      <c r="N54" s="14"/>
      <c r="O54" s="14"/>
      <c r="P54" s="14"/>
      <c r="Q54" s="14"/>
      <c r="R54" s="14"/>
      <c r="S54" s="7"/>
      <c r="T54" s="14"/>
      <c r="U54" s="14"/>
      <c r="V54" s="14"/>
      <c r="W54" s="14"/>
      <c r="X54" s="14"/>
      <c r="Y54" s="7"/>
      <c r="Z54" s="14"/>
      <c r="AA54" s="14"/>
      <c r="AB54" s="14"/>
      <c r="AC54" s="14"/>
      <c r="AD54" s="14"/>
      <c r="AE54" s="7"/>
      <c r="AF54" s="14"/>
      <c r="AG54" s="14"/>
      <c r="AH54" s="14"/>
      <c r="AI54" s="14"/>
      <c r="AJ54" s="14"/>
    </row>
    <row r="55" spans="2:36">
      <c r="B55" s="19"/>
      <c r="C55" s="19"/>
      <c r="D55" s="8"/>
      <c r="E55" s="8"/>
      <c r="F55" s="8"/>
      <c r="G55" s="8"/>
      <c r="H55" s="14"/>
      <c r="I55" s="14"/>
      <c r="J55" s="14"/>
      <c r="K55" s="14"/>
      <c r="L55" s="14"/>
      <c r="M55" s="6"/>
      <c r="N55" s="14"/>
      <c r="O55" s="14"/>
      <c r="P55" s="14"/>
      <c r="Q55" s="14"/>
      <c r="R55" s="14"/>
      <c r="S55" s="7"/>
      <c r="T55" s="14"/>
      <c r="U55" s="14"/>
      <c r="V55" s="14"/>
      <c r="W55" s="14"/>
      <c r="X55" s="14"/>
      <c r="Y55" s="7"/>
      <c r="Z55" s="14"/>
      <c r="AA55" s="14"/>
      <c r="AB55" s="14"/>
      <c r="AC55" s="14"/>
      <c r="AD55" s="14"/>
      <c r="AE55" s="7"/>
      <c r="AF55" s="14"/>
      <c r="AG55" s="14"/>
      <c r="AH55" s="14"/>
      <c r="AI55" s="14"/>
      <c r="AJ55" s="14"/>
    </row>
    <row r="56" spans="2:36">
      <c r="B56" s="19"/>
      <c r="C56" s="19"/>
      <c r="D56" s="8"/>
      <c r="E56" s="8"/>
      <c r="F56" s="8"/>
      <c r="G56" s="8"/>
      <c r="H56" s="14"/>
      <c r="I56" s="14"/>
      <c r="J56" s="14"/>
      <c r="K56" s="14"/>
      <c r="L56" s="14"/>
      <c r="M56" s="6"/>
      <c r="N56" s="14"/>
      <c r="O56" s="14"/>
      <c r="P56" s="14"/>
      <c r="Q56" s="14"/>
      <c r="R56" s="14"/>
      <c r="S56" s="7"/>
      <c r="T56" s="14"/>
      <c r="U56" s="14"/>
      <c r="V56" s="14"/>
      <c r="W56" s="14"/>
      <c r="X56" s="14"/>
      <c r="Y56" s="7"/>
      <c r="Z56" s="14"/>
      <c r="AA56" s="14"/>
      <c r="AB56" s="14"/>
      <c r="AC56" s="14"/>
      <c r="AD56" s="14"/>
      <c r="AE56" s="7"/>
      <c r="AF56" s="14"/>
      <c r="AG56" s="14"/>
      <c r="AH56" s="14"/>
      <c r="AI56" s="14"/>
      <c r="AJ56" s="14"/>
    </row>
    <row r="57" spans="2:36">
      <c r="B57" s="19"/>
      <c r="C57" s="19"/>
      <c r="D57" s="8"/>
      <c r="E57" s="8"/>
      <c r="F57" s="8"/>
      <c r="G57" s="8"/>
      <c r="H57" s="14"/>
      <c r="I57" s="14"/>
      <c r="J57" s="14"/>
      <c r="K57" s="14"/>
      <c r="L57" s="14"/>
      <c r="M57" s="6"/>
      <c r="N57" s="14"/>
      <c r="O57" s="14"/>
      <c r="P57" s="14"/>
      <c r="Q57" s="14"/>
      <c r="R57" s="14"/>
      <c r="S57" s="7"/>
      <c r="T57" s="14"/>
      <c r="U57" s="14"/>
      <c r="V57" s="14"/>
      <c r="W57" s="14"/>
      <c r="X57" s="14"/>
      <c r="Y57" s="7"/>
      <c r="Z57" s="14"/>
      <c r="AA57" s="14"/>
      <c r="AB57" s="14"/>
      <c r="AC57" s="14"/>
      <c r="AD57" s="14"/>
      <c r="AE57" s="7"/>
      <c r="AF57" s="14"/>
      <c r="AG57" s="14"/>
      <c r="AH57" s="14"/>
      <c r="AI57" s="14"/>
      <c r="AJ57" s="14"/>
    </row>
    <row r="58" spans="2:36">
      <c r="B58" s="19"/>
      <c r="C58" s="19"/>
      <c r="D58" s="8"/>
      <c r="E58" s="8"/>
      <c r="F58" s="8"/>
      <c r="G58" s="8"/>
      <c r="H58" s="14"/>
      <c r="I58" s="14"/>
      <c r="J58" s="14"/>
      <c r="K58" s="14"/>
      <c r="L58" s="14"/>
      <c r="M58" s="6"/>
      <c r="N58" s="14"/>
      <c r="O58" s="14"/>
      <c r="P58" s="14"/>
      <c r="Q58" s="14"/>
      <c r="R58" s="14"/>
      <c r="S58" s="7"/>
      <c r="T58" s="14"/>
      <c r="U58" s="14"/>
      <c r="V58" s="14"/>
      <c r="W58" s="14"/>
      <c r="X58" s="14"/>
      <c r="Y58" s="7"/>
      <c r="Z58" s="14"/>
      <c r="AA58" s="14"/>
      <c r="AB58" s="14"/>
      <c r="AC58" s="14"/>
      <c r="AD58" s="14"/>
      <c r="AE58" s="7"/>
      <c r="AF58" s="14"/>
      <c r="AG58" s="14"/>
      <c r="AH58" s="14"/>
      <c r="AI58" s="14"/>
      <c r="AJ58" s="14"/>
    </row>
    <row r="59" spans="2:36">
      <c r="B59" s="19"/>
      <c r="C59" s="19"/>
      <c r="D59" s="8"/>
      <c r="E59" s="8"/>
      <c r="F59" s="8"/>
      <c r="G59" s="8"/>
      <c r="H59" s="14"/>
      <c r="I59" s="14"/>
      <c r="J59" s="14"/>
      <c r="K59" s="14"/>
      <c r="L59" s="14"/>
      <c r="M59" s="6"/>
      <c r="N59" s="14"/>
      <c r="O59" s="14"/>
      <c r="P59" s="14"/>
      <c r="Q59" s="14"/>
      <c r="R59" s="14"/>
      <c r="S59" s="7"/>
      <c r="T59" s="14"/>
      <c r="U59" s="14"/>
      <c r="V59" s="14"/>
      <c r="W59" s="14"/>
      <c r="X59" s="14"/>
      <c r="Y59" s="7"/>
      <c r="Z59" s="14"/>
      <c r="AA59" s="14"/>
      <c r="AB59" s="14"/>
      <c r="AC59" s="14"/>
      <c r="AD59" s="14"/>
      <c r="AE59" s="7"/>
      <c r="AF59" s="14"/>
      <c r="AG59" s="14"/>
      <c r="AH59" s="14"/>
      <c r="AI59" s="14"/>
      <c r="AJ59" s="14"/>
    </row>
    <row r="60" spans="2:36">
      <c r="B60" s="19"/>
      <c r="C60" s="19"/>
      <c r="D60" s="8"/>
      <c r="E60" s="8"/>
      <c r="F60" s="8"/>
      <c r="G60" s="8"/>
      <c r="H60" s="14"/>
      <c r="I60" s="14"/>
      <c r="J60" s="14"/>
      <c r="K60" s="14"/>
      <c r="L60" s="14"/>
      <c r="M60" s="6"/>
      <c r="N60" s="14"/>
      <c r="O60" s="14"/>
      <c r="P60" s="14"/>
      <c r="Q60" s="14"/>
      <c r="R60" s="14"/>
      <c r="S60" s="7"/>
      <c r="T60" s="14"/>
      <c r="U60" s="14"/>
      <c r="V60" s="14"/>
      <c r="W60" s="14"/>
      <c r="X60" s="14"/>
      <c r="Y60" s="7"/>
      <c r="Z60" s="14"/>
      <c r="AA60" s="14"/>
      <c r="AB60" s="14"/>
      <c r="AC60" s="14"/>
      <c r="AD60" s="14"/>
      <c r="AE60" s="7"/>
      <c r="AF60" s="14"/>
      <c r="AG60" s="14"/>
      <c r="AH60" s="14"/>
      <c r="AI60" s="14"/>
      <c r="AJ60" s="14"/>
    </row>
    <row r="61" spans="2:36">
      <c r="B61" s="19"/>
      <c r="C61" s="19"/>
      <c r="D61" s="8"/>
      <c r="E61" s="8"/>
      <c r="F61" s="8"/>
      <c r="G61" s="8"/>
      <c r="H61" s="14"/>
      <c r="I61" s="14"/>
      <c r="J61" s="14"/>
      <c r="K61" s="14"/>
      <c r="L61" s="14"/>
      <c r="M61" s="6"/>
      <c r="N61" s="14"/>
      <c r="O61" s="14"/>
      <c r="P61" s="14"/>
      <c r="Q61" s="14"/>
      <c r="R61" s="14"/>
      <c r="S61" s="7"/>
      <c r="T61" s="14"/>
      <c r="U61" s="14"/>
      <c r="V61" s="14"/>
      <c r="W61" s="14"/>
      <c r="X61" s="14"/>
      <c r="Y61" s="7"/>
      <c r="Z61" s="14"/>
      <c r="AA61" s="14"/>
      <c r="AB61" s="14"/>
      <c r="AC61" s="14"/>
      <c r="AD61" s="14"/>
      <c r="AE61" s="7"/>
      <c r="AF61" s="14"/>
      <c r="AG61" s="14"/>
      <c r="AH61" s="14"/>
      <c r="AI61" s="14"/>
      <c r="AJ61" s="14"/>
    </row>
    <row r="62" spans="2:36">
      <c r="B62" s="19"/>
      <c r="C62" s="19"/>
      <c r="D62" s="8"/>
      <c r="E62" s="8"/>
      <c r="F62" s="8"/>
      <c r="G62" s="8"/>
      <c r="H62" s="14"/>
      <c r="I62" s="14"/>
      <c r="J62" s="14"/>
      <c r="K62" s="14"/>
      <c r="L62" s="14"/>
      <c r="M62" s="6"/>
      <c r="N62" s="14"/>
      <c r="O62" s="14"/>
      <c r="P62" s="14"/>
      <c r="Q62" s="14"/>
      <c r="R62" s="14"/>
      <c r="S62" s="7"/>
      <c r="T62" s="14"/>
      <c r="U62" s="14"/>
      <c r="V62" s="14"/>
      <c r="W62" s="14"/>
      <c r="X62" s="14"/>
      <c r="Y62" s="7"/>
      <c r="Z62" s="14"/>
      <c r="AA62" s="14"/>
      <c r="AB62" s="14"/>
      <c r="AC62" s="14"/>
      <c r="AD62" s="14"/>
      <c r="AE62" s="7"/>
      <c r="AF62" s="14"/>
      <c r="AG62" s="14"/>
      <c r="AH62" s="14"/>
      <c r="AI62" s="14"/>
      <c r="AJ62" s="14"/>
    </row>
    <row r="63" spans="2:36">
      <c r="B63" s="19"/>
      <c r="C63" s="19"/>
      <c r="D63" s="8"/>
      <c r="E63" s="8"/>
      <c r="F63" s="8"/>
      <c r="G63" s="8"/>
      <c r="H63" s="14"/>
      <c r="I63" s="14"/>
      <c r="J63" s="14"/>
      <c r="K63" s="14"/>
      <c r="L63" s="14"/>
      <c r="M63" s="6"/>
      <c r="N63" s="14"/>
      <c r="O63" s="14"/>
      <c r="P63" s="14"/>
      <c r="Q63" s="14"/>
      <c r="R63" s="14"/>
      <c r="S63" s="7"/>
      <c r="T63" s="14"/>
      <c r="U63" s="14"/>
      <c r="V63" s="14"/>
      <c r="W63" s="14"/>
      <c r="X63" s="14"/>
      <c r="Y63" s="7"/>
      <c r="Z63" s="14"/>
      <c r="AA63" s="14"/>
      <c r="AB63" s="14"/>
      <c r="AC63" s="14"/>
      <c r="AD63" s="14"/>
      <c r="AE63" s="7"/>
      <c r="AF63" s="14"/>
      <c r="AG63" s="14"/>
      <c r="AH63" s="14"/>
      <c r="AI63" s="14"/>
      <c r="AJ63" s="14"/>
    </row>
    <row r="64" spans="2:36">
      <c r="B64" s="19"/>
      <c r="C64" s="19"/>
      <c r="D64" s="8"/>
      <c r="E64" s="8"/>
      <c r="F64" s="8"/>
      <c r="G64" s="8"/>
      <c r="H64" s="14"/>
      <c r="I64" s="14"/>
      <c r="J64" s="14"/>
      <c r="K64" s="14"/>
      <c r="L64" s="14"/>
      <c r="M64" s="6"/>
      <c r="N64" s="14"/>
      <c r="O64" s="14"/>
      <c r="P64" s="14"/>
      <c r="Q64" s="14"/>
      <c r="R64" s="14"/>
      <c r="S64" s="7"/>
      <c r="T64" s="14"/>
      <c r="U64" s="14"/>
      <c r="V64" s="14"/>
      <c r="W64" s="14"/>
      <c r="X64" s="14"/>
      <c r="Y64" s="7"/>
      <c r="Z64" s="14"/>
      <c r="AA64" s="14"/>
      <c r="AB64" s="14"/>
      <c r="AC64" s="14"/>
      <c r="AD64" s="14"/>
      <c r="AE64" s="7"/>
      <c r="AF64" s="14"/>
      <c r="AG64" s="14"/>
      <c r="AH64" s="14"/>
      <c r="AI64" s="14"/>
      <c r="AJ64" s="14"/>
    </row>
    <row r="65" spans="2:36">
      <c r="B65" s="19"/>
      <c r="C65" s="19"/>
      <c r="D65" s="8"/>
      <c r="E65" s="8"/>
      <c r="F65" s="8"/>
      <c r="G65" s="8"/>
      <c r="H65" s="14"/>
      <c r="I65" s="14"/>
      <c r="J65" s="14"/>
      <c r="K65" s="14"/>
      <c r="L65" s="14"/>
      <c r="M65" s="6"/>
      <c r="N65" s="14"/>
      <c r="O65" s="14"/>
      <c r="P65" s="14"/>
      <c r="Q65" s="14"/>
      <c r="R65" s="14"/>
      <c r="S65" s="7"/>
      <c r="T65" s="14"/>
      <c r="U65" s="14"/>
      <c r="V65" s="14"/>
      <c r="W65" s="14"/>
      <c r="X65" s="14"/>
      <c r="Y65" s="7"/>
      <c r="Z65" s="14"/>
      <c r="AA65" s="14"/>
      <c r="AB65" s="14"/>
      <c r="AC65" s="14"/>
      <c r="AD65" s="14"/>
      <c r="AE65" s="7"/>
      <c r="AF65" s="14"/>
      <c r="AG65" s="14"/>
      <c r="AH65" s="14"/>
      <c r="AI65" s="14"/>
      <c r="AJ65" s="14"/>
    </row>
  </sheetData>
  <sheetProtection selectLockedCells="1" selectUnlockedCells="1"/>
  <autoFilter ref="B12:AJ12"/>
  <mergeCells count="9">
    <mergeCell ref="B2:C2"/>
    <mergeCell ref="AF9:AJ9"/>
    <mergeCell ref="H9:L9"/>
    <mergeCell ref="N9:R9"/>
    <mergeCell ref="T9:X9"/>
    <mergeCell ref="Z9:AD9"/>
    <mergeCell ref="H2:L7"/>
    <mergeCell ref="N2:R7"/>
    <mergeCell ref="B9:C10"/>
  </mergeCells>
  <conditionalFormatting sqref="H13:L66">
    <cfRule type="cellIs" dxfId="51" priority="210" operator="equal">
      <formula>"ABSENCE"</formula>
    </cfRule>
    <cfRule type="cellIs" dxfId="50" priority="211" operator="equal">
      <formula>"FPE"</formula>
    </cfRule>
    <cfRule type="cellIs" dxfId="49" priority="212" operator="equal">
      <formula>"CP"</formula>
    </cfRule>
    <cfRule type="cellIs" dxfId="48" priority="213" operator="equal">
      <formula>"FORMATION"</formula>
    </cfRule>
  </conditionalFormatting>
  <conditionalFormatting sqref="N13:R65">
    <cfRule type="cellIs" dxfId="47" priority="29" operator="equal">
      <formula>"ABSENCE"</formula>
    </cfRule>
    <cfRule type="cellIs" dxfId="46" priority="30" operator="equal">
      <formula>"FPE"</formula>
    </cfRule>
    <cfRule type="cellIs" dxfId="45" priority="31" operator="equal">
      <formula>"CP"</formula>
    </cfRule>
    <cfRule type="cellIs" dxfId="44" priority="32" operator="equal">
      <formula>"FORMATION"</formula>
    </cfRule>
  </conditionalFormatting>
  <conditionalFormatting sqref="T13:X65">
    <cfRule type="cellIs" dxfId="43" priority="25" operator="equal">
      <formula>"ABSENCE"</formula>
    </cfRule>
    <cfRule type="cellIs" dxfId="42" priority="26" operator="equal">
      <formula>"FPE"</formula>
    </cfRule>
    <cfRule type="cellIs" dxfId="41" priority="27" operator="equal">
      <formula>"CP"</formula>
    </cfRule>
    <cfRule type="cellIs" dxfId="40" priority="28" operator="equal">
      <formula>"FORMATION"</formula>
    </cfRule>
  </conditionalFormatting>
  <conditionalFormatting sqref="Z13:AD65">
    <cfRule type="cellIs" dxfId="39" priority="21" operator="equal">
      <formula>"ABSENCE"</formula>
    </cfRule>
    <cfRule type="cellIs" dxfId="38" priority="22" operator="equal">
      <formula>"FPE"</formula>
    </cfRule>
    <cfRule type="cellIs" dxfId="37" priority="23" operator="equal">
      <formula>"CP"</formula>
    </cfRule>
    <cfRule type="cellIs" dxfId="36" priority="24" operator="equal">
      <formula>"FORMATION"</formula>
    </cfRule>
  </conditionalFormatting>
  <conditionalFormatting sqref="AF13:AJ65">
    <cfRule type="cellIs" dxfId="35" priority="17" operator="equal">
      <formula>"ABSENCE"</formula>
    </cfRule>
    <cfRule type="cellIs" dxfId="34" priority="18" operator="equal">
      <formula>"FPE"</formula>
    </cfRule>
    <cfRule type="cellIs" dxfId="33" priority="19" operator="equal">
      <formula>"CP"</formula>
    </cfRule>
    <cfRule type="cellIs" dxfId="32" priority="20" operator="equal">
      <formula>"FORMATION"</formula>
    </cfRule>
  </conditionalFormatting>
  <conditionalFormatting sqref="G12">
    <cfRule type="cellIs" dxfId="31" priority="13" operator="equal">
      <formula>"ABSENCE"</formula>
    </cfRule>
    <cfRule type="cellIs" dxfId="30" priority="14" operator="equal">
      <formula>"FPE"</formula>
    </cfRule>
    <cfRule type="cellIs" dxfId="29" priority="15" operator="equal">
      <formula>"CP"</formula>
    </cfRule>
    <cfRule type="cellIs" dxfId="28" priority="16" operator="equal">
      <formula>"FORMATION"</formula>
    </cfRule>
  </conditionalFormatting>
  <conditionalFormatting sqref="D12">
    <cfRule type="cellIs" dxfId="23" priority="9" operator="equal">
      <formula>"ABSENCE"</formula>
    </cfRule>
    <cfRule type="cellIs" dxfId="22" priority="10" operator="equal">
      <formula>"FPE"</formula>
    </cfRule>
    <cfRule type="cellIs" dxfId="21" priority="11" operator="equal">
      <formula>"CP"</formula>
    </cfRule>
    <cfRule type="cellIs" dxfId="20" priority="12" operator="equal">
      <formula>"FORMATION"</formula>
    </cfRule>
  </conditionalFormatting>
  <conditionalFormatting sqref="E12">
    <cfRule type="cellIs" dxfId="15" priority="5" operator="equal">
      <formula>"ABSENCE"</formula>
    </cfRule>
    <cfRule type="cellIs" dxfId="14" priority="6" operator="equal">
      <formula>"FPE"</formula>
    </cfRule>
    <cfRule type="cellIs" dxfId="13" priority="7" operator="equal">
      <formula>"CP"</formula>
    </cfRule>
    <cfRule type="cellIs" dxfId="12" priority="8" operator="equal">
      <formula>"FORMATION"</formula>
    </cfRule>
  </conditionalFormatting>
  <conditionalFormatting sqref="F12">
    <cfRule type="cellIs" dxfId="7" priority="1" operator="equal">
      <formula>"ABSENCE"</formula>
    </cfRule>
    <cfRule type="cellIs" dxfId="6" priority="2" operator="equal">
      <formula>"FPE"</formula>
    </cfRule>
    <cfRule type="cellIs" dxfId="5" priority="3" operator="equal">
      <formula>"CP"</formula>
    </cfRule>
    <cfRule type="cellIs" dxfId="4" priority="4" operator="equal">
      <formula>"FORMATION"</formula>
    </cfRule>
  </conditionalFormatting>
  <dataValidations count="2">
    <dataValidation showErrorMessage="1" errorTitle="Attention!" error="Entrée Invalide" sqref="AF13:AJ65 H13:L65 Z13:AD65 T13:X65 N13:R65 D12:G12"/>
    <dataValidation showErrorMessage="1" sqref="B9:C10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PLANNING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Nozha</dc:creator>
  <cp:lastModifiedBy>Michel</cp:lastModifiedBy>
  <cp:lastPrinted>2018-01-09T15:02:42Z</cp:lastPrinted>
  <dcterms:created xsi:type="dcterms:W3CDTF">2017-06-26T14:09:39Z</dcterms:created>
  <dcterms:modified xsi:type="dcterms:W3CDTF">2018-01-19T12:50:07Z</dcterms:modified>
</cp:coreProperties>
</file>