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32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7" i="1" l="1"/>
  <c r="K8" i="1"/>
  <c r="K9" i="1"/>
  <c r="K10" i="1"/>
  <c r="K11" i="1"/>
  <c r="K12" i="1"/>
  <c r="K13" i="1"/>
  <c r="K14" i="1"/>
  <c r="K15" i="1"/>
  <c r="K16" i="1"/>
  <c r="K17" i="1"/>
  <c r="K18" i="1"/>
  <c r="K19" i="1"/>
  <c r="K20" i="1"/>
  <c r="K21" i="1"/>
  <c r="K22" i="1"/>
  <c r="K6" i="1"/>
  <c r="J3" i="1" l="1"/>
  <c r="E3" i="1"/>
</calcChain>
</file>

<file path=xl/sharedStrings.xml><?xml version="1.0" encoding="utf-8"?>
<sst xmlns="http://schemas.openxmlformats.org/spreadsheetml/2006/main" count="27" uniqueCount="23">
  <si>
    <t>Nom</t>
  </si>
  <si>
    <t>Adresse</t>
  </si>
  <si>
    <t>tel</t>
  </si>
  <si>
    <t>email</t>
  </si>
  <si>
    <t>AAA</t>
  </si>
  <si>
    <t>DDD</t>
  </si>
  <si>
    <t>CCC</t>
  </si>
  <si>
    <t>XXX</t>
  </si>
  <si>
    <t>FFF</t>
  </si>
  <si>
    <t>QQQ</t>
  </si>
  <si>
    <t>SSSS</t>
  </si>
  <si>
    <t>DDDF</t>
  </si>
  <si>
    <t>KKKL</t>
  </si>
  <si>
    <t>Date</t>
  </si>
  <si>
    <t>tiers</t>
  </si>
  <si>
    <t>Libellé</t>
  </si>
  <si>
    <t>Entré</t>
  </si>
  <si>
    <t>sorti</t>
  </si>
  <si>
    <t>tresorerie</t>
  </si>
  <si>
    <t>La liste deroulante va se trouvé dans le tableau 3</t>
  </si>
  <si>
    <t>LISTE</t>
  </si>
  <si>
    <t>Fournisseur</t>
  </si>
  <si>
    <t>Client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</si>
</sst>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2"/>
      <color rgb="FFFF0000"/>
      <name val="Calibri"/>
      <family val="2"/>
      <scheme val="minor"/>
    </font>
    <font>
      <sz val="14"/>
      <color rgb="FFFF0000"/>
      <name val="Calibri"/>
      <family val="2"/>
      <scheme val="minor"/>
    </font>
    <font>
      <sz val="16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8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3">
    <xf numFmtId="0" fontId="0" fillId="0" borderId="0" xfId="0"/>
    <xf numFmtId="16" fontId="0" fillId="0" borderId="0" xfId="0" applyNumberFormat="1"/>
    <xf numFmtId="0" fontId="0" fillId="2" borderId="0" xfId="0" applyFill="1"/>
    <xf numFmtId="0" fontId="1" fillId="0" borderId="0" xfId="0" applyFont="1"/>
    <xf numFmtId="0" fontId="2" fillId="0" borderId="0" xfId="0" applyFont="1"/>
    <xf numFmtId="0" fontId="3" fillId="0" borderId="0" xfId="0" applyFont="1"/>
    <xf numFmtId="0" fontId="4" fillId="0" borderId="0" xfId="0" applyFont="1"/>
    <xf numFmtId="0" fontId="0" fillId="3" borderId="0" xfId="0" applyFill="1" applyAlignment="1">
      <alignment horizontal="centerContinuous"/>
    </xf>
    <xf numFmtId="0" fontId="0" fillId="4" borderId="0" xfId="0" applyFill="1" applyAlignment="1">
      <alignment horizontal="centerContinuous"/>
    </xf>
    <xf numFmtId="0" fontId="0" fillId="0" borderId="0" xfId="0" applyAlignment="1">
      <alignment horizontal="left"/>
    </xf>
    <xf numFmtId="0" fontId="5" fillId="6" borderId="0" xfId="0" applyFont="1" applyFill="1"/>
    <xf numFmtId="0" fontId="0" fillId="5" borderId="0" xfId="0" applyFill="1" applyAlignment="1">
      <alignment horizontal="center"/>
    </xf>
    <xf numFmtId="0" fontId="0" fillId="7" borderId="0" xfId="0" applyFill="1"/>
  </cellXfs>
  <cellStyles count="1">
    <cellStyle name="Normal" xfId="0" builtinId="0"/>
  </cellStyles>
  <dxfs count="1">
    <dxf>
      <fill>
        <patternFill patternType="solid">
          <fgColor indexed="64"/>
          <bgColor theme="5" tint="0.599993896298104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333375</xdr:colOff>
      <xdr:row>18</xdr:row>
      <xdr:rowOff>38100</xdr:rowOff>
    </xdr:from>
    <xdr:to>
      <xdr:col>13</xdr:col>
      <xdr:colOff>133350</xdr:colOff>
      <xdr:row>24</xdr:row>
      <xdr:rowOff>76200</xdr:rowOff>
    </xdr:to>
    <xdr:cxnSp macro="">
      <xdr:nvCxnSpPr>
        <xdr:cNvPr id="5" name="Connecteur droit avec flèche 4"/>
        <xdr:cNvCxnSpPr/>
      </xdr:nvCxnSpPr>
      <xdr:spPr>
        <a:xfrm flipV="1">
          <a:off x="10306050" y="3467100"/>
          <a:ext cx="1323975" cy="120967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ables/table1.xml><?xml version="1.0" encoding="utf-8"?>
<table xmlns="http://schemas.openxmlformats.org/spreadsheetml/2006/main" id="1" name="Tableau1" displayName="Tableau1" ref="A5:D18" totalsRowShown="0">
  <autoFilter ref="A5:D18"/>
  <tableColumns count="4">
    <tableColumn id="1" name="Nom"/>
    <tableColumn id="2" name="Adresse"/>
    <tableColumn id="3" name="tel"/>
    <tableColumn id="4" name="email"/>
  </tableColumns>
  <tableStyleInfo name="TableStyleMedium1" showFirstColumn="0" showLastColumn="0" showRowStripes="1" showColumnStripes="0"/>
</table>
</file>

<file path=xl/tables/table2.xml><?xml version="1.0" encoding="utf-8"?>
<table xmlns="http://schemas.openxmlformats.org/spreadsheetml/2006/main" id="2" name="Tableau13" displayName="Tableau13" ref="F5:I18" totalsRowShown="0">
  <autoFilter ref="F5:I18"/>
  <tableColumns count="4">
    <tableColumn id="1" name="Nom"/>
    <tableColumn id="2" name="Adresse"/>
    <tableColumn id="3" name="tel"/>
    <tableColumn id="4" name="email"/>
  </tableColumns>
  <tableStyleInfo name="TableStyleMedium3" showFirstColumn="0" showLastColumn="0" showRowStripes="1" showColumnStripes="0"/>
</table>
</file>

<file path=xl/tables/table3.xml><?xml version="1.0" encoding="utf-8"?>
<table xmlns="http://schemas.openxmlformats.org/spreadsheetml/2006/main" id="3" name="Tableau3" displayName="Tableau3" ref="M5:Q18" totalsRowShown="0">
  <autoFilter ref="M5:Q18"/>
  <tableColumns count="5">
    <tableColumn id="1" name="Date"/>
    <tableColumn id="2" name="tiers" dataDxfId="0"/>
    <tableColumn id="3" name="Libellé"/>
    <tableColumn id="4" name="Entré"/>
    <tableColumn id="5" name="sorti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3.xml"/><Relationship Id="rId4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Q26"/>
  <sheetViews>
    <sheetView tabSelected="1" workbookViewId="0">
      <selection activeCell="K6" sqref="K6:K22"/>
    </sheetView>
  </sheetViews>
  <sheetFormatPr baseColWidth="10" defaultRowHeight="14.5" x14ac:dyDescent="0.35"/>
  <cols>
    <col min="1" max="5" width="11.54296875" customWidth="1"/>
    <col min="11" max="11" width="18.6328125" customWidth="1"/>
    <col min="15" max="15" width="16.26953125" customWidth="1"/>
  </cols>
  <sheetData>
    <row r="3" spans="1:17" x14ac:dyDescent="0.35">
      <c r="A3" s="7" t="s">
        <v>21</v>
      </c>
      <c r="B3" s="7"/>
      <c r="C3" s="7"/>
      <c r="D3" s="7"/>
      <c r="E3" s="9">
        <f>COUNTA(Tableau1[Nom])</f>
        <v>5</v>
      </c>
      <c r="F3" s="8" t="s">
        <v>22</v>
      </c>
      <c r="G3" s="8"/>
      <c r="H3" s="8"/>
      <c r="I3" s="8"/>
      <c r="J3" s="9">
        <f>COUNTA(Tableau13[Nom])</f>
        <v>4</v>
      </c>
      <c r="K3" s="10" t="s">
        <v>20</v>
      </c>
      <c r="M3" s="11" t="s">
        <v>18</v>
      </c>
      <c r="N3" s="11"/>
      <c r="O3" s="11"/>
      <c r="P3" s="11"/>
      <c r="Q3" s="11"/>
    </row>
    <row r="5" spans="1:17" x14ac:dyDescent="0.35">
      <c r="A5" t="s">
        <v>0</v>
      </c>
      <c r="B5" t="s">
        <v>1</v>
      </c>
      <c r="C5" t="s">
        <v>2</v>
      </c>
      <c r="D5" t="s">
        <v>3</v>
      </c>
      <c r="F5" t="s">
        <v>0</v>
      </c>
      <c r="G5" t="s">
        <v>1</v>
      </c>
      <c r="H5" t="s">
        <v>2</v>
      </c>
      <c r="I5" t="s">
        <v>3</v>
      </c>
      <c r="M5" t="s">
        <v>13</v>
      </c>
      <c r="N5" t="s">
        <v>14</v>
      </c>
      <c r="O5" t="s">
        <v>15</v>
      </c>
      <c r="P5" t="s">
        <v>16</v>
      </c>
      <c r="Q5" t="s">
        <v>17</v>
      </c>
    </row>
    <row r="6" spans="1:17" x14ac:dyDescent="0.35">
      <c r="A6" t="s">
        <v>4</v>
      </c>
      <c r="B6">
        <v>1255</v>
      </c>
      <c r="F6" t="s">
        <v>9</v>
      </c>
      <c r="K6" s="12" t="str">
        <f>IF(ROW()-ROW($K$5)=1,A3,IF(ROW()-ROW($K$5)=$E$3+2,"---------------------------",IF(ROW()-ROW($K$5)=$E$3+3,$F$3,IF(ROW()-ROW($K$5)&lt;=$E$3+1,INDEX(Tableau1[Nom],ROW()-ROW($K$5)-1),"")&amp;IF(ROW()-ROW($K$5)&gt;$E$3+3,INDEX(Tableau13[Nom],ROW()-ROW($K$5)-$E$3-3),""))))</f>
        <v>Fournisseur</v>
      </c>
      <c r="M6" s="1">
        <v>43313</v>
      </c>
      <c r="N6" s="2"/>
    </row>
    <row r="7" spans="1:17" x14ac:dyDescent="0.35">
      <c r="A7" t="s">
        <v>5</v>
      </c>
      <c r="B7">
        <v>2656</v>
      </c>
      <c r="F7" t="s">
        <v>10</v>
      </c>
      <c r="K7" s="12" t="str">
        <f>IF(ROW()-ROW($K$5)=1,A4,IF(ROW()-ROW($K$5)=$E$3+2,"---------------------------",IF(ROW()-ROW($K$5)=$E$3+3,$F$3,IF(ROW()-ROW($K$5)&lt;=$E$3+1,INDEX(Tableau1[Nom],ROW()-ROW($K$5)-1),"")&amp;IF(ROW()-ROW($K$5)&gt;$E$3+3,INDEX(Tableau13[Nom],ROW()-ROW($K$5)-$E$3-3),""))))</f>
        <v>AAA</v>
      </c>
      <c r="M7" s="1">
        <v>43314</v>
      </c>
      <c r="N7" s="2"/>
    </row>
    <row r="8" spans="1:17" x14ac:dyDescent="0.35">
      <c r="A8" t="s">
        <v>6</v>
      </c>
      <c r="B8">
        <v>524</v>
      </c>
      <c r="F8" t="s">
        <v>11</v>
      </c>
      <c r="K8" s="12" t="str">
        <f>IF(ROW()-ROW($K$5)=1,A5,IF(ROW()-ROW($K$5)=$E$3+2,"---------------------------",IF(ROW()-ROW($K$5)=$E$3+3,$F$3,IF(ROW()-ROW($K$5)&lt;=$E$3+1,INDEX(Tableau1[Nom],ROW()-ROW($K$5)-1),"")&amp;IF(ROW()-ROW($K$5)&gt;$E$3+3,INDEX(Tableau13[Nom],ROW()-ROW($K$5)-$E$3-3),""))))</f>
        <v>DDD</v>
      </c>
      <c r="M8" s="1">
        <v>43315</v>
      </c>
      <c r="N8" s="2"/>
    </row>
    <row r="9" spans="1:17" x14ac:dyDescent="0.35">
      <c r="A9" t="s">
        <v>7</v>
      </c>
      <c r="F9" t="s">
        <v>12</v>
      </c>
      <c r="K9" s="12" t="str">
        <f>IF(ROW()-ROW($K$5)=1,A6,IF(ROW()-ROW($K$5)=$E$3+2,"---------------------------",IF(ROW()-ROW($K$5)=$E$3+3,$F$3,IF(ROW()-ROW($K$5)&lt;=$E$3+1,INDEX(Tableau1[Nom],ROW()-ROW($K$5)-1),"")&amp;IF(ROW()-ROW($K$5)&gt;$E$3+3,INDEX(Tableau13[Nom],ROW()-ROW($K$5)-$E$3-3),""))))</f>
        <v>CCC</v>
      </c>
      <c r="M9" s="1">
        <v>43316</v>
      </c>
      <c r="N9" s="2"/>
    </row>
    <row r="10" spans="1:17" x14ac:dyDescent="0.35">
      <c r="A10" t="s">
        <v>8</v>
      </c>
      <c r="K10" s="12" t="str">
        <f>IF(ROW()-ROW($K$5)=1,A7,IF(ROW()-ROW($K$5)=$E$3+2,"---------------------------",IF(ROW()-ROW($K$5)=$E$3+3,$F$3,IF(ROW()-ROW($K$5)&lt;=$E$3+1,INDEX(Tableau1[Nom],ROW()-ROW($K$5)-1),"")&amp;IF(ROW()-ROW($K$5)&gt;$E$3+3,INDEX(Tableau13[Nom],ROW()-ROW($K$5)-$E$3-3),""))))</f>
        <v>XXX</v>
      </c>
      <c r="M10" s="1">
        <v>43317</v>
      </c>
      <c r="N10" s="2"/>
    </row>
    <row r="11" spans="1:17" x14ac:dyDescent="0.35">
      <c r="K11" s="12" t="str">
        <f>IF(ROW()-ROW($K$5)=1,A8,IF(ROW()-ROW($K$5)=$E$3+2,"---------------------------",IF(ROW()-ROW($K$5)=$E$3+3,$F$3,IF(ROW()-ROW($K$5)&lt;=$E$3+1,INDEX(Tableau1[Nom],ROW()-ROW($K$5)-1),"")&amp;IF(ROW()-ROW($K$5)&gt;$E$3+3,INDEX(Tableau13[Nom],ROW()-ROW($K$5)-$E$3-3),""))))</f>
        <v>FFF</v>
      </c>
      <c r="M11" s="1">
        <v>43318</v>
      </c>
      <c r="N11" s="2"/>
    </row>
    <row r="12" spans="1:17" x14ac:dyDescent="0.35">
      <c r="K12" s="12" t="str">
        <f>IF(ROW()-ROW($K$5)=1,A9,IF(ROW()-ROW($K$5)=$E$3+2,"---------------------------",IF(ROW()-ROW($K$5)=$E$3+3,$F$3,IF(ROW()-ROW($K$5)&lt;=$E$3+1,INDEX(Tableau1[Nom],ROW()-ROW($K$5)-1),"")&amp;IF(ROW()-ROW($K$5)&gt;$E$3+3,INDEX(Tableau13[Nom],ROW()-ROW($K$5)-$E$3-3),""))))</f>
        <v>---------------------------</v>
      </c>
      <c r="M12" s="1">
        <v>43319</v>
      </c>
      <c r="N12" s="2"/>
    </row>
    <row r="13" spans="1:17" x14ac:dyDescent="0.35">
      <c r="K13" s="12" t="str">
        <f>IF(ROW()-ROW($K$5)=1,A10,IF(ROW()-ROW($K$5)=$E$3+2,"---------------------------",IF(ROW()-ROW($K$5)=$E$3+3,$F$3,IF(ROW()-ROW($K$5)&lt;=$E$3+1,INDEX(Tableau1[Nom],ROW()-ROW($K$5)-1),"")&amp;IF(ROW()-ROW($K$5)&gt;$E$3+3,INDEX(Tableau13[Nom],ROW()-ROW($K$5)-$E$3-3),""))))</f>
        <v>Client</v>
      </c>
      <c r="N13" s="2"/>
    </row>
    <row r="14" spans="1:17" x14ac:dyDescent="0.35">
      <c r="K14" s="12" t="str">
        <f>IF(ROW()-ROW($K$5)=1,A11,IF(ROW()-ROW($K$5)=$E$3+2,"---------------------------",IF(ROW()-ROW($K$5)=$E$3+3,$F$3,IF(ROW()-ROW($K$5)&lt;=$E$3+1,INDEX(Tableau1[Nom],ROW()-ROW($K$5)-1),"")&amp;IF(ROW()-ROW($K$5)&gt;$E$3+3,INDEX(Tableau13[Nom],ROW()-ROW($K$5)-$E$3-3),""))))</f>
        <v>QQQ</v>
      </c>
      <c r="N14" s="2"/>
    </row>
    <row r="15" spans="1:17" x14ac:dyDescent="0.35">
      <c r="K15" s="12" t="str">
        <f>IF(ROW()-ROW($K$5)=1,A12,IF(ROW()-ROW($K$5)=$E$3+2,"---------------------------",IF(ROW()-ROW($K$5)=$E$3+3,$F$3,IF(ROW()-ROW($K$5)&lt;=$E$3+1,INDEX(Tableau1[Nom],ROW()-ROW($K$5)-1),"")&amp;IF(ROW()-ROW($K$5)&gt;$E$3+3,INDEX(Tableau13[Nom],ROW()-ROW($K$5)-$E$3-3),""))))</f>
        <v>SSSS</v>
      </c>
      <c r="N15" s="2"/>
    </row>
    <row r="16" spans="1:17" x14ac:dyDescent="0.35">
      <c r="K16" s="12" t="str">
        <f>IF(ROW()-ROW($K$5)=1,A13,IF(ROW()-ROW($K$5)=$E$3+2,"---------------------------",IF(ROW()-ROW($K$5)=$E$3+3,$F$3,IF(ROW()-ROW($K$5)&lt;=$E$3+1,INDEX(Tableau1[Nom],ROW()-ROW($K$5)-1),"")&amp;IF(ROW()-ROW($K$5)&gt;$E$3+3,INDEX(Tableau13[Nom],ROW()-ROW($K$5)-$E$3-3),""))))</f>
        <v>DDDF</v>
      </c>
      <c r="N16" s="2"/>
    </row>
    <row r="17" spans="1:15" x14ac:dyDescent="0.35">
      <c r="K17" s="12" t="str">
        <f>IF(ROW()-ROW($K$5)=1,A14,IF(ROW()-ROW($K$5)=$E$3+2,"---------------------------",IF(ROW()-ROW($K$5)=$E$3+3,$F$3,IF(ROW()-ROW($K$5)&lt;=$E$3+1,INDEX(Tableau1[Nom],ROW()-ROW($K$5)-1),"")&amp;IF(ROW()-ROW($K$5)&gt;$E$3+3,INDEX(Tableau13[Nom],ROW()-ROW($K$5)-$E$3-3),""))))</f>
        <v>KKKL</v>
      </c>
      <c r="N17" s="2"/>
    </row>
    <row r="18" spans="1:15" x14ac:dyDescent="0.35">
      <c r="K18" s="12" t="str">
        <f>IF(ROW()-ROW($K$5)=1,A15,IF(ROW()-ROW($K$5)=$E$3+2,"---------------------------",IF(ROW()-ROW($K$5)=$E$3+3,$F$3,IF(ROW()-ROW($K$5)&lt;=$E$3+1,INDEX(Tableau1[Nom],ROW()-ROW($K$5)-1),"")&amp;IF(ROW()-ROW($K$5)&gt;$E$3+3,INDEX(Tableau13[Nom],ROW()-ROW($K$5)-$E$3-3),""))))</f>
        <v/>
      </c>
      <c r="N18" s="2"/>
    </row>
    <row r="19" spans="1:15" ht="23.5" x14ac:dyDescent="0.55000000000000004">
      <c r="B19" s="6">
        <v>1</v>
      </c>
      <c r="G19" s="6">
        <v>2</v>
      </c>
      <c r="K19" s="12" t="str">
        <f>IF(ROW()-ROW($K$5)=1,A16,IF(ROW()-ROW($K$5)=$E$3+2,"---------------------------",IF(ROW()-ROW($K$5)=$E$3+3,$F$3,IF(ROW()-ROW($K$5)&lt;=$E$3+1,INDEX(Tableau1[Nom],ROW()-ROW($K$5)-1),"")&amp;IF(ROW()-ROW($K$5)&gt;$E$3+3,INDEX(Tableau13[Nom],ROW()-ROW($K$5)-$E$3-3),""))))</f>
        <v/>
      </c>
      <c r="O19" s="5">
        <v>3</v>
      </c>
    </row>
    <row r="20" spans="1:15" x14ac:dyDescent="0.35">
      <c r="K20" s="12" t="str">
        <f>IF(ROW()-ROW($K$5)=1,A17,IF(ROW()-ROW($K$5)=$E$3+2,"---------------------------",IF(ROW()-ROW($K$5)=$E$3+3,$F$3,IF(ROW()-ROW($K$5)&lt;=$E$3+1,INDEX(Tableau1[Nom],ROW()-ROW($K$5)-1),"")&amp;IF(ROW()-ROW($K$5)&gt;$E$3+3,INDEX(Tableau13[Nom],ROW()-ROW($K$5)-$E$3-3),""))))</f>
        <v/>
      </c>
    </row>
    <row r="21" spans="1:15" x14ac:dyDescent="0.35">
      <c r="K21" s="12" t="str">
        <f>IF(ROW()-ROW($K$5)=1,A18,IF(ROW()-ROW($K$5)=$E$3+2,"---------------------------",IF(ROW()-ROW($K$5)=$E$3+3,$F$3,IF(ROW()-ROW($K$5)&lt;=$E$3+1,INDEX(Tableau1[Nom],ROW()-ROW($K$5)-1),"")&amp;IF(ROW()-ROW($K$5)&gt;$E$3+3,INDEX(Tableau13[Nom],ROW()-ROW($K$5)-$E$3-3),""))))</f>
        <v/>
      </c>
    </row>
    <row r="22" spans="1:15" ht="18.5" x14ac:dyDescent="0.45">
      <c r="A22" s="4"/>
      <c r="B22" s="3"/>
      <c r="C22" s="3"/>
      <c r="K22" s="12" t="str">
        <f>IF(ROW()-ROW($K$5)=1,A19,IF(ROW()-ROW($K$5)=$E$3+2,"---------------------------",IF(ROW()-ROW($K$5)=$E$3+3,$F$3,IF(ROW()-ROW($K$5)&lt;=$E$3+1,INDEX(Tableau1[Nom],ROW()-ROW($K$5)-1),"")&amp;IF(ROW()-ROW($K$5)&gt;$E$3+3,INDEX(Tableau13[Nom],ROW()-ROW($K$5)-$E$3-3),""))))</f>
        <v/>
      </c>
    </row>
    <row r="23" spans="1:15" ht="18.5" x14ac:dyDescent="0.45">
      <c r="A23" s="4"/>
      <c r="B23" s="3"/>
      <c r="C23" s="3"/>
    </row>
    <row r="24" spans="1:15" ht="18.5" x14ac:dyDescent="0.45">
      <c r="A24" s="4"/>
      <c r="B24" s="3"/>
      <c r="C24" s="3"/>
    </row>
    <row r="26" spans="1:15" ht="18.5" x14ac:dyDescent="0.45">
      <c r="K26" s="4" t="s">
        <v>19</v>
      </c>
    </row>
  </sheetData>
  <mergeCells count="1">
    <mergeCell ref="M3:Q3"/>
  </mergeCells>
  <pageMargins left="0.7" right="0.7" top="0.75" bottom="0.75" header="0.3" footer="0.3"/>
  <pageSetup paperSize="9" orientation="portrait" r:id="rId1"/>
  <drawing r:id="rId2"/>
  <tableParts count="3">
    <tablePart r:id="rId3"/>
    <tablePart r:id="rId4"/>
    <tablePart r:id="rId5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Henri DIELE</dc:creator>
  <cp:lastModifiedBy>Michel</cp:lastModifiedBy>
  <dcterms:created xsi:type="dcterms:W3CDTF">2018-09-06T16:15:36Z</dcterms:created>
  <dcterms:modified xsi:type="dcterms:W3CDTF">2018-09-06T16:57:56Z</dcterms:modified>
</cp:coreProperties>
</file>