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5"/>
  </bookViews>
  <sheets>
    <sheet name="Lundi" sheetId="1" r:id="rId1"/>
    <sheet name="Mardi" sheetId="2" r:id="rId2"/>
    <sheet name="Mercredi" sheetId="3" r:id="rId3"/>
    <sheet name="Jeudi" sheetId="4" r:id="rId4"/>
    <sheet name="Vendredi " sheetId="5" r:id="rId5"/>
    <sheet name="Récapitulatif" sheetId="6" r:id="rId6"/>
    <sheet name="parametres" sheetId="7" r:id="rId7"/>
  </sheets>
  <functionGroups builtInGroupCount="18"/>
  <calcPr calcId="152511"/>
</workbook>
</file>

<file path=xl/calcChain.xml><?xml version="1.0" encoding="utf-8"?>
<calcChain xmlns="http://schemas.openxmlformats.org/spreadsheetml/2006/main">
  <c r="B4" i="6" l="1"/>
  <c r="AR37" i="1" l="1"/>
  <c r="AR38" i="1"/>
  <c r="AR39" i="1"/>
  <c r="AR36" i="1"/>
  <c r="AR35" i="1"/>
  <c r="AR34" i="1"/>
  <c r="AR33" i="1"/>
  <c r="AR32" i="1"/>
  <c r="AR30" i="1"/>
  <c r="AR29" i="1"/>
  <c r="AR28" i="1"/>
  <c r="AR27" i="1"/>
  <c r="AR26" i="1"/>
  <c r="AR16" i="1"/>
  <c r="AR17" i="1"/>
  <c r="AR18" i="1"/>
  <c r="AR19" i="1"/>
  <c r="AR20" i="1"/>
  <c r="AR21" i="1"/>
  <c r="AR22" i="1"/>
  <c r="AR23" i="1"/>
  <c r="AR24" i="1"/>
  <c r="AR15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B2" i="1"/>
  <c r="T8" i="1"/>
  <c r="B121" i="6"/>
  <c r="C121" i="6"/>
  <c r="D121" i="6"/>
  <c r="E121" i="6"/>
  <c r="F121" i="6"/>
  <c r="G121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V121" i="6"/>
  <c r="W121" i="6"/>
  <c r="X121" i="6"/>
  <c r="Y121" i="6"/>
  <c r="Z121" i="6"/>
  <c r="AA121" i="6"/>
  <c r="AB121" i="6"/>
  <c r="AC121" i="6"/>
  <c r="AD121" i="6"/>
  <c r="AE121" i="6"/>
  <c r="AF121" i="6"/>
  <c r="AG121" i="6"/>
  <c r="AH121" i="6"/>
  <c r="AI121" i="6"/>
  <c r="AJ121" i="6"/>
  <c r="AK121" i="6"/>
  <c r="AL121" i="6"/>
  <c r="AM121" i="6"/>
  <c r="AN121" i="6"/>
  <c r="AO121" i="6"/>
  <c r="AP121" i="6"/>
  <c r="AQ121" i="6"/>
  <c r="B122" i="6"/>
  <c r="C122" i="6"/>
  <c r="D122" i="6"/>
  <c r="E122" i="6"/>
  <c r="F122" i="6"/>
  <c r="G122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V122" i="6"/>
  <c r="W122" i="6"/>
  <c r="X122" i="6"/>
  <c r="Y122" i="6"/>
  <c r="Z122" i="6"/>
  <c r="AA122" i="6"/>
  <c r="AB122" i="6"/>
  <c r="AC122" i="6"/>
  <c r="AD122" i="6"/>
  <c r="AE122" i="6"/>
  <c r="AF122" i="6"/>
  <c r="AG122" i="6"/>
  <c r="AH122" i="6"/>
  <c r="AI122" i="6"/>
  <c r="AJ122" i="6"/>
  <c r="AK122" i="6"/>
  <c r="AL122" i="6"/>
  <c r="AM122" i="6"/>
  <c r="AN122" i="6"/>
  <c r="AO122" i="6"/>
  <c r="AP122" i="6"/>
  <c r="AQ122" i="6"/>
  <c r="B123" i="6"/>
  <c r="C123" i="6"/>
  <c r="D123" i="6"/>
  <c r="E123" i="6"/>
  <c r="F123" i="6"/>
  <c r="G123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V123" i="6"/>
  <c r="W123" i="6"/>
  <c r="X123" i="6"/>
  <c r="Y123" i="6"/>
  <c r="Z123" i="6"/>
  <c r="AA123" i="6"/>
  <c r="AB123" i="6"/>
  <c r="AC123" i="6"/>
  <c r="AD123" i="6"/>
  <c r="AE123" i="6"/>
  <c r="AF123" i="6"/>
  <c r="AG123" i="6"/>
  <c r="AH123" i="6"/>
  <c r="AI123" i="6"/>
  <c r="AJ123" i="6"/>
  <c r="AK123" i="6"/>
  <c r="AL123" i="6"/>
  <c r="AM123" i="6"/>
  <c r="AN123" i="6"/>
  <c r="AO123" i="6"/>
  <c r="AP123" i="6"/>
  <c r="AQ123" i="6"/>
  <c r="B124" i="6"/>
  <c r="C124" i="6"/>
  <c r="D124" i="6"/>
  <c r="E124" i="6"/>
  <c r="F124" i="6"/>
  <c r="G124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AH124" i="6"/>
  <c r="AI124" i="6"/>
  <c r="AJ124" i="6"/>
  <c r="AK124" i="6"/>
  <c r="AL124" i="6"/>
  <c r="AM124" i="6"/>
  <c r="AN124" i="6"/>
  <c r="AO124" i="6"/>
  <c r="AP124" i="6"/>
  <c r="AQ124" i="6"/>
  <c r="B125" i="6"/>
  <c r="C125" i="6"/>
  <c r="D125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I125" i="6"/>
  <c r="AJ125" i="6"/>
  <c r="AK125" i="6"/>
  <c r="AL125" i="6"/>
  <c r="AM125" i="6"/>
  <c r="AN125" i="6"/>
  <c r="AO125" i="6"/>
  <c r="AP125" i="6"/>
  <c r="AQ125" i="6"/>
  <c r="B126" i="6"/>
  <c r="C126" i="6"/>
  <c r="D126" i="6"/>
  <c r="E126" i="6"/>
  <c r="F126" i="6"/>
  <c r="G126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AH126" i="6"/>
  <c r="AI126" i="6"/>
  <c r="AJ126" i="6"/>
  <c r="AK126" i="6"/>
  <c r="AL126" i="6"/>
  <c r="AM126" i="6"/>
  <c r="AN126" i="6"/>
  <c r="AO126" i="6"/>
  <c r="AP126" i="6"/>
  <c r="AQ126" i="6"/>
  <c r="B127" i="6"/>
  <c r="C127" i="6"/>
  <c r="D127" i="6"/>
  <c r="E127" i="6"/>
  <c r="F127" i="6"/>
  <c r="G127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V127" i="6"/>
  <c r="W127" i="6"/>
  <c r="X127" i="6"/>
  <c r="Y127" i="6"/>
  <c r="Z127" i="6"/>
  <c r="AA127" i="6"/>
  <c r="AB127" i="6"/>
  <c r="AC127" i="6"/>
  <c r="AD127" i="6"/>
  <c r="AE127" i="6"/>
  <c r="AF127" i="6"/>
  <c r="AG127" i="6"/>
  <c r="AH127" i="6"/>
  <c r="AI127" i="6"/>
  <c r="AJ127" i="6"/>
  <c r="AK127" i="6"/>
  <c r="AL127" i="6"/>
  <c r="AM127" i="6"/>
  <c r="AN127" i="6"/>
  <c r="AO127" i="6"/>
  <c r="AP127" i="6"/>
  <c r="AQ127" i="6"/>
  <c r="B128" i="6"/>
  <c r="C128" i="6"/>
  <c r="D128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AJ128" i="6"/>
  <c r="AK128" i="6"/>
  <c r="AL128" i="6"/>
  <c r="AM128" i="6"/>
  <c r="AN128" i="6"/>
  <c r="AO128" i="6"/>
  <c r="AP128" i="6"/>
  <c r="AQ128" i="6"/>
  <c r="B129" i="6"/>
  <c r="C129" i="6"/>
  <c r="D129" i="6"/>
  <c r="E129" i="6"/>
  <c r="F129" i="6"/>
  <c r="G129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V129" i="6"/>
  <c r="W129" i="6"/>
  <c r="X129" i="6"/>
  <c r="Y129" i="6"/>
  <c r="Z129" i="6"/>
  <c r="AA129" i="6"/>
  <c r="AB129" i="6"/>
  <c r="AC129" i="6"/>
  <c r="AD129" i="6"/>
  <c r="AE129" i="6"/>
  <c r="AF129" i="6"/>
  <c r="AG129" i="6"/>
  <c r="AH129" i="6"/>
  <c r="AI129" i="6"/>
  <c r="AJ129" i="6"/>
  <c r="AK129" i="6"/>
  <c r="AL129" i="6"/>
  <c r="AM129" i="6"/>
  <c r="AN129" i="6"/>
  <c r="AO129" i="6"/>
  <c r="AP129" i="6"/>
  <c r="AQ129" i="6"/>
  <c r="B131" i="6"/>
  <c r="C131" i="6"/>
  <c r="D131" i="6"/>
  <c r="E131" i="6"/>
  <c r="F131" i="6"/>
  <c r="G131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V131" i="6"/>
  <c r="W131" i="6"/>
  <c r="X131" i="6"/>
  <c r="Y131" i="6"/>
  <c r="Z131" i="6"/>
  <c r="AA131" i="6"/>
  <c r="AB131" i="6"/>
  <c r="AC131" i="6"/>
  <c r="AD131" i="6"/>
  <c r="AE131" i="6"/>
  <c r="AF131" i="6"/>
  <c r="AG131" i="6"/>
  <c r="AH131" i="6"/>
  <c r="AI131" i="6"/>
  <c r="AJ131" i="6"/>
  <c r="AK131" i="6"/>
  <c r="AL131" i="6"/>
  <c r="AM131" i="6"/>
  <c r="AN131" i="6"/>
  <c r="AO131" i="6"/>
  <c r="AP131" i="6"/>
  <c r="AQ131" i="6"/>
  <c r="B132" i="6"/>
  <c r="C132" i="6"/>
  <c r="D132" i="6"/>
  <c r="E132" i="6"/>
  <c r="F132" i="6"/>
  <c r="G132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V132" i="6"/>
  <c r="W132" i="6"/>
  <c r="X132" i="6"/>
  <c r="Y132" i="6"/>
  <c r="Z132" i="6"/>
  <c r="AA132" i="6"/>
  <c r="AB132" i="6"/>
  <c r="AC132" i="6"/>
  <c r="AD132" i="6"/>
  <c r="AE132" i="6"/>
  <c r="AF132" i="6"/>
  <c r="AG132" i="6"/>
  <c r="AH132" i="6"/>
  <c r="AI132" i="6"/>
  <c r="AJ132" i="6"/>
  <c r="AK132" i="6"/>
  <c r="AL132" i="6"/>
  <c r="AM132" i="6"/>
  <c r="AN132" i="6"/>
  <c r="AO132" i="6"/>
  <c r="AP132" i="6"/>
  <c r="AQ132" i="6"/>
  <c r="B133" i="6"/>
  <c r="C133" i="6"/>
  <c r="D133" i="6"/>
  <c r="E133" i="6"/>
  <c r="F133" i="6"/>
  <c r="G133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V133" i="6"/>
  <c r="W133" i="6"/>
  <c r="X133" i="6"/>
  <c r="Y133" i="6"/>
  <c r="Z133" i="6"/>
  <c r="AA133" i="6"/>
  <c r="AB133" i="6"/>
  <c r="AC133" i="6"/>
  <c r="AD133" i="6"/>
  <c r="AE133" i="6"/>
  <c r="AF133" i="6"/>
  <c r="AG133" i="6"/>
  <c r="AH133" i="6"/>
  <c r="AI133" i="6"/>
  <c r="AJ133" i="6"/>
  <c r="AK133" i="6"/>
  <c r="AL133" i="6"/>
  <c r="AM133" i="6"/>
  <c r="AN133" i="6"/>
  <c r="AO133" i="6"/>
  <c r="AP133" i="6"/>
  <c r="AQ133" i="6"/>
  <c r="B134" i="6"/>
  <c r="C134" i="6"/>
  <c r="D134" i="6"/>
  <c r="E134" i="6"/>
  <c r="F134" i="6"/>
  <c r="G134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V134" i="6"/>
  <c r="W134" i="6"/>
  <c r="X134" i="6"/>
  <c r="Y134" i="6"/>
  <c r="Z134" i="6"/>
  <c r="AA134" i="6"/>
  <c r="AB134" i="6"/>
  <c r="AC134" i="6"/>
  <c r="AD134" i="6"/>
  <c r="AE134" i="6"/>
  <c r="AF134" i="6"/>
  <c r="AG134" i="6"/>
  <c r="AH134" i="6"/>
  <c r="AI134" i="6"/>
  <c r="AJ134" i="6"/>
  <c r="AK134" i="6"/>
  <c r="AL134" i="6"/>
  <c r="AM134" i="6"/>
  <c r="AN134" i="6"/>
  <c r="AO134" i="6"/>
  <c r="AP134" i="6"/>
  <c r="AQ134" i="6"/>
  <c r="B135" i="6"/>
  <c r="C135" i="6"/>
  <c r="D135" i="6"/>
  <c r="E135" i="6"/>
  <c r="F135" i="6"/>
  <c r="G135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V135" i="6"/>
  <c r="W135" i="6"/>
  <c r="X135" i="6"/>
  <c r="Y135" i="6"/>
  <c r="Z135" i="6"/>
  <c r="AA135" i="6"/>
  <c r="AB135" i="6"/>
  <c r="AC135" i="6"/>
  <c r="AD135" i="6"/>
  <c r="AE135" i="6"/>
  <c r="AF135" i="6"/>
  <c r="AG135" i="6"/>
  <c r="AH135" i="6"/>
  <c r="AI135" i="6"/>
  <c r="AJ135" i="6"/>
  <c r="AK135" i="6"/>
  <c r="AL135" i="6"/>
  <c r="AM135" i="6"/>
  <c r="AN135" i="6"/>
  <c r="AO135" i="6"/>
  <c r="AP135" i="6"/>
  <c r="AQ135" i="6"/>
  <c r="B137" i="6"/>
  <c r="C137" i="6"/>
  <c r="D137" i="6"/>
  <c r="E137" i="6"/>
  <c r="F137" i="6"/>
  <c r="G137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V137" i="6"/>
  <c r="W137" i="6"/>
  <c r="X137" i="6"/>
  <c r="Y137" i="6"/>
  <c r="Z137" i="6"/>
  <c r="AA137" i="6"/>
  <c r="AB137" i="6"/>
  <c r="AC137" i="6"/>
  <c r="AD137" i="6"/>
  <c r="AE137" i="6"/>
  <c r="AF137" i="6"/>
  <c r="AG137" i="6"/>
  <c r="AH137" i="6"/>
  <c r="AI137" i="6"/>
  <c r="AJ137" i="6"/>
  <c r="AK137" i="6"/>
  <c r="AL137" i="6"/>
  <c r="AM137" i="6"/>
  <c r="AN137" i="6"/>
  <c r="AO137" i="6"/>
  <c r="AP137" i="6"/>
  <c r="AQ137" i="6"/>
  <c r="B138" i="6"/>
  <c r="C138" i="6"/>
  <c r="D138" i="6"/>
  <c r="E138" i="6"/>
  <c r="F138" i="6"/>
  <c r="G138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V138" i="6"/>
  <c r="W138" i="6"/>
  <c r="X138" i="6"/>
  <c r="Y138" i="6"/>
  <c r="Z138" i="6"/>
  <c r="AA138" i="6"/>
  <c r="AB138" i="6"/>
  <c r="AC138" i="6"/>
  <c r="AD138" i="6"/>
  <c r="AE138" i="6"/>
  <c r="AF138" i="6"/>
  <c r="AG138" i="6"/>
  <c r="AH138" i="6"/>
  <c r="AI138" i="6"/>
  <c r="AJ138" i="6"/>
  <c r="AK138" i="6"/>
  <c r="AL138" i="6"/>
  <c r="AM138" i="6"/>
  <c r="AN138" i="6"/>
  <c r="AO138" i="6"/>
  <c r="AP138" i="6"/>
  <c r="AQ138" i="6"/>
  <c r="B139" i="6"/>
  <c r="C139" i="6"/>
  <c r="D139" i="6"/>
  <c r="E139" i="6"/>
  <c r="F139" i="6"/>
  <c r="G139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AH139" i="6"/>
  <c r="AI139" i="6"/>
  <c r="AJ139" i="6"/>
  <c r="AK139" i="6"/>
  <c r="AL139" i="6"/>
  <c r="AM139" i="6"/>
  <c r="AN139" i="6"/>
  <c r="AO139" i="6"/>
  <c r="AP139" i="6"/>
  <c r="AQ139" i="6"/>
  <c r="B140" i="6"/>
  <c r="C140" i="6"/>
  <c r="D140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V140" i="6"/>
  <c r="W140" i="6"/>
  <c r="X140" i="6"/>
  <c r="Y140" i="6"/>
  <c r="Z140" i="6"/>
  <c r="AA140" i="6"/>
  <c r="AB140" i="6"/>
  <c r="AC140" i="6"/>
  <c r="AD140" i="6"/>
  <c r="AE140" i="6"/>
  <c r="AF140" i="6"/>
  <c r="AG140" i="6"/>
  <c r="AH140" i="6"/>
  <c r="AI140" i="6"/>
  <c r="AJ140" i="6"/>
  <c r="AK140" i="6"/>
  <c r="AL140" i="6"/>
  <c r="AM140" i="6"/>
  <c r="AN140" i="6"/>
  <c r="AO140" i="6"/>
  <c r="AP140" i="6"/>
  <c r="AQ140" i="6"/>
  <c r="B141" i="6"/>
  <c r="C141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1" i="6"/>
  <c r="AG141" i="6"/>
  <c r="AH141" i="6"/>
  <c r="AI141" i="6"/>
  <c r="AJ141" i="6"/>
  <c r="AK141" i="6"/>
  <c r="AL141" i="6"/>
  <c r="AM141" i="6"/>
  <c r="AN141" i="6"/>
  <c r="AO141" i="6"/>
  <c r="AP141" i="6"/>
  <c r="AQ141" i="6"/>
  <c r="B142" i="6"/>
  <c r="C142" i="6"/>
  <c r="D142" i="6"/>
  <c r="E142" i="6"/>
  <c r="F142" i="6"/>
  <c r="G142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V142" i="6"/>
  <c r="W142" i="6"/>
  <c r="X142" i="6"/>
  <c r="Y142" i="6"/>
  <c r="Z142" i="6"/>
  <c r="AA142" i="6"/>
  <c r="AB142" i="6"/>
  <c r="AC142" i="6"/>
  <c r="AD142" i="6"/>
  <c r="AE142" i="6"/>
  <c r="AF142" i="6"/>
  <c r="AG142" i="6"/>
  <c r="AH142" i="6"/>
  <c r="AI142" i="6"/>
  <c r="AJ142" i="6"/>
  <c r="AK142" i="6"/>
  <c r="AL142" i="6"/>
  <c r="AM142" i="6"/>
  <c r="AN142" i="6"/>
  <c r="AO142" i="6"/>
  <c r="AP142" i="6"/>
  <c r="AQ142" i="6"/>
  <c r="B143" i="6"/>
  <c r="C143" i="6"/>
  <c r="D143" i="6"/>
  <c r="E143" i="6"/>
  <c r="F143" i="6"/>
  <c r="G143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V143" i="6"/>
  <c r="W143" i="6"/>
  <c r="X143" i="6"/>
  <c r="Y143" i="6"/>
  <c r="Z143" i="6"/>
  <c r="AA143" i="6"/>
  <c r="AB143" i="6"/>
  <c r="AC143" i="6"/>
  <c r="AD143" i="6"/>
  <c r="AE143" i="6"/>
  <c r="AF143" i="6"/>
  <c r="AG143" i="6"/>
  <c r="AH143" i="6"/>
  <c r="AI143" i="6"/>
  <c r="AJ143" i="6"/>
  <c r="AK143" i="6"/>
  <c r="AL143" i="6"/>
  <c r="AM143" i="6"/>
  <c r="AN143" i="6"/>
  <c r="AO143" i="6"/>
  <c r="AP143" i="6"/>
  <c r="AQ143" i="6"/>
  <c r="B144" i="6"/>
  <c r="C144" i="6"/>
  <c r="D144" i="6"/>
  <c r="E144" i="6"/>
  <c r="F144" i="6"/>
  <c r="G144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AH144" i="6"/>
  <c r="AI144" i="6"/>
  <c r="AJ144" i="6"/>
  <c r="AK144" i="6"/>
  <c r="AL144" i="6"/>
  <c r="AM144" i="6"/>
  <c r="AN144" i="6"/>
  <c r="AO144" i="6"/>
  <c r="AP144" i="6"/>
  <c r="AQ144" i="6"/>
  <c r="C120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W120" i="6"/>
  <c r="X120" i="6"/>
  <c r="Y120" i="6"/>
  <c r="Z120" i="6"/>
  <c r="AA120" i="6"/>
  <c r="AB120" i="6"/>
  <c r="AC120" i="6"/>
  <c r="AD120" i="6"/>
  <c r="AE120" i="6"/>
  <c r="AF120" i="6"/>
  <c r="AG120" i="6"/>
  <c r="AH120" i="6"/>
  <c r="AI120" i="6"/>
  <c r="AJ120" i="6"/>
  <c r="AK120" i="6"/>
  <c r="AL120" i="6"/>
  <c r="AM120" i="6"/>
  <c r="AN120" i="6"/>
  <c r="AO120" i="6"/>
  <c r="AP120" i="6"/>
  <c r="AQ120" i="6"/>
  <c r="B120" i="6"/>
  <c r="B92" i="6"/>
  <c r="C92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V92" i="6"/>
  <c r="W92" i="6"/>
  <c r="X92" i="6"/>
  <c r="Y92" i="6"/>
  <c r="Z92" i="6"/>
  <c r="AA92" i="6"/>
  <c r="AB92" i="6"/>
  <c r="AC92" i="6"/>
  <c r="AD92" i="6"/>
  <c r="AE92" i="6"/>
  <c r="AF92" i="6"/>
  <c r="AG92" i="6"/>
  <c r="AH92" i="6"/>
  <c r="AI92" i="6"/>
  <c r="AJ92" i="6"/>
  <c r="AK92" i="6"/>
  <c r="AL92" i="6"/>
  <c r="AM92" i="6"/>
  <c r="AN92" i="6"/>
  <c r="AO92" i="6"/>
  <c r="AP92" i="6"/>
  <c r="AQ92" i="6"/>
  <c r="B93" i="6"/>
  <c r="C93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W93" i="6"/>
  <c r="X93" i="6"/>
  <c r="Y93" i="6"/>
  <c r="Z93" i="6"/>
  <c r="AA93" i="6"/>
  <c r="AB93" i="6"/>
  <c r="AC93" i="6"/>
  <c r="AD93" i="6"/>
  <c r="AE93" i="6"/>
  <c r="AF93" i="6"/>
  <c r="AG93" i="6"/>
  <c r="AH93" i="6"/>
  <c r="AI93" i="6"/>
  <c r="AJ93" i="6"/>
  <c r="AK93" i="6"/>
  <c r="AL93" i="6"/>
  <c r="AM93" i="6"/>
  <c r="AN93" i="6"/>
  <c r="AO93" i="6"/>
  <c r="AP93" i="6"/>
  <c r="AQ93" i="6"/>
  <c r="B94" i="6"/>
  <c r="C94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4" i="6"/>
  <c r="AG94" i="6"/>
  <c r="AH94" i="6"/>
  <c r="AI94" i="6"/>
  <c r="AJ94" i="6"/>
  <c r="AK94" i="6"/>
  <c r="AL94" i="6"/>
  <c r="AM94" i="6"/>
  <c r="AN94" i="6"/>
  <c r="AO94" i="6"/>
  <c r="AP94" i="6"/>
  <c r="AQ94" i="6"/>
  <c r="B95" i="6"/>
  <c r="C95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U95" i="6"/>
  <c r="V95" i="6"/>
  <c r="W95" i="6"/>
  <c r="X95" i="6"/>
  <c r="Y95" i="6"/>
  <c r="Z95" i="6"/>
  <c r="AA95" i="6"/>
  <c r="AB95" i="6"/>
  <c r="AC95" i="6"/>
  <c r="AD95" i="6"/>
  <c r="AE95" i="6"/>
  <c r="AF95" i="6"/>
  <c r="AG95" i="6"/>
  <c r="AH95" i="6"/>
  <c r="AI95" i="6"/>
  <c r="AJ95" i="6"/>
  <c r="AK95" i="6"/>
  <c r="AL95" i="6"/>
  <c r="AM95" i="6"/>
  <c r="AN95" i="6"/>
  <c r="AO95" i="6"/>
  <c r="AP95" i="6"/>
  <c r="AQ95" i="6"/>
  <c r="B96" i="6"/>
  <c r="C96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AF96" i="6"/>
  <c r="AG96" i="6"/>
  <c r="AH96" i="6"/>
  <c r="AI96" i="6"/>
  <c r="AJ96" i="6"/>
  <c r="AK96" i="6"/>
  <c r="AL96" i="6"/>
  <c r="AM96" i="6"/>
  <c r="AN96" i="6"/>
  <c r="AO96" i="6"/>
  <c r="AP96" i="6"/>
  <c r="AQ96" i="6"/>
  <c r="B97" i="6"/>
  <c r="C97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C97" i="6"/>
  <c r="AD97" i="6"/>
  <c r="AE97" i="6"/>
  <c r="AF97" i="6"/>
  <c r="AG97" i="6"/>
  <c r="AH97" i="6"/>
  <c r="AI97" i="6"/>
  <c r="AJ97" i="6"/>
  <c r="AK97" i="6"/>
  <c r="AL97" i="6"/>
  <c r="AM97" i="6"/>
  <c r="AN97" i="6"/>
  <c r="AO97" i="6"/>
  <c r="AP97" i="6"/>
  <c r="AQ97" i="6"/>
  <c r="B98" i="6"/>
  <c r="C98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V98" i="6"/>
  <c r="W98" i="6"/>
  <c r="X98" i="6"/>
  <c r="Y98" i="6"/>
  <c r="Z98" i="6"/>
  <c r="AA98" i="6"/>
  <c r="AB98" i="6"/>
  <c r="AC98" i="6"/>
  <c r="AD98" i="6"/>
  <c r="AE98" i="6"/>
  <c r="AF98" i="6"/>
  <c r="AG98" i="6"/>
  <c r="AH98" i="6"/>
  <c r="AI98" i="6"/>
  <c r="AJ98" i="6"/>
  <c r="AK98" i="6"/>
  <c r="AL98" i="6"/>
  <c r="AM98" i="6"/>
  <c r="AN98" i="6"/>
  <c r="AO98" i="6"/>
  <c r="AP98" i="6"/>
  <c r="AQ98" i="6"/>
  <c r="B99" i="6"/>
  <c r="C99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U99" i="6"/>
  <c r="V99" i="6"/>
  <c r="W99" i="6"/>
  <c r="X99" i="6"/>
  <c r="Y99" i="6"/>
  <c r="Z99" i="6"/>
  <c r="AA99" i="6"/>
  <c r="AB99" i="6"/>
  <c r="AC99" i="6"/>
  <c r="AD99" i="6"/>
  <c r="AE99" i="6"/>
  <c r="AF99" i="6"/>
  <c r="AG99" i="6"/>
  <c r="AH99" i="6"/>
  <c r="AI99" i="6"/>
  <c r="AJ99" i="6"/>
  <c r="AK99" i="6"/>
  <c r="AL99" i="6"/>
  <c r="AM99" i="6"/>
  <c r="AN99" i="6"/>
  <c r="AO99" i="6"/>
  <c r="AP99" i="6"/>
  <c r="AQ99" i="6"/>
  <c r="B100" i="6"/>
  <c r="C100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AH100" i="6"/>
  <c r="AI100" i="6"/>
  <c r="AJ100" i="6"/>
  <c r="AK100" i="6"/>
  <c r="AL100" i="6"/>
  <c r="AM100" i="6"/>
  <c r="AN100" i="6"/>
  <c r="AO100" i="6"/>
  <c r="AP100" i="6"/>
  <c r="AQ100" i="6"/>
  <c r="B102" i="6"/>
  <c r="C102" i="6"/>
  <c r="D102" i="6"/>
  <c r="E102" i="6"/>
  <c r="F102" i="6"/>
  <c r="G102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AF102" i="6"/>
  <c r="AG102" i="6"/>
  <c r="AH102" i="6"/>
  <c r="AI102" i="6"/>
  <c r="AJ102" i="6"/>
  <c r="AK102" i="6"/>
  <c r="AL102" i="6"/>
  <c r="AM102" i="6"/>
  <c r="AN102" i="6"/>
  <c r="AO102" i="6"/>
  <c r="AP102" i="6"/>
  <c r="AQ102" i="6"/>
  <c r="B103" i="6"/>
  <c r="C103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U103" i="6"/>
  <c r="V103" i="6"/>
  <c r="W103" i="6"/>
  <c r="X103" i="6"/>
  <c r="Y103" i="6"/>
  <c r="Z103" i="6"/>
  <c r="AA103" i="6"/>
  <c r="AB103" i="6"/>
  <c r="AC103" i="6"/>
  <c r="AD103" i="6"/>
  <c r="AE103" i="6"/>
  <c r="AF103" i="6"/>
  <c r="AG103" i="6"/>
  <c r="AH103" i="6"/>
  <c r="AI103" i="6"/>
  <c r="AJ103" i="6"/>
  <c r="AK103" i="6"/>
  <c r="AL103" i="6"/>
  <c r="AM103" i="6"/>
  <c r="AN103" i="6"/>
  <c r="AO103" i="6"/>
  <c r="AP103" i="6"/>
  <c r="AQ103" i="6"/>
  <c r="B104" i="6"/>
  <c r="C104" i="6"/>
  <c r="D104" i="6"/>
  <c r="E104" i="6"/>
  <c r="F104" i="6"/>
  <c r="G104" i="6"/>
  <c r="H104" i="6"/>
  <c r="I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V104" i="6"/>
  <c r="W104" i="6"/>
  <c r="X104" i="6"/>
  <c r="Y104" i="6"/>
  <c r="Z104" i="6"/>
  <c r="AA104" i="6"/>
  <c r="AB104" i="6"/>
  <c r="AC104" i="6"/>
  <c r="AD104" i="6"/>
  <c r="AE104" i="6"/>
  <c r="AF104" i="6"/>
  <c r="AG104" i="6"/>
  <c r="AH104" i="6"/>
  <c r="AI104" i="6"/>
  <c r="AJ104" i="6"/>
  <c r="AK104" i="6"/>
  <c r="AL104" i="6"/>
  <c r="AM104" i="6"/>
  <c r="AN104" i="6"/>
  <c r="AO104" i="6"/>
  <c r="AP104" i="6"/>
  <c r="AQ104" i="6"/>
  <c r="B105" i="6"/>
  <c r="C105" i="6"/>
  <c r="D105" i="6"/>
  <c r="E105" i="6"/>
  <c r="F105" i="6"/>
  <c r="G105" i="6"/>
  <c r="H105" i="6"/>
  <c r="I105" i="6"/>
  <c r="J105" i="6"/>
  <c r="K105" i="6"/>
  <c r="L105" i="6"/>
  <c r="M105" i="6"/>
  <c r="N105" i="6"/>
  <c r="O105" i="6"/>
  <c r="P105" i="6"/>
  <c r="Q105" i="6"/>
  <c r="R105" i="6"/>
  <c r="S105" i="6"/>
  <c r="T105" i="6"/>
  <c r="U105" i="6"/>
  <c r="V105" i="6"/>
  <c r="W105" i="6"/>
  <c r="X105" i="6"/>
  <c r="Y105" i="6"/>
  <c r="Z105" i="6"/>
  <c r="AA105" i="6"/>
  <c r="AB105" i="6"/>
  <c r="AC105" i="6"/>
  <c r="AD105" i="6"/>
  <c r="AE105" i="6"/>
  <c r="AF105" i="6"/>
  <c r="AG105" i="6"/>
  <c r="AH105" i="6"/>
  <c r="AI105" i="6"/>
  <c r="AJ105" i="6"/>
  <c r="AK105" i="6"/>
  <c r="AL105" i="6"/>
  <c r="AM105" i="6"/>
  <c r="AN105" i="6"/>
  <c r="AO105" i="6"/>
  <c r="AP105" i="6"/>
  <c r="AQ105" i="6"/>
  <c r="B106" i="6"/>
  <c r="C106" i="6"/>
  <c r="D106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AF106" i="6"/>
  <c r="AG106" i="6"/>
  <c r="AH106" i="6"/>
  <c r="AI106" i="6"/>
  <c r="AJ106" i="6"/>
  <c r="AK106" i="6"/>
  <c r="AL106" i="6"/>
  <c r="AM106" i="6"/>
  <c r="AN106" i="6"/>
  <c r="AO106" i="6"/>
  <c r="AP106" i="6"/>
  <c r="AQ106" i="6"/>
  <c r="B108" i="6"/>
  <c r="C108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8" i="6"/>
  <c r="AG108" i="6"/>
  <c r="AH108" i="6"/>
  <c r="AI108" i="6"/>
  <c r="AJ108" i="6"/>
  <c r="AK108" i="6"/>
  <c r="AL108" i="6"/>
  <c r="AM108" i="6"/>
  <c r="AN108" i="6"/>
  <c r="AO108" i="6"/>
  <c r="AP108" i="6"/>
  <c r="AQ108" i="6"/>
  <c r="B109" i="6"/>
  <c r="C109" i="6"/>
  <c r="D109" i="6"/>
  <c r="E109" i="6"/>
  <c r="F109" i="6"/>
  <c r="G109" i="6"/>
  <c r="H109" i="6"/>
  <c r="I109" i="6"/>
  <c r="J109" i="6"/>
  <c r="K109" i="6"/>
  <c r="L109" i="6"/>
  <c r="M109" i="6"/>
  <c r="N109" i="6"/>
  <c r="O109" i="6"/>
  <c r="P109" i="6"/>
  <c r="Q109" i="6"/>
  <c r="R109" i="6"/>
  <c r="S109" i="6"/>
  <c r="T109" i="6"/>
  <c r="U109" i="6"/>
  <c r="V109" i="6"/>
  <c r="W109" i="6"/>
  <c r="X109" i="6"/>
  <c r="Y109" i="6"/>
  <c r="Z109" i="6"/>
  <c r="AA109" i="6"/>
  <c r="AB109" i="6"/>
  <c r="AC109" i="6"/>
  <c r="AD109" i="6"/>
  <c r="AE109" i="6"/>
  <c r="AF109" i="6"/>
  <c r="AG109" i="6"/>
  <c r="AH109" i="6"/>
  <c r="AI109" i="6"/>
  <c r="AJ109" i="6"/>
  <c r="AK109" i="6"/>
  <c r="AL109" i="6"/>
  <c r="AM109" i="6"/>
  <c r="AN109" i="6"/>
  <c r="AO109" i="6"/>
  <c r="AP109" i="6"/>
  <c r="AQ109" i="6"/>
  <c r="B110" i="6"/>
  <c r="C110" i="6"/>
  <c r="D110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U110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AH110" i="6"/>
  <c r="AI110" i="6"/>
  <c r="AJ110" i="6"/>
  <c r="AK110" i="6"/>
  <c r="AL110" i="6"/>
  <c r="AM110" i="6"/>
  <c r="AN110" i="6"/>
  <c r="AO110" i="6"/>
  <c r="AP110" i="6"/>
  <c r="AQ110" i="6"/>
  <c r="B111" i="6"/>
  <c r="C111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1" i="6"/>
  <c r="AE111" i="6"/>
  <c r="AF111" i="6"/>
  <c r="AG111" i="6"/>
  <c r="AH111" i="6"/>
  <c r="AI111" i="6"/>
  <c r="AJ111" i="6"/>
  <c r="AK111" i="6"/>
  <c r="AL111" i="6"/>
  <c r="AM111" i="6"/>
  <c r="AN111" i="6"/>
  <c r="AO111" i="6"/>
  <c r="AP111" i="6"/>
  <c r="AQ111" i="6"/>
  <c r="B112" i="6"/>
  <c r="C112" i="6"/>
  <c r="D112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I112" i="6"/>
  <c r="AJ112" i="6"/>
  <c r="AK112" i="6"/>
  <c r="AL112" i="6"/>
  <c r="AM112" i="6"/>
  <c r="AN112" i="6"/>
  <c r="AO112" i="6"/>
  <c r="AP112" i="6"/>
  <c r="AQ112" i="6"/>
  <c r="B113" i="6"/>
  <c r="C113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AF113" i="6"/>
  <c r="AG113" i="6"/>
  <c r="AH113" i="6"/>
  <c r="AI113" i="6"/>
  <c r="AJ113" i="6"/>
  <c r="AK113" i="6"/>
  <c r="AL113" i="6"/>
  <c r="AM113" i="6"/>
  <c r="AN113" i="6"/>
  <c r="AO113" i="6"/>
  <c r="AP113" i="6"/>
  <c r="AQ113" i="6"/>
  <c r="B114" i="6"/>
  <c r="C114" i="6"/>
  <c r="D114" i="6"/>
  <c r="E114" i="6"/>
  <c r="F114" i="6"/>
  <c r="G114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V114" i="6"/>
  <c r="W114" i="6"/>
  <c r="X114" i="6"/>
  <c r="Y114" i="6"/>
  <c r="Z114" i="6"/>
  <c r="AA114" i="6"/>
  <c r="AB114" i="6"/>
  <c r="AC114" i="6"/>
  <c r="AD114" i="6"/>
  <c r="AE114" i="6"/>
  <c r="AF114" i="6"/>
  <c r="AG114" i="6"/>
  <c r="AH114" i="6"/>
  <c r="AI114" i="6"/>
  <c r="AJ114" i="6"/>
  <c r="AK114" i="6"/>
  <c r="AL114" i="6"/>
  <c r="AM114" i="6"/>
  <c r="AN114" i="6"/>
  <c r="AO114" i="6"/>
  <c r="AP114" i="6"/>
  <c r="AQ114" i="6"/>
  <c r="B115" i="6"/>
  <c r="C115" i="6"/>
  <c r="D115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AH115" i="6"/>
  <c r="AI115" i="6"/>
  <c r="AJ115" i="6"/>
  <c r="AK115" i="6"/>
  <c r="AL115" i="6"/>
  <c r="AM115" i="6"/>
  <c r="AN115" i="6"/>
  <c r="AO115" i="6"/>
  <c r="AP115" i="6"/>
  <c r="AQ115" i="6"/>
  <c r="C91" i="6"/>
  <c r="D91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U91" i="6"/>
  <c r="V91" i="6"/>
  <c r="W91" i="6"/>
  <c r="X91" i="6"/>
  <c r="Y91" i="6"/>
  <c r="Z91" i="6"/>
  <c r="AA91" i="6"/>
  <c r="AB91" i="6"/>
  <c r="AC91" i="6"/>
  <c r="AD91" i="6"/>
  <c r="AE91" i="6"/>
  <c r="AF91" i="6"/>
  <c r="AG91" i="6"/>
  <c r="AH91" i="6"/>
  <c r="AI91" i="6"/>
  <c r="AJ91" i="6"/>
  <c r="AK91" i="6"/>
  <c r="AL91" i="6"/>
  <c r="AM91" i="6"/>
  <c r="AN91" i="6"/>
  <c r="AO91" i="6"/>
  <c r="AP91" i="6"/>
  <c r="AQ91" i="6"/>
  <c r="B91" i="6"/>
  <c r="B63" i="6"/>
  <c r="C63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AP63" i="6"/>
  <c r="AQ63" i="6"/>
  <c r="B64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AP64" i="6"/>
  <c r="AQ64" i="6"/>
  <c r="B65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AP65" i="6"/>
  <c r="AQ65" i="6"/>
  <c r="B66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AJ66" i="6"/>
  <c r="AK66" i="6"/>
  <c r="AL66" i="6"/>
  <c r="AM66" i="6"/>
  <c r="AN66" i="6"/>
  <c r="AO66" i="6"/>
  <c r="AP66" i="6"/>
  <c r="AQ66" i="6"/>
  <c r="B67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AJ67" i="6"/>
  <c r="AK67" i="6"/>
  <c r="AL67" i="6"/>
  <c r="AM67" i="6"/>
  <c r="AN67" i="6"/>
  <c r="AO67" i="6"/>
  <c r="AP67" i="6"/>
  <c r="AQ67" i="6"/>
  <c r="B68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AM68" i="6"/>
  <c r="AN68" i="6"/>
  <c r="AO68" i="6"/>
  <c r="AP68" i="6"/>
  <c r="AQ68" i="6"/>
  <c r="B69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AJ69" i="6"/>
  <c r="AK69" i="6"/>
  <c r="AL69" i="6"/>
  <c r="AM69" i="6"/>
  <c r="AN69" i="6"/>
  <c r="AO69" i="6"/>
  <c r="AP69" i="6"/>
  <c r="AQ69" i="6"/>
  <c r="B70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AO70" i="6"/>
  <c r="AP70" i="6"/>
  <c r="AQ70" i="6"/>
  <c r="B71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AJ71" i="6"/>
  <c r="AK71" i="6"/>
  <c r="AL71" i="6"/>
  <c r="AM71" i="6"/>
  <c r="AN71" i="6"/>
  <c r="AO71" i="6"/>
  <c r="AP71" i="6"/>
  <c r="AQ71" i="6"/>
  <c r="B73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AJ73" i="6"/>
  <c r="AK73" i="6"/>
  <c r="AL73" i="6"/>
  <c r="AM73" i="6"/>
  <c r="AN73" i="6"/>
  <c r="AO73" i="6"/>
  <c r="AP73" i="6"/>
  <c r="AQ73" i="6"/>
  <c r="B74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AJ74" i="6"/>
  <c r="AK74" i="6"/>
  <c r="AL74" i="6"/>
  <c r="AM74" i="6"/>
  <c r="AN74" i="6"/>
  <c r="AO74" i="6"/>
  <c r="AP74" i="6"/>
  <c r="AQ74" i="6"/>
  <c r="B75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AJ75" i="6"/>
  <c r="AK75" i="6"/>
  <c r="AL75" i="6"/>
  <c r="AM75" i="6"/>
  <c r="AN75" i="6"/>
  <c r="AO75" i="6"/>
  <c r="AP75" i="6"/>
  <c r="AQ75" i="6"/>
  <c r="B76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AJ76" i="6"/>
  <c r="AK76" i="6"/>
  <c r="AL76" i="6"/>
  <c r="AM76" i="6"/>
  <c r="AN76" i="6"/>
  <c r="AO76" i="6"/>
  <c r="AP76" i="6"/>
  <c r="AQ76" i="6"/>
  <c r="B77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AO77" i="6"/>
  <c r="AP77" i="6"/>
  <c r="AQ77" i="6"/>
  <c r="B79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B80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AJ80" i="6"/>
  <c r="AK80" i="6"/>
  <c r="AL80" i="6"/>
  <c r="AM80" i="6"/>
  <c r="AN80" i="6"/>
  <c r="AO80" i="6"/>
  <c r="AP80" i="6"/>
  <c r="AQ80" i="6"/>
  <c r="B81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B82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AH82" i="6"/>
  <c r="AI82" i="6"/>
  <c r="AJ82" i="6"/>
  <c r="AK82" i="6"/>
  <c r="AL82" i="6"/>
  <c r="AM82" i="6"/>
  <c r="AN82" i="6"/>
  <c r="AO82" i="6"/>
  <c r="AP82" i="6"/>
  <c r="AQ82" i="6"/>
  <c r="B83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AJ83" i="6"/>
  <c r="AK83" i="6"/>
  <c r="AL83" i="6"/>
  <c r="AM83" i="6"/>
  <c r="AN83" i="6"/>
  <c r="AO83" i="6"/>
  <c r="AP83" i="6"/>
  <c r="AQ83" i="6"/>
  <c r="B84" i="6"/>
  <c r="C84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C84" i="6"/>
  <c r="AD84" i="6"/>
  <c r="AE84" i="6"/>
  <c r="AF84" i="6"/>
  <c r="AG84" i="6"/>
  <c r="AH84" i="6"/>
  <c r="AI84" i="6"/>
  <c r="AJ84" i="6"/>
  <c r="AK84" i="6"/>
  <c r="AL84" i="6"/>
  <c r="AM84" i="6"/>
  <c r="AN84" i="6"/>
  <c r="AO84" i="6"/>
  <c r="AP84" i="6"/>
  <c r="AQ84" i="6"/>
  <c r="B85" i="6"/>
  <c r="C85" i="6"/>
  <c r="D85" i="6"/>
  <c r="E85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U85" i="6"/>
  <c r="V85" i="6"/>
  <c r="W85" i="6"/>
  <c r="X85" i="6"/>
  <c r="Y85" i="6"/>
  <c r="Z85" i="6"/>
  <c r="AA85" i="6"/>
  <c r="AB85" i="6"/>
  <c r="AC85" i="6"/>
  <c r="AD85" i="6"/>
  <c r="AE85" i="6"/>
  <c r="AF85" i="6"/>
  <c r="AG85" i="6"/>
  <c r="AH85" i="6"/>
  <c r="AI85" i="6"/>
  <c r="AJ85" i="6"/>
  <c r="AK85" i="6"/>
  <c r="AL85" i="6"/>
  <c r="AM85" i="6"/>
  <c r="AN85" i="6"/>
  <c r="AO85" i="6"/>
  <c r="AP85" i="6"/>
  <c r="AQ85" i="6"/>
  <c r="B86" i="6"/>
  <c r="C86" i="6"/>
  <c r="D86" i="6"/>
  <c r="E86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AF86" i="6"/>
  <c r="AG86" i="6"/>
  <c r="AH86" i="6"/>
  <c r="AI86" i="6"/>
  <c r="AJ86" i="6"/>
  <c r="AK86" i="6"/>
  <c r="AL86" i="6"/>
  <c r="AM86" i="6"/>
  <c r="AN86" i="6"/>
  <c r="AO86" i="6"/>
  <c r="AP86" i="6"/>
  <c r="AQ86" i="6"/>
  <c r="C62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AP62" i="6"/>
  <c r="AQ62" i="6"/>
  <c r="B62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B35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B36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B37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B38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B39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B40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B41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B42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AP42" i="6"/>
  <c r="AQ42" i="6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AP44" i="6"/>
  <c r="AQ44" i="6"/>
  <c r="B45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B46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AP46" i="6"/>
  <c r="AQ46" i="6"/>
  <c r="B47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B48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AP48" i="6"/>
  <c r="AQ48" i="6"/>
  <c r="B50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AP50" i="6"/>
  <c r="AQ50" i="6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AP51" i="6"/>
  <c r="AQ51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AP52" i="6"/>
  <c r="AQ52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AP53" i="6"/>
  <c r="AQ53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B55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AP55" i="6"/>
  <c r="AQ55" i="6"/>
  <c r="B56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AP56" i="6"/>
  <c r="AQ56" i="6"/>
  <c r="B57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AP57" i="6"/>
  <c r="AQ57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B33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B17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B18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B19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B5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B8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B11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E2" i="5"/>
  <c r="AM10" i="5" l="1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AM10" i="4"/>
  <c r="AL10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D10" i="3"/>
  <c r="D8" i="2"/>
  <c r="E8" i="2"/>
  <c r="D8" i="3"/>
  <c r="E8" i="3"/>
  <c r="D8" i="4"/>
  <c r="E8" i="4"/>
  <c r="D8" i="5"/>
  <c r="E8" i="5"/>
  <c r="D8" i="1"/>
  <c r="E8" i="1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G8" i="1"/>
  <c r="H8" i="1"/>
  <c r="I8" i="1"/>
  <c r="J8" i="1"/>
  <c r="K8" i="1"/>
  <c r="L8" i="1"/>
  <c r="M8" i="1"/>
  <c r="N8" i="1"/>
  <c r="O8" i="1"/>
  <c r="P8" i="1"/>
  <c r="Q8" i="1"/>
  <c r="R8" i="1"/>
  <c r="S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F8" i="2"/>
  <c r="F8" i="3"/>
  <c r="F8" i="4"/>
  <c r="F8" i="5"/>
  <c r="F8" i="1"/>
  <c r="AY39" i="4"/>
  <c r="AX39" i="4"/>
  <c r="AW39" i="4"/>
  <c r="AY38" i="4"/>
  <c r="AX38" i="4"/>
  <c r="AW38" i="4"/>
  <c r="AY37" i="4"/>
  <c r="AX37" i="4"/>
  <c r="AW37" i="4"/>
  <c r="AY36" i="4"/>
  <c r="AX36" i="4"/>
  <c r="AW36" i="4"/>
  <c r="AY35" i="4"/>
  <c r="AX35" i="4"/>
  <c r="AW35" i="4"/>
  <c r="AY34" i="4"/>
  <c r="AX34" i="4"/>
  <c r="AW34" i="4"/>
  <c r="AY33" i="4"/>
  <c r="AX33" i="4"/>
  <c r="AW33" i="4"/>
  <c r="AY32" i="4"/>
  <c r="AX32" i="4"/>
  <c r="AW32" i="4"/>
  <c r="AY30" i="4"/>
  <c r="AX30" i="4"/>
  <c r="AW30" i="4"/>
  <c r="AY29" i="4"/>
  <c r="AX29" i="4"/>
  <c r="AW29" i="4"/>
  <c r="AY28" i="4"/>
  <c r="AX28" i="4"/>
  <c r="AW28" i="4"/>
  <c r="AY27" i="4"/>
  <c r="AX27" i="4"/>
  <c r="AW27" i="4"/>
  <c r="AY26" i="4"/>
  <c r="AX26" i="4"/>
  <c r="AW26" i="4"/>
  <c r="AY24" i="4"/>
  <c r="AX24" i="4"/>
  <c r="AW24" i="4"/>
  <c r="AY23" i="4"/>
  <c r="AX23" i="4"/>
  <c r="AW23" i="4"/>
  <c r="AY22" i="4"/>
  <c r="AX22" i="4"/>
  <c r="AW22" i="4"/>
  <c r="AY21" i="4"/>
  <c r="AX21" i="4"/>
  <c r="AW21" i="4"/>
  <c r="AY20" i="4"/>
  <c r="AX20" i="4"/>
  <c r="AW20" i="4"/>
  <c r="AY19" i="4"/>
  <c r="AX19" i="4"/>
  <c r="AW19" i="4"/>
  <c r="AY18" i="4"/>
  <c r="AX18" i="4"/>
  <c r="AW18" i="4"/>
  <c r="AY17" i="4"/>
  <c r="AX17" i="4"/>
  <c r="AW17" i="4"/>
  <c r="AY16" i="4"/>
  <c r="AX16" i="4"/>
  <c r="AW16" i="4"/>
  <c r="AY15" i="4"/>
  <c r="AX15" i="4"/>
  <c r="AW15" i="4"/>
  <c r="AY39" i="3"/>
  <c r="AX39" i="3"/>
  <c r="AW39" i="3"/>
  <c r="AY38" i="3"/>
  <c r="AX38" i="3"/>
  <c r="AW38" i="3"/>
  <c r="AY37" i="3"/>
  <c r="AX37" i="3"/>
  <c r="AW37" i="3"/>
  <c r="AY36" i="3"/>
  <c r="AX36" i="3"/>
  <c r="AW36" i="3"/>
  <c r="AY35" i="3"/>
  <c r="AX35" i="3"/>
  <c r="AW35" i="3"/>
  <c r="AY34" i="3"/>
  <c r="AX34" i="3"/>
  <c r="AW34" i="3"/>
  <c r="AY33" i="3"/>
  <c r="AX33" i="3"/>
  <c r="AW33" i="3"/>
  <c r="AY32" i="3"/>
  <c r="AX32" i="3"/>
  <c r="AW32" i="3"/>
  <c r="AY30" i="3"/>
  <c r="AX30" i="3"/>
  <c r="AW30" i="3"/>
  <c r="AY29" i="3"/>
  <c r="AX29" i="3"/>
  <c r="AW29" i="3"/>
  <c r="AY28" i="3"/>
  <c r="AX28" i="3"/>
  <c r="AW28" i="3"/>
  <c r="AY27" i="3"/>
  <c r="AX27" i="3"/>
  <c r="AW27" i="3"/>
  <c r="AY26" i="3"/>
  <c r="AX26" i="3"/>
  <c r="AW26" i="3"/>
  <c r="AY24" i="3"/>
  <c r="AX24" i="3"/>
  <c r="AW24" i="3"/>
  <c r="AY23" i="3"/>
  <c r="AX23" i="3"/>
  <c r="AW23" i="3"/>
  <c r="AY22" i="3"/>
  <c r="AX22" i="3"/>
  <c r="AW22" i="3"/>
  <c r="AY21" i="3"/>
  <c r="AX21" i="3"/>
  <c r="AW21" i="3"/>
  <c r="AY20" i="3"/>
  <c r="AX20" i="3"/>
  <c r="AW20" i="3"/>
  <c r="AY19" i="3"/>
  <c r="AX19" i="3"/>
  <c r="AW19" i="3"/>
  <c r="AY18" i="3"/>
  <c r="AX18" i="3"/>
  <c r="AW18" i="3"/>
  <c r="AY17" i="3"/>
  <c r="AX17" i="3"/>
  <c r="AW17" i="3"/>
  <c r="AY16" i="3"/>
  <c r="AX16" i="3"/>
  <c r="AW16" i="3"/>
  <c r="AY15" i="3"/>
  <c r="AX15" i="3"/>
  <c r="AW15" i="3"/>
  <c r="AY39" i="2"/>
  <c r="AX39" i="2"/>
  <c r="AW39" i="2"/>
  <c r="AY38" i="2"/>
  <c r="AX38" i="2"/>
  <c r="AW38" i="2"/>
  <c r="AY37" i="2"/>
  <c r="AX37" i="2"/>
  <c r="AW37" i="2"/>
  <c r="AY36" i="2"/>
  <c r="AX36" i="2"/>
  <c r="AW36" i="2"/>
  <c r="AY35" i="2"/>
  <c r="AX35" i="2"/>
  <c r="AW35" i="2"/>
  <c r="AY34" i="2"/>
  <c r="AX34" i="2"/>
  <c r="AW34" i="2"/>
  <c r="AY33" i="2"/>
  <c r="AX33" i="2"/>
  <c r="AW33" i="2"/>
  <c r="AY32" i="2"/>
  <c r="AX32" i="2"/>
  <c r="AW32" i="2"/>
  <c r="AY30" i="2"/>
  <c r="AX30" i="2"/>
  <c r="AW30" i="2"/>
  <c r="AY29" i="2"/>
  <c r="AX29" i="2"/>
  <c r="AW29" i="2"/>
  <c r="AY28" i="2"/>
  <c r="AX28" i="2"/>
  <c r="AW28" i="2"/>
  <c r="AY27" i="2"/>
  <c r="AX27" i="2"/>
  <c r="AW27" i="2"/>
  <c r="AY26" i="2"/>
  <c r="AX26" i="2"/>
  <c r="AW26" i="2"/>
  <c r="AY24" i="2"/>
  <c r="AX24" i="2"/>
  <c r="AW24" i="2"/>
  <c r="AY23" i="2"/>
  <c r="AX23" i="2"/>
  <c r="AW23" i="2"/>
  <c r="AY22" i="2"/>
  <c r="AX22" i="2"/>
  <c r="AW22" i="2"/>
  <c r="AY21" i="2"/>
  <c r="AX21" i="2"/>
  <c r="AW21" i="2"/>
  <c r="AY20" i="2"/>
  <c r="AX20" i="2"/>
  <c r="AW20" i="2"/>
  <c r="AY19" i="2"/>
  <c r="AX19" i="2"/>
  <c r="AW19" i="2"/>
  <c r="AY18" i="2"/>
  <c r="AX18" i="2"/>
  <c r="AW18" i="2"/>
  <c r="AY17" i="2"/>
  <c r="AX17" i="2"/>
  <c r="AW17" i="2"/>
  <c r="AY16" i="2"/>
  <c r="AX16" i="2"/>
  <c r="AW16" i="2"/>
  <c r="AY15" i="2"/>
  <c r="AX15" i="2"/>
  <c r="AW15" i="2"/>
  <c r="AY39" i="1"/>
  <c r="AX39" i="1"/>
  <c r="AW39" i="1"/>
  <c r="AY38" i="1"/>
  <c r="AX38" i="1"/>
  <c r="AW38" i="1"/>
  <c r="AY37" i="1"/>
  <c r="AX37" i="1"/>
  <c r="AW37" i="1"/>
  <c r="AY36" i="1"/>
  <c r="AX36" i="1"/>
  <c r="AW36" i="1"/>
  <c r="AY35" i="1"/>
  <c r="AX35" i="1"/>
  <c r="AW35" i="1"/>
  <c r="AY34" i="1"/>
  <c r="AX34" i="1"/>
  <c r="AW34" i="1"/>
  <c r="AY33" i="1"/>
  <c r="AX33" i="1"/>
  <c r="AW33" i="1"/>
  <c r="AY32" i="1"/>
  <c r="AX32" i="1"/>
  <c r="AW32" i="1"/>
  <c r="AY30" i="1"/>
  <c r="AX30" i="1"/>
  <c r="AW30" i="1"/>
  <c r="AY29" i="1"/>
  <c r="AX29" i="1"/>
  <c r="AW29" i="1"/>
  <c r="AY28" i="1"/>
  <c r="AX28" i="1"/>
  <c r="AW28" i="1"/>
  <c r="AY27" i="1"/>
  <c r="AX27" i="1"/>
  <c r="AW27" i="1"/>
  <c r="AY26" i="1"/>
  <c r="AX26" i="1"/>
  <c r="AW26" i="1"/>
  <c r="AY24" i="1"/>
  <c r="AX24" i="1"/>
  <c r="AW24" i="1"/>
  <c r="AY23" i="1"/>
  <c r="AX23" i="1"/>
  <c r="AW23" i="1"/>
  <c r="AY22" i="1"/>
  <c r="AX22" i="1"/>
  <c r="AW22" i="1"/>
  <c r="AY21" i="1"/>
  <c r="AX21" i="1"/>
  <c r="AW21" i="1"/>
  <c r="AY20" i="1"/>
  <c r="AX20" i="1"/>
  <c r="AW20" i="1"/>
  <c r="AY19" i="1"/>
  <c r="AX19" i="1"/>
  <c r="AW19" i="1"/>
  <c r="AY18" i="1"/>
  <c r="AX18" i="1"/>
  <c r="AW18" i="1"/>
  <c r="AY17" i="1"/>
  <c r="AX17" i="1"/>
  <c r="AW17" i="1"/>
  <c r="AY16" i="1"/>
  <c r="AX16" i="1"/>
  <c r="AW16" i="1"/>
  <c r="AY15" i="1"/>
  <c r="AX15" i="1"/>
  <c r="AW15" i="1"/>
  <c r="AW16" i="5"/>
  <c r="AX16" i="5"/>
  <c r="AY16" i="5"/>
  <c r="AW17" i="5"/>
  <c r="AX17" i="5"/>
  <c r="AY17" i="5"/>
  <c r="AW18" i="5"/>
  <c r="AX18" i="5"/>
  <c r="AY18" i="5"/>
  <c r="AW19" i="5"/>
  <c r="AX19" i="5"/>
  <c r="AY19" i="5"/>
  <c r="AW20" i="5"/>
  <c r="AX20" i="5"/>
  <c r="AY20" i="5"/>
  <c r="AW21" i="5"/>
  <c r="AX21" i="5"/>
  <c r="AY21" i="5"/>
  <c r="AW22" i="5"/>
  <c r="AX22" i="5"/>
  <c r="AY22" i="5"/>
  <c r="AW23" i="5"/>
  <c r="AX23" i="5"/>
  <c r="AY23" i="5"/>
  <c r="AW24" i="5"/>
  <c r="AX24" i="5"/>
  <c r="AY24" i="5"/>
  <c r="AW26" i="5"/>
  <c r="AX26" i="5"/>
  <c r="AY26" i="5"/>
  <c r="AW27" i="5"/>
  <c r="AX27" i="5"/>
  <c r="AY27" i="5"/>
  <c r="AW28" i="5"/>
  <c r="AX28" i="5"/>
  <c r="AY28" i="5"/>
  <c r="AW29" i="5"/>
  <c r="AX29" i="5"/>
  <c r="AY29" i="5"/>
  <c r="AW30" i="5"/>
  <c r="AX30" i="5"/>
  <c r="AY30" i="5"/>
  <c r="AW32" i="5"/>
  <c r="AX32" i="5"/>
  <c r="AY32" i="5"/>
  <c r="AW33" i="5"/>
  <c r="AX33" i="5"/>
  <c r="AY33" i="5"/>
  <c r="AW34" i="5"/>
  <c r="AX34" i="5"/>
  <c r="AY34" i="5"/>
  <c r="AW35" i="5"/>
  <c r="AX35" i="5"/>
  <c r="AY35" i="5"/>
  <c r="AW36" i="5"/>
  <c r="AX36" i="5"/>
  <c r="AY36" i="5"/>
  <c r="AW37" i="5"/>
  <c r="AX37" i="5"/>
  <c r="AY37" i="5"/>
  <c r="AW38" i="5"/>
  <c r="AX38" i="5"/>
  <c r="AY38" i="5"/>
  <c r="AW39" i="5"/>
  <c r="AX39" i="5"/>
  <c r="AY39" i="5"/>
  <c r="AY15" i="5"/>
  <c r="AX15" i="5"/>
  <c r="AW15" i="5"/>
  <c r="AS16" i="1"/>
  <c r="AT16" i="1"/>
  <c r="AU16" i="1"/>
  <c r="AV16" i="1"/>
  <c r="AS17" i="1"/>
  <c r="AT17" i="1"/>
  <c r="AU17" i="1"/>
  <c r="AV17" i="1"/>
  <c r="AS18" i="1"/>
  <c r="AT18" i="1"/>
  <c r="AU18" i="1"/>
  <c r="AV18" i="1"/>
  <c r="AS19" i="1"/>
  <c r="AT19" i="1"/>
  <c r="AU19" i="1"/>
  <c r="AV19" i="1"/>
  <c r="AS20" i="1"/>
  <c r="AT20" i="1"/>
  <c r="AU20" i="1"/>
  <c r="AV20" i="1"/>
  <c r="AS21" i="1"/>
  <c r="AT21" i="1"/>
  <c r="AU21" i="1"/>
  <c r="AV21" i="1"/>
  <c r="AS22" i="1"/>
  <c r="AT22" i="1"/>
  <c r="AU22" i="1"/>
  <c r="AV22" i="1"/>
  <c r="AS23" i="1"/>
  <c r="AT23" i="1"/>
  <c r="AU23" i="1"/>
  <c r="AV23" i="1"/>
  <c r="AS24" i="1"/>
  <c r="AT24" i="1"/>
  <c r="AU24" i="1"/>
  <c r="AV24" i="1"/>
  <c r="AS26" i="1"/>
  <c r="AT26" i="1"/>
  <c r="AU26" i="1"/>
  <c r="AV26" i="1"/>
  <c r="AS27" i="1"/>
  <c r="AT27" i="1"/>
  <c r="AU27" i="1"/>
  <c r="AV27" i="1"/>
  <c r="AS28" i="1"/>
  <c r="AT28" i="1"/>
  <c r="AU28" i="1"/>
  <c r="AV28" i="1"/>
  <c r="AS29" i="1"/>
  <c r="AT29" i="1"/>
  <c r="AU29" i="1"/>
  <c r="AV29" i="1"/>
  <c r="AS30" i="1"/>
  <c r="AT30" i="1"/>
  <c r="AU30" i="1"/>
  <c r="AV30" i="1"/>
  <c r="AS32" i="1"/>
  <c r="AT32" i="1"/>
  <c r="AU32" i="1"/>
  <c r="AV32" i="1"/>
  <c r="AS33" i="1"/>
  <c r="AT33" i="1"/>
  <c r="AU33" i="1"/>
  <c r="AV33" i="1"/>
  <c r="AS34" i="1"/>
  <c r="AT34" i="1"/>
  <c r="AU34" i="1"/>
  <c r="AV34" i="1"/>
  <c r="AS35" i="1"/>
  <c r="AT35" i="1"/>
  <c r="AU35" i="1"/>
  <c r="AV35" i="1"/>
  <c r="AS36" i="1"/>
  <c r="AT36" i="1"/>
  <c r="AU36" i="1"/>
  <c r="AV36" i="1"/>
  <c r="AS37" i="1"/>
  <c r="AT37" i="1"/>
  <c r="AU37" i="1"/>
  <c r="AV37" i="1"/>
  <c r="AS38" i="1"/>
  <c r="AT38" i="1"/>
  <c r="AU38" i="1"/>
  <c r="AV38" i="1"/>
  <c r="AS39" i="1"/>
  <c r="AT39" i="1"/>
  <c r="AU39" i="1"/>
  <c r="AV39" i="1"/>
  <c r="AS16" i="2"/>
  <c r="AT16" i="2"/>
  <c r="AU16" i="2"/>
  <c r="AV16" i="2"/>
  <c r="AS17" i="2"/>
  <c r="AT17" i="2"/>
  <c r="AU17" i="2"/>
  <c r="AV17" i="2"/>
  <c r="AS18" i="2"/>
  <c r="AT18" i="2"/>
  <c r="AU18" i="2"/>
  <c r="AV18" i="2"/>
  <c r="AS19" i="2"/>
  <c r="AT19" i="2"/>
  <c r="AU19" i="2"/>
  <c r="AV19" i="2"/>
  <c r="AS20" i="2"/>
  <c r="AT20" i="2"/>
  <c r="AU20" i="2"/>
  <c r="AV20" i="2"/>
  <c r="AS21" i="2"/>
  <c r="AT21" i="2"/>
  <c r="AU21" i="2"/>
  <c r="AV21" i="2"/>
  <c r="AS22" i="2"/>
  <c r="AT22" i="2"/>
  <c r="AU22" i="2"/>
  <c r="AV22" i="2"/>
  <c r="AS23" i="2"/>
  <c r="AT23" i="2"/>
  <c r="AU23" i="2"/>
  <c r="AV23" i="2"/>
  <c r="AS24" i="2"/>
  <c r="AT24" i="2"/>
  <c r="AU24" i="2"/>
  <c r="AV24" i="2"/>
  <c r="AS26" i="2"/>
  <c r="AT26" i="2"/>
  <c r="AU26" i="2"/>
  <c r="AV26" i="2"/>
  <c r="AS27" i="2"/>
  <c r="AT27" i="2"/>
  <c r="AU27" i="2"/>
  <c r="AV27" i="2"/>
  <c r="AS28" i="2"/>
  <c r="AT28" i="2"/>
  <c r="AU28" i="2"/>
  <c r="AV28" i="2"/>
  <c r="AS29" i="2"/>
  <c r="AT29" i="2"/>
  <c r="AU29" i="2"/>
  <c r="AV29" i="2"/>
  <c r="AS30" i="2"/>
  <c r="AT30" i="2"/>
  <c r="AU30" i="2"/>
  <c r="AV30" i="2"/>
  <c r="AS32" i="2"/>
  <c r="AT32" i="2"/>
  <c r="AU32" i="2"/>
  <c r="AV32" i="2"/>
  <c r="AS33" i="2"/>
  <c r="AT33" i="2"/>
  <c r="AU33" i="2"/>
  <c r="AV33" i="2"/>
  <c r="AS34" i="2"/>
  <c r="AT34" i="2"/>
  <c r="AU34" i="2"/>
  <c r="AV34" i="2"/>
  <c r="AS35" i="2"/>
  <c r="AT35" i="2"/>
  <c r="AU35" i="2"/>
  <c r="AV35" i="2"/>
  <c r="AS36" i="2"/>
  <c r="AT36" i="2"/>
  <c r="AU36" i="2"/>
  <c r="AV36" i="2"/>
  <c r="AS37" i="2"/>
  <c r="AT37" i="2"/>
  <c r="AU37" i="2"/>
  <c r="AV37" i="2"/>
  <c r="AS38" i="2"/>
  <c r="AT38" i="2"/>
  <c r="AU38" i="2"/>
  <c r="AV38" i="2"/>
  <c r="AS39" i="2"/>
  <c r="AT39" i="2"/>
  <c r="AU39" i="2"/>
  <c r="AV39" i="2"/>
  <c r="AS16" i="3"/>
  <c r="AT16" i="3"/>
  <c r="AU16" i="3"/>
  <c r="AV16" i="3"/>
  <c r="AS17" i="3"/>
  <c r="AT17" i="3"/>
  <c r="AU17" i="3"/>
  <c r="AV17" i="3"/>
  <c r="AS18" i="3"/>
  <c r="AT18" i="3"/>
  <c r="AU18" i="3"/>
  <c r="AV18" i="3"/>
  <c r="AS19" i="3"/>
  <c r="AT19" i="3"/>
  <c r="AU19" i="3"/>
  <c r="AV19" i="3"/>
  <c r="AS20" i="3"/>
  <c r="AT20" i="3"/>
  <c r="AU20" i="3"/>
  <c r="AV20" i="3"/>
  <c r="AS21" i="3"/>
  <c r="AT21" i="3"/>
  <c r="AU21" i="3"/>
  <c r="AV21" i="3"/>
  <c r="AS22" i="3"/>
  <c r="AT22" i="3"/>
  <c r="AU22" i="3"/>
  <c r="AV22" i="3"/>
  <c r="AS23" i="3"/>
  <c r="AT23" i="3"/>
  <c r="AU23" i="3"/>
  <c r="AV23" i="3"/>
  <c r="AS24" i="3"/>
  <c r="AT24" i="3"/>
  <c r="AU24" i="3"/>
  <c r="AV24" i="3"/>
  <c r="AS26" i="3"/>
  <c r="AT26" i="3"/>
  <c r="AU26" i="3"/>
  <c r="AV26" i="3"/>
  <c r="AS27" i="3"/>
  <c r="AT27" i="3"/>
  <c r="AU27" i="3"/>
  <c r="AV27" i="3"/>
  <c r="AS28" i="3"/>
  <c r="AT28" i="3"/>
  <c r="AU28" i="3"/>
  <c r="AV28" i="3"/>
  <c r="AS29" i="3"/>
  <c r="AT29" i="3"/>
  <c r="AU29" i="3"/>
  <c r="AV29" i="3"/>
  <c r="AS30" i="3"/>
  <c r="AT30" i="3"/>
  <c r="AU30" i="3"/>
  <c r="AV30" i="3"/>
  <c r="AS32" i="3"/>
  <c r="AT32" i="3"/>
  <c r="AU32" i="3"/>
  <c r="AV32" i="3"/>
  <c r="AS33" i="3"/>
  <c r="AT33" i="3"/>
  <c r="AU33" i="3"/>
  <c r="AV33" i="3"/>
  <c r="AS34" i="3"/>
  <c r="AT34" i="3"/>
  <c r="AU34" i="3"/>
  <c r="AV34" i="3"/>
  <c r="AS35" i="3"/>
  <c r="AT35" i="3"/>
  <c r="AU35" i="3"/>
  <c r="AV35" i="3"/>
  <c r="AS36" i="3"/>
  <c r="AT36" i="3"/>
  <c r="AU36" i="3"/>
  <c r="AV36" i="3"/>
  <c r="AS37" i="3"/>
  <c r="AT37" i="3"/>
  <c r="AU37" i="3"/>
  <c r="AV37" i="3"/>
  <c r="AS38" i="3"/>
  <c r="AT38" i="3"/>
  <c r="AU38" i="3"/>
  <c r="AV38" i="3"/>
  <c r="AS39" i="3"/>
  <c r="AT39" i="3"/>
  <c r="AU39" i="3"/>
  <c r="AV39" i="3"/>
  <c r="AS16" i="4"/>
  <c r="AT16" i="4"/>
  <c r="AU16" i="4"/>
  <c r="AV16" i="4"/>
  <c r="AS17" i="4"/>
  <c r="AT17" i="4"/>
  <c r="AU17" i="4"/>
  <c r="AV17" i="4"/>
  <c r="AS18" i="4"/>
  <c r="AT18" i="4"/>
  <c r="AU18" i="4"/>
  <c r="AV18" i="4"/>
  <c r="AS19" i="4"/>
  <c r="AT19" i="4"/>
  <c r="AU19" i="4"/>
  <c r="AV19" i="4"/>
  <c r="AS20" i="4"/>
  <c r="AT20" i="4"/>
  <c r="AU20" i="4"/>
  <c r="AV20" i="4"/>
  <c r="AS21" i="4"/>
  <c r="AT21" i="4"/>
  <c r="AU21" i="4"/>
  <c r="AV21" i="4"/>
  <c r="AS22" i="4"/>
  <c r="AT22" i="4"/>
  <c r="AU22" i="4"/>
  <c r="AV22" i="4"/>
  <c r="AS23" i="4"/>
  <c r="AT23" i="4"/>
  <c r="AU23" i="4"/>
  <c r="AV23" i="4"/>
  <c r="AS24" i="4"/>
  <c r="AT24" i="4"/>
  <c r="AU24" i="4"/>
  <c r="AV24" i="4"/>
  <c r="AS26" i="4"/>
  <c r="AT26" i="4"/>
  <c r="AU26" i="4"/>
  <c r="AV26" i="4"/>
  <c r="AS27" i="4"/>
  <c r="AT27" i="4"/>
  <c r="AU27" i="4"/>
  <c r="AV27" i="4"/>
  <c r="AS28" i="4"/>
  <c r="AT28" i="4"/>
  <c r="AU28" i="4"/>
  <c r="AV28" i="4"/>
  <c r="AS29" i="4"/>
  <c r="AT29" i="4"/>
  <c r="AU29" i="4"/>
  <c r="AV29" i="4"/>
  <c r="AS30" i="4"/>
  <c r="AT30" i="4"/>
  <c r="AU30" i="4"/>
  <c r="AV30" i="4"/>
  <c r="AS32" i="4"/>
  <c r="AT32" i="4"/>
  <c r="AU32" i="4"/>
  <c r="AV32" i="4"/>
  <c r="AS33" i="4"/>
  <c r="AT33" i="4"/>
  <c r="AU33" i="4"/>
  <c r="AV33" i="4"/>
  <c r="AS34" i="4"/>
  <c r="AT34" i="4"/>
  <c r="AU34" i="4"/>
  <c r="AV34" i="4"/>
  <c r="AS35" i="4"/>
  <c r="AT35" i="4"/>
  <c r="AU35" i="4"/>
  <c r="AV35" i="4"/>
  <c r="AS36" i="4"/>
  <c r="AT36" i="4"/>
  <c r="AU36" i="4"/>
  <c r="AV36" i="4"/>
  <c r="AS37" i="4"/>
  <c r="AT37" i="4"/>
  <c r="AU37" i="4"/>
  <c r="AV37" i="4"/>
  <c r="AS38" i="4"/>
  <c r="AT38" i="4"/>
  <c r="AU38" i="4"/>
  <c r="AV38" i="4"/>
  <c r="AS39" i="4"/>
  <c r="AT39" i="4"/>
  <c r="AU39" i="4"/>
  <c r="AV39" i="4"/>
  <c r="AS16" i="5"/>
  <c r="AT16" i="5"/>
  <c r="AU16" i="5"/>
  <c r="AV16" i="5"/>
  <c r="AS17" i="5"/>
  <c r="AT17" i="5"/>
  <c r="AU17" i="5"/>
  <c r="AV17" i="5"/>
  <c r="AS18" i="5"/>
  <c r="AT18" i="5"/>
  <c r="AU18" i="5"/>
  <c r="AV18" i="5"/>
  <c r="AS19" i="5"/>
  <c r="AT19" i="5"/>
  <c r="AU19" i="5"/>
  <c r="AV19" i="5"/>
  <c r="AS20" i="5"/>
  <c r="AT20" i="5"/>
  <c r="AU20" i="5"/>
  <c r="AV20" i="5"/>
  <c r="AS21" i="5"/>
  <c r="AT21" i="5"/>
  <c r="AU21" i="5"/>
  <c r="AV21" i="5"/>
  <c r="AS22" i="5"/>
  <c r="AT22" i="5"/>
  <c r="AU22" i="5"/>
  <c r="AV22" i="5"/>
  <c r="AS23" i="5"/>
  <c r="AT23" i="5"/>
  <c r="AU23" i="5"/>
  <c r="AV23" i="5"/>
  <c r="AS24" i="5"/>
  <c r="AT24" i="5"/>
  <c r="AU24" i="5"/>
  <c r="AV24" i="5"/>
  <c r="AS26" i="5"/>
  <c r="AT26" i="5"/>
  <c r="AU26" i="5"/>
  <c r="AV26" i="5"/>
  <c r="AS27" i="5"/>
  <c r="AT27" i="5"/>
  <c r="AU27" i="5"/>
  <c r="AV27" i="5"/>
  <c r="AS28" i="5"/>
  <c r="AT28" i="5"/>
  <c r="AU28" i="5"/>
  <c r="AV28" i="5"/>
  <c r="AS29" i="5"/>
  <c r="AT29" i="5"/>
  <c r="AU29" i="5"/>
  <c r="AV29" i="5"/>
  <c r="AS30" i="5"/>
  <c r="AT30" i="5"/>
  <c r="AU30" i="5"/>
  <c r="AV30" i="5"/>
  <c r="AS32" i="5"/>
  <c r="AT32" i="5"/>
  <c r="AU32" i="5"/>
  <c r="AV32" i="5"/>
  <c r="AS33" i="5"/>
  <c r="AT33" i="5"/>
  <c r="AU33" i="5"/>
  <c r="AV33" i="5"/>
  <c r="AS34" i="5"/>
  <c r="AT34" i="5"/>
  <c r="AU34" i="5"/>
  <c r="AV34" i="5"/>
  <c r="AS35" i="5"/>
  <c r="AT35" i="5"/>
  <c r="AU35" i="5"/>
  <c r="AV35" i="5"/>
  <c r="AS36" i="5"/>
  <c r="AT36" i="5"/>
  <c r="AU36" i="5"/>
  <c r="AV36" i="5"/>
  <c r="AS37" i="5"/>
  <c r="AT37" i="5"/>
  <c r="AU37" i="5"/>
  <c r="AV37" i="5"/>
  <c r="AS38" i="5"/>
  <c r="AT38" i="5"/>
  <c r="AU38" i="5"/>
  <c r="AV38" i="5"/>
  <c r="AS39" i="5"/>
  <c r="AT39" i="5"/>
  <c r="AU39" i="5"/>
  <c r="AV39" i="5"/>
  <c r="AV15" i="1"/>
  <c r="AV15" i="2"/>
  <c r="AV15" i="3"/>
  <c r="AV15" i="4"/>
  <c r="AV15" i="5"/>
  <c r="AU15" i="1"/>
  <c r="AU15" i="2"/>
  <c r="AU15" i="3"/>
  <c r="AU15" i="4"/>
  <c r="AU15" i="5"/>
  <c r="AT15" i="1"/>
  <c r="AT15" i="2"/>
  <c r="AT15" i="3"/>
  <c r="AT15" i="4"/>
  <c r="AT15" i="5"/>
  <c r="AS15" i="1"/>
  <c r="AS15" i="2"/>
  <c r="AS15" i="3"/>
  <c r="AS15" i="4"/>
  <c r="AS15" i="5"/>
  <c r="AE2" i="5"/>
  <c r="AJ2" i="4"/>
  <c r="AM2" i="2"/>
  <c r="B2" i="2"/>
  <c r="AI2" i="3"/>
  <c r="F2" i="5"/>
  <c r="AE2" i="2"/>
  <c r="AF2" i="3"/>
  <c r="AH2" i="2"/>
  <c r="AI2" i="4"/>
  <c r="AI2" i="5"/>
  <c r="R2" i="5"/>
  <c r="AQ2" i="2"/>
  <c r="AK2" i="3"/>
  <c r="AH2" i="3"/>
  <c r="G2" i="5"/>
  <c r="AG2" i="2"/>
  <c r="P2" i="2"/>
  <c r="AQ2" i="5"/>
  <c r="AI2" i="2"/>
  <c r="E2" i="2"/>
  <c r="Q2" i="4"/>
  <c r="AF2" i="5"/>
  <c r="AK2" i="5"/>
  <c r="AH2" i="5"/>
  <c r="K2" i="3"/>
  <c r="AP2" i="5"/>
  <c r="X2" i="2"/>
  <c r="S2" i="5"/>
  <c r="AL2" i="4"/>
  <c r="AL2" i="5"/>
  <c r="B2" i="5"/>
  <c r="T2" i="4"/>
  <c r="O2" i="4"/>
  <c r="AG2" i="5"/>
  <c r="D2" i="4"/>
  <c r="U2" i="2"/>
  <c r="X2" i="5"/>
  <c r="C2" i="5"/>
  <c r="P2" i="4"/>
  <c r="M2" i="3"/>
  <c r="D2" i="2"/>
  <c r="AC2" i="2"/>
  <c r="AP2" i="2"/>
  <c r="AB2" i="4"/>
  <c r="I2" i="4"/>
  <c r="X2" i="3"/>
  <c r="AN2" i="4"/>
  <c r="W2" i="3"/>
  <c r="S2" i="3"/>
  <c r="J2" i="3"/>
  <c r="AC2" i="3"/>
  <c r="W2" i="4"/>
  <c r="AP2" i="4"/>
  <c r="K2" i="5"/>
  <c r="Y2" i="3"/>
  <c r="V2" i="4"/>
  <c r="AP2" i="3"/>
  <c r="AD2" i="2"/>
  <c r="E2" i="3"/>
  <c r="L2" i="5"/>
  <c r="D2" i="5"/>
  <c r="W2" i="2"/>
  <c r="B2" i="3"/>
  <c r="AG2" i="3"/>
  <c r="L2" i="3"/>
  <c r="AB2" i="5"/>
  <c r="U2" i="4"/>
  <c r="S2" i="4"/>
  <c r="AG2" i="4"/>
  <c r="Q2" i="2"/>
  <c r="G2" i="2"/>
  <c r="H2" i="2"/>
  <c r="Z2" i="3"/>
  <c r="R2" i="3"/>
  <c r="M2" i="5"/>
  <c r="T2" i="3"/>
  <c r="AO2" i="2"/>
  <c r="T2" i="2"/>
  <c r="AK2" i="4"/>
  <c r="Y2" i="2"/>
  <c r="K2" i="2"/>
  <c r="L2" i="2"/>
  <c r="AA2" i="3"/>
  <c r="AM2" i="5"/>
  <c r="Z2" i="4"/>
  <c r="H2" i="4"/>
  <c r="AM2" i="3"/>
  <c r="Q2" i="5"/>
  <c r="U2" i="3"/>
  <c r="AL2" i="2"/>
  <c r="AH2" i="4"/>
  <c r="AM2" i="4"/>
  <c r="M2" i="2"/>
  <c r="AO2" i="4"/>
  <c r="AN2" i="3"/>
  <c r="AA2" i="2"/>
  <c r="J2" i="5"/>
  <c r="F2" i="4"/>
  <c r="R2" i="2"/>
  <c r="AC2" i="4"/>
  <c r="G2" i="3"/>
  <c r="AB2" i="2"/>
  <c r="O2" i="5"/>
  <c r="W2" i="5"/>
  <c r="C2" i="2"/>
  <c r="AQ2" i="3"/>
  <c r="P2" i="5"/>
  <c r="U2" i="5"/>
  <c r="N2" i="5"/>
  <c r="O2" i="3"/>
  <c r="L2" i="4"/>
  <c r="AJ2" i="2"/>
  <c r="H2" i="5"/>
  <c r="AD2" i="4"/>
  <c r="AK2" i="2"/>
  <c r="E2" i="4"/>
  <c r="T2" i="5"/>
  <c r="Y2" i="5"/>
  <c r="V2" i="5"/>
  <c r="P2" i="3"/>
  <c r="Y2" i="4"/>
  <c r="O2" i="2"/>
  <c r="AB2" i="3"/>
  <c r="X2" i="4"/>
  <c r="AN2" i="2"/>
  <c r="F2" i="3"/>
  <c r="F2" i="2"/>
  <c r="B2" i="4"/>
  <c r="G2" i="4"/>
  <c r="AD2" i="3"/>
  <c r="AN2" i="5"/>
  <c r="I2" i="3"/>
  <c r="C2" i="4"/>
  <c r="J2" i="2"/>
  <c r="AO2" i="5"/>
  <c r="AE2" i="3"/>
  <c r="C2" i="3"/>
  <c r="N2" i="2"/>
  <c r="AA2" i="5"/>
  <c r="N2" i="3"/>
  <c r="AQ2" i="4"/>
  <c r="D2" i="3"/>
  <c r="AO2" i="3"/>
  <c r="N2" i="4"/>
  <c r="AC2" i="5"/>
  <c r="I2" i="2"/>
  <c r="I2" i="5"/>
  <c r="R2" i="4"/>
  <c r="Q2" i="3"/>
  <c r="AF2" i="4"/>
  <c r="S2" i="2"/>
  <c r="Z2" i="2"/>
  <c r="AA2" i="4"/>
  <c r="H2" i="3"/>
  <c r="AE2" i="4"/>
  <c r="AD2" i="5"/>
  <c r="AL2" i="3"/>
  <c r="V2" i="3"/>
  <c r="M2" i="4"/>
  <c r="K2" i="4"/>
  <c r="J2" i="4"/>
  <c r="AF2" i="2"/>
  <c r="Z2" i="5"/>
  <c r="V2" i="2"/>
  <c r="AJ2" i="5"/>
  <c r="AJ2" i="3"/>
</calcChain>
</file>

<file path=xl/sharedStrings.xml><?xml version="1.0" encoding="utf-8"?>
<sst xmlns="http://schemas.openxmlformats.org/spreadsheetml/2006/main" count="367" uniqueCount="50">
  <si>
    <t xml:space="preserve">Conseillers téléphoniques </t>
  </si>
  <si>
    <t>Assistants Relations Assurés</t>
  </si>
  <si>
    <t>Techniciens Relations Assurés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</si>
  <si>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</si>
  <si>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</si>
  <si>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</si>
  <si>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</si>
  <si>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</si>
  <si>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</si>
  <si>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</si>
  <si>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</si>
  <si>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</si>
  <si>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</si>
  <si>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</si>
  <si>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</si>
  <si>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</si>
  <si>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</si>
  <si>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</si>
  <si>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</si>
  <si>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</si>
  <si>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</si>
  <si>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</si>
  <si>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</si>
  <si>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</si>
  <si>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</si>
  <si>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</si>
  <si>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Agents</t>
  </si>
  <si>
    <t xml:space="preserve">Total agents présents </t>
  </si>
  <si>
    <t>Nbr agents nécessaires au tél.</t>
  </si>
  <si>
    <t>Nbre agence débordement</t>
  </si>
  <si>
    <t xml:space="preserve">Nbre à affecter </t>
  </si>
  <si>
    <t>courrier</t>
  </si>
  <si>
    <t>Précont</t>
  </si>
  <si>
    <t>Entraide</t>
  </si>
  <si>
    <t>téléphone</t>
  </si>
  <si>
    <t>Adminis</t>
  </si>
  <si>
    <t>Divers 1</t>
  </si>
  <si>
    <t>Divers 2</t>
  </si>
  <si>
    <t>Nbre affectés</t>
  </si>
  <si>
    <t>Lundi</t>
  </si>
  <si>
    <t>Mardi</t>
  </si>
  <si>
    <t>Mercredi</t>
  </si>
  <si>
    <t>Jeudi</t>
  </si>
  <si>
    <t>Vendredi</t>
  </si>
  <si>
    <t xml:space="preserve"> </t>
  </si>
  <si>
    <t>tél</t>
  </si>
  <si>
    <t>divers1</t>
  </si>
  <si>
    <t>divers2</t>
  </si>
  <si>
    <t>Congés</t>
  </si>
  <si>
    <t>Réunions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</si>
</sst>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4" borderId="0" xfId="0" applyNumberFormat="1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1" fillId="3" borderId="1" xfId="0" applyFont="1" applyFill="1" applyBorder="1"/>
    <xf numFmtId="20" fontId="6" fillId="0" borderId="1" xfId="0" applyNumberFormat="1" applyFont="1" applyBorder="1" applyAlignment="1">
      <alignment horizontal="center"/>
    </xf>
    <xf numFmtId="0" fontId="7" fillId="0" borderId="0" xfId="0" applyFont="1"/>
    <xf numFmtId="164" fontId="5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27">
    <dxf>
      <font>
        <color theme="0"/>
      </font>
      <border>
        <left style="thin">
          <color theme="0"/>
        </left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48"/>
  <sheetViews>
    <sheetView zoomScaleNormal="100" workbookViewId="0">
      <selection activeCell="H16" sqref="H16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7.7265625" style="1" customWidth="1"/>
    <col min="45" max="51" width="6.7265625" style="2" customWidth="1"/>
    <col min="52" max="53" width="6.7265625" style="1" customWidth="1"/>
    <col min="54" max="54" width="25.81640625" style="1" bestFit="1" customWidth="1"/>
    <col min="55" max="96" width="4.81640625" style="1" bestFit="1" customWidth="1"/>
    <col min="97" max="16384" width="11.453125" style="1"/>
  </cols>
  <sheetData>
    <row r="1" spans="1:96" x14ac:dyDescent="0.25">
      <c r="BB1" s="4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</row>
    <row r="2" spans="1:96" x14ac:dyDescent="0.25">
      <c r="A2" s="4" t="s">
        <v>27</v>
      </c>
      <c r="B2" s="16">
        <f>COUNTIF(BC15:BC38,1)</f>
        <v>0</v>
      </c>
      <c r="C2" s="16">
        <f t="shared" ref="C2:AQ2" si="0">COUNTIF(BD15:BD38,1)</f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si="0"/>
        <v>0</v>
      </c>
      <c r="T2" s="16">
        <f t="shared" si="0"/>
        <v>0</v>
      </c>
      <c r="U2" s="16">
        <f t="shared" si="0"/>
        <v>0</v>
      </c>
      <c r="V2" s="16">
        <f t="shared" si="0"/>
        <v>0</v>
      </c>
      <c r="W2" s="16">
        <f t="shared" si="0"/>
        <v>0</v>
      </c>
      <c r="X2" s="16">
        <f t="shared" si="0"/>
        <v>0</v>
      </c>
      <c r="Y2" s="16">
        <f t="shared" si="0"/>
        <v>0</v>
      </c>
      <c r="Z2" s="16">
        <f t="shared" si="0"/>
        <v>0</v>
      </c>
      <c r="AA2" s="16">
        <f t="shared" si="0"/>
        <v>0</v>
      </c>
      <c r="AB2" s="16">
        <f t="shared" si="0"/>
        <v>0</v>
      </c>
      <c r="AC2" s="16">
        <f t="shared" si="0"/>
        <v>0</v>
      </c>
      <c r="AD2" s="16">
        <f t="shared" si="0"/>
        <v>0</v>
      </c>
      <c r="AE2" s="16">
        <f t="shared" si="0"/>
        <v>0</v>
      </c>
      <c r="AF2" s="16">
        <f t="shared" si="0"/>
        <v>0</v>
      </c>
      <c r="AG2" s="16">
        <f t="shared" si="0"/>
        <v>0</v>
      </c>
      <c r="AH2" s="16">
        <f t="shared" si="0"/>
        <v>0</v>
      </c>
      <c r="AI2" s="16">
        <f t="shared" si="0"/>
        <v>0</v>
      </c>
      <c r="AJ2" s="16">
        <f t="shared" si="0"/>
        <v>0</v>
      </c>
      <c r="AK2" s="16">
        <f t="shared" si="0"/>
        <v>0</v>
      </c>
      <c r="AL2" s="16">
        <f t="shared" si="0"/>
        <v>0</v>
      </c>
      <c r="AM2" s="16">
        <f t="shared" si="0"/>
        <v>0</v>
      </c>
      <c r="AN2" s="16">
        <f t="shared" si="0"/>
        <v>0</v>
      </c>
      <c r="AO2" s="16">
        <f t="shared" si="0"/>
        <v>0</v>
      </c>
      <c r="AP2" s="16">
        <f t="shared" si="0"/>
        <v>0</v>
      </c>
      <c r="AQ2" s="16">
        <f t="shared" si="0"/>
        <v>0</v>
      </c>
      <c r="AS2" s="3"/>
      <c r="AT2" s="23"/>
      <c r="AU2" s="3"/>
      <c r="AV2" s="3"/>
    </row>
    <row r="3" spans="1:96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96" x14ac:dyDescent="0.25">
      <c r="A4" s="4" t="s">
        <v>28</v>
      </c>
      <c r="B4" s="14"/>
      <c r="C4" s="14"/>
      <c r="D4" s="8">
        <v>2</v>
      </c>
      <c r="E4" s="8">
        <v>2</v>
      </c>
      <c r="F4" s="8">
        <v>5</v>
      </c>
      <c r="G4" s="8">
        <v>7</v>
      </c>
      <c r="H4" s="8">
        <v>13</v>
      </c>
      <c r="I4" s="8">
        <v>15</v>
      </c>
      <c r="J4" s="8">
        <v>16</v>
      </c>
      <c r="K4" s="8">
        <v>19</v>
      </c>
      <c r="L4" s="8">
        <v>18</v>
      </c>
      <c r="M4" s="8">
        <v>18</v>
      </c>
      <c r="N4" s="8">
        <v>17</v>
      </c>
      <c r="O4" s="8">
        <v>17</v>
      </c>
      <c r="P4" s="8">
        <v>18</v>
      </c>
      <c r="Q4" s="8">
        <v>16</v>
      </c>
      <c r="R4" s="8">
        <v>15</v>
      </c>
      <c r="S4" s="8">
        <v>12</v>
      </c>
      <c r="T4" s="8">
        <v>6</v>
      </c>
      <c r="U4" s="8">
        <v>5</v>
      </c>
      <c r="V4" s="8">
        <v>4</v>
      </c>
      <c r="W4" s="8">
        <v>5</v>
      </c>
      <c r="X4" s="8">
        <v>4</v>
      </c>
      <c r="Y4" s="8">
        <v>5</v>
      </c>
      <c r="Z4" s="8">
        <v>8</v>
      </c>
      <c r="AA4" s="8">
        <v>9</v>
      </c>
      <c r="AB4" s="8">
        <v>12</v>
      </c>
      <c r="AC4" s="8">
        <v>13</v>
      </c>
      <c r="AD4" s="8">
        <v>13</v>
      </c>
      <c r="AE4" s="8">
        <v>12</v>
      </c>
      <c r="AF4" s="8">
        <v>13</v>
      </c>
      <c r="AG4" s="8">
        <v>13</v>
      </c>
      <c r="AH4" s="8">
        <v>13</v>
      </c>
      <c r="AI4" s="8">
        <v>12</v>
      </c>
      <c r="AJ4" s="8">
        <v>11</v>
      </c>
      <c r="AK4" s="8">
        <v>10</v>
      </c>
      <c r="AL4" s="8">
        <v>8</v>
      </c>
      <c r="AM4" s="8">
        <v>6</v>
      </c>
      <c r="AN4" s="14"/>
      <c r="AO4" s="14"/>
      <c r="AP4" s="14"/>
      <c r="AQ4" s="14"/>
    </row>
    <row r="5" spans="1:96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96" x14ac:dyDescent="0.25">
      <c r="A6" s="4" t="s">
        <v>29</v>
      </c>
      <c r="B6" s="14"/>
      <c r="C6" s="14"/>
      <c r="D6" s="14"/>
      <c r="E6" s="14"/>
      <c r="F6" s="8">
        <v>9</v>
      </c>
      <c r="G6" s="8">
        <v>9</v>
      </c>
      <c r="H6" s="8">
        <v>9</v>
      </c>
      <c r="I6" s="8">
        <v>9</v>
      </c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8">
        <v>9</v>
      </c>
      <c r="S6" s="8">
        <v>9</v>
      </c>
      <c r="T6" s="8">
        <v>9</v>
      </c>
      <c r="U6" s="8">
        <v>9</v>
      </c>
      <c r="V6" s="8">
        <v>9</v>
      </c>
      <c r="W6" s="8">
        <v>9</v>
      </c>
      <c r="X6" s="8">
        <v>9</v>
      </c>
      <c r="Y6" s="8">
        <v>9</v>
      </c>
      <c r="Z6" s="8">
        <v>9</v>
      </c>
      <c r="AA6" s="8">
        <v>9</v>
      </c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8">
        <v>9</v>
      </c>
      <c r="AL6" s="8">
        <v>9</v>
      </c>
      <c r="AM6" s="8">
        <v>9</v>
      </c>
      <c r="AN6" s="14"/>
      <c r="AO6" s="14"/>
      <c r="AP6" s="14"/>
      <c r="AQ6" s="14"/>
    </row>
    <row r="7" spans="1:96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96" x14ac:dyDescent="0.25">
      <c r="A8" s="4" t="s">
        <v>30</v>
      </c>
      <c r="B8" s="14"/>
      <c r="C8" s="14"/>
      <c r="D8" s="8">
        <f t="shared" ref="D8:E8" si="1">IF(D4-D6&gt;2,D4-D6,2)</f>
        <v>2</v>
      </c>
      <c r="E8" s="8">
        <f t="shared" si="1"/>
        <v>2</v>
      </c>
      <c r="F8" s="8">
        <f>IF(F4-F6&gt;2,F4-F6,2)</f>
        <v>2</v>
      </c>
      <c r="G8" s="8">
        <f t="shared" ref="G8:AM8" si="2">IF(G4-G6&gt;2,G4-G6,2)</f>
        <v>2</v>
      </c>
      <c r="H8" s="8">
        <f t="shared" si="2"/>
        <v>4</v>
      </c>
      <c r="I8" s="8">
        <f t="shared" si="2"/>
        <v>6</v>
      </c>
      <c r="J8" s="8">
        <f t="shared" si="2"/>
        <v>7</v>
      </c>
      <c r="K8" s="8">
        <f t="shared" si="2"/>
        <v>10</v>
      </c>
      <c r="L8" s="8">
        <f t="shared" si="2"/>
        <v>9</v>
      </c>
      <c r="M8" s="8">
        <f t="shared" si="2"/>
        <v>9</v>
      </c>
      <c r="N8" s="8">
        <f t="shared" si="2"/>
        <v>8</v>
      </c>
      <c r="O8" s="8">
        <f t="shared" si="2"/>
        <v>8</v>
      </c>
      <c r="P8" s="8">
        <f t="shared" si="2"/>
        <v>9</v>
      </c>
      <c r="Q8" s="8">
        <f t="shared" si="2"/>
        <v>7</v>
      </c>
      <c r="R8" s="8">
        <f t="shared" si="2"/>
        <v>6</v>
      </c>
      <c r="S8" s="8">
        <f t="shared" si="2"/>
        <v>3</v>
      </c>
      <c r="T8" s="8">
        <f>IF(T4-T6&gt;2,T4-T6,2)</f>
        <v>2</v>
      </c>
      <c r="U8" s="8">
        <f t="shared" si="2"/>
        <v>2</v>
      </c>
      <c r="V8" s="8">
        <f t="shared" si="2"/>
        <v>2</v>
      </c>
      <c r="W8" s="8">
        <f t="shared" si="2"/>
        <v>2</v>
      </c>
      <c r="X8" s="8">
        <f t="shared" si="2"/>
        <v>2</v>
      </c>
      <c r="Y8" s="8">
        <f t="shared" si="2"/>
        <v>2</v>
      </c>
      <c r="Z8" s="8">
        <f t="shared" si="2"/>
        <v>2</v>
      </c>
      <c r="AA8" s="8">
        <f t="shared" si="2"/>
        <v>2</v>
      </c>
      <c r="AB8" s="8">
        <f t="shared" si="2"/>
        <v>3</v>
      </c>
      <c r="AC8" s="8">
        <f t="shared" si="2"/>
        <v>4</v>
      </c>
      <c r="AD8" s="8">
        <f t="shared" si="2"/>
        <v>4</v>
      </c>
      <c r="AE8" s="8">
        <f t="shared" si="2"/>
        <v>3</v>
      </c>
      <c r="AF8" s="8">
        <f t="shared" si="2"/>
        <v>4</v>
      </c>
      <c r="AG8" s="8">
        <f t="shared" si="2"/>
        <v>4</v>
      </c>
      <c r="AH8" s="8">
        <f t="shared" si="2"/>
        <v>4</v>
      </c>
      <c r="AI8" s="8">
        <f t="shared" si="2"/>
        <v>3</v>
      </c>
      <c r="AJ8" s="8">
        <f t="shared" si="2"/>
        <v>2</v>
      </c>
      <c r="AK8" s="8">
        <f t="shared" si="2"/>
        <v>2</v>
      </c>
      <c r="AL8" s="8">
        <f t="shared" si="2"/>
        <v>2</v>
      </c>
      <c r="AM8" s="8">
        <f t="shared" si="2"/>
        <v>2</v>
      </c>
      <c r="AN8" s="14"/>
      <c r="AO8" s="14"/>
      <c r="AP8" s="14"/>
      <c r="AQ8" s="14"/>
    </row>
    <row r="10" spans="1:96" x14ac:dyDescent="0.25">
      <c r="A10" s="4" t="s">
        <v>38</v>
      </c>
      <c r="B10" s="14"/>
      <c r="C10" s="14"/>
      <c r="D10" s="8">
        <f>COUNTIF(D15:D39,1)</f>
        <v>1</v>
      </c>
      <c r="E10" s="8">
        <f t="shared" ref="E10:AM10" si="3">COUNTIF(E15:E39,1)</f>
        <v>0</v>
      </c>
      <c r="F10" s="8">
        <f t="shared" si="3"/>
        <v>0</v>
      </c>
      <c r="G10" s="8">
        <f t="shared" si="3"/>
        <v>0</v>
      </c>
      <c r="H10" s="8">
        <f t="shared" si="3"/>
        <v>0</v>
      </c>
      <c r="I10" s="8">
        <f t="shared" si="3"/>
        <v>0</v>
      </c>
      <c r="J10" s="8">
        <f t="shared" si="3"/>
        <v>0</v>
      </c>
      <c r="K10" s="8">
        <f t="shared" si="3"/>
        <v>0</v>
      </c>
      <c r="L10" s="8">
        <f t="shared" si="3"/>
        <v>0</v>
      </c>
      <c r="M10" s="8">
        <f t="shared" si="3"/>
        <v>0</v>
      </c>
      <c r="N10" s="8">
        <f t="shared" si="3"/>
        <v>0</v>
      </c>
      <c r="O10" s="8">
        <f t="shared" si="3"/>
        <v>0</v>
      </c>
      <c r="P10" s="8">
        <f t="shared" si="3"/>
        <v>0</v>
      </c>
      <c r="Q10" s="8">
        <f t="shared" si="3"/>
        <v>0</v>
      </c>
      <c r="R10" s="8">
        <f t="shared" si="3"/>
        <v>0</v>
      </c>
      <c r="S10" s="8">
        <f t="shared" si="3"/>
        <v>0</v>
      </c>
      <c r="T10" s="8">
        <f t="shared" si="3"/>
        <v>0</v>
      </c>
      <c r="U10" s="8">
        <f t="shared" si="3"/>
        <v>0</v>
      </c>
      <c r="V10" s="8">
        <f t="shared" si="3"/>
        <v>0</v>
      </c>
      <c r="W10" s="8">
        <f t="shared" si="3"/>
        <v>0</v>
      </c>
      <c r="X10" s="8">
        <f t="shared" si="3"/>
        <v>0</v>
      </c>
      <c r="Y10" s="8">
        <f t="shared" si="3"/>
        <v>0</v>
      </c>
      <c r="Z10" s="8">
        <f t="shared" si="3"/>
        <v>0</v>
      </c>
      <c r="AA10" s="8">
        <f t="shared" si="3"/>
        <v>0</v>
      </c>
      <c r="AB10" s="8">
        <f t="shared" si="3"/>
        <v>0</v>
      </c>
      <c r="AC10" s="8">
        <f t="shared" si="3"/>
        <v>0</v>
      </c>
      <c r="AD10" s="8">
        <f t="shared" si="3"/>
        <v>0</v>
      </c>
      <c r="AE10" s="8">
        <f t="shared" si="3"/>
        <v>0</v>
      </c>
      <c r="AF10" s="8">
        <f t="shared" si="3"/>
        <v>0</v>
      </c>
      <c r="AG10" s="8">
        <f t="shared" si="3"/>
        <v>0</v>
      </c>
      <c r="AH10" s="8">
        <f t="shared" si="3"/>
        <v>0</v>
      </c>
      <c r="AI10" s="8">
        <f t="shared" si="3"/>
        <v>0</v>
      </c>
      <c r="AJ10" s="8">
        <f t="shared" si="3"/>
        <v>0</v>
      </c>
      <c r="AK10" s="8">
        <f t="shared" si="3"/>
        <v>0</v>
      </c>
      <c r="AL10" s="8">
        <f t="shared" si="3"/>
        <v>0</v>
      </c>
      <c r="AM10" s="8">
        <f t="shared" si="3"/>
        <v>0</v>
      </c>
      <c r="AN10" s="14"/>
      <c r="AO10" s="14"/>
      <c r="AP10" s="14"/>
      <c r="AQ10" s="14"/>
    </row>
    <row r="12" spans="1:96" ht="12" customHeight="1" x14ac:dyDescent="0.25">
      <c r="A12" s="25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  <c r="BB12" s="25" t="s">
        <v>26</v>
      </c>
      <c r="BC12" s="11">
        <v>0.3125</v>
      </c>
      <c r="BD12" s="11">
        <v>0.32291666666666669</v>
      </c>
      <c r="BE12" s="11">
        <v>0.33333333333333298</v>
      </c>
      <c r="BF12" s="11">
        <v>0.34375</v>
      </c>
      <c r="BG12" s="11">
        <v>0.35416666666666702</v>
      </c>
      <c r="BH12" s="11">
        <v>0.36458333333333298</v>
      </c>
      <c r="BI12" s="11">
        <v>0.375</v>
      </c>
      <c r="BJ12" s="11">
        <v>0.38541666666666702</v>
      </c>
      <c r="BK12" s="11">
        <v>0.39583333333333298</v>
      </c>
      <c r="BL12" s="11">
        <v>0.40625</v>
      </c>
      <c r="BM12" s="11">
        <v>0.41666666666666702</v>
      </c>
      <c r="BN12" s="11">
        <v>0.42708333333333398</v>
      </c>
      <c r="BO12" s="11">
        <v>0.4375</v>
      </c>
      <c r="BP12" s="11">
        <v>0.44791666666666702</v>
      </c>
      <c r="BQ12" s="11">
        <v>0.45833333333333398</v>
      </c>
      <c r="BR12" s="11">
        <v>0.46875</v>
      </c>
      <c r="BS12" s="11">
        <v>0.47916666666666702</v>
      </c>
      <c r="BT12" s="11">
        <v>0.48958333333333398</v>
      </c>
      <c r="BU12" s="11">
        <v>0.5</v>
      </c>
      <c r="BV12" s="11">
        <v>0.51041666666666696</v>
      </c>
      <c r="BW12" s="11">
        <v>0.52083333333333404</v>
      </c>
      <c r="BX12" s="11">
        <v>0.53125</v>
      </c>
      <c r="BY12" s="11">
        <v>0.54166666666666696</v>
      </c>
      <c r="BZ12" s="11">
        <v>0.55208333333333404</v>
      </c>
      <c r="CA12" s="11">
        <v>0.5625</v>
      </c>
      <c r="CB12" s="11">
        <v>0.57291666666666696</v>
      </c>
      <c r="CC12" s="11">
        <v>0.58333333333333404</v>
      </c>
      <c r="CD12" s="11">
        <v>0.59375</v>
      </c>
      <c r="CE12" s="11">
        <v>0.60416666666666696</v>
      </c>
      <c r="CF12" s="11">
        <v>0.61458333333333404</v>
      </c>
      <c r="CG12" s="11">
        <v>0.625000000000001</v>
      </c>
      <c r="CH12" s="11">
        <v>0.63541666666666696</v>
      </c>
      <c r="CI12" s="11">
        <v>0.64583333333333404</v>
      </c>
      <c r="CJ12" s="11">
        <v>0.656250000000001</v>
      </c>
      <c r="CK12" s="11">
        <v>0.66666666666666696</v>
      </c>
      <c r="CL12" s="11">
        <v>0.67708333333333404</v>
      </c>
      <c r="CM12" s="11">
        <v>0.687500000000001</v>
      </c>
      <c r="CN12" s="11">
        <v>0.69791666666666696</v>
      </c>
      <c r="CO12" s="11">
        <v>0.70833333333333404</v>
      </c>
      <c r="CP12" s="11">
        <v>0.718750000000001</v>
      </c>
      <c r="CQ12" s="11">
        <v>0.72916666666666696</v>
      </c>
      <c r="CR12" s="11">
        <v>0.73958333333333404</v>
      </c>
    </row>
    <row r="13" spans="1:96" ht="12" customHeight="1" x14ac:dyDescent="0.25">
      <c r="A13" s="25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  <c r="BB13" s="25"/>
      <c r="BC13" s="11">
        <v>0.32291666666666669</v>
      </c>
      <c r="BD13" s="11">
        <v>0.33333333333333331</v>
      </c>
      <c r="BE13" s="11">
        <v>0.34375</v>
      </c>
      <c r="BF13" s="11">
        <v>0.35416666666666702</v>
      </c>
      <c r="BG13" s="11">
        <v>0.36458333333333298</v>
      </c>
      <c r="BH13" s="11">
        <v>0.375</v>
      </c>
      <c r="BI13" s="11">
        <v>0.38541666666666602</v>
      </c>
      <c r="BJ13" s="11">
        <v>0.39583333333333298</v>
      </c>
      <c r="BK13" s="11">
        <v>0.40625</v>
      </c>
      <c r="BL13" s="11">
        <v>0.41666666666666602</v>
      </c>
      <c r="BM13" s="11">
        <v>0.42708333333333298</v>
      </c>
      <c r="BN13" s="11">
        <v>0.4375</v>
      </c>
      <c r="BO13" s="11">
        <v>0.44791666666666702</v>
      </c>
      <c r="BP13" s="11">
        <v>0.45833333333333298</v>
      </c>
      <c r="BQ13" s="11">
        <v>0.46875</v>
      </c>
      <c r="BR13" s="11">
        <v>0.47916666666666602</v>
      </c>
      <c r="BS13" s="11">
        <v>0.48958333333333298</v>
      </c>
      <c r="BT13" s="11">
        <v>0.5</v>
      </c>
      <c r="BU13" s="11">
        <v>0.51041666666666596</v>
      </c>
      <c r="BV13" s="11">
        <v>0.52083333333333304</v>
      </c>
      <c r="BW13" s="11">
        <v>0.53125</v>
      </c>
      <c r="BX13" s="11">
        <v>0.54166666666666596</v>
      </c>
      <c r="BY13" s="11">
        <v>0.55208333333333304</v>
      </c>
      <c r="BZ13" s="11">
        <v>0.562499999999999</v>
      </c>
      <c r="CA13" s="11">
        <v>0.57291666666666596</v>
      </c>
      <c r="CB13" s="11">
        <v>0.58333333333333304</v>
      </c>
      <c r="CC13" s="11">
        <v>0.593749999999999</v>
      </c>
      <c r="CD13" s="11">
        <v>0.60416666666666596</v>
      </c>
      <c r="CE13" s="11">
        <v>0.61458333333333304</v>
      </c>
      <c r="CF13" s="11">
        <v>0.624999999999999</v>
      </c>
      <c r="CG13" s="11">
        <v>0.63541666666666596</v>
      </c>
      <c r="CH13" s="11">
        <v>0.64583333333333304</v>
      </c>
      <c r="CI13" s="11">
        <v>0.656249999999999</v>
      </c>
      <c r="CJ13" s="11">
        <v>0.66666666666666596</v>
      </c>
      <c r="CK13" s="11">
        <v>0.67708333333333204</v>
      </c>
      <c r="CL13" s="11">
        <v>0.687499999999999</v>
      </c>
      <c r="CM13" s="11">
        <v>0.69791666666666596</v>
      </c>
      <c r="CN13" s="11">
        <v>0.70833333333333204</v>
      </c>
      <c r="CO13" s="11">
        <v>0.718749999999999</v>
      </c>
      <c r="CP13" s="11">
        <v>0.72916666666666596</v>
      </c>
      <c r="CQ13" s="11">
        <v>0.73958333333333204</v>
      </c>
      <c r="CR13" s="11">
        <v>0.749999999999999</v>
      </c>
    </row>
    <row r="14" spans="1:96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  <c r="BB14" s="6" t="s">
        <v>0</v>
      </c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</row>
    <row r="15" spans="1:96" x14ac:dyDescent="0.25">
      <c r="A15" s="4" t="s">
        <v>3</v>
      </c>
      <c r="B15" s="21">
        <v>1</v>
      </c>
      <c r="C15" s="21">
        <v>1</v>
      </c>
      <c r="D15" s="21">
        <v>1</v>
      </c>
      <c r="E15" s="21">
        <v>2</v>
      </c>
      <c r="F15" s="21">
        <v>2</v>
      </c>
      <c r="G15" s="21">
        <v>6</v>
      </c>
      <c r="H15" s="21">
        <v>6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0">
        <f>(COUNTIF(BC15:CR15,1)*15/1440)</f>
        <v>0</v>
      </c>
      <c r="AS15" s="9">
        <f>(COUNTIF($B15:$AQ15,1)*15)/1440</f>
        <v>3.125E-2</v>
      </c>
      <c r="AT15" s="9">
        <f>(COUNTIF($B15:$AQ15,2)*15)/1440</f>
        <v>2.0833333333333332E-2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  <c r="BB15" s="4" t="s">
        <v>3</v>
      </c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</row>
    <row r="16" spans="1:96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16"/>
      <c r="AR16" s="20">
        <f t="shared" ref="AR16:AR39" si="4">(COUNTIF(BC16:CR16,1)*15/1440)</f>
        <v>0</v>
      </c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  <c r="BB16" s="4" t="s">
        <v>4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16"/>
    </row>
    <row r="17" spans="1:96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16"/>
      <c r="AR17" s="20">
        <f t="shared" si="4"/>
        <v>0</v>
      </c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  <c r="BB17" s="4" t="s">
        <v>5</v>
      </c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16"/>
    </row>
    <row r="18" spans="1:96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16"/>
      <c r="AR18" s="20">
        <f t="shared" si="4"/>
        <v>0</v>
      </c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  <c r="BB18" s="4" t="s">
        <v>6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16"/>
    </row>
    <row r="19" spans="1:96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16"/>
      <c r="AR19" s="20">
        <f t="shared" si="4"/>
        <v>0</v>
      </c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  <c r="BB19" s="4" t="s">
        <v>7</v>
      </c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16"/>
    </row>
    <row r="20" spans="1:96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16"/>
      <c r="AR20" s="20">
        <f t="shared" si="4"/>
        <v>0</v>
      </c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  <c r="BB20" s="4" t="s">
        <v>8</v>
      </c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16"/>
    </row>
    <row r="21" spans="1:96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16"/>
      <c r="AR21" s="20">
        <f t="shared" si="4"/>
        <v>0</v>
      </c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  <c r="BB21" s="4" t="s">
        <v>9</v>
      </c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16"/>
    </row>
    <row r="22" spans="1:96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20">
        <f t="shared" si="4"/>
        <v>0</v>
      </c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  <c r="BB22" s="4" t="s">
        <v>10</v>
      </c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</row>
    <row r="23" spans="1:96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20">
        <f t="shared" si="4"/>
        <v>0</v>
      </c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  <c r="BB23" s="4" t="s">
        <v>11</v>
      </c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</row>
    <row r="24" spans="1:96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20">
        <f t="shared" si="4"/>
        <v>0</v>
      </c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  <c r="BB24" s="4" t="s">
        <v>12</v>
      </c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</row>
    <row r="25" spans="1:96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  <c r="BB25" s="6" t="s">
        <v>2</v>
      </c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</row>
    <row r="26" spans="1:96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20">
        <f t="shared" si="4"/>
        <v>0</v>
      </c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  <c r="BB26" s="4" t="s">
        <v>13</v>
      </c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</row>
    <row r="27" spans="1:96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0">
        <f t="shared" si="4"/>
        <v>0</v>
      </c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  <c r="BB27" s="4" t="s">
        <v>14</v>
      </c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</row>
    <row r="28" spans="1:96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20">
        <f t="shared" si="4"/>
        <v>0</v>
      </c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  <c r="BB28" s="4" t="s">
        <v>15</v>
      </c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</row>
    <row r="29" spans="1:96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20">
        <f t="shared" si="4"/>
        <v>0</v>
      </c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  <c r="BB29" s="4" t="s">
        <v>16</v>
      </c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</row>
    <row r="30" spans="1:96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20">
        <f t="shared" si="4"/>
        <v>0</v>
      </c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  <c r="BB30" s="4" t="s">
        <v>17</v>
      </c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</row>
    <row r="31" spans="1:96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  <c r="BB31" s="6" t="s">
        <v>1</v>
      </c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</row>
    <row r="32" spans="1:96" x14ac:dyDescent="0.25">
      <c r="A32" s="4" t="s">
        <v>18</v>
      </c>
      <c r="B32" s="21"/>
      <c r="C32" s="21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20">
        <f t="shared" si="4"/>
        <v>0</v>
      </c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  <c r="BB32" s="4" t="s">
        <v>18</v>
      </c>
      <c r="BC32" s="21"/>
      <c r="BD32" s="21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</row>
    <row r="33" spans="1:96" x14ac:dyDescent="0.25">
      <c r="A33" s="4" t="s">
        <v>19</v>
      </c>
      <c r="B33" s="21"/>
      <c r="C33" s="21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20">
        <f t="shared" si="4"/>
        <v>0</v>
      </c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  <c r="BB33" s="4" t="s">
        <v>19</v>
      </c>
      <c r="BC33" s="21"/>
      <c r="BD33" s="21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</row>
    <row r="34" spans="1:96" x14ac:dyDescent="0.25">
      <c r="A34" s="4" t="s">
        <v>20</v>
      </c>
      <c r="B34" s="21"/>
      <c r="C34" s="21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20">
        <f t="shared" si="4"/>
        <v>0</v>
      </c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  <c r="BB34" s="4" t="s">
        <v>20</v>
      </c>
      <c r="BC34" s="21"/>
      <c r="BD34" s="21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</row>
    <row r="35" spans="1:96" x14ac:dyDescent="0.25">
      <c r="A35" s="4" t="s">
        <v>21</v>
      </c>
      <c r="B35" s="21"/>
      <c r="C35" s="21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20">
        <f t="shared" si="4"/>
        <v>0</v>
      </c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  <c r="BB35" s="4" t="s">
        <v>21</v>
      </c>
      <c r="BC35" s="21"/>
      <c r="BD35" s="21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</row>
    <row r="36" spans="1:96" x14ac:dyDescent="0.25">
      <c r="A36" s="4" t="s">
        <v>22</v>
      </c>
      <c r="B36" s="21"/>
      <c r="C36" s="21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20">
        <f t="shared" si="4"/>
        <v>0</v>
      </c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  <c r="BB36" s="4" t="s">
        <v>22</v>
      </c>
      <c r="BC36" s="21"/>
      <c r="BD36" s="21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</row>
    <row r="37" spans="1:96" x14ac:dyDescent="0.25">
      <c r="A37" s="4" t="s">
        <v>23</v>
      </c>
      <c r="B37" s="21"/>
      <c r="C37" s="21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20">
        <f t="shared" si="4"/>
        <v>0</v>
      </c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  <c r="BB37" s="4" t="s">
        <v>23</v>
      </c>
      <c r="BC37" s="21"/>
      <c r="BD37" s="21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</row>
    <row r="38" spans="1:96" x14ac:dyDescent="0.25">
      <c r="A38" s="4" t="s">
        <v>24</v>
      </c>
      <c r="B38" s="21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20">
        <f t="shared" si="4"/>
        <v>0</v>
      </c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  <c r="BB38" s="4" t="s">
        <v>24</v>
      </c>
      <c r="BC38" s="21"/>
      <c r="BD38" s="21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</row>
    <row r="39" spans="1:96" x14ac:dyDescent="0.25">
      <c r="A39" s="4" t="s">
        <v>25</v>
      </c>
      <c r="B39" s="21"/>
      <c r="C39" s="21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20">
        <f t="shared" si="4"/>
        <v>0</v>
      </c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  <row r="48" spans="1:96" x14ac:dyDescent="0.25">
      <c r="O48" s="2" t="s">
        <v>44</v>
      </c>
    </row>
  </sheetData>
  <mergeCells count="2">
    <mergeCell ref="A12:A13"/>
    <mergeCell ref="BB12:BB13"/>
  </mergeCells>
  <conditionalFormatting sqref="D10">
    <cfRule type="expression" dxfId="26" priority="8">
      <formula>IF($D$10&lt;$D$8,)</formula>
    </cfRule>
  </conditionalFormatting>
  <conditionalFormatting sqref="D10:AM10">
    <cfRule type="expression" dxfId="25" priority="7">
      <formula>AND(D8&gt;D10)</formula>
    </cfRule>
  </conditionalFormatting>
  <conditionalFormatting sqref="BC15:CR15">
    <cfRule type="expression" dxfId="24" priority="5">
      <formula>"Lundi agents'!$B$7=x"</formula>
    </cfRule>
  </conditionalFormatting>
  <conditionalFormatting sqref="AT2">
    <cfRule type="cellIs" dxfId="23" priority="3" operator="equal">
      <formula>1</formula>
    </cfRule>
  </conditionalFormatting>
  <conditionalFormatting sqref="B15:S24">
    <cfRule type="expression" dxfId="22" priority="1">
      <formula>BC15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2</v>
      </c>
      <c r="F4" s="8">
        <v>5</v>
      </c>
      <c r="G4" s="8">
        <v>6</v>
      </c>
      <c r="H4" s="8">
        <v>11</v>
      </c>
      <c r="I4" s="8">
        <v>12</v>
      </c>
      <c r="J4" s="8">
        <v>15</v>
      </c>
      <c r="K4" s="8">
        <v>15</v>
      </c>
      <c r="L4" s="8">
        <v>15</v>
      </c>
      <c r="M4" s="8">
        <v>16</v>
      </c>
      <c r="N4" s="8">
        <v>16</v>
      </c>
      <c r="O4" s="8">
        <v>14</v>
      </c>
      <c r="P4" s="8">
        <v>14</v>
      </c>
      <c r="Q4" s="8">
        <v>12</v>
      </c>
      <c r="R4" s="8">
        <v>13</v>
      </c>
      <c r="S4" s="8">
        <v>10</v>
      </c>
      <c r="T4" s="8">
        <v>5</v>
      </c>
      <c r="U4" s="8">
        <v>4</v>
      </c>
      <c r="V4" s="8">
        <v>3</v>
      </c>
      <c r="W4" s="8">
        <v>4</v>
      </c>
      <c r="X4" s="8">
        <v>3</v>
      </c>
      <c r="Y4" s="8">
        <v>4</v>
      </c>
      <c r="Z4" s="8">
        <v>6</v>
      </c>
      <c r="AA4" s="8">
        <v>8</v>
      </c>
      <c r="AB4" s="8">
        <v>12</v>
      </c>
      <c r="AC4" s="8">
        <v>10</v>
      </c>
      <c r="AD4" s="8">
        <v>11</v>
      </c>
      <c r="AE4" s="8">
        <v>11</v>
      </c>
      <c r="AF4" s="8">
        <v>13</v>
      </c>
      <c r="AG4" s="8">
        <v>11</v>
      </c>
      <c r="AH4" s="8">
        <v>11</v>
      </c>
      <c r="AI4" s="8">
        <v>10</v>
      </c>
      <c r="AJ4" s="8">
        <v>9</v>
      </c>
      <c r="AK4" s="8">
        <v>8</v>
      </c>
      <c r="AL4" s="8">
        <v>6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8">
        <v>9</v>
      </c>
      <c r="I6" s="8">
        <v>9</v>
      </c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8">
        <v>9</v>
      </c>
      <c r="S6" s="8">
        <v>9</v>
      </c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8">
        <v>9</v>
      </c>
      <c r="AL6" s="8">
        <v>9</v>
      </c>
      <c r="AM6" s="8">
        <v>9</v>
      </c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5</v>
      </c>
      <c r="G8" s="8">
        <f t="shared" ref="G8:AM8" si="3">IF(G4-G6&gt;2,G4-G6,2)</f>
        <v>6</v>
      </c>
      <c r="H8" s="8">
        <f t="shared" si="3"/>
        <v>2</v>
      </c>
      <c r="I8" s="8">
        <f t="shared" si="3"/>
        <v>3</v>
      </c>
      <c r="J8" s="8">
        <f t="shared" si="3"/>
        <v>6</v>
      </c>
      <c r="K8" s="8">
        <f t="shared" si="3"/>
        <v>6</v>
      </c>
      <c r="L8" s="8">
        <f t="shared" si="3"/>
        <v>6</v>
      </c>
      <c r="M8" s="8">
        <f t="shared" si="3"/>
        <v>7</v>
      </c>
      <c r="N8" s="8">
        <f t="shared" si="3"/>
        <v>7</v>
      </c>
      <c r="O8" s="8">
        <f t="shared" si="3"/>
        <v>5</v>
      </c>
      <c r="P8" s="8">
        <f t="shared" si="3"/>
        <v>5</v>
      </c>
      <c r="Q8" s="8">
        <f t="shared" si="3"/>
        <v>3</v>
      </c>
      <c r="R8" s="8">
        <f t="shared" si="3"/>
        <v>4</v>
      </c>
      <c r="S8" s="8">
        <f t="shared" si="3"/>
        <v>2</v>
      </c>
      <c r="T8" s="8">
        <f t="shared" si="3"/>
        <v>5</v>
      </c>
      <c r="U8" s="8">
        <f t="shared" si="3"/>
        <v>4</v>
      </c>
      <c r="V8" s="8">
        <f t="shared" si="3"/>
        <v>3</v>
      </c>
      <c r="W8" s="8">
        <f t="shared" si="3"/>
        <v>4</v>
      </c>
      <c r="X8" s="8">
        <f t="shared" si="3"/>
        <v>3</v>
      </c>
      <c r="Y8" s="8">
        <f t="shared" si="3"/>
        <v>4</v>
      </c>
      <c r="Z8" s="8">
        <f t="shared" si="3"/>
        <v>6</v>
      </c>
      <c r="AA8" s="8">
        <f t="shared" si="3"/>
        <v>8</v>
      </c>
      <c r="AB8" s="8">
        <f t="shared" si="3"/>
        <v>3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4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2</v>
      </c>
      <c r="AK8" s="8">
        <f t="shared" si="3"/>
        <v>2</v>
      </c>
      <c r="AL8" s="8">
        <f t="shared" si="3"/>
        <v>2</v>
      </c>
      <c r="AM8" s="8">
        <f t="shared" si="3"/>
        <v>2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ht="12" customHeight="1" x14ac:dyDescent="0.25">
      <c r="A12" s="25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5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21" priority="1">
      <formula>AND(D8&gt;D10)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2" width="6.81640625" style="2" bestFit="1" customWidth="1"/>
    <col min="3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P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ref="Q2:R2" si="1">NbColorSameAs(Q15:Q39,$AT$2)</f>
        <v>0</v>
      </c>
      <c r="R2" s="16">
        <f t="shared" si="1"/>
        <v>0</v>
      </c>
      <c r="S2" s="16">
        <f t="shared" ref="S2:AQ2" si="2">NbColorSameAs(S15:S39,$AT$2)</f>
        <v>0</v>
      </c>
      <c r="T2" s="16">
        <f t="shared" ref="T2:AJ2" si="3">NbColorSameAs(T15:T39,$AT$2)</f>
        <v>0</v>
      </c>
      <c r="U2" s="16">
        <f t="shared" si="3"/>
        <v>0</v>
      </c>
      <c r="V2" s="16">
        <f t="shared" si="3"/>
        <v>0</v>
      </c>
      <c r="W2" s="16">
        <f t="shared" si="3"/>
        <v>0</v>
      </c>
      <c r="X2" s="16">
        <f t="shared" si="3"/>
        <v>0</v>
      </c>
      <c r="Y2" s="16">
        <f t="shared" si="3"/>
        <v>0</v>
      </c>
      <c r="Z2" s="16">
        <f t="shared" si="3"/>
        <v>0</v>
      </c>
      <c r="AA2" s="16">
        <f t="shared" si="3"/>
        <v>0</v>
      </c>
      <c r="AB2" s="16">
        <f t="shared" si="3"/>
        <v>0</v>
      </c>
      <c r="AC2" s="16">
        <f t="shared" si="3"/>
        <v>0</v>
      </c>
      <c r="AD2" s="16">
        <f t="shared" si="3"/>
        <v>0</v>
      </c>
      <c r="AE2" s="16">
        <f t="shared" si="3"/>
        <v>0</v>
      </c>
      <c r="AF2" s="16">
        <f t="shared" si="3"/>
        <v>0</v>
      </c>
      <c r="AG2" s="16">
        <f t="shared" si="3"/>
        <v>0</v>
      </c>
      <c r="AH2" s="16">
        <f t="shared" si="3"/>
        <v>0</v>
      </c>
      <c r="AI2" s="16">
        <f t="shared" si="3"/>
        <v>0</v>
      </c>
      <c r="AJ2" s="16">
        <f t="shared" si="3"/>
        <v>0</v>
      </c>
      <c r="AK2" s="16">
        <f t="shared" si="2"/>
        <v>0</v>
      </c>
      <c r="AL2" s="16">
        <f t="shared" si="2"/>
        <v>0</v>
      </c>
      <c r="AM2" s="16">
        <f t="shared" si="2"/>
        <v>0</v>
      </c>
      <c r="AN2" s="16">
        <f t="shared" si="2"/>
        <v>0</v>
      </c>
      <c r="AO2" s="16">
        <f t="shared" si="2"/>
        <v>0</v>
      </c>
      <c r="AP2" s="16">
        <f t="shared" si="2"/>
        <v>0</v>
      </c>
      <c r="AQ2" s="16">
        <f t="shared" si="2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4</v>
      </c>
      <c r="G4" s="8">
        <v>5</v>
      </c>
      <c r="H4" s="8">
        <v>9</v>
      </c>
      <c r="I4" s="8">
        <v>12</v>
      </c>
      <c r="J4" s="8">
        <v>13</v>
      </c>
      <c r="K4" s="8">
        <v>13</v>
      </c>
      <c r="L4" s="8">
        <v>14</v>
      </c>
      <c r="M4" s="8">
        <v>13</v>
      </c>
      <c r="N4" s="8">
        <v>14</v>
      </c>
      <c r="O4" s="8">
        <v>14</v>
      </c>
      <c r="P4" s="8">
        <v>13</v>
      </c>
      <c r="Q4" s="8">
        <v>12</v>
      </c>
      <c r="R4" s="8">
        <v>12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4</v>
      </c>
      <c r="Z4" s="8">
        <v>6</v>
      </c>
      <c r="AA4" s="8">
        <v>7</v>
      </c>
      <c r="AB4" s="8">
        <v>9</v>
      </c>
      <c r="AC4" s="8">
        <v>10</v>
      </c>
      <c r="AD4" s="8">
        <v>10</v>
      </c>
      <c r="AE4" s="8">
        <v>10</v>
      </c>
      <c r="AF4" s="8">
        <v>9</v>
      </c>
      <c r="AG4" s="8">
        <v>10</v>
      </c>
      <c r="AH4" s="8">
        <v>10</v>
      </c>
      <c r="AI4" s="8">
        <v>9</v>
      </c>
      <c r="AJ4" s="8">
        <v>9</v>
      </c>
      <c r="AK4" s="8">
        <v>7</v>
      </c>
      <c r="AL4" s="8">
        <v>7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8">
        <v>9</v>
      </c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4">IF(D4-D6&gt;2,D4-D6,2)</f>
        <v>2</v>
      </c>
      <c r="E8" s="8">
        <f t="shared" si="4"/>
        <v>2</v>
      </c>
      <c r="F8" s="8">
        <f>IF(F4-F6&gt;2,F4-F6,2)</f>
        <v>4</v>
      </c>
      <c r="G8" s="8">
        <f t="shared" ref="G8:AM8" si="5">IF(G4-G6&gt;2,G4-G6,2)</f>
        <v>5</v>
      </c>
      <c r="H8" s="8">
        <f t="shared" si="5"/>
        <v>9</v>
      </c>
      <c r="I8" s="8">
        <f t="shared" si="5"/>
        <v>12</v>
      </c>
      <c r="J8" s="8">
        <f t="shared" si="5"/>
        <v>4</v>
      </c>
      <c r="K8" s="8">
        <f t="shared" si="5"/>
        <v>4</v>
      </c>
      <c r="L8" s="8">
        <f t="shared" si="5"/>
        <v>5</v>
      </c>
      <c r="M8" s="8">
        <f t="shared" si="5"/>
        <v>4</v>
      </c>
      <c r="N8" s="8">
        <f t="shared" si="5"/>
        <v>5</v>
      </c>
      <c r="O8" s="8">
        <f t="shared" si="5"/>
        <v>5</v>
      </c>
      <c r="P8" s="8">
        <f t="shared" si="5"/>
        <v>4</v>
      </c>
      <c r="Q8" s="8">
        <f t="shared" si="5"/>
        <v>3</v>
      </c>
      <c r="R8" s="8">
        <f t="shared" si="5"/>
        <v>12</v>
      </c>
      <c r="S8" s="8">
        <f t="shared" si="5"/>
        <v>8</v>
      </c>
      <c r="T8" s="8">
        <f t="shared" si="5"/>
        <v>4</v>
      </c>
      <c r="U8" s="8">
        <f t="shared" si="5"/>
        <v>3</v>
      </c>
      <c r="V8" s="8">
        <f t="shared" si="5"/>
        <v>3</v>
      </c>
      <c r="W8" s="8">
        <f t="shared" si="5"/>
        <v>3</v>
      </c>
      <c r="X8" s="8">
        <f t="shared" si="5"/>
        <v>3</v>
      </c>
      <c r="Y8" s="8">
        <f t="shared" si="5"/>
        <v>4</v>
      </c>
      <c r="Z8" s="8">
        <f t="shared" si="5"/>
        <v>6</v>
      </c>
      <c r="AA8" s="8">
        <f t="shared" si="5"/>
        <v>7</v>
      </c>
      <c r="AB8" s="8">
        <f t="shared" si="5"/>
        <v>2</v>
      </c>
      <c r="AC8" s="8">
        <f t="shared" si="5"/>
        <v>2</v>
      </c>
      <c r="AD8" s="8">
        <f t="shared" si="5"/>
        <v>2</v>
      </c>
      <c r="AE8" s="8">
        <f t="shared" si="5"/>
        <v>2</v>
      </c>
      <c r="AF8" s="8">
        <f t="shared" si="5"/>
        <v>2</v>
      </c>
      <c r="AG8" s="8">
        <f t="shared" si="5"/>
        <v>2</v>
      </c>
      <c r="AH8" s="8">
        <f t="shared" si="5"/>
        <v>2</v>
      </c>
      <c r="AI8" s="8">
        <f t="shared" si="5"/>
        <v>2</v>
      </c>
      <c r="AJ8" s="8">
        <f t="shared" si="5"/>
        <v>2</v>
      </c>
      <c r="AK8" s="8">
        <f t="shared" si="5"/>
        <v>7</v>
      </c>
      <c r="AL8" s="8">
        <f t="shared" si="5"/>
        <v>7</v>
      </c>
      <c r="AM8" s="8">
        <f t="shared" si="5"/>
        <v>5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6">COUNTIF(E15:E39,1)</f>
        <v>0</v>
      </c>
      <c r="F10" s="8">
        <f t="shared" si="6"/>
        <v>0</v>
      </c>
      <c r="G10" s="8">
        <f t="shared" si="6"/>
        <v>0</v>
      </c>
      <c r="H10" s="8">
        <f t="shared" si="6"/>
        <v>0</v>
      </c>
      <c r="I10" s="8">
        <f t="shared" si="6"/>
        <v>0</v>
      </c>
      <c r="J10" s="8">
        <f t="shared" si="6"/>
        <v>0</v>
      </c>
      <c r="K10" s="8">
        <f t="shared" si="6"/>
        <v>0</v>
      </c>
      <c r="L10" s="8">
        <f t="shared" si="6"/>
        <v>0</v>
      </c>
      <c r="M10" s="8">
        <f t="shared" si="6"/>
        <v>0</v>
      </c>
      <c r="N10" s="8">
        <f t="shared" si="6"/>
        <v>0</v>
      </c>
      <c r="O10" s="8">
        <f t="shared" si="6"/>
        <v>0</v>
      </c>
      <c r="P10" s="8">
        <f t="shared" si="6"/>
        <v>0</v>
      </c>
      <c r="Q10" s="8">
        <f t="shared" si="6"/>
        <v>0</v>
      </c>
      <c r="R10" s="8">
        <f t="shared" si="6"/>
        <v>0</v>
      </c>
      <c r="S10" s="8">
        <f t="shared" si="6"/>
        <v>0</v>
      </c>
      <c r="T10" s="8">
        <f t="shared" si="6"/>
        <v>0</v>
      </c>
      <c r="U10" s="8">
        <f t="shared" si="6"/>
        <v>0</v>
      </c>
      <c r="V10" s="8">
        <f t="shared" si="6"/>
        <v>0</v>
      </c>
      <c r="W10" s="8">
        <f t="shared" si="6"/>
        <v>0</v>
      </c>
      <c r="X10" s="8">
        <f t="shared" si="6"/>
        <v>0</v>
      </c>
      <c r="Y10" s="8">
        <f t="shared" si="6"/>
        <v>0</v>
      </c>
      <c r="Z10" s="8">
        <f t="shared" si="6"/>
        <v>0</v>
      </c>
      <c r="AA10" s="8">
        <f t="shared" si="6"/>
        <v>0</v>
      </c>
      <c r="AB10" s="8">
        <f t="shared" si="6"/>
        <v>0</v>
      </c>
      <c r="AC10" s="8">
        <f t="shared" si="6"/>
        <v>0</v>
      </c>
      <c r="AD10" s="8">
        <f t="shared" si="6"/>
        <v>0</v>
      </c>
      <c r="AE10" s="8">
        <f t="shared" si="6"/>
        <v>0</v>
      </c>
      <c r="AF10" s="8">
        <f t="shared" si="6"/>
        <v>0</v>
      </c>
      <c r="AG10" s="8">
        <f t="shared" si="6"/>
        <v>0</v>
      </c>
      <c r="AH10" s="8">
        <f t="shared" si="6"/>
        <v>0</v>
      </c>
      <c r="AI10" s="8">
        <f t="shared" si="6"/>
        <v>0</v>
      </c>
      <c r="AJ10" s="8">
        <f t="shared" si="6"/>
        <v>0</v>
      </c>
      <c r="AK10" s="8">
        <f t="shared" si="6"/>
        <v>0</v>
      </c>
      <c r="AL10" s="8">
        <f t="shared" si="6"/>
        <v>0</v>
      </c>
      <c r="AM10" s="8">
        <f t="shared" si="6"/>
        <v>0</v>
      </c>
      <c r="AN10" s="14"/>
      <c r="AO10" s="14"/>
      <c r="AP10" s="14"/>
      <c r="AQ10" s="14"/>
    </row>
    <row r="12" spans="1:51" ht="12" customHeight="1" x14ac:dyDescent="0.25">
      <c r="A12" s="25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5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16"/>
      <c r="R15" s="16"/>
      <c r="S15" s="16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7">(COUNTIF($B16:$AQ16,1)*15)/1440</f>
        <v>0</v>
      </c>
      <c r="AT16" s="9">
        <f t="shared" ref="AT16:AT39" si="8">(COUNTIF($B16:$AQ16,2)*15)/1440</f>
        <v>0</v>
      </c>
      <c r="AU16" s="9">
        <f t="shared" ref="AU16:AU39" si="9">(COUNTIF($B16:$AQ16,3)*15)/1440</f>
        <v>0</v>
      </c>
      <c r="AV16" s="9">
        <f t="shared" ref="AV16:AV39" si="10">(COUNTIF($B16:$AQ16,4)*15)/1440</f>
        <v>0</v>
      </c>
      <c r="AW16" s="9">
        <f t="shared" ref="AW16:AW39" si="11">(COUNTIF($B16:$AQ16,5)*15)/1440</f>
        <v>0</v>
      </c>
      <c r="AX16" s="9">
        <f t="shared" ref="AX16:AX39" si="12">(COUNTIF($B16:$AQ16,4)*6)/1440</f>
        <v>0</v>
      </c>
      <c r="AY16" s="9">
        <f t="shared" ref="AY16:AY39" si="13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16"/>
      <c r="AL17" s="16"/>
      <c r="AM17" s="16"/>
      <c r="AN17" s="16"/>
      <c r="AO17" s="16"/>
      <c r="AP17" s="16"/>
      <c r="AQ17" s="16"/>
      <c r="AR17" s="4"/>
      <c r="AS17" s="9">
        <f t="shared" si="7"/>
        <v>0</v>
      </c>
      <c r="AT17" s="9">
        <f t="shared" si="8"/>
        <v>0</v>
      </c>
      <c r="AU17" s="9">
        <f t="shared" si="9"/>
        <v>0</v>
      </c>
      <c r="AV17" s="9">
        <f t="shared" si="10"/>
        <v>0</v>
      </c>
      <c r="AW17" s="9">
        <f t="shared" si="11"/>
        <v>0</v>
      </c>
      <c r="AX17" s="9">
        <f t="shared" si="12"/>
        <v>0</v>
      </c>
      <c r="AY17" s="9">
        <f t="shared" si="13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16"/>
      <c r="AL18" s="16"/>
      <c r="AM18" s="16"/>
      <c r="AN18" s="16"/>
      <c r="AO18" s="16"/>
      <c r="AP18" s="16"/>
      <c r="AQ18" s="16"/>
      <c r="AR18" s="4"/>
      <c r="AS18" s="9">
        <f t="shared" si="7"/>
        <v>0</v>
      </c>
      <c r="AT18" s="9">
        <f t="shared" si="8"/>
        <v>0</v>
      </c>
      <c r="AU18" s="9">
        <f t="shared" si="9"/>
        <v>0</v>
      </c>
      <c r="AV18" s="9">
        <f t="shared" si="10"/>
        <v>0</v>
      </c>
      <c r="AW18" s="9">
        <f t="shared" si="11"/>
        <v>0</v>
      </c>
      <c r="AX18" s="9">
        <f t="shared" si="12"/>
        <v>0</v>
      </c>
      <c r="AY18" s="9">
        <f t="shared" si="13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16"/>
      <c r="AL19" s="16"/>
      <c r="AM19" s="16"/>
      <c r="AN19" s="16"/>
      <c r="AO19" s="16"/>
      <c r="AP19" s="16"/>
      <c r="AQ19" s="16"/>
      <c r="AR19" s="4"/>
      <c r="AS19" s="9">
        <f t="shared" si="7"/>
        <v>0</v>
      </c>
      <c r="AT19" s="9">
        <f t="shared" si="8"/>
        <v>0</v>
      </c>
      <c r="AU19" s="9">
        <f t="shared" si="9"/>
        <v>0</v>
      </c>
      <c r="AV19" s="9">
        <f t="shared" si="10"/>
        <v>0</v>
      </c>
      <c r="AW19" s="9">
        <f t="shared" si="11"/>
        <v>0</v>
      </c>
      <c r="AX19" s="9">
        <f t="shared" si="12"/>
        <v>0</v>
      </c>
      <c r="AY19" s="9">
        <f t="shared" si="13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6"/>
      <c r="AL20" s="16"/>
      <c r="AM20" s="16"/>
      <c r="AN20" s="16"/>
      <c r="AO20" s="16"/>
      <c r="AP20" s="16"/>
      <c r="AQ20" s="16"/>
      <c r="AR20" s="4"/>
      <c r="AS20" s="9">
        <f t="shared" si="7"/>
        <v>0</v>
      </c>
      <c r="AT20" s="9">
        <f t="shared" si="8"/>
        <v>0</v>
      </c>
      <c r="AU20" s="9">
        <f t="shared" si="9"/>
        <v>0</v>
      </c>
      <c r="AV20" s="9">
        <f t="shared" si="10"/>
        <v>0</v>
      </c>
      <c r="AW20" s="9">
        <f t="shared" si="11"/>
        <v>0</v>
      </c>
      <c r="AX20" s="9">
        <f t="shared" si="12"/>
        <v>0</v>
      </c>
      <c r="AY20" s="9">
        <f t="shared" si="13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16"/>
      <c r="AL21" s="16"/>
      <c r="AM21" s="16"/>
      <c r="AN21" s="16"/>
      <c r="AO21" s="16"/>
      <c r="AP21" s="16"/>
      <c r="AQ21" s="16"/>
      <c r="AR21" s="4"/>
      <c r="AS21" s="9">
        <f t="shared" si="7"/>
        <v>0</v>
      </c>
      <c r="AT21" s="9">
        <f t="shared" si="8"/>
        <v>0</v>
      </c>
      <c r="AU21" s="9">
        <f t="shared" si="9"/>
        <v>0</v>
      </c>
      <c r="AV21" s="9">
        <f t="shared" si="10"/>
        <v>0</v>
      </c>
      <c r="AW21" s="9">
        <f t="shared" si="11"/>
        <v>0</v>
      </c>
      <c r="AX21" s="9">
        <f t="shared" si="12"/>
        <v>0</v>
      </c>
      <c r="AY21" s="9">
        <f t="shared" si="13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6"/>
      <c r="AL22" s="16"/>
      <c r="AM22" s="16"/>
      <c r="AN22" s="16"/>
      <c r="AO22" s="16"/>
      <c r="AP22" s="16"/>
      <c r="AQ22" s="16"/>
      <c r="AR22" s="4"/>
      <c r="AS22" s="9">
        <f t="shared" si="7"/>
        <v>0</v>
      </c>
      <c r="AT22" s="9">
        <f t="shared" si="8"/>
        <v>0</v>
      </c>
      <c r="AU22" s="9">
        <f t="shared" si="9"/>
        <v>0</v>
      </c>
      <c r="AV22" s="9">
        <f t="shared" si="10"/>
        <v>0</v>
      </c>
      <c r="AW22" s="9">
        <f t="shared" si="11"/>
        <v>0</v>
      </c>
      <c r="AX22" s="9">
        <f t="shared" si="12"/>
        <v>0</v>
      </c>
      <c r="AY22" s="9">
        <f t="shared" si="13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16"/>
      <c r="AL23" s="16"/>
      <c r="AM23" s="16"/>
      <c r="AN23" s="16"/>
      <c r="AO23" s="16"/>
      <c r="AP23" s="16"/>
      <c r="AQ23" s="16"/>
      <c r="AR23" s="4"/>
      <c r="AS23" s="9">
        <f t="shared" si="7"/>
        <v>0</v>
      </c>
      <c r="AT23" s="9">
        <f t="shared" si="8"/>
        <v>0</v>
      </c>
      <c r="AU23" s="9">
        <f t="shared" si="9"/>
        <v>0</v>
      </c>
      <c r="AV23" s="9">
        <f t="shared" si="10"/>
        <v>0</v>
      </c>
      <c r="AW23" s="9">
        <f t="shared" si="11"/>
        <v>0</v>
      </c>
      <c r="AX23" s="9">
        <f t="shared" si="12"/>
        <v>0</v>
      </c>
      <c r="AY23" s="9">
        <f t="shared" si="13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7"/>
        <v>0</v>
      </c>
      <c r="AT24" s="9">
        <f t="shared" si="8"/>
        <v>0</v>
      </c>
      <c r="AU24" s="9">
        <f t="shared" si="9"/>
        <v>0</v>
      </c>
      <c r="AV24" s="9">
        <f t="shared" si="10"/>
        <v>0</v>
      </c>
      <c r="AW24" s="9">
        <f t="shared" si="11"/>
        <v>0</v>
      </c>
      <c r="AX24" s="9">
        <f t="shared" si="12"/>
        <v>0</v>
      </c>
      <c r="AY24" s="9">
        <f t="shared" si="13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7"/>
        <v>0</v>
      </c>
      <c r="AT26" s="9">
        <f t="shared" si="8"/>
        <v>0</v>
      </c>
      <c r="AU26" s="9">
        <f t="shared" si="9"/>
        <v>0</v>
      </c>
      <c r="AV26" s="9">
        <f t="shared" si="10"/>
        <v>0</v>
      </c>
      <c r="AW26" s="9">
        <f t="shared" si="11"/>
        <v>0</v>
      </c>
      <c r="AX26" s="9">
        <f t="shared" si="12"/>
        <v>0</v>
      </c>
      <c r="AY26" s="9">
        <f t="shared" si="13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7"/>
        <v>0</v>
      </c>
      <c r="AT27" s="9">
        <f t="shared" si="8"/>
        <v>0</v>
      </c>
      <c r="AU27" s="9">
        <f t="shared" si="9"/>
        <v>0</v>
      </c>
      <c r="AV27" s="9">
        <f t="shared" si="10"/>
        <v>0</v>
      </c>
      <c r="AW27" s="9">
        <f t="shared" si="11"/>
        <v>0</v>
      </c>
      <c r="AX27" s="9">
        <f t="shared" si="12"/>
        <v>0</v>
      </c>
      <c r="AY27" s="9">
        <f t="shared" si="13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7"/>
        <v>0</v>
      </c>
      <c r="AT28" s="9">
        <f t="shared" si="8"/>
        <v>0</v>
      </c>
      <c r="AU28" s="9">
        <f t="shared" si="9"/>
        <v>0</v>
      </c>
      <c r="AV28" s="9">
        <f t="shared" si="10"/>
        <v>0</v>
      </c>
      <c r="AW28" s="9">
        <f t="shared" si="11"/>
        <v>0</v>
      </c>
      <c r="AX28" s="9">
        <f t="shared" si="12"/>
        <v>0</v>
      </c>
      <c r="AY28" s="9">
        <f t="shared" si="13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7"/>
        <v>0</v>
      </c>
      <c r="AT29" s="9">
        <f t="shared" si="8"/>
        <v>0</v>
      </c>
      <c r="AU29" s="9">
        <f t="shared" si="9"/>
        <v>0</v>
      </c>
      <c r="AV29" s="9">
        <f t="shared" si="10"/>
        <v>0</v>
      </c>
      <c r="AW29" s="9">
        <f t="shared" si="11"/>
        <v>0</v>
      </c>
      <c r="AX29" s="9">
        <f t="shared" si="12"/>
        <v>0</v>
      </c>
      <c r="AY29" s="9">
        <f t="shared" si="13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7"/>
        <v>0</v>
      </c>
      <c r="AT30" s="9">
        <f t="shared" si="8"/>
        <v>0</v>
      </c>
      <c r="AU30" s="9">
        <f t="shared" si="9"/>
        <v>0</v>
      </c>
      <c r="AV30" s="9">
        <f t="shared" si="10"/>
        <v>0</v>
      </c>
      <c r="AW30" s="9">
        <f t="shared" si="11"/>
        <v>0</v>
      </c>
      <c r="AX30" s="9">
        <f t="shared" si="12"/>
        <v>0</v>
      </c>
      <c r="AY30" s="9">
        <f t="shared" si="13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7"/>
        <v>0</v>
      </c>
      <c r="AT32" s="9">
        <f t="shared" si="8"/>
        <v>0</v>
      </c>
      <c r="AU32" s="9">
        <f t="shared" si="9"/>
        <v>0</v>
      </c>
      <c r="AV32" s="9">
        <f t="shared" si="10"/>
        <v>0</v>
      </c>
      <c r="AW32" s="9">
        <f t="shared" si="11"/>
        <v>0</v>
      </c>
      <c r="AX32" s="9">
        <f t="shared" si="12"/>
        <v>0</v>
      </c>
      <c r="AY32" s="9">
        <f t="shared" si="13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7"/>
        <v>0</v>
      </c>
      <c r="AT33" s="9">
        <f t="shared" si="8"/>
        <v>0</v>
      </c>
      <c r="AU33" s="9">
        <f t="shared" si="9"/>
        <v>0</v>
      </c>
      <c r="AV33" s="9">
        <f t="shared" si="10"/>
        <v>0</v>
      </c>
      <c r="AW33" s="9">
        <f t="shared" si="11"/>
        <v>0</v>
      </c>
      <c r="AX33" s="9">
        <f t="shared" si="12"/>
        <v>0</v>
      </c>
      <c r="AY33" s="9">
        <f t="shared" si="13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7"/>
        <v>0</v>
      </c>
      <c r="AT34" s="9">
        <f t="shared" si="8"/>
        <v>0</v>
      </c>
      <c r="AU34" s="9">
        <f t="shared" si="9"/>
        <v>0</v>
      </c>
      <c r="AV34" s="9">
        <f t="shared" si="10"/>
        <v>0</v>
      </c>
      <c r="AW34" s="9">
        <f t="shared" si="11"/>
        <v>0</v>
      </c>
      <c r="AX34" s="9">
        <f t="shared" si="12"/>
        <v>0</v>
      </c>
      <c r="AY34" s="9">
        <f t="shared" si="13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7"/>
        <v>0</v>
      </c>
      <c r="AT35" s="9">
        <f t="shared" si="8"/>
        <v>0</v>
      </c>
      <c r="AU35" s="9">
        <f t="shared" si="9"/>
        <v>0</v>
      </c>
      <c r="AV35" s="9">
        <f t="shared" si="10"/>
        <v>0</v>
      </c>
      <c r="AW35" s="9">
        <f t="shared" si="11"/>
        <v>0</v>
      </c>
      <c r="AX35" s="9">
        <f t="shared" si="12"/>
        <v>0</v>
      </c>
      <c r="AY35" s="9">
        <f t="shared" si="13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7"/>
        <v>0</v>
      </c>
      <c r="AT36" s="9">
        <f t="shared" si="8"/>
        <v>0</v>
      </c>
      <c r="AU36" s="9">
        <f t="shared" si="9"/>
        <v>0</v>
      </c>
      <c r="AV36" s="9">
        <f t="shared" si="10"/>
        <v>0</v>
      </c>
      <c r="AW36" s="9">
        <f t="shared" si="11"/>
        <v>0</v>
      </c>
      <c r="AX36" s="9">
        <f t="shared" si="12"/>
        <v>0</v>
      </c>
      <c r="AY36" s="9">
        <f t="shared" si="13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7"/>
        <v>0</v>
      </c>
      <c r="AT37" s="9">
        <f t="shared" si="8"/>
        <v>0</v>
      </c>
      <c r="AU37" s="9">
        <f t="shared" si="9"/>
        <v>0</v>
      </c>
      <c r="AV37" s="9">
        <f t="shared" si="10"/>
        <v>0</v>
      </c>
      <c r="AW37" s="9">
        <f t="shared" si="11"/>
        <v>0</v>
      </c>
      <c r="AX37" s="9">
        <f t="shared" si="12"/>
        <v>0</v>
      </c>
      <c r="AY37" s="9">
        <f t="shared" si="13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7"/>
        <v>0</v>
      </c>
      <c r="AT38" s="9">
        <f t="shared" si="8"/>
        <v>0</v>
      </c>
      <c r="AU38" s="9">
        <f t="shared" si="9"/>
        <v>0</v>
      </c>
      <c r="AV38" s="9">
        <f t="shared" si="10"/>
        <v>0</v>
      </c>
      <c r="AW38" s="9">
        <f t="shared" si="11"/>
        <v>0</v>
      </c>
      <c r="AX38" s="9">
        <f t="shared" si="12"/>
        <v>0</v>
      </c>
      <c r="AY38" s="9">
        <f t="shared" si="13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7"/>
        <v>0</v>
      </c>
      <c r="AT39" s="9">
        <f t="shared" si="8"/>
        <v>0</v>
      </c>
      <c r="AU39" s="9">
        <f t="shared" si="9"/>
        <v>0</v>
      </c>
      <c r="AV39" s="9">
        <f t="shared" si="10"/>
        <v>0</v>
      </c>
      <c r="AW39" s="9">
        <f t="shared" si="11"/>
        <v>0</v>
      </c>
      <c r="AX39" s="9">
        <f t="shared" si="12"/>
        <v>0</v>
      </c>
      <c r="AY39" s="9">
        <f t="shared" si="13"/>
        <v>0</v>
      </c>
    </row>
  </sheetData>
  <mergeCells count="1">
    <mergeCell ref="A12:A13"/>
  </mergeCells>
  <conditionalFormatting sqref="D10:AM10">
    <cfRule type="expression" dxfId="20" priority="1">
      <formula>AND(D8&gt;D10)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Y39"/>
  <sheetViews>
    <sheetView zoomScaleNormal="10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 t="shared" si="0"/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3</v>
      </c>
      <c r="G4" s="8">
        <v>5</v>
      </c>
      <c r="H4" s="8">
        <v>8</v>
      </c>
      <c r="I4" s="8">
        <v>11</v>
      </c>
      <c r="J4" s="8">
        <v>10</v>
      </c>
      <c r="K4" s="8">
        <v>11</v>
      </c>
      <c r="L4" s="8">
        <v>12</v>
      </c>
      <c r="M4" s="8">
        <v>12</v>
      </c>
      <c r="N4" s="8">
        <v>13</v>
      </c>
      <c r="O4" s="8">
        <v>14</v>
      </c>
      <c r="P4" s="8">
        <v>2</v>
      </c>
      <c r="Q4" s="8">
        <v>12</v>
      </c>
      <c r="R4" s="8">
        <v>10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4</v>
      </c>
      <c r="Z4" s="8">
        <v>5</v>
      </c>
      <c r="AA4" s="8">
        <v>7</v>
      </c>
      <c r="AB4" s="8">
        <v>9</v>
      </c>
      <c r="AC4" s="8">
        <v>10</v>
      </c>
      <c r="AD4" s="8">
        <v>10</v>
      </c>
      <c r="AE4" s="8">
        <v>10</v>
      </c>
      <c r="AF4" s="8">
        <v>9</v>
      </c>
      <c r="AG4" s="8">
        <v>9</v>
      </c>
      <c r="AH4" s="8">
        <v>10</v>
      </c>
      <c r="AI4" s="8">
        <v>9</v>
      </c>
      <c r="AJ4" s="8">
        <v>9</v>
      </c>
      <c r="AK4" s="8">
        <v>7</v>
      </c>
      <c r="AL4" s="8">
        <v>7</v>
      </c>
      <c r="AM4" s="8">
        <v>5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14"/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3</v>
      </c>
      <c r="G8" s="8">
        <f t="shared" ref="G8:AM8" si="3">IF(G4-G6&gt;2,G4-G6,2)</f>
        <v>5</v>
      </c>
      <c r="H8" s="8">
        <f t="shared" si="3"/>
        <v>8</v>
      </c>
      <c r="I8" s="8">
        <f t="shared" si="3"/>
        <v>11</v>
      </c>
      <c r="J8" s="8">
        <f t="shared" si="3"/>
        <v>2</v>
      </c>
      <c r="K8" s="8">
        <f t="shared" si="3"/>
        <v>2</v>
      </c>
      <c r="L8" s="8">
        <f t="shared" si="3"/>
        <v>3</v>
      </c>
      <c r="M8" s="8">
        <f t="shared" si="3"/>
        <v>3</v>
      </c>
      <c r="N8" s="8">
        <f t="shared" si="3"/>
        <v>4</v>
      </c>
      <c r="O8" s="8">
        <f t="shared" si="3"/>
        <v>5</v>
      </c>
      <c r="P8" s="8">
        <f t="shared" si="3"/>
        <v>2</v>
      </c>
      <c r="Q8" s="8">
        <f t="shared" si="3"/>
        <v>3</v>
      </c>
      <c r="R8" s="8">
        <f t="shared" si="3"/>
        <v>10</v>
      </c>
      <c r="S8" s="8">
        <f t="shared" si="3"/>
        <v>8</v>
      </c>
      <c r="T8" s="8">
        <f t="shared" si="3"/>
        <v>4</v>
      </c>
      <c r="U8" s="8">
        <f t="shared" si="3"/>
        <v>3</v>
      </c>
      <c r="V8" s="8">
        <f t="shared" si="3"/>
        <v>3</v>
      </c>
      <c r="W8" s="8">
        <f t="shared" si="3"/>
        <v>3</v>
      </c>
      <c r="X8" s="8">
        <f t="shared" si="3"/>
        <v>3</v>
      </c>
      <c r="Y8" s="8">
        <f t="shared" si="3"/>
        <v>4</v>
      </c>
      <c r="Z8" s="8">
        <f t="shared" si="3"/>
        <v>5</v>
      </c>
      <c r="AA8" s="8">
        <f t="shared" si="3"/>
        <v>7</v>
      </c>
      <c r="AB8" s="8">
        <f t="shared" si="3"/>
        <v>2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2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9</v>
      </c>
      <c r="AK8" s="8">
        <f t="shared" si="3"/>
        <v>7</v>
      </c>
      <c r="AL8" s="8">
        <f t="shared" si="3"/>
        <v>7</v>
      </c>
      <c r="AM8" s="8">
        <f t="shared" si="3"/>
        <v>5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ht="12" customHeight="1" x14ac:dyDescent="0.25">
      <c r="A12" s="25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ht="12" customHeight="1" x14ac:dyDescent="0.25">
      <c r="A13" s="25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19" priority="1">
      <formula>AND(D8&gt;D10)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Y39"/>
  <sheetViews>
    <sheetView zoomScale="80" zoomScaleNormal="80" workbookViewId="0">
      <selection activeCell="BD15" sqref="BD15"/>
    </sheetView>
  </sheetViews>
  <sheetFormatPr baseColWidth="10" defaultColWidth="11.453125" defaultRowHeight="11.5" x14ac:dyDescent="0.25"/>
  <cols>
    <col min="1" max="1" width="25.81640625" style="1" bestFit="1" customWidth="1"/>
    <col min="2" max="43" width="4.81640625" style="2" bestFit="1" customWidth="1"/>
    <col min="44" max="44" width="2.453125" style="1" customWidth="1"/>
    <col min="45" max="51" width="6.7265625" style="2" customWidth="1"/>
    <col min="52" max="58" width="6.7265625" style="1" customWidth="1"/>
    <col min="59" max="16384" width="11.453125" style="1"/>
  </cols>
  <sheetData>
    <row r="2" spans="1:51" x14ac:dyDescent="0.25">
      <c r="A2" s="4" t="s">
        <v>27</v>
      </c>
      <c r="B2" s="16">
        <f t="shared" ref="B2:R2" si="0">NbColorSameAs(B15:B39,$AT$2)</f>
        <v>0</v>
      </c>
      <c r="C2" s="16">
        <f t="shared" si="0"/>
        <v>0</v>
      </c>
      <c r="D2" s="16">
        <f t="shared" si="0"/>
        <v>0</v>
      </c>
      <c r="E2" s="16">
        <f>NbColorSameAs(E15:E39,$AT$2)</f>
        <v>0</v>
      </c>
      <c r="F2" s="16">
        <f t="shared" si="0"/>
        <v>0</v>
      </c>
      <c r="G2" s="16">
        <f t="shared" si="0"/>
        <v>0</v>
      </c>
      <c r="H2" s="16">
        <f t="shared" si="0"/>
        <v>0</v>
      </c>
      <c r="I2" s="16">
        <f t="shared" si="0"/>
        <v>0</v>
      </c>
      <c r="J2" s="16">
        <f t="shared" si="0"/>
        <v>0</v>
      </c>
      <c r="K2" s="16">
        <f t="shared" si="0"/>
        <v>0</v>
      </c>
      <c r="L2" s="16">
        <f t="shared" si="0"/>
        <v>0</v>
      </c>
      <c r="M2" s="16">
        <f t="shared" si="0"/>
        <v>0</v>
      </c>
      <c r="N2" s="16">
        <f t="shared" si="0"/>
        <v>0</v>
      </c>
      <c r="O2" s="16">
        <f t="shared" si="0"/>
        <v>0</v>
      </c>
      <c r="P2" s="16">
        <f t="shared" si="0"/>
        <v>0</v>
      </c>
      <c r="Q2" s="16">
        <f t="shared" si="0"/>
        <v>0</v>
      </c>
      <c r="R2" s="16">
        <f t="shared" si="0"/>
        <v>0</v>
      </c>
      <c r="S2" s="16">
        <f t="shared" ref="S2:AQ2" si="1">NbColorSameAs(S15:S39,$AT$2)</f>
        <v>0</v>
      </c>
      <c r="T2" s="16">
        <f t="shared" si="1"/>
        <v>0</v>
      </c>
      <c r="U2" s="16">
        <f t="shared" si="1"/>
        <v>0</v>
      </c>
      <c r="V2" s="16">
        <f t="shared" si="1"/>
        <v>0</v>
      </c>
      <c r="W2" s="16">
        <f t="shared" si="1"/>
        <v>0</v>
      </c>
      <c r="X2" s="16">
        <f t="shared" si="1"/>
        <v>0</v>
      </c>
      <c r="Y2" s="16">
        <f t="shared" si="1"/>
        <v>0</v>
      </c>
      <c r="Z2" s="16">
        <f t="shared" si="1"/>
        <v>0</v>
      </c>
      <c r="AA2" s="16">
        <f t="shared" si="1"/>
        <v>0</v>
      </c>
      <c r="AB2" s="16">
        <f t="shared" si="1"/>
        <v>0</v>
      </c>
      <c r="AC2" s="16">
        <f t="shared" si="1"/>
        <v>0</v>
      </c>
      <c r="AD2" s="16">
        <f t="shared" si="1"/>
        <v>0</v>
      </c>
      <c r="AE2" s="16">
        <f t="shared" si="1"/>
        <v>0</v>
      </c>
      <c r="AF2" s="16">
        <f t="shared" si="1"/>
        <v>0</v>
      </c>
      <c r="AG2" s="16">
        <f t="shared" si="1"/>
        <v>0</v>
      </c>
      <c r="AH2" s="16">
        <f t="shared" si="1"/>
        <v>0</v>
      </c>
      <c r="AI2" s="16">
        <f t="shared" si="1"/>
        <v>0</v>
      </c>
      <c r="AJ2" s="16">
        <f t="shared" si="1"/>
        <v>0</v>
      </c>
      <c r="AK2" s="16">
        <f t="shared" si="1"/>
        <v>0</v>
      </c>
      <c r="AL2" s="16">
        <f t="shared" si="1"/>
        <v>0</v>
      </c>
      <c r="AM2" s="16">
        <f t="shared" si="1"/>
        <v>0</v>
      </c>
      <c r="AN2" s="16">
        <f t="shared" si="1"/>
        <v>0</v>
      </c>
      <c r="AO2" s="16">
        <f t="shared" si="1"/>
        <v>0</v>
      </c>
      <c r="AP2" s="16">
        <f t="shared" si="1"/>
        <v>0</v>
      </c>
      <c r="AQ2" s="16">
        <f t="shared" si="1"/>
        <v>0</v>
      </c>
      <c r="AS2" s="3"/>
      <c r="AT2" s="15"/>
      <c r="AU2" s="3"/>
      <c r="AV2" s="3"/>
    </row>
    <row r="3" spans="1:5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51" x14ac:dyDescent="0.25">
      <c r="A4" s="4" t="s">
        <v>28</v>
      </c>
      <c r="B4" s="14"/>
      <c r="C4" s="14"/>
      <c r="D4" s="8">
        <v>1</v>
      </c>
      <c r="E4" s="8">
        <v>1</v>
      </c>
      <c r="F4" s="8">
        <v>4</v>
      </c>
      <c r="G4" s="8">
        <v>5</v>
      </c>
      <c r="H4" s="8">
        <v>7</v>
      </c>
      <c r="I4" s="8">
        <v>9</v>
      </c>
      <c r="J4" s="8">
        <v>11</v>
      </c>
      <c r="K4" s="8">
        <v>10</v>
      </c>
      <c r="L4" s="8">
        <v>11</v>
      </c>
      <c r="M4" s="8">
        <v>11</v>
      </c>
      <c r="N4" s="8">
        <v>12</v>
      </c>
      <c r="O4" s="8">
        <v>12</v>
      </c>
      <c r="P4" s="8">
        <v>11</v>
      </c>
      <c r="Q4" s="8">
        <v>10</v>
      </c>
      <c r="R4" s="8">
        <v>11</v>
      </c>
      <c r="S4" s="8">
        <v>8</v>
      </c>
      <c r="T4" s="8">
        <v>4</v>
      </c>
      <c r="U4" s="8">
        <v>3</v>
      </c>
      <c r="V4" s="8">
        <v>3</v>
      </c>
      <c r="W4" s="8">
        <v>3</v>
      </c>
      <c r="X4" s="8">
        <v>3</v>
      </c>
      <c r="Y4" s="8">
        <v>3</v>
      </c>
      <c r="Z4" s="8">
        <v>5</v>
      </c>
      <c r="AA4" s="8">
        <v>6</v>
      </c>
      <c r="AB4" s="8">
        <v>9</v>
      </c>
      <c r="AC4" s="8">
        <v>10</v>
      </c>
      <c r="AD4" s="8">
        <v>8</v>
      </c>
      <c r="AE4" s="8">
        <v>9</v>
      </c>
      <c r="AF4" s="8">
        <v>8</v>
      </c>
      <c r="AG4" s="8">
        <v>9</v>
      </c>
      <c r="AH4" s="8">
        <v>9</v>
      </c>
      <c r="AI4" s="8">
        <v>8</v>
      </c>
      <c r="AJ4" s="8">
        <v>7</v>
      </c>
      <c r="AK4" s="8">
        <v>6</v>
      </c>
      <c r="AL4" s="8">
        <v>4</v>
      </c>
      <c r="AM4" s="8">
        <v>4</v>
      </c>
      <c r="AN4" s="14"/>
      <c r="AO4" s="14"/>
      <c r="AP4" s="14"/>
      <c r="AQ4" s="14"/>
    </row>
    <row r="5" spans="1:5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51" x14ac:dyDescent="0.25">
      <c r="A6" s="4" t="s">
        <v>29</v>
      </c>
      <c r="B6" s="14"/>
      <c r="C6" s="14"/>
      <c r="D6" s="14"/>
      <c r="E6" s="14"/>
      <c r="F6" s="14"/>
      <c r="G6" s="14"/>
      <c r="H6" s="14"/>
      <c r="I6" s="14"/>
      <c r="J6" s="8">
        <v>9</v>
      </c>
      <c r="K6" s="8">
        <v>9</v>
      </c>
      <c r="L6" s="8">
        <v>9</v>
      </c>
      <c r="M6" s="8">
        <v>9</v>
      </c>
      <c r="N6" s="8">
        <v>9</v>
      </c>
      <c r="O6" s="8">
        <v>9</v>
      </c>
      <c r="P6" s="8">
        <v>9</v>
      </c>
      <c r="Q6" s="8">
        <v>9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8">
        <v>9</v>
      </c>
      <c r="AC6" s="8">
        <v>9</v>
      </c>
      <c r="AD6" s="8">
        <v>9</v>
      </c>
      <c r="AE6" s="8">
        <v>9</v>
      </c>
      <c r="AF6" s="8">
        <v>9</v>
      </c>
      <c r="AG6" s="8">
        <v>9</v>
      </c>
      <c r="AH6" s="8">
        <v>9</v>
      </c>
      <c r="AI6" s="8">
        <v>9</v>
      </c>
      <c r="AJ6" s="14"/>
      <c r="AK6" s="14"/>
      <c r="AL6" s="14"/>
      <c r="AM6" s="14"/>
      <c r="AN6" s="14"/>
      <c r="AO6" s="14"/>
      <c r="AP6" s="14"/>
      <c r="AQ6" s="14"/>
    </row>
    <row r="7" spans="1:51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51" x14ac:dyDescent="0.25">
      <c r="A8" s="4" t="s">
        <v>30</v>
      </c>
      <c r="B8" s="14"/>
      <c r="C8" s="14"/>
      <c r="D8" s="8">
        <f t="shared" ref="D8:E8" si="2">IF(D4-D6&gt;2,D4-D6,2)</f>
        <v>2</v>
      </c>
      <c r="E8" s="8">
        <f t="shared" si="2"/>
        <v>2</v>
      </c>
      <c r="F8" s="8">
        <f>IF(F4-F6&gt;2,F4-F6,2)</f>
        <v>4</v>
      </c>
      <c r="G8" s="8">
        <f t="shared" ref="G8:AM8" si="3">IF(G4-G6&gt;2,G4-G6,2)</f>
        <v>5</v>
      </c>
      <c r="H8" s="8">
        <f t="shared" si="3"/>
        <v>7</v>
      </c>
      <c r="I8" s="8">
        <f t="shared" si="3"/>
        <v>9</v>
      </c>
      <c r="J8" s="8">
        <f t="shared" si="3"/>
        <v>2</v>
      </c>
      <c r="K8" s="8">
        <f t="shared" si="3"/>
        <v>2</v>
      </c>
      <c r="L8" s="8">
        <f t="shared" si="3"/>
        <v>2</v>
      </c>
      <c r="M8" s="8">
        <f t="shared" si="3"/>
        <v>2</v>
      </c>
      <c r="N8" s="8">
        <f t="shared" si="3"/>
        <v>3</v>
      </c>
      <c r="O8" s="8">
        <f t="shared" si="3"/>
        <v>3</v>
      </c>
      <c r="P8" s="8">
        <f t="shared" si="3"/>
        <v>2</v>
      </c>
      <c r="Q8" s="8">
        <f t="shared" si="3"/>
        <v>2</v>
      </c>
      <c r="R8" s="8">
        <f t="shared" si="3"/>
        <v>11</v>
      </c>
      <c r="S8" s="8">
        <f t="shared" si="3"/>
        <v>8</v>
      </c>
      <c r="T8" s="8">
        <f t="shared" si="3"/>
        <v>4</v>
      </c>
      <c r="U8" s="8">
        <f t="shared" si="3"/>
        <v>3</v>
      </c>
      <c r="V8" s="8">
        <f t="shared" si="3"/>
        <v>3</v>
      </c>
      <c r="W8" s="8">
        <f t="shared" si="3"/>
        <v>3</v>
      </c>
      <c r="X8" s="8">
        <f t="shared" si="3"/>
        <v>3</v>
      </c>
      <c r="Y8" s="8">
        <f t="shared" si="3"/>
        <v>3</v>
      </c>
      <c r="Z8" s="8">
        <f t="shared" si="3"/>
        <v>5</v>
      </c>
      <c r="AA8" s="8">
        <f t="shared" si="3"/>
        <v>6</v>
      </c>
      <c r="AB8" s="8">
        <f t="shared" si="3"/>
        <v>2</v>
      </c>
      <c r="AC8" s="8">
        <f t="shared" si="3"/>
        <v>2</v>
      </c>
      <c r="AD8" s="8">
        <f t="shared" si="3"/>
        <v>2</v>
      </c>
      <c r="AE8" s="8">
        <f t="shared" si="3"/>
        <v>2</v>
      </c>
      <c r="AF8" s="8">
        <f t="shared" si="3"/>
        <v>2</v>
      </c>
      <c r="AG8" s="8">
        <f t="shared" si="3"/>
        <v>2</v>
      </c>
      <c r="AH8" s="8">
        <f t="shared" si="3"/>
        <v>2</v>
      </c>
      <c r="AI8" s="8">
        <f t="shared" si="3"/>
        <v>2</v>
      </c>
      <c r="AJ8" s="8">
        <f t="shared" si="3"/>
        <v>7</v>
      </c>
      <c r="AK8" s="8">
        <f t="shared" si="3"/>
        <v>6</v>
      </c>
      <c r="AL8" s="8">
        <f t="shared" si="3"/>
        <v>4</v>
      </c>
      <c r="AM8" s="8">
        <f t="shared" si="3"/>
        <v>4</v>
      </c>
      <c r="AN8" s="14"/>
      <c r="AO8" s="14"/>
      <c r="AP8" s="14"/>
      <c r="AQ8" s="14"/>
    </row>
    <row r="10" spans="1:51" x14ac:dyDescent="0.25">
      <c r="A10" s="4" t="s">
        <v>38</v>
      </c>
      <c r="B10" s="14"/>
      <c r="C10" s="14"/>
      <c r="D10" s="8">
        <f>COUNTIF(D15:D39,1)</f>
        <v>0</v>
      </c>
      <c r="E10" s="8">
        <f t="shared" ref="E10:AM10" si="4">COUNTIF(E15:E39,1)</f>
        <v>0</v>
      </c>
      <c r="F10" s="8">
        <f t="shared" si="4"/>
        <v>0</v>
      </c>
      <c r="G10" s="8">
        <f t="shared" si="4"/>
        <v>0</v>
      </c>
      <c r="H10" s="8">
        <f t="shared" si="4"/>
        <v>0</v>
      </c>
      <c r="I10" s="8">
        <f t="shared" si="4"/>
        <v>0</v>
      </c>
      <c r="J10" s="8">
        <f t="shared" si="4"/>
        <v>0</v>
      </c>
      <c r="K10" s="8">
        <f t="shared" si="4"/>
        <v>0</v>
      </c>
      <c r="L10" s="8">
        <f t="shared" si="4"/>
        <v>0</v>
      </c>
      <c r="M10" s="8">
        <f t="shared" si="4"/>
        <v>0</v>
      </c>
      <c r="N10" s="8">
        <f t="shared" si="4"/>
        <v>0</v>
      </c>
      <c r="O10" s="8">
        <f t="shared" si="4"/>
        <v>0</v>
      </c>
      <c r="P10" s="8">
        <f t="shared" si="4"/>
        <v>0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>
        <f t="shared" si="4"/>
        <v>0</v>
      </c>
      <c r="U10" s="8">
        <f t="shared" si="4"/>
        <v>0</v>
      </c>
      <c r="V10" s="8">
        <f t="shared" si="4"/>
        <v>0</v>
      </c>
      <c r="W10" s="8">
        <f t="shared" si="4"/>
        <v>0</v>
      </c>
      <c r="X10" s="8">
        <f t="shared" si="4"/>
        <v>0</v>
      </c>
      <c r="Y10" s="8">
        <f t="shared" si="4"/>
        <v>0</v>
      </c>
      <c r="Z10" s="8">
        <f t="shared" si="4"/>
        <v>0</v>
      </c>
      <c r="AA10" s="8">
        <f t="shared" si="4"/>
        <v>0</v>
      </c>
      <c r="AB10" s="8">
        <f t="shared" si="4"/>
        <v>0</v>
      </c>
      <c r="AC10" s="8">
        <f t="shared" si="4"/>
        <v>0</v>
      </c>
      <c r="AD10" s="8">
        <f t="shared" si="4"/>
        <v>0</v>
      </c>
      <c r="AE10" s="8">
        <f t="shared" si="4"/>
        <v>0</v>
      </c>
      <c r="AF10" s="8">
        <f t="shared" si="4"/>
        <v>0</v>
      </c>
      <c r="AG10" s="8">
        <f t="shared" si="4"/>
        <v>0</v>
      </c>
      <c r="AH10" s="8">
        <f t="shared" si="4"/>
        <v>0</v>
      </c>
      <c r="AI10" s="8">
        <f t="shared" si="4"/>
        <v>0</v>
      </c>
      <c r="AJ10" s="8">
        <f t="shared" si="4"/>
        <v>0</v>
      </c>
      <c r="AK10" s="8">
        <f t="shared" si="4"/>
        <v>0</v>
      </c>
      <c r="AL10" s="8">
        <f t="shared" si="4"/>
        <v>0</v>
      </c>
      <c r="AM10" s="8">
        <f t="shared" si="4"/>
        <v>0</v>
      </c>
      <c r="AN10" s="14"/>
      <c r="AO10" s="14"/>
      <c r="AP10" s="14"/>
      <c r="AQ10" s="14"/>
    </row>
    <row r="12" spans="1:51" x14ac:dyDescent="0.25">
      <c r="A12" s="25" t="s">
        <v>26</v>
      </c>
      <c r="B12" s="11">
        <v>0.3125</v>
      </c>
      <c r="C12" s="11">
        <v>0.32291666666666669</v>
      </c>
      <c r="D12" s="11">
        <v>0.33333333333333298</v>
      </c>
      <c r="E12" s="11">
        <v>0.34375</v>
      </c>
      <c r="F12" s="11">
        <v>0.35416666666666702</v>
      </c>
      <c r="G12" s="11">
        <v>0.36458333333333298</v>
      </c>
      <c r="H12" s="11">
        <v>0.375</v>
      </c>
      <c r="I12" s="11">
        <v>0.38541666666666702</v>
      </c>
      <c r="J12" s="11">
        <v>0.39583333333333298</v>
      </c>
      <c r="K12" s="11">
        <v>0.40625</v>
      </c>
      <c r="L12" s="11">
        <v>0.41666666666666702</v>
      </c>
      <c r="M12" s="11">
        <v>0.42708333333333398</v>
      </c>
      <c r="N12" s="11">
        <v>0.4375</v>
      </c>
      <c r="O12" s="11">
        <v>0.44791666666666702</v>
      </c>
      <c r="P12" s="11">
        <v>0.45833333333333398</v>
      </c>
      <c r="Q12" s="11">
        <v>0.46875</v>
      </c>
      <c r="R12" s="11">
        <v>0.47916666666666702</v>
      </c>
      <c r="S12" s="11">
        <v>0.48958333333333398</v>
      </c>
      <c r="T12" s="11">
        <v>0.5</v>
      </c>
      <c r="U12" s="11">
        <v>0.51041666666666696</v>
      </c>
      <c r="V12" s="11">
        <v>0.52083333333333404</v>
      </c>
      <c r="W12" s="11">
        <v>0.53125</v>
      </c>
      <c r="X12" s="11">
        <v>0.54166666666666696</v>
      </c>
      <c r="Y12" s="11">
        <v>0.55208333333333404</v>
      </c>
      <c r="Z12" s="11">
        <v>0.5625</v>
      </c>
      <c r="AA12" s="11">
        <v>0.57291666666666696</v>
      </c>
      <c r="AB12" s="11">
        <v>0.58333333333333404</v>
      </c>
      <c r="AC12" s="11">
        <v>0.59375</v>
      </c>
      <c r="AD12" s="11">
        <v>0.60416666666666696</v>
      </c>
      <c r="AE12" s="11">
        <v>0.61458333333333404</v>
      </c>
      <c r="AF12" s="11">
        <v>0.625000000000001</v>
      </c>
      <c r="AG12" s="11">
        <v>0.63541666666666696</v>
      </c>
      <c r="AH12" s="11">
        <v>0.64583333333333404</v>
      </c>
      <c r="AI12" s="11">
        <v>0.656250000000001</v>
      </c>
      <c r="AJ12" s="11">
        <v>0.66666666666666696</v>
      </c>
      <c r="AK12" s="11">
        <v>0.67708333333333404</v>
      </c>
      <c r="AL12" s="11">
        <v>0.687500000000001</v>
      </c>
      <c r="AM12" s="11">
        <v>0.69791666666666696</v>
      </c>
      <c r="AN12" s="11">
        <v>0.70833333333333404</v>
      </c>
      <c r="AO12" s="11">
        <v>0.718750000000001</v>
      </c>
      <c r="AP12" s="11">
        <v>0.72916666666666696</v>
      </c>
      <c r="AQ12" s="11">
        <v>0.73958333333333404</v>
      </c>
      <c r="AR12" s="4"/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</row>
    <row r="13" spans="1:51" x14ac:dyDescent="0.25">
      <c r="A13" s="25"/>
      <c r="B13" s="11">
        <v>0.32291666666666669</v>
      </c>
      <c r="C13" s="11">
        <v>0.33333333333333331</v>
      </c>
      <c r="D13" s="11">
        <v>0.34375</v>
      </c>
      <c r="E13" s="11">
        <v>0.35416666666666702</v>
      </c>
      <c r="F13" s="11">
        <v>0.36458333333333298</v>
      </c>
      <c r="G13" s="11">
        <v>0.375</v>
      </c>
      <c r="H13" s="11">
        <v>0.38541666666666602</v>
      </c>
      <c r="I13" s="11">
        <v>0.39583333333333298</v>
      </c>
      <c r="J13" s="11">
        <v>0.40625</v>
      </c>
      <c r="K13" s="11">
        <v>0.41666666666666602</v>
      </c>
      <c r="L13" s="11">
        <v>0.42708333333333298</v>
      </c>
      <c r="M13" s="11">
        <v>0.4375</v>
      </c>
      <c r="N13" s="11">
        <v>0.44791666666666702</v>
      </c>
      <c r="O13" s="11">
        <v>0.45833333333333298</v>
      </c>
      <c r="P13" s="11">
        <v>0.46875</v>
      </c>
      <c r="Q13" s="11">
        <v>0.47916666666666602</v>
      </c>
      <c r="R13" s="11">
        <v>0.48958333333333298</v>
      </c>
      <c r="S13" s="11">
        <v>0.5</v>
      </c>
      <c r="T13" s="11">
        <v>0.51041666666666596</v>
      </c>
      <c r="U13" s="11">
        <v>0.52083333333333304</v>
      </c>
      <c r="V13" s="11">
        <v>0.53125</v>
      </c>
      <c r="W13" s="11">
        <v>0.54166666666666596</v>
      </c>
      <c r="X13" s="11">
        <v>0.55208333333333304</v>
      </c>
      <c r="Y13" s="11">
        <v>0.562499999999999</v>
      </c>
      <c r="Z13" s="11">
        <v>0.57291666666666596</v>
      </c>
      <c r="AA13" s="11">
        <v>0.58333333333333304</v>
      </c>
      <c r="AB13" s="11">
        <v>0.593749999999999</v>
      </c>
      <c r="AC13" s="11">
        <v>0.60416666666666596</v>
      </c>
      <c r="AD13" s="11">
        <v>0.61458333333333304</v>
      </c>
      <c r="AE13" s="11">
        <v>0.624999999999999</v>
      </c>
      <c r="AF13" s="11">
        <v>0.63541666666666596</v>
      </c>
      <c r="AG13" s="11">
        <v>0.64583333333333304</v>
      </c>
      <c r="AH13" s="11">
        <v>0.656249999999999</v>
      </c>
      <c r="AI13" s="11">
        <v>0.66666666666666596</v>
      </c>
      <c r="AJ13" s="11">
        <v>0.67708333333333204</v>
      </c>
      <c r="AK13" s="11">
        <v>0.687499999999999</v>
      </c>
      <c r="AL13" s="11">
        <v>0.69791666666666596</v>
      </c>
      <c r="AM13" s="11">
        <v>0.70833333333333204</v>
      </c>
      <c r="AN13" s="11">
        <v>0.718749999999999</v>
      </c>
      <c r="AO13" s="11">
        <v>0.72916666666666596</v>
      </c>
      <c r="AP13" s="11">
        <v>0.73958333333333204</v>
      </c>
      <c r="AQ13" s="11">
        <v>0.749999999999999</v>
      </c>
      <c r="AR13" s="4"/>
      <c r="AS13" s="5" t="s">
        <v>34</v>
      </c>
      <c r="AT13" s="5" t="s">
        <v>31</v>
      </c>
      <c r="AU13" s="5" t="s">
        <v>32</v>
      </c>
      <c r="AV13" s="5" t="s">
        <v>33</v>
      </c>
      <c r="AW13" s="5" t="s">
        <v>35</v>
      </c>
      <c r="AX13" s="5" t="s">
        <v>36</v>
      </c>
      <c r="AY13" s="5" t="s">
        <v>37</v>
      </c>
    </row>
    <row r="14" spans="1:51" x14ac:dyDescent="0.25">
      <c r="A14" s="6" t="s">
        <v>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6"/>
      <c r="AS14" s="7"/>
      <c r="AT14" s="7"/>
      <c r="AU14" s="7"/>
      <c r="AV14" s="7"/>
      <c r="AW14" s="7"/>
      <c r="AX14" s="7"/>
      <c r="AY14" s="7"/>
    </row>
    <row r="15" spans="1:51" x14ac:dyDescent="0.25">
      <c r="A15" s="4" t="s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4"/>
      <c r="AS15" s="9">
        <f>(COUNTIF($B15:$AQ15,1)*15)/1440</f>
        <v>0</v>
      </c>
      <c r="AT15" s="9">
        <f>(COUNTIF($B15:$AQ15,2)*15)/1440</f>
        <v>0</v>
      </c>
      <c r="AU15" s="9">
        <f>(COUNTIF($B15:$AQ15,3)*15)/1440</f>
        <v>0</v>
      </c>
      <c r="AV15" s="9">
        <f>(COUNTIF($B15:$AQ15,4)*15)/1440</f>
        <v>0</v>
      </c>
      <c r="AW15" s="9">
        <f>(COUNTIF($B15:$AQ15,5)*15)/1440</f>
        <v>0</v>
      </c>
      <c r="AX15" s="9">
        <f>(COUNTIF($B15:$AQ15,4)*6)/1440</f>
        <v>0</v>
      </c>
      <c r="AY15" s="9">
        <f>(COUNTIF($B15:$AQ15,7)*15)/1440</f>
        <v>0</v>
      </c>
    </row>
    <row r="16" spans="1:51" x14ac:dyDescent="0.25">
      <c r="A16" s="4" t="s">
        <v>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4"/>
      <c r="AS16" s="9">
        <f t="shared" ref="AS16:AS39" si="5">(COUNTIF($B16:$AQ16,1)*15)/1440</f>
        <v>0</v>
      </c>
      <c r="AT16" s="9">
        <f t="shared" ref="AT16:AT39" si="6">(COUNTIF($B16:$AQ16,2)*15)/1440</f>
        <v>0</v>
      </c>
      <c r="AU16" s="9">
        <f t="shared" ref="AU16:AU39" si="7">(COUNTIF($B16:$AQ16,3)*15)/1440</f>
        <v>0</v>
      </c>
      <c r="AV16" s="9">
        <f t="shared" ref="AV16:AV39" si="8">(COUNTIF($B16:$AQ16,4)*15)/1440</f>
        <v>0</v>
      </c>
      <c r="AW16" s="9">
        <f t="shared" ref="AW16:AW39" si="9">(COUNTIF($B16:$AQ16,5)*15)/1440</f>
        <v>0</v>
      </c>
      <c r="AX16" s="9">
        <f t="shared" ref="AX16:AX39" si="10">(COUNTIF($B16:$AQ16,4)*6)/1440</f>
        <v>0</v>
      </c>
      <c r="AY16" s="9">
        <f t="shared" ref="AY16:AY39" si="11">(COUNTIF($B16:$AQ16,7)*15)/1440</f>
        <v>0</v>
      </c>
    </row>
    <row r="17" spans="1:51" x14ac:dyDescent="0.25">
      <c r="A17" s="4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4"/>
      <c r="AS17" s="9">
        <f t="shared" si="5"/>
        <v>0</v>
      </c>
      <c r="AT17" s="9">
        <f t="shared" si="6"/>
        <v>0</v>
      </c>
      <c r="AU17" s="9">
        <f t="shared" si="7"/>
        <v>0</v>
      </c>
      <c r="AV17" s="9">
        <f t="shared" si="8"/>
        <v>0</v>
      </c>
      <c r="AW17" s="9">
        <f t="shared" si="9"/>
        <v>0</v>
      </c>
      <c r="AX17" s="9">
        <f t="shared" si="10"/>
        <v>0</v>
      </c>
      <c r="AY17" s="9">
        <f t="shared" si="11"/>
        <v>0</v>
      </c>
    </row>
    <row r="18" spans="1:51" x14ac:dyDescent="0.25">
      <c r="A18" s="4" t="s">
        <v>6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4"/>
      <c r="AS18" s="9">
        <f t="shared" si="5"/>
        <v>0</v>
      </c>
      <c r="AT18" s="9">
        <f t="shared" si="6"/>
        <v>0</v>
      </c>
      <c r="AU18" s="9">
        <f t="shared" si="7"/>
        <v>0</v>
      </c>
      <c r="AV18" s="9">
        <f t="shared" si="8"/>
        <v>0</v>
      </c>
      <c r="AW18" s="9">
        <f t="shared" si="9"/>
        <v>0</v>
      </c>
      <c r="AX18" s="9">
        <f t="shared" si="10"/>
        <v>0</v>
      </c>
      <c r="AY18" s="9">
        <f t="shared" si="11"/>
        <v>0</v>
      </c>
    </row>
    <row r="19" spans="1:51" x14ac:dyDescent="0.25">
      <c r="A19" s="4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4"/>
      <c r="AS19" s="9">
        <f t="shared" si="5"/>
        <v>0</v>
      </c>
      <c r="AT19" s="9">
        <f t="shared" si="6"/>
        <v>0</v>
      </c>
      <c r="AU19" s="9">
        <f t="shared" si="7"/>
        <v>0</v>
      </c>
      <c r="AV19" s="9">
        <f t="shared" si="8"/>
        <v>0</v>
      </c>
      <c r="AW19" s="9">
        <f t="shared" si="9"/>
        <v>0</v>
      </c>
      <c r="AX19" s="9">
        <f t="shared" si="10"/>
        <v>0</v>
      </c>
      <c r="AY19" s="9">
        <f t="shared" si="11"/>
        <v>0</v>
      </c>
    </row>
    <row r="20" spans="1:51" x14ac:dyDescent="0.25">
      <c r="A20" s="4" t="s">
        <v>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4"/>
      <c r="AS20" s="9">
        <f t="shared" si="5"/>
        <v>0</v>
      </c>
      <c r="AT20" s="9">
        <f t="shared" si="6"/>
        <v>0</v>
      </c>
      <c r="AU20" s="9">
        <f t="shared" si="7"/>
        <v>0</v>
      </c>
      <c r="AV20" s="9">
        <f t="shared" si="8"/>
        <v>0</v>
      </c>
      <c r="AW20" s="9">
        <f t="shared" si="9"/>
        <v>0</v>
      </c>
      <c r="AX20" s="9">
        <f t="shared" si="10"/>
        <v>0</v>
      </c>
      <c r="AY20" s="9">
        <f t="shared" si="11"/>
        <v>0</v>
      </c>
    </row>
    <row r="21" spans="1:51" x14ac:dyDescent="0.25">
      <c r="A21" s="4" t="s">
        <v>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4"/>
      <c r="AS21" s="9">
        <f t="shared" si="5"/>
        <v>0</v>
      </c>
      <c r="AT21" s="9">
        <f t="shared" si="6"/>
        <v>0</v>
      </c>
      <c r="AU21" s="9">
        <f t="shared" si="7"/>
        <v>0</v>
      </c>
      <c r="AV21" s="9">
        <f t="shared" si="8"/>
        <v>0</v>
      </c>
      <c r="AW21" s="9">
        <f t="shared" si="9"/>
        <v>0</v>
      </c>
      <c r="AX21" s="9">
        <f t="shared" si="10"/>
        <v>0</v>
      </c>
      <c r="AY21" s="9">
        <f t="shared" si="11"/>
        <v>0</v>
      </c>
    </row>
    <row r="22" spans="1:51" x14ac:dyDescent="0.25">
      <c r="A22" s="4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4"/>
      <c r="AS22" s="9">
        <f t="shared" si="5"/>
        <v>0</v>
      </c>
      <c r="AT22" s="9">
        <f t="shared" si="6"/>
        <v>0</v>
      </c>
      <c r="AU22" s="9">
        <f t="shared" si="7"/>
        <v>0</v>
      </c>
      <c r="AV22" s="9">
        <f t="shared" si="8"/>
        <v>0</v>
      </c>
      <c r="AW22" s="9">
        <f t="shared" si="9"/>
        <v>0</v>
      </c>
      <c r="AX22" s="9">
        <f t="shared" si="10"/>
        <v>0</v>
      </c>
      <c r="AY22" s="9">
        <f t="shared" si="11"/>
        <v>0</v>
      </c>
    </row>
    <row r="23" spans="1:51" x14ac:dyDescent="0.25">
      <c r="A23" s="4" t="s">
        <v>11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4"/>
      <c r="AS23" s="9">
        <f t="shared" si="5"/>
        <v>0</v>
      </c>
      <c r="AT23" s="9">
        <f t="shared" si="6"/>
        <v>0</v>
      </c>
      <c r="AU23" s="9">
        <f t="shared" si="7"/>
        <v>0</v>
      </c>
      <c r="AV23" s="9">
        <f t="shared" si="8"/>
        <v>0</v>
      </c>
      <c r="AW23" s="9">
        <f t="shared" si="9"/>
        <v>0</v>
      </c>
      <c r="AX23" s="9">
        <f t="shared" si="10"/>
        <v>0</v>
      </c>
      <c r="AY23" s="9">
        <f t="shared" si="11"/>
        <v>0</v>
      </c>
    </row>
    <row r="24" spans="1:51" x14ac:dyDescent="0.25">
      <c r="A24" s="4" t="s">
        <v>12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4"/>
      <c r="AS24" s="9">
        <f t="shared" si="5"/>
        <v>0</v>
      </c>
      <c r="AT24" s="9">
        <f t="shared" si="6"/>
        <v>0</v>
      </c>
      <c r="AU24" s="9">
        <f t="shared" si="7"/>
        <v>0</v>
      </c>
      <c r="AV24" s="9">
        <f t="shared" si="8"/>
        <v>0</v>
      </c>
      <c r="AW24" s="9">
        <f t="shared" si="9"/>
        <v>0</v>
      </c>
      <c r="AX24" s="9">
        <f t="shared" si="10"/>
        <v>0</v>
      </c>
      <c r="AY24" s="9">
        <f t="shared" si="11"/>
        <v>0</v>
      </c>
    </row>
    <row r="25" spans="1:51" x14ac:dyDescent="0.25">
      <c r="A25" s="6" t="s">
        <v>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6"/>
      <c r="AS25" s="10"/>
      <c r="AT25" s="10"/>
      <c r="AU25" s="10"/>
      <c r="AV25" s="10"/>
      <c r="AW25" s="10"/>
      <c r="AX25" s="10"/>
      <c r="AY25" s="10"/>
    </row>
    <row r="26" spans="1:51" x14ac:dyDescent="0.25">
      <c r="A26" s="4" t="s">
        <v>13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4"/>
      <c r="AS26" s="9">
        <f t="shared" si="5"/>
        <v>0</v>
      </c>
      <c r="AT26" s="9">
        <f t="shared" si="6"/>
        <v>0</v>
      </c>
      <c r="AU26" s="9">
        <f t="shared" si="7"/>
        <v>0</v>
      </c>
      <c r="AV26" s="9">
        <f t="shared" si="8"/>
        <v>0</v>
      </c>
      <c r="AW26" s="9">
        <f t="shared" si="9"/>
        <v>0</v>
      </c>
      <c r="AX26" s="9">
        <f t="shared" si="10"/>
        <v>0</v>
      </c>
      <c r="AY26" s="9">
        <f t="shared" si="11"/>
        <v>0</v>
      </c>
    </row>
    <row r="27" spans="1:51" x14ac:dyDescent="0.25">
      <c r="A27" s="4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4"/>
      <c r="AS27" s="9">
        <f t="shared" si="5"/>
        <v>0</v>
      </c>
      <c r="AT27" s="9">
        <f t="shared" si="6"/>
        <v>0</v>
      </c>
      <c r="AU27" s="9">
        <f t="shared" si="7"/>
        <v>0</v>
      </c>
      <c r="AV27" s="9">
        <f t="shared" si="8"/>
        <v>0</v>
      </c>
      <c r="AW27" s="9">
        <f t="shared" si="9"/>
        <v>0</v>
      </c>
      <c r="AX27" s="9">
        <f t="shared" si="10"/>
        <v>0</v>
      </c>
      <c r="AY27" s="9">
        <f t="shared" si="11"/>
        <v>0</v>
      </c>
    </row>
    <row r="28" spans="1:51" x14ac:dyDescent="0.25">
      <c r="A28" s="4" t="s">
        <v>15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4"/>
      <c r="AS28" s="9">
        <f t="shared" si="5"/>
        <v>0</v>
      </c>
      <c r="AT28" s="9">
        <f t="shared" si="6"/>
        <v>0</v>
      </c>
      <c r="AU28" s="9">
        <f t="shared" si="7"/>
        <v>0</v>
      </c>
      <c r="AV28" s="9">
        <f t="shared" si="8"/>
        <v>0</v>
      </c>
      <c r="AW28" s="9">
        <f t="shared" si="9"/>
        <v>0</v>
      </c>
      <c r="AX28" s="9">
        <f t="shared" si="10"/>
        <v>0</v>
      </c>
      <c r="AY28" s="9">
        <f t="shared" si="11"/>
        <v>0</v>
      </c>
    </row>
    <row r="29" spans="1:51" x14ac:dyDescent="0.25">
      <c r="A29" s="4" t="s">
        <v>16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4"/>
      <c r="AS29" s="9">
        <f t="shared" si="5"/>
        <v>0</v>
      </c>
      <c r="AT29" s="9">
        <f t="shared" si="6"/>
        <v>0</v>
      </c>
      <c r="AU29" s="9">
        <f t="shared" si="7"/>
        <v>0</v>
      </c>
      <c r="AV29" s="9">
        <f t="shared" si="8"/>
        <v>0</v>
      </c>
      <c r="AW29" s="9">
        <f t="shared" si="9"/>
        <v>0</v>
      </c>
      <c r="AX29" s="9">
        <f t="shared" si="10"/>
        <v>0</v>
      </c>
      <c r="AY29" s="9">
        <f t="shared" si="11"/>
        <v>0</v>
      </c>
    </row>
    <row r="30" spans="1:51" x14ac:dyDescent="0.25">
      <c r="A30" s="4" t="s">
        <v>17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4"/>
      <c r="AS30" s="9">
        <f t="shared" si="5"/>
        <v>0</v>
      </c>
      <c r="AT30" s="9">
        <f t="shared" si="6"/>
        <v>0</v>
      </c>
      <c r="AU30" s="9">
        <f t="shared" si="7"/>
        <v>0</v>
      </c>
      <c r="AV30" s="9">
        <f t="shared" si="8"/>
        <v>0</v>
      </c>
      <c r="AW30" s="9">
        <f t="shared" si="9"/>
        <v>0</v>
      </c>
      <c r="AX30" s="9">
        <f t="shared" si="10"/>
        <v>0</v>
      </c>
      <c r="AY30" s="9">
        <f t="shared" si="11"/>
        <v>0</v>
      </c>
    </row>
    <row r="31" spans="1:51" x14ac:dyDescent="0.25">
      <c r="A31" s="6" t="s">
        <v>1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6"/>
      <c r="AS31" s="10"/>
      <c r="AT31" s="10"/>
      <c r="AU31" s="10"/>
      <c r="AV31" s="10"/>
      <c r="AW31" s="10"/>
      <c r="AX31" s="10"/>
      <c r="AY31" s="10"/>
    </row>
    <row r="32" spans="1:51" x14ac:dyDescent="0.25">
      <c r="A32" s="4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4"/>
      <c r="AS32" s="9">
        <f t="shared" si="5"/>
        <v>0</v>
      </c>
      <c r="AT32" s="9">
        <f t="shared" si="6"/>
        <v>0</v>
      </c>
      <c r="AU32" s="9">
        <f t="shared" si="7"/>
        <v>0</v>
      </c>
      <c r="AV32" s="9">
        <f t="shared" si="8"/>
        <v>0</v>
      </c>
      <c r="AW32" s="9">
        <f t="shared" si="9"/>
        <v>0</v>
      </c>
      <c r="AX32" s="9">
        <f t="shared" si="10"/>
        <v>0</v>
      </c>
      <c r="AY32" s="9">
        <f t="shared" si="11"/>
        <v>0</v>
      </c>
    </row>
    <row r="33" spans="1:51" x14ac:dyDescent="0.25">
      <c r="A33" s="4" t="s">
        <v>19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4"/>
      <c r="AS33" s="9">
        <f t="shared" si="5"/>
        <v>0</v>
      </c>
      <c r="AT33" s="9">
        <f t="shared" si="6"/>
        <v>0</v>
      </c>
      <c r="AU33" s="9">
        <f t="shared" si="7"/>
        <v>0</v>
      </c>
      <c r="AV33" s="9">
        <f t="shared" si="8"/>
        <v>0</v>
      </c>
      <c r="AW33" s="9">
        <f t="shared" si="9"/>
        <v>0</v>
      </c>
      <c r="AX33" s="9">
        <f t="shared" si="10"/>
        <v>0</v>
      </c>
      <c r="AY33" s="9">
        <f t="shared" si="11"/>
        <v>0</v>
      </c>
    </row>
    <row r="34" spans="1:51" x14ac:dyDescent="0.25">
      <c r="A34" s="4" t="s">
        <v>20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4"/>
      <c r="AS34" s="9">
        <f t="shared" si="5"/>
        <v>0</v>
      </c>
      <c r="AT34" s="9">
        <f t="shared" si="6"/>
        <v>0</v>
      </c>
      <c r="AU34" s="9">
        <f t="shared" si="7"/>
        <v>0</v>
      </c>
      <c r="AV34" s="9">
        <f t="shared" si="8"/>
        <v>0</v>
      </c>
      <c r="AW34" s="9">
        <f t="shared" si="9"/>
        <v>0</v>
      </c>
      <c r="AX34" s="9">
        <f t="shared" si="10"/>
        <v>0</v>
      </c>
      <c r="AY34" s="9">
        <f t="shared" si="11"/>
        <v>0</v>
      </c>
    </row>
    <row r="35" spans="1:51" x14ac:dyDescent="0.25">
      <c r="A35" s="4" t="s">
        <v>21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4"/>
      <c r="AS35" s="9">
        <f t="shared" si="5"/>
        <v>0</v>
      </c>
      <c r="AT35" s="9">
        <f t="shared" si="6"/>
        <v>0</v>
      </c>
      <c r="AU35" s="9">
        <f t="shared" si="7"/>
        <v>0</v>
      </c>
      <c r="AV35" s="9">
        <f t="shared" si="8"/>
        <v>0</v>
      </c>
      <c r="AW35" s="9">
        <f t="shared" si="9"/>
        <v>0</v>
      </c>
      <c r="AX35" s="9">
        <f t="shared" si="10"/>
        <v>0</v>
      </c>
      <c r="AY35" s="9">
        <f t="shared" si="11"/>
        <v>0</v>
      </c>
    </row>
    <row r="36" spans="1:51" x14ac:dyDescent="0.25">
      <c r="A36" s="4" t="s">
        <v>22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4"/>
      <c r="AS36" s="9">
        <f t="shared" si="5"/>
        <v>0</v>
      </c>
      <c r="AT36" s="9">
        <f t="shared" si="6"/>
        <v>0</v>
      </c>
      <c r="AU36" s="9">
        <f t="shared" si="7"/>
        <v>0</v>
      </c>
      <c r="AV36" s="9">
        <f t="shared" si="8"/>
        <v>0</v>
      </c>
      <c r="AW36" s="9">
        <f t="shared" si="9"/>
        <v>0</v>
      </c>
      <c r="AX36" s="9">
        <f t="shared" si="10"/>
        <v>0</v>
      </c>
      <c r="AY36" s="9">
        <f t="shared" si="11"/>
        <v>0</v>
      </c>
    </row>
    <row r="37" spans="1:51" x14ac:dyDescent="0.25">
      <c r="A37" s="4" t="s">
        <v>23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4"/>
      <c r="AS37" s="9">
        <f t="shared" si="5"/>
        <v>0</v>
      </c>
      <c r="AT37" s="9">
        <f t="shared" si="6"/>
        <v>0</v>
      </c>
      <c r="AU37" s="9">
        <f t="shared" si="7"/>
        <v>0</v>
      </c>
      <c r="AV37" s="9">
        <f t="shared" si="8"/>
        <v>0</v>
      </c>
      <c r="AW37" s="9">
        <f t="shared" si="9"/>
        <v>0</v>
      </c>
      <c r="AX37" s="9">
        <f t="shared" si="10"/>
        <v>0</v>
      </c>
      <c r="AY37" s="9">
        <f t="shared" si="11"/>
        <v>0</v>
      </c>
    </row>
    <row r="38" spans="1:51" x14ac:dyDescent="0.25">
      <c r="A38" s="4" t="s">
        <v>24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4"/>
      <c r="AS38" s="9">
        <f t="shared" si="5"/>
        <v>0</v>
      </c>
      <c r="AT38" s="9">
        <f t="shared" si="6"/>
        <v>0</v>
      </c>
      <c r="AU38" s="9">
        <f t="shared" si="7"/>
        <v>0</v>
      </c>
      <c r="AV38" s="9">
        <f t="shared" si="8"/>
        <v>0</v>
      </c>
      <c r="AW38" s="9">
        <f t="shared" si="9"/>
        <v>0</v>
      </c>
      <c r="AX38" s="9">
        <f t="shared" si="10"/>
        <v>0</v>
      </c>
      <c r="AY38" s="9">
        <f t="shared" si="11"/>
        <v>0</v>
      </c>
    </row>
    <row r="39" spans="1:51" x14ac:dyDescent="0.25">
      <c r="A39" s="4" t="s">
        <v>25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4"/>
      <c r="AS39" s="9">
        <f t="shared" si="5"/>
        <v>0</v>
      </c>
      <c r="AT39" s="9">
        <f t="shared" si="6"/>
        <v>0</v>
      </c>
      <c r="AU39" s="9">
        <f t="shared" si="7"/>
        <v>0</v>
      </c>
      <c r="AV39" s="9">
        <f t="shared" si="8"/>
        <v>0</v>
      </c>
      <c r="AW39" s="9">
        <f t="shared" si="9"/>
        <v>0</v>
      </c>
      <c r="AX39" s="9">
        <f t="shared" si="10"/>
        <v>0</v>
      </c>
      <c r="AY39" s="9">
        <f t="shared" si="11"/>
        <v>0</v>
      </c>
    </row>
  </sheetData>
  <mergeCells count="1">
    <mergeCell ref="A12:A13"/>
  </mergeCells>
  <conditionalFormatting sqref="D10:AM10">
    <cfRule type="expression" dxfId="18" priority="1">
      <formula>AND(D8&gt;D10)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Q144"/>
  <sheetViews>
    <sheetView tabSelected="1" workbookViewId="0">
      <selection activeCell="B4" sqref="B4"/>
    </sheetView>
  </sheetViews>
  <sheetFormatPr baseColWidth="10" defaultRowHeight="14.5" x14ac:dyDescent="0.35"/>
  <cols>
    <col min="1" max="1" width="25.81640625" bestFit="1" customWidth="1"/>
    <col min="2" max="43" width="5.7265625" style="19" customWidth="1"/>
  </cols>
  <sheetData>
    <row r="1" spans="1:43" x14ac:dyDescent="0.35">
      <c r="A1" s="26" t="s">
        <v>39</v>
      </c>
      <c r="B1" s="18">
        <v>0.3125</v>
      </c>
      <c r="C1" s="18">
        <v>0.32291666666666669</v>
      </c>
      <c r="D1" s="18">
        <v>0.33333333333333298</v>
      </c>
      <c r="E1" s="18">
        <v>0.34375</v>
      </c>
      <c r="F1" s="18">
        <v>0.35416666666666702</v>
      </c>
      <c r="G1" s="18">
        <v>0.36458333333333298</v>
      </c>
      <c r="H1" s="18">
        <v>0.375</v>
      </c>
      <c r="I1" s="18">
        <v>0.38541666666666702</v>
      </c>
      <c r="J1" s="18">
        <v>0.39583333333333298</v>
      </c>
      <c r="K1" s="18">
        <v>0.40625</v>
      </c>
      <c r="L1" s="18">
        <v>0.41666666666666702</v>
      </c>
      <c r="M1" s="18">
        <v>0.42708333333333398</v>
      </c>
      <c r="N1" s="18">
        <v>0.4375</v>
      </c>
      <c r="O1" s="18">
        <v>0.44791666666666702</v>
      </c>
      <c r="P1" s="18">
        <v>0.45833333333333398</v>
      </c>
      <c r="Q1" s="18">
        <v>0.46875</v>
      </c>
      <c r="R1" s="18">
        <v>0.47916666666666702</v>
      </c>
      <c r="S1" s="18">
        <v>0.48958333333333398</v>
      </c>
      <c r="T1" s="18">
        <v>0.5</v>
      </c>
      <c r="U1" s="18">
        <v>0.51041666666666696</v>
      </c>
      <c r="V1" s="18">
        <v>0.52083333333333404</v>
      </c>
      <c r="W1" s="18">
        <v>0.53125</v>
      </c>
      <c r="X1" s="18">
        <v>0.54166666666666696</v>
      </c>
      <c r="Y1" s="18">
        <v>0.55208333333333404</v>
      </c>
      <c r="Z1" s="18">
        <v>0.5625</v>
      </c>
      <c r="AA1" s="18">
        <v>0.57291666666666696</v>
      </c>
      <c r="AB1" s="18">
        <v>0.58333333333333404</v>
      </c>
      <c r="AC1" s="18">
        <v>0.59375</v>
      </c>
      <c r="AD1" s="18">
        <v>0.60416666666666696</v>
      </c>
      <c r="AE1" s="18">
        <v>0.61458333333333404</v>
      </c>
      <c r="AF1" s="18">
        <v>0.625000000000001</v>
      </c>
      <c r="AG1" s="18">
        <v>0.63541666666666696</v>
      </c>
      <c r="AH1" s="18">
        <v>0.64583333333333404</v>
      </c>
      <c r="AI1" s="18">
        <v>0.656250000000001</v>
      </c>
      <c r="AJ1" s="18">
        <v>0.66666666666666696</v>
      </c>
      <c r="AK1" s="18">
        <v>0.67708333333333404</v>
      </c>
      <c r="AL1" s="18">
        <v>0.687500000000001</v>
      </c>
      <c r="AM1" s="18">
        <v>0.69791666666666696</v>
      </c>
      <c r="AN1" s="18">
        <v>0.70833333333333404</v>
      </c>
      <c r="AO1" s="18">
        <v>0.718750000000001</v>
      </c>
      <c r="AP1" s="18">
        <v>0.72916666666666696</v>
      </c>
      <c r="AQ1" s="18">
        <v>0.73958333333333404</v>
      </c>
    </row>
    <row r="2" spans="1:43" x14ac:dyDescent="0.35">
      <c r="A2" s="27"/>
      <c r="B2" s="18">
        <v>0.32291666666666669</v>
      </c>
      <c r="C2" s="18">
        <v>0.33333333333333331</v>
      </c>
      <c r="D2" s="18">
        <v>0.34375</v>
      </c>
      <c r="E2" s="18">
        <v>0.35416666666666702</v>
      </c>
      <c r="F2" s="18">
        <v>0.36458333333333298</v>
      </c>
      <c r="G2" s="18">
        <v>0.375</v>
      </c>
      <c r="H2" s="18">
        <v>0.38541666666666602</v>
      </c>
      <c r="I2" s="18">
        <v>0.39583333333333298</v>
      </c>
      <c r="J2" s="18">
        <v>0.40625</v>
      </c>
      <c r="K2" s="18">
        <v>0.41666666666666602</v>
      </c>
      <c r="L2" s="18">
        <v>0.42708333333333298</v>
      </c>
      <c r="M2" s="18">
        <v>0.4375</v>
      </c>
      <c r="N2" s="18">
        <v>0.44791666666666702</v>
      </c>
      <c r="O2" s="18">
        <v>0.45833333333333298</v>
      </c>
      <c r="P2" s="18">
        <v>0.46875</v>
      </c>
      <c r="Q2" s="18">
        <v>0.47916666666666602</v>
      </c>
      <c r="R2" s="18">
        <v>0.48958333333333298</v>
      </c>
      <c r="S2" s="18">
        <v>0.5</v>
      </c>
      <c r="T2" s="18">
        <v>0.51041666666666596</v>
      </c>
      <c r="U2" s="18">
        <v>0.52083333333333304</v>
      </c>
      <c r="V2" s="18">
        <v>0.53125</v>
      </c>
      <c r="W2" s="18">
        <v>0.54166666666666596</v>
      </c>
      <c r="X2" s="18">
        <v>0.55208333333333304</v>
      </c>
      <c r="Y2" s="18">
        <v>0.562499999999999</v>
      </c>
      <c r="Z2" s="18">
        <v>0.57291666666666596</v>
      </c>
      <c r="AA2" s="18">
        <v>0.58333333333333304</v>
      </c>
      <c r="AB2" s="18">
        <v>0.593749999999999</v>
      </c>
      <c r="AC2" s="18">
        <v>0.60416666666666596</v>
      </c>
      <c r="AD2" s="18">
        <v>0.61458333333333304</v>
      </c>
      <c r="AE2" s="18">
        <v>0.624999999999999</v>
      </c>
      <c r="AF2" s="18">
        <v>0.63541666666666596</v>
      </c>
      <c r="AG2" s="18">
        <v>0.64583333333333304</v>
      </c>
      <c r="AH2" s="18">
        <v>0.656249999999999</v>
      </c>
      <c r="AI2" s="18">
        <v>0.66666666666666596</v>
      </c>
      <c r="AJ2" s="18">
        <v>0.67708333333333204</v>
      </c>
      <c r="AK2" s="18">
        <v>0.687499999999999</v>
      </c>
      <c r="AL2" s="18">
        <v>0.69791666666666596</v>
      </c>
      <c r="AM2" s="18">
        <v>0.70833333333333204</v>
      </c>
      <c r="AN2" s="18">
        <v>0.718749999999999</v>
      </c>
      <c r="AO2" s="18">
        <v>0.72916666666666596</v>
      </c>
      <c r="AP2" s="18">
        <v>0.73958333333333204</v>
      </c>
      <c r="AQ2" s="18">
        <v>0.749999999999999</v>
      </c>
    </row>
    <row r="3" spans="1:43" x14ac:dyDescent="0.35">
      <c r="A3" s="1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x14ac:dyDescent="0.35">
      <c r="A4" s="4" t="s">
        <v>3</v>
      </c>
      <c r="B4" s="24" t="str">
        <f>IFERROR(VLOOKUP(Lundi!B15,parametres!A:B,2,FALSE)," ")</f>
        <v>tél</v>
      </c>
      <c r="C4" s="8" t="str">
        <f>IF(Lundi!C15=1,"tél",IF(Lundi!C15=2,"courrier",IF(Lundi!C15=3,"Précont",IF(Lundi!C15=5,"Adminis",IF(Lundi!C15=6,"divers1",IF(Lundi!C15=7,"divers2",IF(Lundi!C15="C","Congés",IF(Lundi!C15="R","Réunion"," "))))))))</f>
        <v>tél</v>
      </c>
      <c r="D4" s="8" t="str">
        <f>IF(Lundi!D15=1,"tél",IF(Lundi!D15=2,"courrier",IF(Lundi!D15=3,"Précont",IF(Lundi!D15=5,"Adminis",IF(Lundi!D15=6,"divers1",IF(Lundi!D15=7,"divers2",IF(Lundi!D15="C","Congés",IF(Lundi!D15="R","Réunion"," "))))))))</f>
        <v>tél</v>
      </c>
      <c r="E4" s="8" t="str">
        <f>IF(Lundi!E15=1,"tél",IF(Lundi!E15=2,"courrier",IF(Lundi!E15=3,"Précont",IF(Lundi!E15=5,"Adminis",IF(Lundi!E15=6,"divers1",IF(Lundi!E15=7,"divers2",IF(Lundi!E15="C","Congés",IF(Lundi!E15="R","Réunion"," "))))))))</f>
        <v>courrier</v>
      </c>
      <c r="F4" s="8" t="str">
        <f>IF(Lundi!F15=1,"tél",IF(Lundi!F15=2,"courrier",IF(Lundi!F15=3,"Précont",IF(Lundi!F15=5,"Adminis",IF(Lundi!F15=6,"divers1",IF(Lundi!F15=7,"divers2",IF(Lundi!F15="C","Congés",IF(Lundi!F15="R","Réunion"," "))))))))</f>
        <v>courrier</v>
      </c>
      <c r="G4" s="8" t="str">
        <f>IF(Lundi!G15=1,"tél",IF(Lundi!G15=2,"courrier",IF(Lundi!G15=3,"Précont",IF(Lundi!G15=5,"Adminis",IF(Lundi!G15=6,"divers1",IF(Lundi!G15=7,"divers2",IF(Lundi!G15="C","Congés",IF(Lundi!G15="R","Réunion"," "))))))))</f>
        <v>divers1</v>
      </c>
      <c r="H4" s="8" t="str">
        <f>IF(Lundi!H15=1,"tél",IF(Lundi!H15=2,"courrier",IF(Lundi!H15=3,"Précont",IF(Lundi!H15=5,"Adminis",IF(Lundi!H15=6,"divers1",IF(Lundi!H15=7,"divers2",IF(Lundi!H15="C","Congés",IF(Lundi!H15="R","Réunion"," "))))))))</f>
        <v>divers1</v>
      </c>
      <c r="I4" s="8" t="str">
        <f>IF(Lundi!I15=1,"tél",IF(Lundi!I15=2,"courrier",IF(Lundi!I15=3,"Précont",IF(Lundi!I15=5,"Adminis",IF(Lundi!I15=6,"divers1",IF(Lundi!I15=7,"divers2",IF(Lundi!I15="C","Congés",IF(Lundi!I15="R","Réunion"," "))))))))</f>
        <v xml:space="preserve"> </v>
      </c>
      <c r="J4" s="8" t="str">
        <f>IF(Lundi!J15=1,"tél",IF(Lundi!J15=2,"courrier",IF(Lundi!J15=3,"Précont",IF(Lundi!J15=5,"Adminis",IF(Lundi!J15=6,"divers1",IF(Lundi!J15=7,"divers2",IF(Lundi!J15="C","Congés",IF(Lundi!J15="R","Réunion"," "))))))))</f>
        <v xml:space="preserve"> </v>
      </c>
      <c r="K4" s="8" t="str">
        <f>IF(Lundi!K15=1,"tél",IF(Lundi!K15=2,"courrier",IF(Lundi!K15=3,"Précont",IF(Lundi!K15=5,"Adminis",IF(Lundi!K15=6,"divers1",IF(Lundi!K15=7,"divers2",IF(Lundi!K15="C","Congés",IF(Lundi!K15="R","Réunion"," "))))))))</f>
        <v xml:space="preserve"> </v>
      </c>
      <c r="L4" s="8" t="str">
        <f>IF(Lundi!L15=1,"tél",IF(Lundi!L15=2,"courrier",IF(Lundi!L15=3,"Précont",IF(Lundi!L15=5,"Adminis",IF(Lundi!L15=6,"divers1",IF(Lundi!L15=7,"divers2",IF(Lundi!L15="C","Congés",IF(Lundi!L15="R","Réunion"," "))))))))</f>
        <v xml:space="preserve"> </v>
      </c>
      <c r="M4" s="8" t="str">
        <f>IF(Lundi!M15=1,"tél",IF(Lundi!M15=2,"courrier",IF(Lundi!M15=3,"Précont",IF(Lundi!M15=5,"Adminis",IF(Lundi!M15=6,"divers1",IF(Lundi!M15=7,"divers2",IF(Lundi!M15="C","Congés",IF(Lundi!M15="R","Réunion"," "))))))))</f>
        <v xml:space="preserve"> </v>
      </c>
      <c r="N4" s="8" t="str">
        <f>IF(Lundi!N15=1,"tél",IF(Lundi!N15=2,"courrier",IF(Lundi!N15=3,"Précont",IF(Lundi!N15=5,"Adminis",IF(Lundi!N15=6,"divers1",IF(Lundi!N15=7,"divers2",IF(Lundi!N15="C","Congés",IF(Lundi!N15="R","Réunion"," "))))))))</f>
        <v xml:space="preserve"> </v>
      </c>
      <c r="O4" s="8" t="str">
        <f>IF(Lundi!O15=1,"tél",IF(Lundi!O15=2,"courrier",IF(Lundi!O15=3,"Précont",IF(Lundi!O15=5,"Adminis",IF(Lundi!O15=6,"divers1",IF(Lundi!O15=7,"divers2",IF(Lundi!O15="C","Congés",IF(Lundi!O15="R","Réunion"," "))))))))</f>
        <v xml:space="preserve"> </v>
      </c>
      <c r="P4" s="8" t="str">
        <f>IF(Lundi!P15=1,"tél",IF(Lundi!P15=2,"courrier",IF(Lundi!P15=3,"Précont",IF(Lundi!P15=5,"Adminis",IF(Lundi!P15=6,"divers1",IF(Lundi!P15=7,"divers2",IF(Lundi!P15="C","Congés",IF(Lundi!P15="R","Réunion"," "))))))))</f>
        <v xml:space="preserve"> </v>
      </c>
      <c r="Q4" s="8" t="str">
        <f>IF(Lundi!Q15=1,"tél",IF(Lundi!Q15=2,"courrier",IF(Lundi!Q15=3,"Précont",IF(Lundi!Q15=5,"Adminis",IF(Lundi!Q15=6,"divers1",IF(Lundi!Q15=7,"divers2",IF(Lundi!Q15="C","Congés",IF(Lundi!Q15="R","Réunion"," "))))))))</f>
        <v xml:space="preserve"> </v>
      </c>
      <c r="R4" s="8" t="str">
        <f>IF(Lundi!R15=1,"tél",IF(Lundi!R15=2,"courrier",IF(Lundi!R15=3,"Précont",IF(Lundi!R15=5,"Adminis",IF(Lundi!R15=6,"divers1",IF(Lundi!R15=7,"divers2",IF(Lundi!R15="C","Congés",IF(Lundi!R15="R","Réunion"," "))))))))</f>
        <v xml:space="preserve"> </v>
      </c>
      <c r="S4" s="8" t="str">
        <f>IF(Lundi!S15=1,"tél",IF(Lundi!S15=2,"courrier",IF(Lundi!S15=3,"Précont",IF(Lundi!S15=5,"Adminis",IF(Lundi!S15=6,"divers1",IF(Lundi!S15=7,"divers2",IF(Lundi!S15="C","Congés",IF(Lundi!S15="R","Réunion"," "))))))))</f>
        <v xml:space="preserve"> </v>
      </c>
      <c r="T4" s="8" t="str">
        <f>IF(Lundi!T15=1,"tél",IF(Lundi!T15=2,"courrier",IF(Lundi!T15=3,"Précont",IF(Lundi!T15=5,"Adminis",IF(Lundi!T15=6,"divers1",IF(Lundi!T15=7,"divers2",IF(Lundi!T15="C","Congés",IF(Lundi!T15="R","Réunion"," "))))))))</f>
        <v xml:space="preserve"> </v>
      </c>
      <c r="U4" s="8" t="str">
        <f>IF(Lundi!U15=1,"tél",IF(Lundi!U15=2,"courrier",IF(Lundi!U15=3,"Précont",IF(Lundi!U15=5,"Adminis",IF(Lundi!U15=6,"divers1",IF(Lundi!U15=7,"divers2",IF(Lundi!U15="C","Congés",IF(Lundi!U15="R","Réunion"," "))))))))</f>
        <v xml:space="preserve"> </v>
      </c>
      <c r="V4" s="8" t="str">
        <f>IF(Lundi!V15=1,"tél",IF(Lundi!V15=2,"courrier",IF(Lundi!V15=3,"Précont",IF(Lundi!V15=5,"Adminis",IF(Lundi!V15=6,"divers1",IF(Lundi!V15=7,"divers2",IF(Lundi!V15="C","Congés",IF(Lundi!V15="R","Réunion"," "))))))))</f>
        <v xml:space="preserve"> </v>
      </c>
      <c r="W4" s="8" t="str">
        <f>IF(Lundi!W15=1,"tél",IF(Lundi!W15=2,"courrier",IF(Lundi!W15=3,"Précont",IF(Lundi!W15=5,"Adminis",IF(Lundi!W15=6,"divers1",IF(Lundi!W15=7,"divers2",IF(Lundi!W15="C","Congés",IF(Lundi!W15="R","Réunion"," "))))))))</f>
        <v xml:space="preserve"> </v>
      </c>
      <c r="X4" s="8" t="str">
        <f>IF(Lundi!X15=1,"tél",IF(Lundi!X15=2,"courrier",IF(Lundi!X15=3,"Précont",IF(Lundi!X15=5,"Adminis",IF(Lundi!X15=6,"divers1",IF(Lundi!X15=7,"divers2",IF(Lundi!X15="C","Congés",IF(Lundi!X15="R","Réunion"," "))))))))</f>
        <v xml:space="preserve"> </v>
      </c>
      <c r="Y4" s="8" t="str">
        <f>IF(Lundi!Y15=1,"tél",IF(Lundi!Y15=2,"courrier",IF(Lundi!Y15=3,"Précont",IF(Lundi!Y15=5,"Adminis",IF(Lundi!Y15=6,"divers1",IF(Lundi!Y15=7,"divers2",IF(Lundi!Y15="C","Congés",IF(Lundi!Y15="R","Réunion"," "))))))))</f>
        <v xml:space="preserve"> </v>
      </c>
      <c r="Z4" s="8" t="str">
        <f>IF(Lundi!Z15=1,"tél",IF(Lundi!Z15=2,"courrier",IF(Lundi!Z15=3,"Précont",IF(Lundi!Z15=5,"Adminis",IF(Lundi!Z15=6,"divers1",IF(Lundi!Z15=7,"divers2",IF(Lundi!Z15="C","Congés",IF(Lundi!Z15="R","Réunion"," "))))))))</f>
        <v xml:space="preserve"> </v>
      </c>
      <c r="AA4" s="8" t="str">
        <f>IF(Lundi!AA15=1,"tél",IF(Lundi!AA15=2,"courrier",IF(Lundi!AA15=3,"Précont",IF(Lundi!AA15=5,"Adminis",IF(Lundi!AA15=6,"divers1",IF(Lundi!AA15=7,"divers2",IF(Lundi!AA15="C","Congés",IF(Lundi!AA15="R","Réunion"," "))))))))</f>
        <v xml:space="preserve"> </v>
      </c>
      <c r="AB4" s="8" t="str">
        <f>IF(Lundi!AB15=1,"tél",IF(Lundi!AB15=2,"courrier",IF(Lundi!AB15=3,"Précont",IF(Lundi!AB15=5,"Adminis",IF(Lundi!AB15=6,"divers1",IF(Lundi!AB15=7,"divers2",IF(Lundi!AB15="C","Congés",IF(Lundi!AB15="R","Réunion"," "))))))))</f>
        <v xml:space="preserve"> </v>
      </c>
      <c r="AC4" s="8" t="str">
        <f>IF(Lundi!AC15=1,"tél",IF(Lundi!AC15=2,"courrier",IF(Lundi!AC15=3,"Précont",IF(Lundi!AC15=5,"Adminis",IF(Lundi!AC15=6,"divers1",IF(Lundi!AC15=7,"divers2",IF(Lundi!AC15="C","Congés",IF(Lundi!AC15="R","Réunion"," "))))))))</f>
        <v xml:space="preserve"> </v>
      </c>
      <c r="AD4" s="8" t="str">
        <f>IF(Lundi!AD15=1,"tél",IF(Lundi!AD15=2,"courrier",IF(Lundi!AD15=3,"Précont",IF(Lundi!AD15=5,"Adminis",IF(Lundi!AD15=6,"divers1",IF(Lundi!AD15=7,"divers2",IF(Lundi!AD15="C","Congés",IF(Lundi!AD15="R","Réunion"," "))))))))</f>
        <v xml:space="preserve"> </v>
      </c>
      <c r="AE4" s="8" t="str">
        <f>IF(Lundi!AE15=1,"tél",IF(Lundi!AE15=2,"courrier",IF(Lundi!AE15=3,"Précont",IF(Lundi!AE15=5,"Adminis",IF(Lundi!AE15=6,"divers1",IF(Lundi!AE15=7,"divers2",IF(Lundi!AE15="C","Congés",IF(Lundi!AE15="R","Réunion"," "))))))))</f>
        <v xml:space="preserve"> </v>
      </c>
      <c r="AF4" s="8" t="str">
        <f>IF(Lundi!AF15=1,"tél",IF(Lundi!AF15=2,"courrier",IF(Lundi!AF15=3,"Précont",IF(Lundi!AF15=5,"Adminis",IF(Lundi!AF15=6,"divers1",IF(Lundi!AF15=7,"divers2",IF(Lundi!AF15="C","Congés",IF(Lundi!AF15="R","Réunion"," "))))))))</f>
        <v xml:space="preserve"> </v>
      </c>
      <c r="AG4" s="8" t="str">
        <f>IF(Lundi!AG15=1,"tél",IF(Lundi!AG15=2,"courrier",IF(Lundi!AG15=3,"Précont",IF(Lundi!AG15=5,"Adminis",IF(Lundi!AG15=6,"divers1",IF(Lundi!AG15=7,"divers2",IF(Lundi!AG15="C","Congés",IF(Lundi!AG15="R","Réunion"," "))))))))</f>
        <v xml:space="preserve"> </v>
      </c>
      <c r="AH4" s="8" t="str">
        <f>IF(Lundi!AH15=1,"tél",IF(Lundi!AH15=2,"courrier",IF(Lundi!AH15=3,"Précont",IF(Lundi!AH15=5,"Adminis",IF(Lundi!AH15=6,"divers1",IF(Lundi!AH15=7,"divers2",IF(Lundi!AH15="C","Congés",IF(Lundi!AH15="R","Réunion"," "))))))))</f>
        <v xml:space="preserve"> </v>
      </c>
      <c r="AI4" s="8" t="str">
        <f>IF(Lundi!AI15=1,"tél",IF(Lundi!AI15=2,"courrier",IF(Lundi!AI15=3,"Précont",IF(Lundi!AI15=5,"Adminis",IF(Lundi!AI15=6,"divers1",IF(Lundi!AI15=7,"divers2",IF(Lundi!AI15="C","Congés",IF(Lundi!AI15="R","Réunion"," "))))))))</f>
        <v xml:space="preserve"> </v>
      </c>
      <c r="AJ4" s="8" t="str">
        <f>IF(Lundi!AJ15=1,"tél",IF(Lundi!AJ15=2,"courrier",IF(Lundi!AJ15=3,"Précont",IF(Lundi!AJ15=5,"Adminis",IF(Lundi!AJ15=6,"divers1",IF(Lundi!AJ15=7,"divers2",IF(Lundi!AJ15="C","Congés",IF(Lundi!AJ15="R","Réunion"," "))))))))</f>
        <v xml:space="preserve"> </v>
      </c>
      <c r="AK4" s="8" t="str">
        <f>IF(Lundi!AK15=1,"tél",IF(Lundi!AK15=2,"courrier",IF(Lundi!AK15=3,"Précont",IF(Lundi!AK15=5,"Adminis",IF(Lundi!AK15=6,"divers1",IF(Lundi!AK15=7,"divers2",IF(Lundi!AK15="C","Congés",IF(Lundi!AK15="R","Réunion"," "))))))))</f>
        <v xml:space="preserve"> </v>
      </c>
      <c r="AL4" s="8" t="str">
        <f>IF(Lundi!AL15=1,"tél",IF(Lundi!AL15=2,"courrier",IF(Lundi!AL15=3,"Précont",IF(Lundi!AL15=5,"Adminis",IF(Lundi!AL15=6,"divers1",IF(Lundi!AL15=7,"divers2",IF(Lundi!AL15="C","Congés",IF(Lundi!AL15="R","Réunion"," "))))))))</f>
        <v xml:space="preserve"> </v>
      </c>
      <c r="AM4" s="8" t="str">
        <f>IF(Lundi!AM15=1,"tél",IF(Lundi!AM15=2,"courrier",IF(Lundi!AM15=3,"Précont",IF(Lundi!AM15=5,"Adminis",IF(Lundi!AM15=6,"divers1",IF(Lundi!AM15=7,"divers2",IF(Lundi!AM15="C","Congés",IF(Lundi!AM15="R","Réunion"," "))))))))</f>
        <v xml:space="preserve"> </v>
      </c>
      <c r="AN4" s="8" t="str">
        <f>IF(Lundi!AN15=1,"tél",IF(Lundi!AN15=2,"courrier",IF(Lundi!AN15=3,"Précont",IF(Lundi!AN15=5,"Adminis",IF(Lundi!AN15=6,"divers1",IF(Lundi!AN15=7,"divers2",IF(Lundi!AN15="C","Congés",IF(Lundi!AN15="R","Réunion"," "))))))))</f>
        <v xml:space="preserve"> </v>
      </c>
      <c r="AO4" s="8" t="str">
        <f>IF(Lundi!AO15=1,"tél",IF(Lundi!AO15=2,"courrier",IF(Lundi!AO15=3,"Précont",IF(Lundi!AO15=5,"Adminis",IF(Lundi!AO15=6,"divers1",IF(Lundi!AO15=7,"divers2",IF(Lundi!AO15="C","Congés",IF(Lundi!AO15="R","Réunion"," "))))))))</f>
        <v xml:space="preserve"> </v>
      </c>
      <c r="AP4" s="8" t="str">
        <f>IF(Lundi!AP15=1,"tél",IF(Lundi!AP15=2,"courrier",IF(Lundi!AP15=3,"Précont",IF(Lundi!AP15=5,"Adminis",IF(Lundi!AP15=6,"divers1",IF(Lundi!AP15=7,"divers2",IF(Lundi!AP15="C","Congés",IF(Lundi!AP15="R","Réunion"," "))))))))</f>
        <v xml:space="preserve"> </v>
      </c>
      <c r="AQ4" s="8" t="str">
        <f>IF(Lundi!AQ15=1,"tél",IF(Lundi!AQ15=2,"courrier",IF(Lundi!AQ15=3,"Précont",IF(Lundi!AQ15=5,"Adminis",IF(Lundi!AQ15=6,"divers1",IF(Lundi!AQ15=7,"divers2",IF(Lundi!AQ15="C","Congés",IF(Lundi!AQ15="R","Réunion"," "))))))))</f>
        <v xml:space="preserve"> </v>
      </c>
    </row>
    <row r="5" spans="1:43" x14ac:dyDescent="0.35">
      <c r="A5" s="4" t="s">
        <v>4</v>
      </c>
      <c r="B5" s="8" t="str">
        <f>IF(Lundi!B16=1,"tél",IF(Lundi!B16=2,"courrier",IF(Lundi!B16=3,"Précont",IF(Lundi!B16=5,"Adminis",IF(Lundi!B16=6,"divers1",IF(Lundi!B16=7,"divers2",IF(Lundi!B16="C","Congés",IF(Lundi!B16="R","Réunion"," "))))))))</f>
        <v xml:space="preserve"> </v>
      </c>
      <c r="C5" s="8" t="str">
        <f>IF(Lundi!C16=1,"tél",IF(Lundi!C16=2,"courrier",IF(Lundi!C16=3,"Précont",IF(Lundi!C16=5,"Adminis",IF(Lundi!C16=6,"divers1",IF(Lundi!C16=7,"divers2",IF(Lundi!C16="C","Congés",IF(Lundi!C16="R","Réunion"," "))))))))</f>
        <v xml:space="preserve"> </v>
      </c>
      <c r="D5" s="8" t="str">
        <f>IF(Lundi!D16=1,"tél",IF(Lundi!D16=2,"courrier",IF(Lundi!D16=3,"Précont",IF(Lundi!D16=5,"Adminis",IF(Lundi!D16=6,"divers1",IF(Lundi!D16=7,"divers2",IF(Lundi!D16="C","Congés",IF(Lundi!D16="R","Réunion"," "))))))))</f>
        <v xml:space="preserve"> </v>
      </c>
      <c r="E5" s="8" t="str">
        <f>IF(Lundi!E16=1,"tél",IF(Lundi!E16=2,"courrier",IF(Lundi!E16=3,"Précont",IF(Lundi!E16=5,"Adminis",IF(Lundi!E16=6,"divers1",IF(Lundi!E16=7,"divers2",IF(Lundi!E16="C","Congés",IF(Lundi!E16="R","Réunion"," "))))))))</f>
        <v xml:space="preserve"> </v>
      </c>
      <c r="F5" s="8" t="str">
        <f>IF(Lundi!F16=1,"tél",IF(Lundi!F16=2,"courrier",IF(Lundi!F16=3,"Précont",IF(Lundi!F16=5,"Adminis",IF(Lundi!F16=6,"divers1",IF(Lundi!F16=7,"divers2",IF(Lundi!F16="C","Congés",IF(Lundi!F16="R","Réunion"," "))))))))</f>
        <v xml:space="preserve"> </v>
      </c>
      <c r="G5" s="8" t="str">
        <f>IF(Lundi!G16=1,"tél",IF(Lundi!G16=2,"courrier",IF(Lundi!G16=3,"Précont",IF(Lundi!G16=5,"Adminis",IF(Lundi!G16=6,"divers1",IF(Lundi!G16=7,"divers2",IF(Lundi!G16="C","Congés",IF(Lundi!G16="R","Réunion"," "))))))))</f>
        <v xml:space="preserve"> </v>
      </c>
      <c r="H5" s="8" t="str">
        <f>IF(Lundi!H16=1,"tél",IF(Lundi!H16=2,"courrier",IF(Lundi!H16=3,"Précont",IF(Lundi!H16=5,"Adminis",IF(Lundi!H16=6,"divers1",IF(Lundi!H16=7,"divers2",IF(Lundi!H16="C","Congés",IF(Lundi!H16="R","Réunion"," "))))))))</f>
        <v xml:space="preserve"> </v>
      </c>
      <c r="I5" s="8" t="str">
        <f>IF(Lundi!I16=1,"tél",IF(Lundi!I16=2,"courrier",IF(Lundi!I16=3,"Précont",IF(Lundi!I16=5,"Adminis",IF(Lundi!I16=6,"divers1",IF(Lundi!I16=7,"divers2",IF(Lundi!I16="C","Congés",IF(Lundi!I16="R","Réunion"," "))))))))</f>
        <v xml:space="preserve"> </v>
      </c>
      <c r="J5" s="8" t="str">
        <f>IF(Lundi!J16=1,"tél",IF(Lundi!J16=2,"courrier",IF(Lundi!J16=3,"Précont",IF(Lundi!J16=5,"Adminis",IF(Lundi!J16=6,"divers1",IF(Lundi!J16=7,"divers2",IF(Lundi!J16="C","Congés",IF(Lundi!J16="R","Réunion"," "))))))))</f>
        <v xml:space="preserve"> </v>
      </c>
      <c r="K5" s="8" t="str">
        <f>IF(Lundi!K16=1,"tél",IF(Lundi!K16=2,"courrier",IF(Lundi!K16=3,"Précont",IF(Lundi!K16=5,"Adminis",IF(Lundi!K16=6,"divers1",IF(Lundi!K16=7,"divers2",IF(Lundi!K16="C","Congés",IF(Lundi!K16="R","Réunion"," "))))))))</f>
        <v xml:space="preserve"> </v>
      </c>
      <c r="L5" s="8" t="str">
        <f>IF(Lundi!L16=1,"tél",IF(Lundi!L16=2,"courrier",IF(Lundi!L16=3,"Précont",IF(Lundi!L16=5,"Adminis",IF(Lundi!L16=6,"divers1",IF(Lundi!L16=7,"divers2",IF(Lundi!L16="C","Congés",IF(Lundi!L16="R","Réunion"," "))))))))</f>
        <v xml:space="preserve"> </v>
      </c>
      <c r="M5" s="8" t="str">
        <f>IF(Lundi!M16=1,"tél",IF(Lundi!M16=2,"courrier",IF(Lundi!M16=3,"Précont",IF(Lundi!M16=5,"Adminis",IF(Lundi!M16=6,"divers1",IF(Lundi!M16=7,"divers2",IF(Lundi!M16="C","Congés",IF(Lundi!M16="R","Réunion"," "))))))))</f>
        <v xml:space="preserve"> </v>
      </c>
      <c r="N5" s="8" t="str">
        <f>IF(Lundi!N16=1,"tél",IF(Lundi!N16=2,"courrier",IF(Lundi!N16=3,"Précont",IF(Lundi!N16=5,"Adminis",IF(Lundi!N16=6,"divers1",IF(Lundi!N16=7,"divers2",IF(Lundi!N16="C","Congés",IF(Lundi!N16="R","Réunion"," "))))))))</f>
        <v xml:space="preserve"> </v>
      </c>
      <c r="O5" s="8" t="str">
        <f>IF(Lundi!O16=1,"tél",IF(Lundi!O16=2,"courrier",IF(Lundi!O16=3,"Précont",IF(Lundi!O16=5,"Adminis",IF(Lundi!O16=6,"divers1",IF(Lundi!O16=7,"divers2",IF(Lundi!O16="C","Congés",IF(Lundi!O16="R","Réunion"," "))))))))</f>
        <v xml:space="preserve"> </v>
      </c>
      <c r="P5" s="8" t="str">
        <f>IF(Lundi!P16=1,"tél",IF(Lundi!P16=2,"courrier",IF(Lundi!P16=3,"Précont",IF(Lundi!P16=5,"Adminis",IF(Lundi!P16=6,"divers1",IF(Lundi!P16=7,"divers2",IF(Lundi!P16="C","Congés",IF(Lundi!P16="R","Réunion"," "))))))))</f>
        <v xml:space="preserve"> </v>
      </c>
      <c r="Q5" s="8" t="str">
        <f>IF(Lundi!Q16=1,"tél",IF(Lundi!Q16=2,"courrier",IF(Lundi!Q16=3,"Précont",IF(Lundi!Q16=5,"Adminis",IF(Lundi!Q16=6,"divers1",IF(Lundi!Q16=7,"divers2",IF(Lundi!Q16="C","Congés",IF(Lundi!Q16="R","Réunion"," "))))))))</f>
        <v xml:space="preserve"> </v>
      </c>
      <c r="R5" s="8" t="str">
        <f>IF(Lundi!R16=1,"tél",IF(Lundi!R16=2,"courrier",IF(Lundi!R16=3,"Précont",IF(Lundi!R16=5,"Adminis",IF(Lundi!R16=6,"divers1",IF(Lundi!R16=7,"divers2",IF(Lundi!R16="C","Congés",IF(Lundi!R16="R","Réunion"," "))))))))</f>
        <v xml:space="preserve"> </v>
      </c>
      <c r="S5" s="8" t="str">
        <f>IF(Lundi!S16=1,"tél",IF(Lundi!S16=2,"courrier",IF(Lundi!S16=3,"Précont",IF(Lundi!S16=5,"Adminis",IF(Lundi!S16=6,"divers1",IF(Lundi!S16=7,"divers2",IF(Lundi!S16="C","Congés",IF(Lundi!S16="R","Réunion"," "))))))))</f>
        <v xml:space="preserve"> </v>
      </c>
      <c r="T5" s="8" t="str">
        <f>IF(Lundi!T16=1,"tél",IF(Lundi!T16=2,"courrier",IF(Lundi!T16=3,"Précont",IF(Lundi!T16=5,"Adminis",IF(Lundi!T16=6,"divers1",IF(Lundi!T16=7,"divers2",IF(Lundi!T16="C","Congés",IF(Lundi!T16="R","Réunion"," "))))))))</f>
        <v xml:space="preserve"> </v>
      </c>
      <c r="U5" s="8" t="str">
        <f>IF(Lundi!U16=1,"tél",IF(Lundi!U16=2,"courrier",IF(Lundi!U16=3,"Précont",IF(Lundi!U16=5,"Adminis",IF(Lundi!U16=6,"divers1",IF(Lundi!U16=7,"divers2",IF(Lundi!U16="C","Congés",IF(Lundi!U16="R","Réunion"," "))))))))</f>
        <v xml:space="preserve"> </v>
      </c>
      <c r="V5" s="8" t="str">
        <f>IF(Lundi!V16=1,"tél",IF(Lundi!V16=2,"courrier",IF(Lundi!V16=3,"Précont",IF(Lundi!V16=5,"Adminis",IF(Lundi!V16=6,"divers1",IF(Lundi!V16=7,"divers2",IF(Lundi!V16="C","Congés",IF(Lundi!V16="R","Réunion"," "))))))))</f>
        <v xml:space="preserve"> </v>
      </c>
      <c r="W5" s="8" t="str">
        <f>IF(Lundi!W16=1,"tél",IF(Lundi!W16=2,"courrier",IF(Lundi!W16=3,"Précont",IF(Lundi!W16=5,"Adminis",IF(Lundi!W16=6,"divers1",IF(Lundi!W16=7,"divers2",IF(Lundi!W16="C","Congés",IF(Lundi!W16="R","Réunion"," "))))))))</f>
        <v xml:space="preserve"> </v>
      </c>
      <c r="X5" s="8" t="str">
        <f>IF(Lundi!X16=1,"tél",IF(Lundi!X16=2,"courrier",IF(Lundi!X16=3,"Précont",IF(Lundi!X16=5,"Adminis",IF(Lundi!X16=6,"divers1",IF(Lundi!X16=7,"divers2",IF(Lundi!X16="C","Congés",IF(Lundi!X16="R","Réunion"," "))))))))</f>
        <v xml:space="preserve"> </v>
      </c>
      <c r="Y5" s="8" t="str">
        <f>IF(Lundi!Y16=1,"tél",IF(Lundi!Y16=2,"courrier",IF(Lundi!Y16=3,"Précont",IF(Lundi!Y16=5,"Adminis",IF(Lundi!Y16=6,"divers1",IF(Lundi!Y16=7,"divers2",IF(Lundi!Y16="C","Congés",IF(Lundi!Y16="R","Réunion"," "))))))))</f>
        <v xml:space="preserve"> </v>
      </c>
      <c r="Z5" s="8" t="str">
        <f>IF(Lundi!Z16=1,"tél",IF(Lundi!Z16=2,"courrier",IF(Lundi!Z16=3,"Précont",IF(Lundi!Z16=5,"Adminis",IF(Lundi!Z16=6,"divers1",IF(Lundi!Z16=7,"divers2",IF(Lundi!Z16="C","Congés",IF(Lundi!Z16="R","Réunion"," "))))))))</f>
        <v xml:space="preserve"> </v>
      </c>
      <c r="AA5" s="8" t="str">
        <f>IF(Lundi!AA16=1,"tél",IF(Lundi!AA16=2,"courrier",IF(Lundi!AA16=3,"Précont",IF(Lundi!AA16=5,"Adminis",IF(Lundi!AA16=6,"divers1",IF(Lundi!AA16=7,"divers2",IF(Lundi!AA16="C","Congés",IF(Lundi!AA16="R","Réunion"," "))))))))</f>
        <v xml:space="preserve"> </v>
      </c>
      <c r="AB5" s="8" t="str">
        <f>IF(Lundi!AB16=1,"tél",IF(Lundi!AB16=2,"courrier",IF(Lundi!AB16=3,"Précont",IF(Lundi!AB16=5,"Adminis",IF(Lundi!AB16=6,"divers1",IF(Lundi!AB16=7,"divers2",IF(Lundi!AB16="C","Congés",IF(Lundi!AB16="R","Réunion"," "))))))))</f>
        <v xml:space="preserve"> </v>
      </c>
      <c r="AC5" s="8" t="str">
        <f>IF(Lundi!AC16=1,"tél",IF(Lundi!AC16=2,"courrier",IF(Lundi!AC16=3,"Précont",IF(Lundi!AC16=5,"Adminis",IF(Lundi!AC16=6,"divers1",IF(Lundi!AC16=7,"divers2",IF(Lundi!AC16="C","Congés",IF(Lundi!AC16="R","Réunion"," "))))))))</f>
        <v xml:space="preserve"> </v>
      </c>
      <c r="AD5" s="8" t="str">
        <f>IF(Lundi!AD16=1,"tél",IF(Lundi!AD16=2,"courrier",IF(Lundi!AD16=3,"Précont",IF(Lundi!AD16=5,"Adminis",IF(Lundi!AD16=6,"divers1",IF(Lundi!AD16=7,"divers2",IF(Lundi!AD16="C","Congés",IF(Lundi!AD16="R","Réunion"," "))))))))</f>
        <v xml:space="preserve"> </v>
      </c>
      <c r="AE5" s="8" t="str">
        <f>IF(Lundi!AE16=1,"tél",IF(Lundi!AE16=2,"courrier",IF(Lundi!AE16=3,"Précont",IF(Lundi!AE16=5,"Adminis",IF(Lundi!AE16=6,"divers1",IF(Lundi!AE16=7,"divers2",IF(Lundi!AE16="C","Congés",IF(Lundi!AE16="R","Réunion"," "))))))))</f>
        <v xml:space="preserve"> </v>
      </c>
      <c r="AF5" s="8" t="str">
        <f>IF(Lundi!AF16=1,"tél",IF(Lundi!AF16=2,"courrier",IF(Lundi!AF16=3,"Précont",IF(Lundi!AF16=5,"Adminis",IF(Lundi!AF16=6,"divers1",IF(Lundi!AF16=7,"divers2",IF(Lundi!AF16="C","Congés",IF(Lundi!AF16="R","Réunion"," "))))))))</f>
        <v xml:space="preserve"> </v>
      </c>
      <c r="AG5" s="8" t="str">
        <f>IF(Lundi!AG16=1,"tél",IF(Lundi!AG16=2,"courrier",IF(Lundi!AG16=3,"Précont",IF(Lundi!AG16=5,"Adminis",IF(Lundi!AG16=6,"divers1",IF(Lundi!AG16=7,"divers2",IF(Lundi!AG16="C","Congés",IF(Lundi!AG16="R","Réunion"," "))))))))</f>
        <v xml:space="preserve"> </v>
      </c>
      <c r="AH5" s="8" t="str">
        <f>IF(Lundi!AH16=1,"tél",IF(Lundi!AH16=2,"courrier",IF(Lundi!AH16=3,"Précont",IF(Lundi!AH16=5,"Adminis",IF(Lundi!AH16=6,"divers1",IF(Lundi!AH16=7,"divers2",IF(Lundi!AH16="C","Congés",IF(Lundi!AH16="R","Réunion"," "))))))))</f>
        <v xml:space="preserve"> </v>
      </c>
      <c r="AI5" s="8" t="str">
        <f>IF(Lundi!AI16=1,"tél",IF(Lundi!AI16=2,"courrier",IF(Lundi!AI16=3,"Précont",IF(Lundi!AI16=5,"Adminis",IF(Lundi!AI16=6,"divers1",IF(Lundi!AI16=7,"divers2",IF(Lundi!AI16="C","Congés",IF(Lundi!AI16="R","Réunion"," "))))))))</f>
        <v xml:space="preserve"> </v>
      </c>
      <c r="AJ5" s="8" t="str">
        <f>IF(Lundi!AJ16=1,"tél",IF(Lundi!AJ16=2,"courrier",IF(Lundi!AJ16=3,"Précont",IF(Lundi!AJ16=5,"Adminis",IF(Lundi!AJ16=6,"divers1",IF(Lundi!AJ16=7,"divers2",IF(Lundi!AJ16="C","Congés",IF(Lundi!AJ16="R","Réunion"," "))))))))</f>
        <v xml:space="preserve"> </v>
      </c>
      <c r="AK5" s="8" t="str">
        <f>IF(Lundi!AK16=1,"tél",IF(Lundi!AK16=2,"courrier",IF(Lundi!AK16=3,"Précont",IF(Lundi!AK16=5,"Adminis",IF(Lundi!AK16=6,"divers1",IF(Lundi!AK16=7,"divers2",IF(Lundi!AK16="C","Congés",IF(Lundi!AK16="R","Réunion"," "))))))))</f>
        <v xml:space="preserve"> </v>
      </c>
      <c r="AL5" s="8" t="str">
        <f>IF(Lundi!AL16=1,"tél",IF(Lundi!AL16=2,"courrier",IF(Lundi!AL16=3,"Précont",IF(Lundi!AL16=5,"Adminis",IF(Lundi!AL16=6,"divers1",IF(Lundi!AL16=7,"divers2",IF(Lundi!AL16="C","Congés",IF(Lundi!AL16="R","Réunion"," "))))))))</f>
        <v xml:space="preserve"> </v>
      </c>
      <c r="AM5" s="8" t="str">
        <f>IF(Lundi!AM16=1,"tél",IF(Lundi!AM16=2,"courrier",IF(Lundi!AM16=3,"Précont",IF(Lundi!AM16=5,"Adminis",IF(Lundi!AM16=6,"divers1",IF(Lundi!AM16=7,"divers2",IF(Lundi!AM16="C","Congés",IF(Lundi!AM16="R","Réunion"," "))))))))</f>
        <v xml:space="preserve"> </v>
      </c>
      <c r="AN5" s="8" t="str">
        <f>IF(Lundi!AN16=1,"tél",IF(Lundi!AN16=2,"courrier",IF(Lundi!AN16=3,"Précont",IF(Lundi!AN16=5,"Adminis",IF(Lundi!AN16=6,"divers1",IF(Lundi!AN16=7,"divers2",IF(Lundi!AN16="C","Congés",IF(Lundi!AN16="R","Réunion"," "))))))))</f>
        <v xml:space="preserve"> </v>
      </c>
      <c r="AO5" s="8" t="str">
        <f>IF(Lundi!AO16=1,"tél",IF(Lundi!AO16=2,"courrier",IF(Lundi!AO16=3,"Précont",IF(Lundi!AO16=5,"Adminis",IF(Lundi!AO16=6,"divers1",IF(Lundi!AO16=7,"divers2",IF(Lundi!AO16="C","Congés",IF(Lundi!AO16="R","Réunion"," "))))))))</f>
        <v xml:space="preserve"> </v>
      </c>
      <c r="AP5" s="8" t="str">
        <f>IF(Lundi!AP16=1,"tél",IF(Lundi!AP16=2,"courrier",IF(Lundi!AP16=3,"Précont",IF(Lundi!AP16=5,"Adminis",IF(Lundi!AP16=6,"divers1",IF(Lundi!AP16=7,"divers2",IF(Lundi!AP16="C","Congés",IF(Lundi!AP16="R","Réunion"," "))))))))</f>
        <v xml:space="preserve"> </v>
      </c>
      <c r="AQ5" s="8" t="str">
        <f>IF(Lundi!AQ16=1,"tél",IF(Lundi!AQ16=2,"courrier",IF(Lundi!AQ16=3,"Précont",IF(Lundi!AQ16=5,"Adminis",IF(Lundi!AQ16=6,"divers1",IF(Lundi!AQ16=7,"divers2",IF(Lundi!AQ16="C","Congés",IF(Lundi!AQ16="R","Réunion"," "))))))))</f>
        <v xml:space="preserve"> </v>
      </c>
    </row>
    <row r="6" spans="1:43" x14ac:dyDescent="0.35">
      <c r="A6" s="4" t="s">
        <v>5</v>
      </c>
      <c r="B6" s="8" t="str">
        <f>IF(Lundi!B17=1,"tél",IF(Lundi!B17=2,"courrier",IF(Lundi!B17=3,"Précont",IF(Lundi!B17=5,"Adminis",IF(Lundi!B17=6,"divers1",IF(Lundi!B17=7,"divers2",IF(Lundi!B17="C","Congés",IF(Lundi!B17="R","Réunion"," "))))))))</f>
        <v xml:space="preserve"> </v>
      </c>
      <c r="C6" s="8" t="str">
        <f>IF(Lundi!C17=1,"tél",IF(Lundi!C17=2,"courrier",IF(Lundi!C17=3,"Précont",IF(Lundi!C17=5,"Adminis",IF(Lundi!C17=6,"divers1",IF(Lundi!C17=7,"divers2",IF(Lundi!C17="C","Congés",IF(Lundi!C17="R","Réunion"," "))))))))</f>
        <v xml:space="preserve"> </v>
      </c>
      <c r="D6" s="8" t="str">
        <f>IF(Lundi!D17=1,"tél",IF(Lundi!D17=2,"courrier",IF(Lundi!D17=3,"Précont",IF(Lundi!D17=5,"Adminis",IF(Lundi!D17=6,"divers1",IF(Lundi!D17=7,"divers2",IF(Lundi!D17="C","Congés",IF(Lundi!D17="R","Réunion"," "))))))))</f>
        <v xml:space="preserve"> </v>
      </c>
      <c r="E6" s="8" t="str">
        <f>IF(Lundi!E17=1,"tél",IF(Lundi!E17=2,"courrier",IF(Lundi!E17=3,"Précont",IF(Lundi!E17=5,"Adminis",IF(Lundi!E17=6,"divers1",IF(Lundi!E17=7,"divers2",IF(Lundi!E17="C","Congés",IF(Lundi!E17="R","Réunion"," "))))))))</f>
        <v xml:space="preserve"> </v>
      </c>
      <c r="F6" s="8" t="str">
        <f>IF(Lundi!F17=1,"tél",IF(Lundi!F17=2,"courrier",IF(Lundi!F17=3,"Précont",IF(Lundi!F17=5,"Adminis",IF(Lundi!F17=6,"divers1",IF(Lundi!F17=7,"divers2",IF(Lundi!F17="C","Congés",IF(Lundi!F17="R","Réunion"," "))))))))</f>
        <v xml:space="preserve"> </v>
      </c>
      <c r="G6" s="8" t="str">
        <f>IF(Lundi!G17=1,"tél",IF(Lundi!G17=2,"courrier",IF(Lundi!G17=3,"Précont",IF(Lundi!G17=5,"Adminis",IF(Lundi!G17=6,"divers1",IF(Lundi!G17=7,"divers2",IF(Lundi!G17="C","Congés",IF(Lundi!G17="R","Réunion"," "))))))))</f>
        <v xml:space="preserve"> </v>
      </c>
      <c r="H6" s="8" t="str">
        <f>IF(Lundi!H17=1,"tél",IF(Lundi!H17=2,"courrier",IF(Lundi!H17=3,"Précont",IF(Lundi!H17=5,"Adminis",IF(Lundi!H17=6,"divers1",IF(Lundi!H17=7,"divers2",IF(Lundi!H17="C","Congés",IF(Lundi!H17="R","Réunion"," "))))))))</f>
        <v xml:space="preserve"> </v>
      </c>
      <c r="I6" s="8" t="str">
        <f>IF(Lundi!I17=1,"tél",IF(Lundi!I17=2,"courrier",IF(Lundi!I17=3,"Précont",IF(Lundi!I17=5,"Adminis",IF(Lundi!I17=6,"divers1",IF(Lundi!I17=7,"divers2",IF(Lundi!I17="C","Congés",IF(Lundi!I17="R","Réunion"," "))))))))</f>
        <v xml:space="preserve"> </v>
      </c>
      <c r="J6" s="8" t="str">
        <f>IF(Lundi!J17=1,"tél",IF(Lundi!J17=2,"courrier",IF(Lundi!J17=3,"Précont",IF(Lundi!J17=5,"Adminis",IF(Lundi!J17=6,"divers1",IF(Lundi!J17=7,"divers2",IF(Lundi!J17="C","Congés",IF(Lundi!J17="R","Réunion"," "))))))))</f>
        <v xml:space="preserve"> </v>
      </c>
      <c r="K6" s="8" t="str">
        <f>IF(Lundi!K17=1,"tél",IF(Lundi!K17=2,"courrier",IF(Lundi!K17=3,"Précont",IF(Lundi!K17=5,"Adminis",IF(Lundi!K17=6,"divers1",IF(Lundi!K17=7,"divers2",IF(Lundi!K17="C","Congés",IF(Lundi!K17="R","Réunion"," "))))))))</f>
        <v xml:space="preserve"> </v>
      </c>
      <c r="L6" s="8" t="str">
        <f>IF(Lundi!L17=1,"tél",IF(Lundi!L17=2,"courrier",IF(Lundi!L17=3,"Précont",IF(Lundi!L17=5,"Adminis",IF(Lundi!L17=6,"divers1",IF(Lundi!L17=7,"divers2",IF(Lundi!L17="C","Congés",IF(Lundi!L17="R","Réunion"," "))))))))</f>
        <v xml:space="preserve"> </v>
      </c>
      <c r="M6" s="8" t="str">
        <f>IF(Lundi!M17=1,"tél",IF(Lundi!M17=2,"courrier",IF(Lundi!M17=3,"Précont",IF(Lundi!M17=5,"Adminis",IF(Lundi!M17=6,"divers1",IF(Lundi!M17=7,"divers2",IF(Lundi!M17="C","Congés",IF(Lundi!M17="R","Réunion"," "))))))))</f>
        <v xml:space="preserve"> </v>
      </c>
      <c r="N6" s="8" t="str">
        <f>IF(Lundi!N17=1,"tél",IF(Lundi!N17=2,"courrier",IF(Lundi!N17=3,"Précont",IF(Lundi!N17=5,"Adminis",IF(Lundi!N17=6,"divers1",IF(Lundi!N17=7,"divers2",IF(Lundi!N17="C","Congés",IF(Lundi!N17="R","Réunion"," "))))))))</f>
        <v xml:space="preserve"> </v>
      </c>
      <c r="O6" s="8" t="str">
        <f>IF(Lundi!O17=1,"tél",IF(Lundi!O17=2,"courrier",IF(Lundi!O17=3,"Précont",IF(Lundi!O17=5,"Adminis",IF(Lundi!O17=6,"divers1",IF(Lundi!O17=7,"divers2",IF(Lundi!O17="C","Congés",IF(Lundi!O17="R","Réunion"," "))))))))</f>
        <v xml:space="preserve"> </v>
      </c>
      <c r="P6" s="8" t="str">
        <f>IF(Lundi!P17=1,"tél",IF(Lundi!P17=2,"courrier",IF(Lundi!P17=3,"Précont",IF(Lundi!P17=5,"Adminis",IF(Lundi!P17=6,"divers1",IF(Lundi!P17=7,"divers2",IF(Lundi!P17="C","Congés",IF(Lundi!P17="R","Réunion"," "))))))))</f>
        <v xml:space="preserve"> </v>
      </c>
      <c r="Q6" s="8" t="str">
        <f>IF(Lundi!Q17=1,"tél",IF(Lundi!Q17=2,"courrier",IF(Lundi!Q17=3,"Précont",IF(Lundi!Q17=5,"Adminis",IF(Lundi!Q17=6,"divers1",IF(Lundi!Q17=7,"divers2",IF(Lundi!Q17="C","Congés",IF(Lundi!Q17="R","Réunion"," "))))))))</f>
        <v xml:space="preserve"> </v>
      </c>
      <c r="R6" s="8" t="str">
        <f>IF(Lundi!R17=1,"tél",IF(Lundi!R17=2,"courrier",IF(Lundi!R17=3,"Précont",IF(Lundi!R17=5,"Adminis",IF(Lundi!R17=6,"divers1",IF(Lundi!R17=7,"divers2",IF(Lundi!R17="C","Congés",IF(Lundi!R17="R","Réunion"," "))))))))</f>
        <v xml:space="preserve"> </v>
      </c>
      <c r="S6" s="8" t="str">
        <f>IF(Lundi!S17=1,"tél",IF(Lundi!S17=2,"courrier",IF(Lundi!S17=3,"Précont",IF(Lundi!S17=5,"Adminis",IF(Lundi!S17=6,"divers1",IF(Lundi!S17=7,"divers2",IF(Lundi!S17="C","Congés",IF(Lundi!S17="R","Réunion"," "))))))))</f>
        <v xml:space="preserve"> </v>
      </c>
      <c r="T6" s="8" t="str">
        <f>IF(Lundi!T17=1,"tél",IF(Lundi!T17=2,"courrier",IF(Lundi!T17=3,"Précont",IF(Lundi!T17=5,"Adminis",IF(Lundi!T17=6,"divers1",IF(Lundi!T17=7,"divers2",IF(Lundi!T17="C","Congés",IF(Lundi!T17="R","Réunion"," "))))))))</f>
        <v xml:space="preserve"> </v>
      </c>
      <c r="U6" s="8" t="str">
        <f>IF(Lundi!U17=1,"tél",IF(Lundi!U17=2,"courrier",IF(Lundi!U17=3,"Précont",IF(Lundi!U17=5,"Adminis",IF(Lundi!U17=6,"divers1",IF(Lundi!U17=7,"divers2",IF(Lundi!U17="C","Congés",IF(Lundi!U17="R","Réunion"," "))))))))</f>
        <v xml:space="preserve"> </v>
      </c>
      <c r="V6" s="8" t="str">
        <f>IF(Lundi!V17=1,"tél",IF(Lundi!V17=2,"courrier",IF(Lundi!V17=3,"Précont",IF(Lundi!V17=5,"Adminis",IF(Lundi!V17=6,"divers1",IF(Lundi!V17=7,"divers2",IF(Lundi!V17="C","Congés",IF(Lundi!V17="R","Réunion"," "))))))))</f>
        <v xml:space="preserve"> </v>
      </c>
      <c r="W6" s="8" t="str">
        <f>IF(Lundi!W17=1,"tél",IF(Lundi!W17=2,"courrier",IF(Lundi!W17=3,"Précont",IF(Lundi!W17=5,"Adminis",IF(Lundi!W17=6,"divers1",IF(Lundi!W17=7,"divers2",IF(Lundi!W17="C","Congés",IF(Lundi!W17="R","Réunion"," "))))))))</f>
        <v xml:space="preserve"> </v>
      </c>
      <c r="X6" s="8" t="str">
        <f>IF(Lundi!X17=1,"tél",IF(Lundi!X17=2,"courrier",IF(Lundi!X17=3,"Précont",IF(Lundi!X17=5,"Adminis",IF(Lundi!X17=6,"divers1",IF(Lundi!X17=7,"divers2",IF(Lundi!X17="C","Congés",IF(Lundi!X17="R","Réunion"," "))))))))</f>
        <v xml:space="preserve"> </v>
      </c>
      <c r="Y6" s="8" t="str">
        <f>IF(Lundi!Y17=1,"tél",IF(Lundi!Y17=2,"courrier",IF(Lundi!Y17=3,"Précont",IF(Lundi!Y17=5,"Adminis",IF(Lundi!Y17=6,"divers1",IF(Lundi!Y17=7,"divers2",IF(Lundi!Y17="C","Congés",IF(Lundi!Y17="R","Réunion"," "))))))))</f>
        <v xml:space="preserve"> </v>
      </c>
      <c r="Z6" s="8" t="str">
        <f>IF(Lundi!Z17=1,"tél",IF(Lundi!Z17=2,"courrier",IF(Lundi!Z17=3,"Précont",IF(Lundi!Z17=5,"Adminis",IF(Lundi!Z17=6,"divers1",IF(Lundi!Z17=7,"divers2",IF(Lundi!Z17="C","Congés",IF(Lundi!Z17="R","Réunion"," "))))))))</f>
        <v xml:space="preserve"> </v>
      </c>
      <c r="AA6" s="8" t="str">
        <f>IF(Lundi!AA17=1,"tél",IF(Lundi!AA17=2,"courrier",IF(Lundi!AA17=3,"Précont",IF(Lundi!AA17=5,"Adminis",IF(Lundi!AA17=6,"divers1",IF(Lundi!AA17=7,"divers2",IF(Lundi!AA17="C","Congés",IF(Lundi!AA17="R","Réunion"," "))))))))</f>
        <v xml:space="preserve"> </v>
      </c>
      <c r="AB6" s="8" t="str">
        <f>IF(Lundi!AB17=1,"tél",IF(Lundi!AB17=2,"courrier",IF(Lundi!AB17=3,"Précont",IF(Lundi!AB17=5,"Adminis",IF(Lundi!AB17=6,"divers1",IF(Lundi!AB17=7,"divers2",IF(Lundi!AB17="C","Congés",IF(Lundi!AB17="R","Réunion"," "))))))))</f>
        <v xml:space="preserve"> </v>
      </c>
      <c r="AC6" s="8" t="str">
        <f>IF(Lundi!AC17=1,"tél",IF(Lundi!AC17=2,"courrier",IF(Lundi!AC17=3,"Précont",IF(Lundi!AC17=5,"Adminis",IF(Lundi!AC17=6,"divers1",IF(Lundi!AC17=7,"divers2",IF(Lundi!AC17="C","Congés",IF(Lundi!AC17="R","Réunion"," "))))))))</f>
        <v xml:space="preserve"> </v>
      </c>
      <c r="AD6" s="8" t="str">
        <f>IF(Lundi!AD17=1,"tél",IF(Lundi!AD17=2,"courrier",IF(Lundi!AD17=3,"Précont",IF(Lundi!AD17=5,"Adminis",IF(Lundi!AD17=6,"divers1",IF(Lundi!AD17=7,"divers2",IF(Lundi!AD17="C","Congés",IF(Lundi!AD17="R","Réunion"," "))))))))</f>
        <v xml:space="preserve"> </v>
      </c>
      <c r="AE6" s="8" t="str">
        <f>IF(Lundi!AE17=1,"tél",IF(Lundi!AE17=2,"courrier",IF(Lundi!AE17=3,"Précont",IF(Lundi!AE17=5,"Adminis",IF(Lundi!AE17=6,"divers1",IF(Lundi!AE17=7,"divers2",IF(Lundi!AE17="C","Congés",IF(Lundi!AE17="R","Réunion"," "))))))))</f>
        <v xml:space="preserve"> </v>
      </c>
      <c r="AF6" s="8" t="str">
        <f>IF(Lundi!AF17=1,"tél",IF(Lundi!AF17=2,"courrier",IF(Lundi!AF17=3,"Précont",IF(Lundi!AF17=5,"Adminis",IF(Lundi!AF17=6,"divers1",IF(Lundi!AF17=7,"divers2",IF(Lundi!AF17="C","Congés",IF(Lundi!AF17="R","Réunion"," "))))))))</f>
        <v xml:space="preserve"> </v>
      </c>
      <c r="AG6" s="8" t="str">
        <f>IF(Lundi!AG17=1,"tél",IF(Lundi!AG17=2,"courrier",IF(Lundi!AG17=3,"Précont",IF(Lundi!AG17=5,"Adminis",IF(Lundi!AG17=6,"divers1",IF(Lundi!AG17=7,"divers2",IF(Lundi!AG17="C","Congés",IF(Lundi!AG17="R","Réunion"," "))))))))</f>
        <v xml:space="preserve"> </v>
      </c>
      <c r="AH6" s="8" t="str">
        <f>IF(Lundi!AH17=1,"tél",IF(Lundi!AH17=2,"courrier",IF(Lundi!AH17=3,"Précont",IF(Lundi!AH17=5,"Adminis",IF(Lundi!AH17=6,"divers1",IF(Lundi!AH17=7,"divers2",IF(Lundi!AH17="C","Congés",IF(Lundi!AH17="R","Réunion"," "))))))))</f>
        <v xml:space="preserve"> </v>
      </c>
      <c r="AI6" s="8" t="str">
        <f>IF(Lundi!AI17=1,"tél",IF(Lundi!AI17=2,"courrier",IF(Lundi!AI17=3,"Précont",IF(Lundi!AI17=5,"Adminis",IF(Lundi!AI17=6,"divers1",IF(Lundi!AI17=7,"divers2",IF(Lundi!AI17="C","Congés",IF(Lundi!AI17="R","Réunion"," "))))))))</f>
        <v xml:space="preserve"> </v>
      </c>
      <c r="AJ6" s="8" t="str">
        <f>IF(Lundi!AJ17=1,"tél",IF(Lundi!AJ17=2,"courrier",IF(Lundi!AJ17=3,"Précont",IF(Lundi!AJ17=5,"Adminis",IF(Lundi!AJ17=6,"divers1",IF(Lundi!AJ17=7,"divers2",IF(Lundi!AJ17="C","Congés",IF(Lundi!AJ17="R","Réunion"," "))))))))</f>
        <v xml:space="preserve"> </v>
      </c>
      <c r="AK6" s="8" t="str">
        <f>IF(Lundi!AK17=1,"tél",IF(Lundi!AK17=2,"courrier",IF(Lundi!AK17=3,"Précont",IF(Lundi!AK17=5,"Adminis",IF(Lundi!AK17=6,"divers1",IF(Lundi!AK17=7,"divers2",IF(Lundi!AK17="C","Congés",IF(Lundi!AK17="R","Réunion"," "))))))))</f>
        <v xml:space="preserve"> </v>
      </c>
      <c r="AL6" s="8" t="str">
        <f>IF(Lundi!AL17=1,"tél",IF(Lundi!AL17=2,"courrier",IF(Lundi!AL17=3,"Précont",IF(Lundi!AL17=5,"Adminis",IF(Lundi!AL17=6,"divers1",IF(Lundi!AL17=7,"divers2",IF(Lundi!AL17="C","Congés",IF(Lundi!AL17="R","Réunion"," "))))))))</f>
        <v xml:space="preserve"> </v>
      </c>
      <c r="AM6" s="8" t="str">
        <f>IF(Lundi!AM17=1,"tél",IF(Lundi!AM17=2,"courrier",IF(Lundi!AM17=3,"Précont",IF(Lundi!AM17=5,"Adminis",IF(Lundi!AM17=6,"divers1",IF(Lundi!AM17=7,"divers2",IF(Lundi!AM17="C","Congés",IF(Lundi!AM17="R","Réunion"," "))))))))</f>
        <v xml:space="preserve"> </v>
      </c>
      <c r="AN6" s="8" t="str">
        <f>IF(Lundi!AN17=1,"tél",IF(Lundi!AN17=2,"courrier",IF(Lundi!AN17=3,"Précont",IF(Lundi!AN17=5,"Adminis",IF(Lundi!AN17=6,"divers1",IF(Lundi!AN17=7,"divers2",IF(Lundi!AN17="C","Congés",IF(Lundi!AN17="R","Réunion"," "))))))))</f>
        <v xml:space="preserve"> </v>
      </c>
      <c r="AO6" s="8" t="str">
        <f>IF(Lundi!AO17=1,"tél",IF(Lundi!AO17=2,"courrier",IF(Lundi!AO17=3,"Précont",IF(Lundi!AO17=5,"Adminis",IF(Lundi!AO17=6,"divers1",IF(Lundi!AO17=7,"divers2",IF(Lundi!AO17="C","Congés",IF(Lundi!AO17="R","Réunion"," "))))))))</f>
        <v xml:space="preserve"> </v>
      </c>
      <c r="AP6" s="8" t="str">
        <f>IF(Lundi!AP17=1,"tél",IF(Lundi!AP17=2,"courrier",IF(Lundi!AP17=3,"Précont",IF(Lundi!AP17=5,"Adminis",IF(Lundi!AP17=6,"divers1",IF(Lundi!AP17=7,"divers2",IF(Lundi!AP17="C","Congés",IF(Lundi!AP17="R","Réunion"," "))))))))</f>
        <v xml:space="preserve"> </v>
      </c>
      <c r="AQ6" s="8" t="str">
        <f>IF(Lundi!AQ17=1,"tél",IF(Lundi!AQ17=2,"courrier",IF(Lundi!AQ17=3,"Précont",IF(Lundi!AQ17=5,"Adminis",IF(Lundi!AQ17=6,"divers1",IF(Lundi!AQ17=7,"divers2",IF(Lundi!AQ17="C","Congés",IF(Lundi!AQ17="R","Réunion"," "))))))))</f>
        <v xml:space="preserve"> </v>
      </c>
    </row>
    <row r="7" spans="1:43" x14ac:dyDescent="0.35">
      <c r="A7" s="4" t="s">
        <v>6</v>
      </c>
      <c r="B7" s="8" t="str">
        <f>IF(Lundi!B18=1,"tél",IF(Lundi!B18=2,"courrier",IF(Lundi!B18=3,"Précont",IF(Lundi!B18=5,"Adminis",IF(Lundi!B18=6,"divers1",IF(Lundi!B18=7,"divers2",IF(Lundi!B18="C","Congés",IF(Lundi!B18="R","Réunion"," "))))))))</f>
        <v xml:space="preserve"> </v>
      </c>
      <c r="C7" s="8" t="str">
        <f>IF(Lundi!C18=1,"tél",IF(Lundi!C18=2,"courrier",IF(Lundi!C18=3,"Précont",IF(Lundi!C18=5,"Adminis",IF(Lundi!C18=6,"divers1",IF(Lundi!C18=7,"divers2",IF(Lundi!C18="C","Congés",IF(Lundi!C18="R","Réunion"," "))))))))</f>
        <v xml:space="preserve"> </v>
      </c>
      <c r="D7" s="8" t="str">
        <f>IF(Lundi!D18=1,"tél",IF(Lundi!D18=2,"courrier",IF(Lundi!D18=3,"Précont",IF(Lundi!D18=5,"Adminis",IF(Lundi!D18=6,"divers1",IF(Lundi!D18=7,"divers2",IF(Lundi!D18="C","Congés",IF(Lundi!D18="R","Réunion"," "))))))))</f>
        <v xml:space="preserve"> </v>
      </c>
      <c r="E7" s="8" t="str">
        <f>IF(Lundi!E18=1,"tél",IF(Lundi!E18=2,"courrier",IF(Lundi!E18=3,"Précont",IF(Lundi!E18=5,"Adminis",IF(Lundi!E18=6,"divers1",IF(Lundi!E18=7,"divers2",IF(Lundi!E18="C","Congés",IF(Lundi!E18="R","Réunion"," "))))))))</f>
        <v xml:space="preserve"> </v>
      </c>
      <c r="F7" s="8" t="str">
        <f>IF(Lundi!F18=1,"tél",IF(Lundi!F18=2,"courrier",IF(Lundi!F18=3,"Précont",IF(Lundi!F18=5,"Adminis",IF(Lundi!F18=6,"divers1",IF(Lundi!F18=7,"divers2",IF(Lundi!F18="C","Congés",IF(Lundi!F18="R","Réunion"," "))))))))</f>
        <v xml:space="preserve"> </v>
      </c>
      <c r="G7" s="8" t="str">
        <f>IF(Lundi!G18=1,"tél",IF(Lundi!G18=2,"courrier",IF(Lundi!G18=3,"Précont",IF(Lundi!G18=5,"Adminis",IF(Lundi!G18=6,"divers1",IF(Lundi!G18=7,"divers2",IF(Lundi!G18="C","Congés",IF(Lundi!G18="R","Réunion"," "))))))))</f>
        <v xml:space="preserve"> </v>
      </c>
      <c r="H7" s="8" t="str">
        <f>IF(Lundi!H18=1,"tél",IF(Lundi!H18=2,"courrier",IF(Lundi!H18=3,"Précont",IF(Lundi!H18=5,"Adminis",IF(Lundi!H18=6,"divers1",IF(Lundi!H18=7,"divers2",IF(Lundi!H18="C","Congés",IF(Lundi!H18="R","Réunion"," "))))))))</f>
        <v xml:space="preserve"> </v>
      </c>
      <c r="I7" s="8" t="str">
        <f>IF(Lundi!I18=1,"tél",IF(Lundi!I18=2,"courrier",IF(Lundi!I18=3,"Précont",IF(Lundi!I18=5,"Adminis",IF(Lundi!I18=6,"divers1",IF(Lundi!I18=7,"divers2",IF(Lundi!I18="C","Congés",IF(Lundi!I18="R","Réunion"," "))))))))</f>
        <v xml:space="preserve"> </v>
      </c>
      <c r="J7" s="8" t="str">
        <f>IF(Lundi!J18=1,"tél",IF(Lundi!J18=2,"courrier",IF(Lundi!J18=3,"Précont",IF(Lundi!J18=5,"Adminis",IF(Lundi!J18=6,"divers1",IF(Lundi!J18=7,"divers2",IF(Lundi!J18="C","Congés",IF(Lundi!J18="R","Réunion"," "))))))))</f>
        <v xml:space="preserve"> </v>
      </c>
      <c r="K7" s="8" t="str">
        <f>IF(Lundi!K18=1,"tél",IF(Lundi!K18=2,"courrier",IF(Lundi!K18=3,"Précont",IF(Lundi!K18=5,"Adminis",IF(Lundi!K18=6,"divers1",IF(Lundi!K18=7,"divers2",IF(Lundi!K18="C","Congés",IF(Lundi!K18="R","Réunion"," "))))))))</f>
        <v xml:space="preserve"> </v>
      </c>
      <c r="L7" s="8" t="str">
        <f>IF(Lundi!L18=1,"tél",IF(Lundi!L18=2,"courrier",IF(Lundi!L18=3,"Précont",IF(Lundi!L18=5,"Adminis",IF(Lundi!L18=6,"divers1",IF(Lundi!L18=7,"divers2",IF(Lundi!L18="C","Congés",IF(Lundi!L18="R","Réunion"," "))))))))</f>
        <v xml:space="preserve"> </v>
      </c>
      <c r="M7" s="8" t="str">
        <f>IF(Lundi!M18=1,"tél",IF(Lundi!M18=2,"courrier",IF(Lundi!M18=3,"Précont",IF(Lundi!M18=5,"Adminis",IF(Lundi!M18=6,"divers1",IF(Lundi!M18=7,"divers2",IF(Lundi!M18="C","Congés",IF(Lundi!M18="R","Réunion"," "))))))))</f>
        <v xml:space="preserve"> </v>
      </c>
      <c r="N7" s="8" t="str">
        <f>IF(Lundi!N18=1,"tél",IF(Lundi!N18=2,"courrier",IF(Lundi!N18=3,"Précont",IF(Lundi!N18=5,"Adminis",IF(Lundi!N18=6,"divers1",IF(Lundi!N18=7,"divers2",IF(Lundi!N18="C","Congés",IF(Lundi!N18="R","Réunion"," "))))))))</f>
        <v xml:space="preserve"> </v>
      </c>
      <c r="O7" s="8" t="str">
        <f>IF(Lundi!O18=1,"tél",IF(Lundi!O18=2,"courrier",IF(Lundi!O18=3,"Précont",IF(Lundi!O18=5,"Adminis",IF(Lundi!O18=6,"divers1",IF(Lundi!O18=7,"divers2",IF(Lundi!O18="C","Congés",IF(Lundi!O18="R","Réunion"," "))))))))</f>
        <v xml:space="preserve"> </v>
      </c>
      <c r="P7" s="8" t="str">
        <f>IF(Lundi!P18=1,"tél",IF(Lundi!P18=2,"courrier",IF(Lundi!P18=3,"Précont",IF(Lundi!P18=5,"Adminis",IF(Lundi!P18=6,"divers1",IF(Lundi!P18=7,"divers2",IF(Lundi!P18="C","Congés",IF(Lundi!P18="R","Réunion"," "))))))))</f>
        <v xml:space="preserve"> </v>
      </c>
      <c r="Q7" s="8" t="str">
        <f>IF(Lundi!Q18=1,"tél",IF(Lundi!Q18=2,"courrier",IF(Lundi!Q18=3,"Précont",IF(Lundi!Q18=5,"Adminis",IF(Lundi!Q18=6,"divers1",IF(Lundi!Q18=7,"divers2",IF(Lundi!Q18="C","Congés",IF(Lundi!Q18="R","Réunion"," "))))))))</f>
        <v xml:space="preserve"> </v>
      </c>
      <c r="R7" s="8" t="str">
        <f>IF(Lundi!R18=1,"tél",IF(Lundi!R18=2,"courrier",IF(Lundi!R18=3,"Précont",IF(Lundi!R18=5,"Adminis",IF(Lundi!R18=6,"divers1",IF(Lundi!R18=7,"divers2",IF(Lundi!R18="C","Congés",IF(Lundi!R18="R","Réunion"," "))))))))</f>
        <v xml:space="preserve"> </v>
      </c>
      <c r="S7" s="8" t="str">
        <f>IF(Lundi!S18=1,"tél",IF(Lundi!S18=2,"courrier",IF(Lundi!S18=3,"Précont",IF(Lundi!S18=5,"Adminis",IF(Lundi!S18=6,"divers1",IF(Lundi!S18=7,"divers2",IF(Lundi!S18="C","Congés",IF(Lundi!S18="R","Réunion"," "))))))))</f>
        <v xml:space="preserve"> </v>
      </c>
      <c r="T7" s="8" t="str">
        <f>IF(Lundi!T18=1,"tél",IF(Lundi!T18=2,"courrier",IF(Lundi!T18=3,"Précont",IF(Lundi!T18=5,"Adminis",IF(Lundi!T18=6,"divers1",IF(Lundi!T18=7,"divers2",IF(Lundi!T18="C","Congés",IF(Lundi!T18="R","Réunion"," "))))))))</f>
        <v xml:space="preserve"> </v>
      </c>
      <c r="U7" s="8" t="str">
        <f>IF(Lundi!U18=1,"tél",IF(Lundi!U18=2,"courrier",IF(Lundi!U18=3,"Précont",IF(Lundi!U18=5,"Adminis",IF(Lundi!U18=6,"divers1",IF(Lundi!U18=7,"divers2",IF(Lundi!U18="C","Congés",IF(Lundi!U18="R","Réunion"," "))))))))</f>
        <v xml:space="preserve"> </v>
      </c>
      <c r="V7" s="8" t="str">
        <f>IF(Lundi!V18=1,"tél",IF(Lundi!V18=2,"courrier",IF(Lundi!V18=3,"Précont",IF(Lundi!V18=5,"Adminis",IF(Lundi!V18=6,"divers1",IF(Lundi!V18=7,"divers2",IF(Lundi!V18="C","Congés",IF(Lundi!V18="R","Réunion"," "))))))))</f>
        <v xml:space="preserve"> </v>
      </c>
      <c r="W7" s="8" t="str">
        <f>IF(Lundi!W18=1,"tél",IF(Lundi!W18=2,"courrier",IF(Lundi!W18=3,"Précont",IF(Lundi!W18=5,"Adminis",IF(Lundi!W18=6,"divers1",IF(Lundi!W18=7,"divers2",IF(Lundi!W18="C","Congés",IF(Lundi!W18="R","Réunion"," "))))))))</f>
        <v xml:space="preserve"> </v>
      </c>
      <c r="X7" s="8" t="str">
        <f>IF(Lundi!X18=1,"tél",IF(Lundi!X18=2,"courrier",IF(Lundi!X18=3,"Précont",IF(Lundi!X18=5,"Adminis",IF(Lundi!X18=6,"divers1",IF(Lundi!X18=7,"divers2",IF(Lundi!X18="C","Congés",IF(Lundi!X18="R","Réunion"," "))))))))</f>
        <v xml:space="preserve"> </v>
      </c>
      <c r="Y7" s="8" t="str">
        <f>IF(Lundi!Y18=1,"tél",IF(Lundi!Y18=2,"courrier",IF(Lundi!Y18=3,"Précont",IF(Lundi!Y18=5,"Adminis",IF(Lundi!Y18=6,"divers1",IF(Lundi!Y18=7,"divers2",IF(Lundi!Y18="C","Congés",IF(Lundi!Y18="R","Réunion"," "))))))))</f>
        <v xml:space="preserve"> </v>
      </c>
      <c r="Z7" s="8" t="str">
        <f>IF(Lundi!Z18=1,"tél",IF(Lundi!Z18=2,"courrier",IF(Lundi!Z18=3,"Précont",IF(Lundi!Z18=5,"Adminis",IF(Lundi!Z18=6,"divers1",IF(Lundi!Z18=7,"divers2",IF(Lundi!Z18="C","Congés",IF(Lundi!Z18="R","Réunion"," "))))))))</f>
        <v xml:space="preserve"> </v>
      </c>
      <c r="AA7" s="8" t="str">
        <f>IF(Lundi!AA18=1,"tél",IF(Lundi!AA18=2,"courrier",IF(Lundi!AA18=3,"Précont",IF(Lundi!AA18=5,"Adminis",IF(Lundi!AA18=6,"divers1",IF(Lundi!AA18=7,"divers2",IF(Lundi!AA18="C","Congés",IF(Lundi!AA18="R","Réunion"," "))))))))</f>
        <v xml:space="preserve"> </v>
      </c>
      <c r="AB7" s="8" t="str">
        <f>IF(Lundi!AB18=1,"tél",IF(Lundi!AB18=2,"courrier",IF(Lundi!AB18=3,"Précont",IF(Lundi!AB18=5,"Adminis",IF(Lundi!AB18=6,"divers1",IF(Lundi!AB18=7,"divers2",IF(Lundi!AB18="C","Congés",IF(Lundi!AB18="R","Réunion"," "))))))))</f>
        <v xml:space="preserve"> </v>
      </c>
      <c r="AC7" s="8" t="str">
        <f>IF(Lundi!AC18=1,"tél",IF(Lundi!AC18=2,"courrier",IF(Lundi!AC18=3,"Précont",IF(Lundi!AC18=5,"Adminis",IF(Lundi!AC18=6,"divers1",IF(Lundi!AC18=7,"divers2",IF(Lundi!AC18="C","Congés",IF(Lundi!AC18="R","Réunion"," "))))))))</f>
        <v xml:space="preserve"> </v>
      </c>
      <c r="AD7" s="8" t="str">
        <f>IF(Lundi!AD18=1,"tél",IF(Lundi!AD18=2,"courrier",IF(Lundi!AD18=3,"Précont",IF(Lundi!AD18=5,"Adminis",IF(Lundi!AD18=6,"divers1",IF(Lundi!AD18=7,"divers2",IF(Lundi!AD18="C","Congés",IF(Lundi!AD18="R","Réunion"," "))))))))</f>
        <v xml:space="preserve"> </v>
      </c>
      <c r="AE7" s="8" t="str">
        <f>IF(Lundi!AE18=1,"tél",IF(Lundi!AE18=2,"courrier",IF(Lundi!AE18=3,"Précont",IF(Lundi!AE18=5,"Adminis",IF(Lundi!AE18=6,"divers1",IF(Lundi!AE18=7,"divers2",IF(Lundi!AE18="C","Congés",IF(Lundi!AE18="R","Réunion"," "))))))))</f>
        <v xml:space="preserve"> </v>
      </c>
      <c r="AF7" s="8" t="str">
        <f>IF(Lundi!AF18=1,"tél",IF(Lundi!AF18=2,"courrier",IF(Lundi!AF18=3,"Précont",IF(Lundi!AF18=5,"Adminis",IF(Lundi!AF18=6,"divers1",IF(Lundi!AF18=7,"divers2",IF(Lundi!AF18="C","Congés",IF(Lundi!AF18="R","Réunion"," "))))))))</f>
        <v xml:space="preserve"> </v>
      </c>
      <c r="AG7" s="8" t="str">
        <f>IF(Lundi!AG18=1,"tél",IF(Lundi!AG18=2,"courrier",IF(Lundi!AG18=3,"Précont",IF(Lundi!AG18=5,"Adminis",IF(Lundi!AG18=6,"divers1",IF(Lundi!AG18=7,"divers2",IF(Lundi!AG18="C","Congés",IF(Lundi!AG18="R","Réunion"," "))))))))</f>
        <v xml:space="preserve"> </v>
      </c>
      <c r="AH7" s="8" t="str">
        <f>IF(Lundi!AH18=1,"tél",IF(Lundi!AH18=2,"courrier",IF(Lundi!AH18=3,"Précont",IF(Lundi!AH18=5,"Adminis",IF(Lundi!AH18=6,"divers1",IF(Lundi!AH18=7,"divers2",IF(Lundi!AH18="C","Congés",IF(Lundi!AH18="R","Réunion"," "))))))))</f>
        <v xml:space="preserve"> </v>
      </c>
      <c r="AI7" s="8" t="str">
        <f>IF(Lundi!AI18=1,"tél",IF(Lundi!AI18=2,"courrier",IF(Lundi!AI18=3,"Précont",IF(Lundi!AI18=5,"Adminis",IF(Lundi!AI18=6,"divers1",IF(Lundi!AI18=7,"divers2",IF(Lundi!AI18="C","Congés",IF(Lundi!AI18="R","Réunion"," "))))))))</f>
        <v xml:space="preserve"> </v>
      </c>
      <c r="AJ7" s="8" t="str">
        <f>IF(Lundi!AJ18=1,"tél",IF(Lundi!AJ18=2,"courrier",IF(Lundi!AJ18=3,"Précont",IF(Lundi!AJ18=5,"Adminis",IF(Lundi!AJ18=6,"divers1",IF(Lundi!AJ18=7,"divers2",IF(Lundi!AJ18="C","Congés",IF(Lundi!AJ18="R","Réunion"," "))))))))</f>
        <v xml:space="preserve"> </v>
      </c>
      <c r="AK7" s="8" t="str">
        <f>IF(Lundi!AK18=1,"tél",IF(Lundi!AK18=2,"courrier",IF(Lundi!AK18=3,"Précont",IF(Lundi!AK18=5,"Adminis",IF(Lundi!AK18=6,"divers1",IF(Lundi!AK18=7,"divers2",IF(Lundi!AK18="C","Congés",IF(Lundi!AK18="R","Réunion"," "))))))))</f>
        <v xml:space="preserve"> </v>
      </c>
      <c r="AL7" s="8" t="str">
        <f>IF(Lundi!AL18=1,"tél",IF(Lundi!AL18=2,"courrier",IF(Lundi!AL18=3,"Précont",IF(Lundi!AL18=5,"Adminis",IF(Lundi!AL18=6,"divers1",IF(Lundi!AL18=7,"divers2",IF(Lundi!AL18="C","Congés",IF(Lundi!AL18="R","Réunion"," "))))))))</f>
        <v xml:space="preserve"> </v>
      </c>
      <c r="AM7" s="8" t="str">
        <f>IF(Lundi!AM18=1,"tél",IF(Lundi!AM18=2,"courrier",IF(Lundi!AM18=3,"Précont",IF(Lundi!AM18=5,"Adminis",IF(Lundi!AM18=6,"divers1",IF(Lundi!AM18=7,"divers2",IF(Lundi!AM18="C","Congés",IF(Lundi!AM18="R","Réunion"," "))))))))</f>
        <v xml:space="preserve"> </v>
      </c>
      <c r="AN7" s="8" t="str">
        <f>IF(Lundi!AN18=1,"tél",IF(Lundi!AN18=2,"courrier",IF(Lundi!AN18=3,"Précont",IF(Lundi!AN18=5,"Adminis",IF(Lundi!AN18=6,"divers1",IF(Lundi!AN18=7,"divers2",IF(Lundi!AN18="C","Congés",IF(Lundi!AN18="R","Réunion"," "))))))))</f>
        <v xml:space="preserve"> </v>
      </c>
      <c r="AO7" s="8" t="str">
        <f>IF(Lundi!AO18=1,"tél",IF(Lundi!AO18=2,"courrier",IF(Lundi!AO18=3,"Précont",IF(Lundi!AO18=5,"Adminis",IF(Lundi!AO18=6,"divers1",IF(Lundi!AO18=7,"divers2",IF(Lundi!AO18="C","Congés",IF(Lundi!AO18="R","Réunion"," "))))))))</f>
        <v xml:space="preserve"> </v>
      </c>
      <c r="AP7" s="8" t="str">
        <f>IF(Lundi!AP18=1,"tél",IF(Lundi!AP18=2,"courrier",IF(Lundi!AP18=3,"Précont",IF(Lundi!AP18=5,"Adminis",IF(Lundi!AP18=6,"divers1",IF(Lundi!AP18=7,"divers2",IF(Lundi!AP18="C","Congés",IF(Lundi!AP18="R","Réunion"," "))))))))</f>
        <v xml:space="preserve"> </v>
      </c>
      <c r="AQ7" s="8" t="str">
        <f>IF(Lundi!AQ18=1,"tél",IF(Lundi!AQ18=2,"courrier",IF(Lundi!AQ18=3,"Précont",IF(Lundi!AQ18=5,"Adminis",IF(Lundi!AQ18=6,"divers1",IF(Lundi!AQ18=7,"divers2",IF(Lundi!AQ18="C","Congés",IF(Lundi!AQ18="R","Réunion"," "))))))))</f>
        <v xml:space="preserve"> </v>
      </c>
    </row>
    <row r="8" spans="1:43" x14ac:dyDescent="0.35">
      <c r="A8" s="4" t="s">
        <v>7</v>
      </c>
      <c r="B8" s="8" t="str">
        <f>IF(Lundi!B19=1,"tél",IF(Lundi!B19=2,"courrier",IF(Lundi!B19=3,"Précont",IF(Lundi!B19=5,"Adminis",IF(Lundi!B19=6,"divers1",IF(Lundi!B19=7,"divers2",IF(Lundi!B19="C","Congés",IF(Lundi!B19="R","Réunion"," "))))))))</f>
        <v xml:space="preserve"> </v>
      </c>
      <c r="C8" s="8" t="str">
        <f>IF(Lundi!C19=1,"tél",IF(Lundi!C19=2,"courrier",IF(Lundi!C19=3,"Précont",IF(Lundi!C19=5,"Adminis",IF(Lundi!C19=6,"divers1",IF(Lundi!C19=7,"divers2",IF(Lundi!C19="C","Congés",IF(Lundi!C19="R","Réunion"," "))))))))</f>
        <v xml:space="preserve"> </v>
      </c>
      <c r="D8" s="8" t="str">
        <f>IF(Lundi!D19=1,"tél",IF(Lundi!D19=2,"courrier",IF(Lundi!D19=3,"Précont",IF(Lundi!D19=5,"Adminis",IF(Lundi!D19=6,"divers1",IF(Lundi!D19=7,"divers2",IF(Lundi!D19="C","Congés",IF(Lundi!D19="R","Réunion"," "))))))))</f>
        <v xml:space="preserve"> </v>
      </c>
      <c r="E8" s="8" t="str">
        <f>IF(Lundi!E19=1,"tél",IF(Lundi!E19=2,"courrier",IF(Lundi!E19=3,"Précont",IF(Lundi!E19=5,"Adminis",IF(Lundi!E19=6,"divers1",IF(Lundi!E19=7,"divers2",IF(Lundi!E19="C","Congés",IF(Lundi!E19="R","Réunion"," "))))))))</f>
        <v xml:space="preserve"> </v>
      </c>
      <c r="F8" s="8" t="str">
        <f>IF(Lundi!F19=1,"tél",IF(Lundi!F19=2,"courrier",IF(Lundi!F19=3,"Précont",IF(Lundi!F19=5,"Adminis",IF(Lundi!F19=6,"divers1",IF(Lundi!F19=7,"divers2",IF(Lundi!F19="C","Congés",IF(Lundi!F19="R","Réunion"," "))))))))</f>
        <v xml:space="preserve"> </v>
      </c>
      <c r="G8" s="8" t="str">
        <f>IF(Lundi!G19=1,"tél",IF(Lundi!G19=2,"courrier",IF(Lundi!G19=3,"Précont",IF(Lundi!G19=5,"Adminis",IF(Lundi!G19=6,"divers1",IF(Lundi!G19=7,"divers2",IF(Lundi!G19="C","Congés",IF(Lundi!G19="R","Réunion"," "))))))))</f>
        <v xml:space="preserve"> </v>
      </c>
      <c r="H8" s="8" t="str">
        <f>IF(Lundi!H19=1,"tél",IF(Lundi!H19=2,"courrier",IF(Lundi!H19=3,"Précont",IF(Lundi!H19=5,"Adminis",IF(Lundi!H19=6,"divers1",IF(Lundi!H19=7,"divers2",IF(Lundi!H19="C","Congés",IF(Lundi!H19="R","Réunion"," "))))))))</f>
        <v xml:space="preserve"> </v>
      </c>
      <c r="I8" s="8" t="str">
        <f>IF(Lundi!I19=1,"tél",IF(Lundi!I19=2,"courrier",IF(Lundi!I19=3,"Précont",IF(Lundi!I19=5,"Adminis",IF(Lundi!I19=6,"divers1",IF(Lundi!I19=7,"divers2",IF(Lundi!I19="C","Congés",IF(Lundi!I19="R","Réunion"," "))))))))</f>
        <v xml:space="preserve"> </v>
      </c>
      <c r="J8" s="8" t="str">
        <f>IF(Lundi!J19=1,"tél",IF(Lundi!J19=2,"courrier",IF(Lundi!J19=3,"Précont",IF(Lundi!J19=5,"Adminis",IF(Lundi!J19=6,"divers1",IF(Lundi!J19=7,"divers2",IF(Lundi!J19="C","Congés",IF(Lundi!J19="R","Réunion"," "))))))))</f>
        <v xml:space="preserve"> </v>
      </c>
      <c r="K8" s="8" t="str">
        <f>IF(Lundi!K19=1,"tél",IF(Lundi!K19=2,"courrier",IF(Lundi!K19=3,"Précont",IF(Lundi!K19=5,"Adminis",IF(Lundi!K19=6,"divers1",IF(Lundi!K19=7,"divers2",IF(Lundi!K19="C","Congés",IF(Lundi!K19="R","Réunion"," "))))))))</f>
        <v xml:space="preserve"> </v>
      </c>
      <c r="L8" s="8" t="str">
        <f>IF(Lundi!L19=1,"tél",IF(Lundi!L19=2,"courrier",IF(Lundi!L19=3,"Précont",IF(Lundi!L19=5,"Adminis",IF(Lundi!L19=6,"divers1",IF(Lundi!L19=7,"divers2",IF(Lundi!L19="C","Congés",IF(Lundi!L19="R","Réunion"," "))))))))</f>
        <v xml:space="preserve"> </v>
      </c>
      <c r="M8" s="8" t="str">
        <f>IF(Lundi!M19=1,"tél",IF(Lundi!M19=2,"courrier",IF(Lundi!M19=3,"Précont",IF(Lundi!M19=5,"Adminis",IF(Lundi!M19=6,"divers1",IF(Lundi!M19=7,"divers2",IF(Lundi!M19="C","Congés",IF(Lundi!M19="R","Réunion"," "))))))))</f>
        <v xml:space="preserve"> </v>
      </c>
      <c r="N8" s="8" t="str">
        <f>IF(Lundi!N19=1,"tél",IF(Lundi!N19=2,"courrier",IF(Lundi!N19=3,"Précont",IF(Lundi!N19=5,"Adminis",IF(Lundi!N19=6,"divers1",IF(Lundi!N19=7,"divers2",IF(Lundi!N19="C","Congés",IF(Lundi!N19="R","Réunion"," "))))))))</f>
        <v xml:space="preserve"> </v>
      </c>
      <c r="O8" s="8" t="str">
        <f>IF(Lundi!O19=1,"tél",IF(Lundi!O19=2,"courrier",IF(Lundi!O19=3,"Précont",IF(Lundi!O19=5,"Adminis",IF(Lundi!O19=6,"divers1",IF(Lundi!O19=7,"divers2",IF(Lundi!O19="C","Congés",IF(Lundi!O19="R","Réunion"," "))))))))</f>
        <v xml:space="preserve"> </v>
      </c>
      <c r="P8" s="8" t="str">
        <f>IF(Lundi!P19=1,"tél",IF(Lundi!P19=2,"courrier",IF(Lundi!P19=3,"Précont",IF(Lundi!P19=5,"Adminis",IF(Lundi!P19=6,"divers1",IF(Lundi!P19=7,"divers2",IF(Lundi!P19="C","Congés",IF(Lundi!P19="R","Réunion"," "))))))))</f>
        <v xml:space="preserve"> </v>
      </c>
      <c r="Q8" s="8" t="str">
        <f>IF(Lundi!Q19=1,"tél",IF(Lundi!Q19=2,"courrier",IF(Lundi!Q19=3,"Précont",IF(Lundi!Q19=5,"Adminis",IF(Lundi!Q19=6,"divers1",IF(Lundi!Q19=7,"divers2",IF(Lundi!Q19="C","Congés",IF(Lundi!Q19="R","Réunion"," "))))))))</f>
        <v xml:space="preserve"> </v>
      </c>
      <c r="R8" s="8" t="str">
        <f>IF(Lundi!R19=1,"tél",IF(Lundi!R19=2,"courrier",IF(Lundi!R19=3,"Précont",IF(Lundi!R19=5,"Adminis",IF(Lundi!R19=6,"divers1",IF(Lundi!R19=7,"divers2",IF(Lundi!R19="C","Congés",IF(Lundi!R19="R","Réunion"," "))))))))</f>
        <v xml:space="preserve"> </v>
      </c>
      <c r="S8" s="8" t="str">
        <f>IF(Lundi!S19=1,"tél",IF(Lundi!S19=2,"courrier",IF(Lundi!S19=3,"Précont",IF(Lundi!S19=5,"Adminis",IF(Lundi!S19=6,"divers1",IF(Lundi!S19=7,"divers2",IF(Lundi!S19="C","Congés",IF(Lundi!S19="R","Réunion"," "))))))))</f>
        <v xml:space="preserve"> </v>
      </c>
      <c r="T8" s="8" t="str">
        <f>IF(Lundi!T19=1,"tél",IF(Lundi!T19=2,"courrier",IF(Lundi!T19=3,"Précont",IF(Lundi!T19=5,"Adminis",IF(Lundi!T19=6,"divers1",IF(Lundi!T19=7,"divers2",IF(Lundi!T19="C","Congés",IF(Lundi!T19="R","Réunion"," "))))))))</f>
        <v xml:space="preserve"> </v>
      </c>
      <c r="U8" s="8" t="str">
        <f>IF(Lundi!U19=1,"tél",IF(Lundi!U19=2,"courrier",IF(Lundi!U19=3,"Précont",IF(Lundi!U19=5,"Adminis",IF(Lundi!U19=6,"divers1",IF(Lundi!U19=7,"divers2",IF(Lundi!U19="C","Congés",IF(Lundi!U19="R","Réunion"," "))))))))</f>
        <v xml:space="preserve"> </v>
      </c>
      <c r="V8" s="8" t="str">
        <f>IF(Lundi!V19=1,"tél",IF(Lundi!V19=2,"courrier",IF(Lundi!V19=3,"Précont",IF(Lundi!V19=5,"Adminis",IF(Lundi!V19=6,"divers1",IF(Lundi!V19=7,"divers2",IF(Lundi!V19="C","Congés",IF(Lundi!V19="R","Réunion"," "))))))))</f>
        <v xml:space="preserve"> </v>
      </c>
      <c r="W8" s="8" t="str">
        <f>IF(Lundi!W19=1,"tél",IF(Lundi!W19=2,"courrier",IF(Lundi!W19=3,"Précont",IF(Lundi!W19=5,"Adminis",IF(Lundi!W19=6,"divers1",IF(Lundi!W19=7,"divers2",IF(Lundi!W19="C","Congés",IF(Lundi!W19="R","Réunion"," "))))))))</f>
        <v xml:space="preserve"> </v>
      </c>
      <c r="X8" s="8" t="str">
        <f>IF(Lundi!X19=1,"tél",IF(Lundi!X19=2,"courrier",IF(Lundi!X19=3,"Précont",IF(Lundi!X19=5,"Adminis",IF(Lundi!X19=6,"divers1",IF(Lundi!X19=7,"divers2",IF(Lundi!X19="C","Congés",IF(Lundi!X19="R","Réunion"," "))))))))</f>
        <v xml:space="preserve"> </v>
      </c>
      <c r="Y8" s="8" t="str">
        <f>IF(Lundi!Y19=1,"tél",IF(Lundi!Y19=2,"courrier",IF(Lundi!Y19=3,"Précont",IF(Lundi!Y19=5,"Adminis",IF(Lundi!Y19=6,"divers1",IF(Lundi!Y19=7,"divers2",IF(Lundi!Y19="C","Congés",IF(Lundi!Y19="R","Réunion"," "))))))))</f>
        <v xml:space="preserve"> </v>
      </c>
      <c r="Z8" s="8" t="str">
        <f>IF(Lundi!Z19=1,"tél",IF(Lundi!Z19=2,"courrier",IF(Lundi!Z19=3,"Précont",IF(Lundi!Z19=5,"Adminis",IF(Lundi!Z19=6,"divers1",IF(Lundi!Z19=7,"divers2",IF(Lundi!Z19="C","Congés",IF(Lundi!Z19="R","Réunion"," "))))))))</f>
        <v xml:space="preserve"> </v>
      </c>
      <c r="AA8" s="8" t="str">
        <f>IF(Lundi!AA19=1,"tél",IF(Lundi!AA19=2,"courrier",IF(Lundi!AA19=3,"Précont",IF(Lundi!AA19=5,"Adminis",IF(Lundi!AA19=6,"divers1",IF(Lundi!AA19=7,"divers2",IF(Lundi!AA19="C","Congés",IF(Lundi!AA19="R","Réunion"," "))))))))</f>
        <v xml:space="preserve"> </v>
      </c>
      <c r="AB8" s="8" t="str">
        <f>IF(Lundi!AB19=1,"tél",IF(Lundi!AB19=2,"courrier",IF(Lundi!AB19=3,"Précont",IF(Lundi!AB19=5,"Adminis",IF(Lundi!AB19=6,"divers1",IF(Lundi!AB19=7,"divers2",IF(Lundi!AB19="C","Congés",IF(Lundi!AB19="R","Réunion"," "))))))))</f>
        <v xml:space="preserve"> </v>
      </c>
      <c r="AC8" s="8" t="str">
        <f>IF(Lundi!AC19=1,"tél",IF(Lundi!AC19=2,"courrier",IF(Lundi!AC19=3,"Précont",IF(Lundi!AC19=5,"Adminis",IF(Lundi!AC19=6,"divers1",IF(Lundi!AC19=7,"divers2",IF(Lundi!AC19="C","Congés",IF(Lundi!AC19="R","Réunion"," "))))))))</f>
        <v xml:space="preserve"> </v>
      </c>
      <c r="AD8" s="8" t="str">
        <f>IF(Lundi!AD19=1,"tél",IF(Lundi!AD19=2,"courrier",IF(Lundi!AD19=3,"Précont",IF(Lundi!AD19=5,"Adminis",IF(Lundi!AD19=6,"divers1",IF(Lundi!AD19=7,"divers2",IF(Lundi!AD19="C","Congés",IF(Lundi!AD19="R","Réunion"," "))))))))</f>
        <v xml:space="preserve"> </v>
      </c>
      <c r="AE8" s="8" t="str">
        <f>IF(Lundi!AE19=1,"tél",IF(Lundi!AE19=2,"courrier",IF(Lundi!AE19=3,"Précont",IF(Lundi!AE19=5,"Adminis",IF(Lundi!AE19=6,"divers1",IF(Lundi!AE19=7,"divers2",IF(Lundi!AE19="C","Congés",IF(Lundi!AE19="R","Réunion"," "))))))))</f>
        <v xml:space="preserve"> </v>
      </c>
      <c r="AF8" s="8" t="str">
        <f>IF(Lundi!AF19=1,"tél",IF(Lundi!AF19=2,"courrier",IF(Lundi!AF19=3,"Précont",IF(Lundi!AF19=5,"Adminis",IF(Lundi!AF19=6,"divers1",IF(Lundi!AF19=7,"divers2",IF(Lundi!AF19="C","Congés",IF(Lundi!AF19="R","Réunion"," "))))))))</f>
        <v xml:space="preserve"> </v>
      </c>
      <c r="AG8" s="8" t="str">
        <f>IF(Lundi!AG19=1,"tél",IF(Lundi!AG19=2,"courrier",IF(Lundi!AG19=3,"Précont",IF(Lundi!AG19=5,"Adminis",IF(Lundi!AG19=6,"divers1",IF(Lundi!AG19=7,"divers2",IF(Lundi!AG19="C","Congés",IF(Lundi!AG19="R","Réunion"," "))))))))</f>
        <v xml:space="preserve"> </v>
      </c>
      <c r="AH8" s="8" t="str">
        <f>IF(Lundi!AH19=1,"tél",IF(Lundi!AH19=2,"courrier",IF(Lundi!AH19=3,"Précont",IF(Lundi!AH19=5,"Adminis",IF(Lundi!AH19=6,"divers1",IF(Lundi!AH19=7,"divers2",IF(Lundi!AH19="C","Congés",IF(Lundi!AH19="R","Réunion"," "))))))))</f>
        <v xml:space="preserve"> </v>
      </c>
      <c r="AI8" s="8" t="str">
        <f>IF(Lundi!AI19=1,"tél",IF(Lundi!AI19=2,"courrier",IF(Lundi!AI19=3,"Précont",IF(Lundi!AI19=5,"Adminis",IF(Lundi!AI19=6,"divers1",IF(Lundi!AI19=7,"divers2",IF(Lundi!AI19="C","Congés",IF(Lundi!AI19="R","Réunion"," "))))))))</f>
        <v xml:space="preserve"> </v>
      </c>
      <c r="AJ8" s="8" t="str">
        <f>IF(Lundi!AJ19=1,"tél",IF(Lundi!AJ19=2,"courrier",IF(Lundi!AJ19=3,"Précont",IF(Lundi!AJ19=5,"Adminis",IF(Lundi!AJ19=6,"divers1",IF(Lundi!AJ19=7,"divers2",IF(Lundi!AJ19="C","Congés",IF(Lundi!AJ19="R","Réunion"," "))))))))</f>
        <v xml:space="preserve"> </v>
      </c>
      <c r="AK8" s="8" t="str">
        <f>IF(Lundi!AK19=1,"tél",IF(Lundi!AK19=2,"courrier",IF(Lundi!AK19=3,"Précont",IF(Lundi!AK19=5,"Adminis",IF(Lundi!AK19=6,"divers1",IF(Lundi!AK19=7,"divers2",IF(Lundi!AK19="C","Congés",IF(Lundi!AK19="R","Réunion"," "))))))))</f>
        <v xml:space="preserve"> </v>
      </c>
      <c r="AL8" s="8" t="str">
        <f>IF(Lundi!AL19=1,"tél",IF(Lundi!AL19=2,"courrier",IF(Lundi!AL19=3,"Précont",IF(Lundi!AL19=5,"Adminis",IF(Lundi!AL19=6,"divers1",IF(Lundi!AL19=7,"divers2",IF(Lundi!AL19="C","Congés",IF(Lundi!AL19="R","Réunion"," "))))))))</f>
        <v xml:space="preserve"> </v>
      </c>
      <c r="AM8" s="8" t="str">
        <f>IF(Lundi!AM19=1,"tél",IF(Lundi!AM19=2,"courrier",IF(Lundi!AM19=3,"Précont",IF(Lundi!AM19=5,"Adminis",IF(Lundi!AM19=6,"divers1",IF(Lundi!AM19=7,"divers2",IF(Lundi!AM19="C","Congés",IF(Lundi!AM19="R","Réunion"," "))))))))</f>
        <v xml:space="preserve"> </v>
      </c>
      <c r="AN8" s="8" t="str">
        <f>IF(Lundi!AN19=1,"tél",IF(Lundi!AN19=2,"courrier",IF(Lundi!AN19=3,"Précont",IF(Lundi!AN19=5,"Adminis",IF(Lundi!AN19=6,"divers1",IF(Lundi!AN19=7,"divers2",IF(Lundi!AN19="C","Congés",IF(Lundi!AN19="R","Réunion"," "))))))))</f>
        <v xml:space="preserve"> </v>
      </c>
      <c r="AO8" s="8" t="str">
        <f>IF(Lundi!AO19=1,"tél",IF(Lundi!AO19=2,"courrier",IF(Lundi!AO19=3,"Précont",IF(Lundi!AO19=5,"Adminis",IF(Lundi!AO19=6,"divers1",IF(Lundi!AO19=7,"divers2",IF(Lundi!AO19="C","Congés",IF(Lundi!AO19="R","Réunion"," "))))))))</f>
        <v xml:space="preserve"> </v>
      </c>
      <c r="AP8" s="8" t="str">
        <f>IF(Lundi!AP19=1,"tél",IF(Lundi!AP19=2,"courrier",IF(Lundi!AP19=3,"Précont",IF(Lundi!AP19=5,"Adminis",IF(Lundi!AP19=6,"divers1",IF(Lundi!AP19=7,"divers2",IF(Lundi!AP19="C","Congés",IF(Lundi!AP19="R","Réunion"," "))))))))</f>
        <v xml:space="preserve"> </v>
      </c>
      <c r="AQ8" s="8" t="str">
        <f>IF(Lundi!AQ19=1,"tél",IF(Lundi!AQ19=2,"courrier",IF(Lundi!AQ19=3,"Précont",IF(Lundi!AQ19=5,"Adminis",IF(Lundi!AQ19=6,"divers1",IF(Lundi!AQ19=7,"divers2",IF(Lundi!AQ19="C","Congés",IF(Lundi!AQ19="R","Réunion"," "))))))))</f>
        <v xml:space="preserve"> </v>
      </c>
    </row>
    <row r="9" spans="1:43" x14ac:dyDescent="0.35">
      <c r="A9" s="4" t="s">
        <v>8</v>
      </c>
      <c r="B9" s="8" t="str">
        <f>IF(Lundi!B20=1,"tél",IF(Lundi!B20=2,"courrier",IF(Lundi!B20=3,"Précont",IF(Lundi!B20=5,"Adminis",IF(Lundi!B20=6,"divers1",IF(Lundi!B20=7,"divers2",IF(Lundi!B20="C","Congés",IF(Lundi!B20="R","Réunion"," "))))))))</f>
        <v xml:space="preserve"> </v>
      </c>
      <c r="C9" s="8" t="str">
        <f>IF(Lundi!C20=1,"tél",IF(Lundi!C20=2,"courrier",IF(Lundi!C20=3,"Précont",IF(Lundi!C20=5,"Adminis",IF(Lundi!C20=6,"divers1",IF(Lundi!C20=7,"divers2",IF(Lundi!C20="C","Congés",IF(Lundi!C20="R","Réunion"," "))))))))</f>
        <v xml:space="preserve"> </v>
      </c>
      <c r="D9" s="8" t="str">
        <f>IF(Lundi!D20=1,"tél",IF(Lundi!D20=2,"courrier",IF(Lundi!D20=3,"Précont",IF(Lundi!D20=5,"Adminis",IF(Lundi!D20=6,"divers1",IF(Lundi!D20=7,"divers2",IF(Lundi!D20="C","Congés",IF(Lundi!D20="R","Réunion"," "))))))))</f>
        <v xml:space="preserve"> </v>
      </c>
      <c r="E9" s="8" t="str">
        <f>IF(Lundi!E20=1,"tél",IF(Lundi!E20=2,"courrier",IF(Lundi!E20=3,"Précont",IF(Lundi!E20=5,"Adminis",IF(Lundi!E20=6,"divers1",IF(Lundi!E20=7,"divers2",IF(Lundi!E20="C","Congés",IF(Lundi!E20="R","Réunion"," "))))))))</f>
        <v xml:space="preserve"> </v>
      </c>
      <c r="F9" s="8" t="str">
        <f>IF(Lundi!F20=1,"tél",IF(Lundi!F20=2,"courrier",IF(Lundi!F20=3,"Précont",IF(Lundi!F20=5,"Adminis",IF(Lundi!F20=6,"divers1",IF(Lundi!F20=7,"divers2",IF(Lundi!F20="C","Congés",IF(Lundi!F20="R","Réunion"," "))))))))</f>
        <v xml:space="preserve"> </v>
      </c>
      <c r="G9" s="8" t="str">
        <f>IF(Lundi!G20=1,"tél",IF(Lundi!G20=2,"courrier",IF(Lundi!G20=3,"Précont",IF(Lundi!G20=5,"Adminis",IF(Lundi!G20=6,"divers1",IF(Lundi!G20=7,"divers2",IF(Lundi!G20="C","Congés",IF(Lundi!G20="R","Réunion"," "))))))))</f>
        <v xml:space="preserve"> </v>
      </c>
      <c r="H9" s="8" t="str">
        <f>IF(Lundi!H20=1,"tél",IF(Lundi!H20=2,"courrier",IF(Lundi!H20=3,"Précont",IF(Lundi!H20=5,"Adminis",IF(Lundi!H20=6,"divers1",IF(Lundi!H20=7,"divers2",IF(Lundi!H20="C","Congés",IF(Lundi!H20="R","Réunion"," "))))))))</f>
        <v xml:space="preserve"> </v>
      </c>
      <c r="I9" s="8" t="str">
        <f>IF(Lundi!I20=1,"tél",IF(Lundi!I20=2,"courrier",IF(Lundi!I20=3,"Précont",IF(Lundi!I20=5,"Adminis",IF(Lundi!I20=6,"divers1",IF(Lundi!I20=7,"divers2",IF(Lundi!I20="C","Congés",IF(Lundi!I20="R","Réunion"," "))))))))</f>
        <v xml:space="preserve"> </v>
      </c>
      <c r="J9" s="8" t="str">
        <f>IF(Lundi!J20=1,"tél",IF(Lundi!J20=2,"courrier",IF(Lundi!J20=3,"Précont",IF(Lundi!J20=5,"Adminis",IF(Lundi!J20=6,"divers1",IF(Lundi!J20=7,"divers2",IF(Lundi!J20="C","Congés",IF(Lundi!J20="R","Réunion"," "))))))))</f>
        <v xml:space="preserve"> </v>
      </c>
      <c r="K9" s="8" t="str">
        <f>IF(Lundi!K20=1,"tél",IF(Lundi!K20=2,"courrier",IF(Lundi!K20=3,"Précont",IF(Lundi!K20=5,"Adminis",IF(Lundi!K20=6,"divers1",IF(Lundi!K20=7,"divers2",IF(Lundi!K20="C","Congés",IF(Lundi!K20="R","Réunion"," "))))))))</f>
        <v xml:space="preserve"> </v>
      </c>
      <c r="L9" s="8" t="str">
        <f>IF(Lundi!L20=1,"tél",IF(Lundi!L20=2,"courrier",IF(Lundi!L20=3,"Précont",IF(Lundi!L20=5,"Adminis",IF(Lundi!L20=6,"divers1",IF(Lundi!L20=7,"divers2",IF(Lundi!L20="C","Congés",IF(Lundi!L20="R","Réunion"," "))))))))</f>
        <v xml:space="preserve"> </v>
      </c>
      <c r="M9" s="8" t="str">
        <f>IF(Lundi!M20=1,"tél",IF(Lundi!M20=2,"courrier",IF(Lundi!M20=3,"Précont",IF(Lundi!M20=5,"Adminis",IF(Lundi!M20=6,"divers1",IF(Lundi!M20=7,"divers2",IF(Lundi!M20="C","Congés",IF(Lundi!M20="R","Réunion"," "))))))))</f>
        <v xml:space="preserve"> </v>
      </c>
      <c r="N9" s="8" t="str">
        <f>IF(Lundi!N20=1,"tél",IF(Lundi!N20=2,"courrier",IF(Lundi!N20=3,"Précont",IF(Lundi!N20=5,"Adminis",IF(Lundi!N20=6,"divers1",IF(Lundi!N20=7,"divers2",IF(Lundi!N20="C","Congés",IF(Lundi!N20="R","Réunion"," "))))))))</f>
        <v xml:space="preserve"> </v>
      </c>
      <c r="O9" s="8" t="str">
        <f>IF(Lundi!O20=1,"tél",IF(Lundi!O20=2,"courrier",IF(Lundi!O20=3,"Précont",IF(Lundi!O20=5,"Adminis",IF(Lundi!O20=6,"divers1",IF(Lundi!O20=7,"divers2",IF(Lundi!O20="C","Congés",IF(Lundi!O20="R","Réunion"," "))))))))</f>
        <v xml:space="preserve"> </v>
      </c>
      <c r="P9" s="8" t="str">
        <f>IF(Lundi!P20=1,"tél",IF(Lundi!P20=2,"courrier",IF(Lundi!P20=3,"Précont",IF(Lundi!P20=5,"Adminis",IF(Lundi!P20=6,"divers1",IF(Lundi!P20=7,"divers2",IF(Lundi!P20="C","Congés",IF(Lundi!P20="R","Réunion"," "))))))))</f>
        <v xml:space="preserve"> </v>
      </c>
      <c r="Q9" s="8" t="str">
        <f>IF(Lundi!Q20=1,"tél",IF(Lundi!Q20=2,"courrier",IF(Lundi!Q20=3,"Précont",IF(Lundi!Q20=5,"Adminis",IF(Lundi!Q20=6,"divers1",IF(Lundi!Q20=7,"divers2",IF(Lundi!Q20="C","Congés",IF(Lundi!Q20="R","Réunion"," "))))))))</f>
        <v xml:space="preserve"> </v>
      </c>
      <c r="R9" s="8" t="str">
        <f>IF(Lundi!R20=1,"tél",IF(Lundi!R20=2,"courrier",IF(Lundi!R20=3,"Précont",IF(Lundi!R20=5,"Adminis",IF(Lundi!R20=6,"divers1",IF(Lundi!R20=7,"divers2",IF(Lundi!R20="C","Congés",IF(Lundi!R20="R","Réunion"," "))))))))</f>
        <v xml:space="preserve"> </v>
      </c>
      <c r="S9" s="8" t="str">
        <f>IF(Lundi!S20=1,"tél",IF(Lundi!S20=2,"courrier",IF(Lundi!S20=3,"Précont",IF(Lundi!S20=5,"Adminis",IF(Lundi!S20=6,"divers1",IF(Lundi!S20=7,"divers2",IF(Lundi!S20="C","Congés",IF(Lundi!S20="R","Réunion"," "))))))))</f>
        <v xml:space="preserve"> </v>
      </c>
      <c r="T9" s="8" t="str">
        <f>IF(Lundi!T20=1,"tél",IF(Lundi!T20=2,"courrier",IF(Lundi!T20=3,"Précont",IF(Lundi!T20=5,"Adminis",IF(Lundi!T20=6,"divers1",IF(Lundi!T20=7,"divers2",IF(Lundi!T20="C","Congés",IF(Lundi!T20="R","Réunion"," "))))))))</f>
        <v xml:space="preserve"> </v>
      </c>
      <c r="U9" s="8" t="str">
        <f>IF(Lundi!U20=1,"tél",IF(Lundi!U20=2,"courrier",IF(Lundi!U20=3,"Précont",IF(Lundi!U20=5,"Adminis",IF(Lundi!U20=6,"divers1",IF(Lundi!U20=7,"divers2",IF(Lundi!U20="C","Congés",IF(Lundi!U20="R","Réunion"," "))))))))</f>
        <v xml:space="preserve"> </v>
      </c>
      <c r="V9" s="8" t="str">
        <f>IF(Lundi!V20=1,"tél",IF(Lundi!V20=2,"courrier",IF(Lundi!V20=3,"Précont",IF(Lundi!V20=5,"Adminis",IF(Lundi!V20=6,"divers1",IF(Lundi!V20=7,"divers2",IF(Lundi!V20="C","Congés",IF(Lundi!V20="R","Réunion"," "))))))))</f>
        <v xml:space="preserve"> </v>
      </c>
      <c r="W9" s="8" t="str">
        <f>IF(Lundi!W20=1,"tél",IF(Lundi!W20=2,"courrier",IF(Lundi!W20=3,"Précont",IF(Lundi!W20=5,"Adminis",IF(Lundi!W20=6,"divers1",IF(Lundi!W20=7,"divers2",IF(Lundi!W20="C","Congés",IF(Lundi!W20="R","Réunion"," "))))))))</f>
        <v xml:space="preserve"> </v>
      </c>
      <c r="X9" s="8" t="str">
        <f>IF(Lundi!X20=1,"tél",IF(Lundi!X20=2,"courrier",IF(Lundi!X20=3,"Précont",IF(Lundi!X20=5,"Adminis",IF(Lundi!X20=6,"divers1",IF(Lundi!X20=7,"divers2",IF(Lundi!X20="C","Congés",IF(Lundi!X20="R","Réunion"," "))))))))</f>
        <v xml:space="preserve"> </v>
      </c>
      <c r="Y9" s="8" t="str">
        <f>IF(Lundi!Y20=1,"tél",IF(Lundi!Y20=2,"courrier",IF(Lundi!Y20=3,"Précont",IF(Lundi!Y20=5,"Adminis",IF(Lundi!Y20=6,"divers1",IF(Lundi!Y20=7,"divers2",IF(Lundi!Y20="C","Congés",IF(Lundi!Y20="R","Réunion"," "))))))))</f>
        <v xml:space="preserve"> </v>
      </c>
      <c r="Z9" s="8" t="str">
        <f>IF(Lundi!Z20=1,"tél",IF(Lundi!Z20=2,"courrier",IF(Lundi!Z20=3,"Précont",IF(Lundi!Z20=5,"Adminis",IF(Lundi!Z20=6,"divers1",IF(Lundi!Z20=7,"divers2",IF(Lundi!Z20="C","Congés",IF(Lundi!Z20="R","Réunion"," "))))))))</f>
        <v xml:space="preserve"> </v>
      </c>
      <c r="AA9" s="8" t="str">
        <f>IF(Lundi!AA20=1,"tél",IF(Lundi!AA20=2,"courrier",IF(Lundi!AA20=3,"Précont",IF(Lundi!AA20=5,"Adminis",IF(Lundi!AA20=6,"divers1",IF(Lundi!AA20=7,"divers2",IF(Lundi!AA20="C","Congés",IF(Lundi!AA20="R","Réunion"," "))))))))</f>
        <v xml:space="preserve"> </v>
      </c>
      <c r="AB9" s="8" t="str">
        <f>IF(Lundi!AB20=1,"tél",IF(Lundi!AB20=2,"courrier",IF(Lundi!AB20=3,"Précont",IF(Lundi!AB20=5,"Adminis",IF(Lundi!AB20=6,"divers1",IF(Lundi!AB20=7,"divers2",IF(Lundi!AB20="C","Congés",IF(Lundi!AB20="R","Réunion"," "))))))))</f>
        <v xml:space="preserve"> </v>
      </c>
      <c r="AC9" s="8" t="str">
        <f>IF(Lundi!AC20=1,"tél",IF(Lundi!AC20=2,"courrier",IF(Lundi!AC20=3,"Précont",IF(Lundi!AC20=5,"Adminis",IF(Lundi!AC20=6,"divers1",IF(Lundi!AC20=7,"divers2",IF(Lundi!AC20="C","Congés",IF(Lundi!AC20="R","Réunion"," "))))))))</f>
        <v xml:space="preserve"> </v>
      </c>
      <c r="AD9" s="8" t="str">
        <f>IF(Lundi!AD20=1,"tél",IF(Lundi!AD20=2,"courrier",IF(Lundi!AD20=3,"Précont",IF(Lundi!AD20=5,"Adminis",IF(Lundi!AD20=6,"divers1",IF(Lundi!AD20=7,"divers2",IF(Lundi!AD20="C","Congés",IF(Lundi!AD20="R","Réunion"," "))))))))</f>
        <v xml:space="preserve"> </v>
      </c>
      <c r="AE9" s="8" t="str">
        <f>IF(Lundi!AE20=1,"tél",IF(Lundi!AE20=2,"courrier",IF(Lundi!AE20=3,"Précont",IF(Lundi!AE20=5,"Adminis",IF(Lundi!AE20=6,"divers1",IF(Lundi!AE20=7,"divers2",IF(Lundi!AE20="C","Congés",IF(Lundi!AE20="R","Réunion"," "))))))))</f>
        <v xml:space="preserve"> </v>
      </c>
      <c r="AF9" s="8" t="str">
        <f>IF(Lundi!AF20=1,"tél",IF(Lundi!AF20=2,"courrier",IF(Lundi!AF20=3,"Précont",IF(Lundi!AF20=5,"Adminis",IF(Lundi!AF20=6,"divers1",IF(Lundi!AF20=7,"divers2",IF(Lundi!AF20="C","Congés",IF(Lundi!AF20="R","Réunion"," "))))))))</f>
        <v xml:space="preserve"> </v>
      </c>
      <c r="AG9" s="8" t="str">
        <f>IF(Lundi!AG20=1,"tél",IF(Lundi!AG20=2,"courrier",IF(Lundi!AG20=3,"Précont",IF(Lundi!AG20=5,"Adminis",IF(Lundi!AG20=6,"divers1",IF(Lundi!AG20=7,"divers2",IF(Lundi!AG20="C","Congés",IF(Lundi!AG20="R","Réunion"," "))))))))</f>
        <v xml:space="preserve"> </v>
      </c>
      <c r="AH9" s="8" t="str">
        <f>IF(Lundi!AH20=1,"tél",IF(Lundi!AH20=2,"courrier",IF(Lundi!AH20=3,"Précont",IF(Lundi!AH20=5,"Adminis",IF(Lundi!AH20=6,"divers1",IF(Lundi!AH20=7,"divers2",IF(Lundi!AH20="C","Congés",IF(Lundi!AH20="R","Réunion"," "))))))))</f>
        <v xml:space="preserve"> </v>
      </c>
      <c r="AI9" s="8" t="str">
        <f>IF(Lundi!AI20=1,"tél",IF(Lundi!AI20=2,"courrier",IF(Lundi!AI20=3,"Précont",IF(Lundi!AI20=5,"Adminis",IF(Lundi!AI20=6,"divers1",IF(Lundi!AI20=7,"divers2",IF(Lundi!AI20="C","Congés",IF(Lundi!AI20="R","Réunion"," "))))))))</f>
        <v xml:space="preserve"> </v>
      </c>
      <c r="AJ9" s="8" t="str">
        <f>IF(Lundi!AJ20=1,"tél",IF(Lundi!AJ20=2,"courrier",IF(Lundi!AJ20=3,"Précont",IF(Lundi!AJ20=5,"Adminis",IF(Lundi!AJ20=6,"divers1",IF(Lundi!AJ20=7,"divers2",IF(Lundi!AJ20="C","Congés",IF(Lundi!AJ20="R","Réunion"," "))))))))</f>
        <v xml:space="preserve"> </v>
      </c>
      <c r="AK9" s="8" t="str">
        <f>IF(Lundi!AK20=1,"tél",IF(Lundi!AK20=2,"courrier",IF(Lundi!AK20=3,"Précont",IF(Lundi!AK20=5,"Adminis",IF(Lundi!AK20=6,"divers1",IF(Lundi!AK20=7,"divers2",IF(Lundi!AK20="C","Congés",IF(Lundi!AK20="R","Réunion"," "))))))))</f>
        <v xml:space="preserve"> </v>
      </c>
      <c r="AL9" s="8" t="str">
        <f>IF(Lundi!AL20=1,"tél",IF(Lundi!AL20=2,"courrier",IF(Lundi!AL20=3,"Précont",IF(Lundi!AL20=5,"Adminis",IF(Lundi!AL20=6,"divers1",IF(Lundi!AL20=7,"divers2",IF(Lundi!AL20="C","Congés",IF(Lundi!AL20="R","Réunion"," "))))))))</f>
        <v xml:space="preserve"> </v>
      </c>
      <c r="AM9" s="8" t="str">
        <f>IF(Lundi!AM20=1,"tél",IF(Lundi!AM20=2,"courrier",IF(Lundi!AM20=3,"Précont",IF(Lundi!AM20=5,"Adminis",IF(Lundi!AM20=6,"divers1",IF(Lundi!AM20=7,"divers2",IF(Lundi!AM20="C","Congés",IF(Lundi!AM20="R","Réunion"," "))))))))</f>
        <v xml:space="preserve"> </v>
      </c>
      <c r="AN9" s="8" t="str">
        <f>IF(Lundi!AN20=1,"tél",IF(Lundi!AN20=2,"courrier",IF(Lundi!AN20=3,"Précont",IF(Lundi!AN20=5,"Adminis",IF(Lundi!AN20=6,"divers1",IF(Lundi!AN20=7,"divers2",IF(Lundi!AN20="C","Congés",IF(Lundi!AN20="R","Réunion"," "))))))))</f>
        <v xml:space="preserve"> </v>
      </c>
      <c r="AO9" s="8" t="str">
        <f>IF(Lundi!AO20=1,"tél",IF(Lundi!AO20=2,"courrier",IF(Lundi!AO20=3,"Précont",IF(Lundi!AO20=5,"Adminis",IF(Lundi!AO20=6,"divers1",IF(Lundi!AO20=7,"divers2",IF(Lundi!AO20="C","Congés",IF(Lundi!AO20="R","Réunion"," "))))))))</f>
        <v xml:space="preserve"> </v>
      </c>
      <c r="AP9" s="8" t="str">
        <f>IF(Lundi!AP20=1,"tél",IF(Lundi!AP20=2,"courrier",IF(Lundi!AP20=3,"Précont",IF(Lundi!AP20=5,"Adminis",IF(Lundi!AP20=6,"divers1",IF(Lundi!AP20=7,"divers2",IF(Lundi!AP20="C","Congés",IF(Lundi!AP20="R","Réunion"," "))))))))</f>
        <v xml:space="preserve"> </v>
      </c>
      <c r="AQ9" s="8" t="str">
        <f>IF(Lundi!AQ20=1,"tél",IF(Lundi!AQ20=2,"courrier",IF(Lundi!AQ20=3,"Précont",IF(Lundi!AQ20=5,"Adminis",IF(Lundi!AQ20=6,"divers1",IF(Lundi!AQ20=7,"divers2",IF(Lundi!AQ20="C","Congés",IF(Lundi!AQ20="R","Réunion"," "))))))))</f>
        <v xml:space="preserve"> </v>
      </c>
    </row>
    <row r="10" spans="1:43" x14ac:dyDescent="0.35">
      <c r="A10" s="4" t="s">
        <v>9</v>
      </c>
      <c r="B10" s="8" t="str">
        <f>IF(Lundi!B21=1,"tél",IF(Lundi!B21=2,"courrier",IF(Lundi!B21=3,"Précont",IF(Lundi!B21=5,"Adminis",IF(Lundi!B21=6,"divers1",IF(Lundi!B21=7,"divers2",IF(Lundi!B21="C","Congés",IF(Lundi!B21="R","Réunion"," "))))))))</f>
        <v xml:space="preserve"> </v>
      </c>
      <c r="C10" s="8" t="str">
        <f>IF(Lundi!C21=1,"tél",IF(Lundi!C21=2,"courrier",IF(Lundi!C21=3,"Précont",IF(Lundi!C21=5,"Adminis",IF(Lundi!C21=6,"divers1",IF(Lundi!C21=7,"divers2",IF(Lundi!C21="C","Congés",IF(Lundi!C21="R","Réunion"," "))))))))</f>
        <v xml:space="preserve"> </v>
      </c>
      <c r="D10" s="8" t="str">
        <f>IF(Lundi!D21=1,"tél",IF(Lundi!D21=2,"courrier",IF(Lundi!D21=3,"Précont",IF(Lundi!D21=5,"Adminis",IF(Lundi!D21=6,"divers1",IF(Lundi!D21=7,"divers2",IF(Lundi!D21="C","Congés",IF(Lundi!D21="R","Réunion"," "))))))))</f>
        <v xml:space="preserve"> </v>
      </c>
      <c r="E10" s="8" t="str">
        <f>IF(Lundi!E21=1,"tél",IF(Lundi!E21=2,"courrier",IF(Lundi!E21=3,"Précont",IF(Lundi!E21=5,"Adminis",IF(Lundi!E21=6,"divers1",IF(Lundi!E21=7,"divers2",IF(Lundi!E21="C","Congés",IF(Lundi!E21="R","Réunion"," "))))))))</f>
        <v xml:space="preserve"> </v>
      </c>
      <c r="F10" s="8" t="str">
        <f>IF(Lundi!F21=1,"tél",IF(Lundi!F21=2,"courrier",IF(Lundi!F21=3,"Précont",IF(Lundi!F21=5,"Adminis",IF(Lundi!F21=6,"divers1",IF(Lundi!F21=7,"divers2",IF(Lundi!F21="C","Congés",IF(Lundi!F21="R","Réunion"," "))))))))</f>
        <v xml:space="preserve"> </v>
      </c>
      <c r="G10" s="8" t="str">
        <f>IF(Lundi!G21=1,"tél",IF(Lundi!G21=2,"courrier",IF(Lundi!G21=3,"Précont",IF(Lundi!G21=5,"Adminis",IF(Lundi!G21=6,"divers1",IF(Lundi!G21=7,"divers2",IF(Lundi!G21="C","Congés",IF(Lundi!G21="R","Réunion"," "))))))))</f>
        <v xml:space="preserve"> </v>
      </c>
      <c r="H10" s="8" t="str">
        <f>IF(Lundi!H21=1,"tél",IF(Lundi!H21=2,"courrier",IF(Lundi!H21=3,"Précont",IF(Lundi!H21=5,"Adminis",IF(Lundi!H21=6,"divers1",IF(Lundi!H21=7,"divers2",IF(Lundi!H21="C","Congés",IF(Lundi!H21="R","Réunion"," "))))))))</f>
        <v xml:space="preserve"> </v>
      </c>
      <c r="I10" s="8" t="str">
        <f>IF(Lundi!I21=1,"tél",IF(Lundi!I21=2,"courrier",IF(Lundi!I21=3,"Précont",IF(Lundi!I21=5,"Adminis",IF(Lundi!I21=6,"divers1",IF(Lundi!I21=7,"divers2",IF(Lundi!I21="C","Congés",IF(Lundi!I21="R","Réunion"," "))))))))</f>
        <v xml:space="preserve"> </v>
      </c>
      <c r="J10" s="8" t="str">
        <f>IF(Lundi!J21=1,"tél",IF(Lundi!J21=2,"courrier",IF(Lundi!J21=3,"Précont",IF(Lundi!J21=5,"Adminis",IF(Lundi!J21=6,"divers1",IF(Lundi!J21=7,"divers2",IF(Lundi!J21="C","Congés",IF(Lundi!J21="R","Réunion"," "))))))))</f>
        <v xml:space="preserve"> </v>
      </c>
      <c r="K10" s="8" t="str">
        <f>IF(Lundi!K21=1,"tél",IF(Lundi!K21=2,"courrier",IF(Lundi!K21=3,"Précont",IF(Lundi!K21=5,"Adminis",IF(Lundi!K21=6,"divers1",IF(Lundi!K21=7,"divers2",IF(Lundi!K21="C","Congés",IF(Lundi!K21="R","Réunion"," "))))))))</f>
        <v xml:space="preserve"> </v>
      </c>
      <c r="L10" s="8" t="str">
        <f>IF(Lundi!L21=1,"tél",IF(Lundi!L21=2,"courrier",IF(Lundi!L21=3,"Précont",IF(Lundi!L21=5,"Adminis",IF(Lundi!L21=6,"divers1",IF(Lundi!L21=7,"divers2",IF(Lundi!L21="C","Congés",IF(Lundi!L21="R","Réunion"," "))))))))</f>
        <v xml:space="preserve"> </v>
      </c>
      <c r="M10" s="8" t="str">
        <f>IF(Lundi!M21=1,"tél",IF(Lundi!M21=2,"courrier",IF(Lundi!M21=3,"Précont",IF(Lundi!M21=5,"Adminis",IF(Lundi!M21=6,"divers1",IF(Lundi!M21=7,"divers2",IF(Lundi!M21="C","Congés",IF(Lundi!M21="R","Réunion"," "))))))))</f>
        <v xml:space="preserve"> </v>
      </c>
      <c r="N10" s="8" t="str">
        <f>IF(Lundi!N21=1,"tél",IF(Lundi!N21=2,"courrier",IF(Lundi!N21=3,"Précont",IF(Lundi!N21=5,"Adminis",IF(Lundi!N21=6,"divers1",IF(Lundi!N21=7,"divers2",IF(Lundi!N21="C","Congés",IF(Lundi!N21="R","Réunion"," "))))))))</f>
        <v xml:space="preserve"> </v>
      </c>
      <c r="O10" s="8" t="str">
        <f>IF(Lundi!O21=1,"tél",IF(Lundi!O21=2,"courrier",IF(Lundi!O21=3,"Précont",IF(Lundi!O21=5,"Adminis",IF(Lundi!O21=6,"divers1",IF(Lundi!O21=7,"divers2",IF(Lundi!O21="C","Congés",IF(Lundi!O21="R","Réunion"," "))))))))</f>
        <v xml:space="preserve"> </v>
      </c>
      <c r="P10" s="8" t="str">
        <f>IF(Lundi!P21=1,"tél",IF(Lundi!P21=2,"courrier",IF(Lundi!P21=3,"Précont",IF(Lundi!P21=5,"Adminis",IF(Lundi!P21=6,"divers1",IF(Lundi!P21=7,"divers2",IF(Lundi!P21="C","Congés",IF(Lundi!P21="R","Réunion"," "))))))))</f>
        <v xml:space="preserve"> </v>
      </c>
      <c r="Q10" s="8" t="str">
        <f>IF(Lundi!Q21=1,"tél",IF(Lundi!Q21=2,"courrier",IF(Lundi!Q21=3,"Précont",IF(Lundi!Q21=5,"Adminis",IF(Lundi!Q21=6,"divers1",IF(Lundi!Q21=7,"divers2",IF(Lundi!Q21="C","Congés",IF(Lundi!Q21="R","Réunion"," "))))))))</f>
        <v xml:space="preserve"> </v>
      </c>
      <c r="R10" s="8" t="str">
        <f>IF(Lundi!R21=1,"tél",IF(Lundi!R21=2,"courrier",IF(Lundi!R21=3,"Précont",IF(Lundi!R21=5,"Adminis",IF(Lundi!R21=6,"divers1",IF(Lundi!R21=7,"divers2",IF(Lundi!R21="C","Congés",IF(Lundi!R21="R","Réunion"," "))))))))</f>
        <v xml:space="preserve"> </v>
      </c>
      <c r="S10" s="8" t="str">
        <f>IF(Lundi!S21=1,"tél",IF(Lundi!S21=2,"courrier",IF(Lundi!S21=3,"Précont",IF(Lundi!S21=5,"Adminis",IF(Lundi!S21=6,"divers1",IF(Lundi!S21=7,"divers2",IF(Lundi!S21="C","Congés",IF(Lundi!S21="R","Réunion"," "))))))))</f>
        <v xml:space="preserve"> </v>
      </c>
      <c r="T10" s="8" t="str">
        <f>IF(Lundi!T21=1,"tél",IF(Lundi!T21=2,"courrier",IF(Lundi!T21=3,"Précont",IF(Lundi!T21=5,"Adminis",IF(Lundi!T21=6,"divers1",IF(Lundi!T21=7,"divers2",IF(Lundi!T21="C","Congés",IF(Lundi!T21="R","Réunion"," "))))))))</f>
        <v xml:space="preserve"> </v>
      </c>
      <c r="U10" s="8" t="str">
        <f>IF(Lundi!U21=1,"tél",IF(Lundi!U21=2,"courrier",IF(Lundi!U21=3,"Précont",IF(Lundi!U21=5,"Adminis",IF(Lundi!U21=6,"divers1",IF(Lundi!U21=7,"divers2",IF(Lundi!U21="C","Congés",IF(Lundi!U21="R","Réunion"," "))))))))</f>
        <v xml:space="preserve"> </v>
      </c>
      <c r="V10" s="8" t="str">
        <f>IF(Lundi!V21=1,"tél",IF(Lundi!V21=2,"courrier",IF(Lundi!V21=3,"Précont",IF(Lundi!V21=5,"Adminis",IF(Lundi!V21=6,"divers1",IF(Lundi!V21=7,"divers2",IF(Lundi!V21="C","Congés",IF(Lundi!V21="R","Réunion"," "))))))))</f>
        <v xml:space="preserve"> </v>
      </c>
      <c r="W10" s="8" t="str">
        <f>IF(Lundi!W21=1,"tél",IF(Lundi!W21=2,"courrier",IF(Lundi!W21=3,"Précont",IF(Lundi!W21=5,"Adminis",IF(Lundi!W21=6,"divers1",IF(Lundi!W21=7,"divers2",IF(Lundi!W21="C","Congés",IF(Lundi!W21="R","Réunion"," "))))))))</f>
        <v xml:space="preserve"> </v>
      </c>
      <c r="X10" s="8" t="str">
        <f>IF(Lundi!X21=1,"tél",IF(Lundi!X21=2,"courrier",IF(Lundi!X21=3,"Précont",IF(Lundi!X21=5,"Adminis",IF(Lundi!X21=6,"divers1",IF(Lundi!X21=7,"divers2",IF(Lundi!X21="C","Congés",IF(Lundi!X21="R","Réunion"," "))))))))</f>
        <v xml:space="preserve"> </v>
      </c>
      <c r="Y10" s="8" t="str">
        <f>IF(Lundi!Y21=1,"tél",IF(Lundi!Y21=2,"courrier",IF(Lundi!Y21=3,"Précont",IF(Lundi!Y21=5,"Adminis",IF(Lundi!Y21=6,"divers1",IF(Lundi!Y21=7,"divers2",IF(Lundi!Y21="C","Congés",IF(Lundi!Y21="R","Réunion"," "))))))))</f>
        <v xml:space="preserve"> </v>
      </c>
      <c r="Z10" s="8" t="str">
        <f>IF(Lundi!Z21=1,"tél",IF(Lundi!Z21=2,"courrier",IF(Lundi!Z21=3,"Précont",IF(Lundi!Z21=5,"Adminis",IF(Lundi!Z21=6,"divers1",IF(Lundi!Z21=7,"divers2",IF(Lundi!Z21="C","Congés",IF(Lundi!Z21="R","Réunion"," "))))))))</f>
        <v xml:space="preserve"> </v>
      </c>
      <c r="AA10" s="8" t="str">
        <f>IF(Lundi!AA21=1,"tél",IF(Lundi!AA21=2,"courrier",IF(Lundi!AA21=3,"Précont",IF(Lundi!AA21=5,"Adminis",IF(Lundi!AA21=6,"divers1",IF(Lundi!AA21=7,"divers2",IF(Lundi!AA21="C","Congés",IF(Lundi!AA21="R","Réunion"," "))))))))</f>
        <v xml:space="preserve"> </v>
      </c>
      <c r="AB10" s="8" t="str">
        <f>IF(Lundi!AB21=1,"tél",IF(Lundi!AB21=2,"courrier",IF(Lundi!AB21=3,"Précont",IF(Lundi!AB21=5,"Adminis",IF(Lundi!AB21=6,"divers1",IF(Lundi!AB21=7,"divers2",IF(Lundi!AB21="C","Congés",IF(Lundi!AB21="R","Réunion"," "))))))))</f>
        <v xml:space="preserve"> </v>
      </c>
      <c r="AC10" s="8" t="str">
        <f>IF(Lundi!AC21=1,"tél",IF(Lundi!AC21=2,"courrier",IF(Lundi!AC21=3,"Précont",IF(Lundi!AC21=5,"Adminis",IF(Lundi!AC21=6,"divers1",IF(Lundi!AC21=7,"divers2",IF(Lundi!AC21="C","Congés",IF(Lundi!AC21="R","Réunion"," "))))))))</f>
        <v xml:space="preserve"> </v>
      </c>
      <c r="AD10" s="8" t="str">
        <f>IF(Lundi!AD21=1,"tél",IF(Lundi!AD21=2,"courrier",IF(Lundi!AD21=3,"Précont",IF(Lundi!AD21=5,"Adminis",IF(Lundi!AD21=6,"divers1",IF(Lundi!AD21=7,"divers2",IF(Lundi!AD21="C","Congés",IF(Lundi!AD21="R","Réunion"," "))))))))</f>
        <v xml:space="preserve"> </v>
      </c>
      <c r="AE10" s="8" t="str">
        <f>IF(Lundi!AE21=1,"tél",IF(Lundi!AE21=2,"courrier",IF(Lundi!AE21=3,"Précont",IF(Lundi!AE21=5,"Adminis",IF(Lundi!AE21=6,"divers1",IF(Lundi!AE21=7,"divers2",IF(Lundi!AE21="C","Congés",IF(Lundi!AE21="R","Réunion"," "))))))))</f>
        <v xml:space="preserve"> </v>
      </c>
      <c r="AF10" s="8" t="str">
        <f>IF(Lundi!AF21=1,"tél",IF(Lundi!AF21=2,"courrier",IF(Lundi!AF21=3,"Précont",IF(Lundi!AF21=5,"Adminis",IF(Lundi!AF21=6,"divers1",IF(Lundi!AF21=7,"divers2",IF(Lundi!AF21="C","Congés",IF(Lundi!AF21="R","Réunion"," "))))))))</f>
        <v xml:space="preserve"> </v>
      </c>
      <c r="AG10" s="8" t="str">
        <f>IF(Lundi!AG21=1,"tél",IF(Lundi!AG21=2,"courrier",IF(Lundi!AG21=3,"Précont",IF(Lundi!AG21=5,"Adminis",IF(Lundi!AG21=6,"divers1",IF(Lundi!AG21=7,"divers2",IF(Lundi!AG21="C","Congés",IF(Lundi!AG21="R","Réunion"," "))))))))</f>
        <v xml:space="preserve"> </v>
      </c>
      <c r="AH10" s="8" t="str">
        <f>IF(Lundi!AH21=1,"tél",IF(Lundi!AH21=2,"courrier",IF(Lundi!AH21=3,"Précont",IF(Lundi!AH21=5,"Adminis",IF(Lundi!AH21=6,"divers1",IF(Lundi!AH21=7,"divers2",IF(Lundi!AH21="C","Congés",IF(Lundi!AH21="R","Réunion"," "))))))))</f>
        <v xml:space="preserve"> </v>
      </c>
      <c r="AI10" s="8" t="str">
        <f>IF(Lundi!AI21=1,"tél",IF(Lundi!AI21=2,"courrier",IF(Lundi!AI21=3,"Précont",IF(Lundi!AI21=5,"Adminis",IF(Lundi!AI21=6,"divers1",IF(Lundi!AI21=7,"divers2",IF(Lundi!AI21="C","Congés",IF(Lundi!AI21="R","Réunion"," "))))))))</f>
        <v xml:space="preserve"> </v>
      </c>
      <c r="AJ10" s="8" t="str">
        <f>IF(Lundi!AJ21=1,"tél",IF(Lundi!AJ21=2,"courrier",IF(Lundi!AJ21=3,"Précont",IF(Lundi!AJ21=5,"Adminis",IF(Lundi!AJ21=6,"divers1",IF(Lundi!AJ21=7,"divers2",IF(Lundi!AJ21="C","Congés",IF(Lundi!AJ21="R","Réunion"," "))))))))</f>
        <v xml:space="preserve"> </v>
      </c>
      <c r="AK10" s="8" t="str">
        <f>IF(Lundi!AK21=1,"tél",IF(Lundi!AK21=2,"courrier",IF(Lundi!AK21=3,"Précont",IF(Lundi!AK21=5,"Adminis",IF(Lundi!AK21=6,"divers1",IF(Lundi!AK21=7,"divers2",IF(Lundi!AK21="C","Congés",IF(Lundi!AK21="R","Réunion"," "))))))))</f>
        <v xml:space="preserve"> </v>
      </c>
      <c r="AL10" s="8" t="str">
        <f>IF(Lundi!AL21=1,"tél",IF(Lundi!AL21=2,"courrier",IF(Lundi!AL21=3,"Précont",IF(Lundi!AL21=5,"Adminis",IF(Lundi!AL21=6,"divers1",IF(Lundi!AL21=7,"divers2",IF(Lundi!AL21="C","Congés",IF(Lundi!AL21="R","Réunion"," "))))))))</f>
        <v xml:space="preserve"> </v>
      </c>
      <c r="AM10" s="8" t="str">
        <f>IF(Lundi!AM21=1,"tél",IF(Lundi!AM21=2,"courrier",IF(Lundi!AM21=3,"Précont",IF(Lundi!AM21=5,"Adminis",IF(Lundi!AM21=6,"divers1",IF(Lundi!AM21=7,"divers2",IF(Lundi!AM21="C","Congés",IF(Lundi!AM21="R","Réunion"," "))))))))</f>
        <v xml:space="preserve"> </v>
      </c>
      <c r="AN10" s="8" t="str">
        <f>IF(Lundi!AN21=1,"tél",IF(Lundi!AN21=2,"courrier",IF(Lundi!AN21=3,"Précont",IF(Lundi!AN21=5,"Adminis",IF(Lundi!AN21=6,"divers1",IF(Lundi!AN21=7,"divers2",IF(Lundi!AN21="C","Congés",IF(Lundi!AN21="R","Réunion"," "))))))))</f>
        <v xml:space="preserve"> </v>
      </c>
      <c r="AO10" s="8" t="str">
        <f>IF(Lundi!AO21=1,"tél",IF(Lundi!AO21=2,"courrier",IF(Lundi!AO21=3,"Précont",IF(Lundi!AO21=5,"Adminis",IF(Lundi!AO21=6,"divers1",IF(Lundi!AO21=7,"divers2",IF(Lundi!AO21="C","Congés",IF(Lundi!AO21="R","Réunion"," "))))))))</f>
        <v xml:space="preserve"> </v>
      </c>
      <c r="AP10" s="8" t="str">
        <f>IF(Lundi!AP21=1,"tél",IF(Lundi!AP21=2,"courrier",IF(Lundi!AP21=3,"Précont",IF(Lundi!AP21=5,"Adminis",IF(Lundi!AP21=6,"divers1",IF(Lundi!AP21=7,"divers2",IF(Lundi!AP21="C","Congés",IF(Lundi!AP21="R","Réunion"," "))))))))</f>
        <v xml:space="preserve"> </v>
      </c>
      <c r="AQ10" s="8" t="str">
        <f>IF(Lundi!AQ21=1,"tél",IF(Lundi!AQ21=2,"courrier",IF(Lundi!AQ21=3,"Précont",IF(Lundi!AQ21=5,"Adminis",IF(Lundi!AQ21=6,"divers1",IF(Lundi!AQ21=7,"divers2",IF(Lundi!AQ21="C","Congés",IF(Lundi!AQ21="R","Réunion"," "))))))))</f>
        <v xml:space="preserve"> </v>
      </c>
    </row>
    <row r="11" spans="1:43" x14ac:dyDescent="0.35">
      <c r="A11" s="4" t="s">
        <v>10</v>
      </c>
      <c r="B11" s="8" t="str">
        <f>IF(Lundi!B22=1,"tél",IF(Lundi!B22=2,"courrier",IF(Lundi!B22=3,"Précont",IF(Lundi!B22=5,"Adminis",IF(Lundi!B22=6,"divers1",IF(Lundi!B22=7,"divers2",IF(Lundi!B22="C","Congés",IF(Lundi!B22="R","Réunion"," "))))))))</f>
        <v xml:space="preserve"> </v>
      </c>
      <c r="C11" s="8" t="str">
        <f>IF(Lundi!C22=1,"tél",IF(Lundi!C22=2,"courrier",IF(Lundi!C22=3,"Précont",IF(Lundi!C22=5,"Adminis",IF(Lundi!C22=6,"divers1",IF(Lundi!C22=7,"divers2",IF(Lundi!C22="C","Congés",IF(Lundi!C22="R","Réunion"," "))))))))</f>
        <v xml:space="preserve"> </v>
      </c>
      <c r="D11" s="8" t="str">
        <f>IF(Lundi!D22=1,"tél",IF(Lundi!D22=2,"courrier",IF(Lundi!D22=3,"Précont",IF(Lundi!D22=5,"Adminis",IF(Lundi!D22=6,"divers1",IF(Lundi!D22=7,"divers2",IF(Lundi!D22="C","Congés",IF(Lundi!D22="R","Réunion"," "))))))))</f>
        <v xml:space="preserve"> </v>
      </c>
      <c r="E11" s="8" t="str">
        <f>IF(Lundi!E22=1,"tél",IF(Lundi!E22=2,"courrier",IF(Lundi!E22=3,"Précont",IF(Lundi!E22=5,"Adminis",IF(Lundi!E22=6,"divers1",IF(Lundi!E22=7,"divers2",IF(Lundi!E22="C","Congés",IF(Lundi!E22="R","Réunion"," "))))))))</f>
        <v xml:space="preserve"> </v>
      </c>
      <c r="F11" s="8" t="str">
        <f>IF(Lundi!F22=1,"tél",IF(Lundi!F22=2,"courrier",IF(Lundi!F22=3,"Précont",IF(Lundi!F22=5,"Adminis",IF(Lundi!F22=6,"divers1",IF(Lundi!F22=7,"divers2",IF(Lundi!F22="C","Congés",IF(Lundi!F22="R","Réunion"," "))))))))</f>
        <v xml:space="preserve"> </v>
      </c>
      <c r="G11" s="8" t="str">
        <f>IF(Lundi!G22=1,"tél",IF(Lundi!G22=2,"courrier",IF(Lundi!G22=3,"Précont",IF(Lundi!G22=5,"Adminis",IF(Lundi!G22=6,"divers1",IF(Lundi!G22=7,"divers2",IF(Lundi!G22="C","Congés",IF(Lundi!G22="R","Réunion"," "))))))))</f>
        <v xml:space="preserve"> </v>
      </c>
      <c r="H11" s="8" t="str">
        <f>IF(Lundi!H22=1,"tél",IF(Lundi!H22=2,"courrier",IF(Lundi!H22=3,"Précont",IF(Lundi!H22=5,"Adminis",IF(Lundi!H22=6,"divers1",IF(Lundi!H22=7,"divers2",IF(Lundi!H22="C","Congés",IF(Lundi!H22="R","Réunion"," "))))))))</f>
        <v xml:space="preserve"> </v>
      </c>
      <c r="I11" s="8" t="str">
        <f>IF(Lundi!I22=1,"tél",IF(Lundi!I22=2,"courrier",IF(Lundi!I22=3,"Précont",IF(Lundi!I22=5,"Adminis",IF(Lundi!I22=6,"divers1",IF(Lundi!I22=7,"divers2",IF(Lundi!I22="C","Congés",IF(Lundi!I22="R","Réunion"," "))))))))</f>
        <v xml:space="preserve"> </v>
      </c>
      <c r="J11" s="8" t="str">
        <f>IF(Lundi!J22=1,"tél",IF(Lundi!J22=2,"courrier",IF(Lundi!J22=3,"Précont",IF(Lundi!J22=5,"Adminis",IF(Lundi!J22=6,"divers1",IF(Lundi!J22=7,"divers2",IF(Lundi!J22="C","Congés",IF(Lundi!J22="R","Réunion"," "))))))))</f>
        <v xml:space="preserve"> </v>
      </c>
      <c r="K11" s="8" t="str">
        <f>IF(Lundi!K22=1,"tél",IF(Lundi!K22=2,"courrier",IF(Lundi!K22=3,"Précont",IF(Lundi!K22=5,"Adminis",IF(Lundi!K22=6,"divers1",IF(Lundi!K22=7,"divers2",IF(Lundi!K22="C","Congés",IF(Lundi!K22="R","Réunion"," "))))))))</f>
        <v xml:space="preserve"> </v>
      </c>
      <c r="L11" s="8" t="str">
        <f>IF(Lundi!L22=1,"tél",IF(Lundi!L22=2,"courrier",IF(Lundi!L22=3,"Précont",IF(Lundi!L22=5,"Adminis",IF(Lundi!L22=6,"divers1",IF(Lundi!L22=7,"divers2",IF(Lundi!L22="C","Congés",IF(Lundi!L22="R","Réunion"," "))))))))</f>
        <v xml:space="preserve"> </v>
      </c>
      <c r="M11" s="8" t="str">
        <f>IF(Lundi!M22=1,"tél",IF(Lundi!M22=2,"courrier",IF(Lundi!M22=3,"Précont",IF(Lundi!M22=5,"Adminis",IF(Lundi!M22=6,"divers1",IF(Lundi!M22=7,"divers2",IF(Lundi!M22="C","Congés",IF(Lundi!M22="R","Réunion"," "))))))))</f>
        <v xml:space="preserve"> </v>
      </c>
      <c r="N11" s="8" t="str">
        <f>IF(Lundi!N22=1,"tél",IF(Lundi!N22=2,"courrier",IF(Lundi!N22=3,"Précont",IF(Lundi!N22=5,"Adminis",IF(Lundi!N22=6,"divers1",IF(Lundi!N22=7,"divers2",IF(Lundi!N22="C","Congés",IF(Lundi!N22="R","Réunion"," "))))))))</f>
        <v xml:space="preserve"> </v>
      </c>
      <c r="O11" s="8" t="str">
        <f>IF(Lundi!O22=1,"tél",IF(Lundi!O22=2,"courrier",IF(Lundi!O22=3,"Précont",IF(Lundi!O22=5,"Adminis",IF(Lundi!O22=6,"divers1",IF(Lundi!O22=7,"divers2",IF(Lundi!O22="C","Congés",IF(Lundi!O22="R","Réunion"," "))))))))</f>
        <v xml:space="preserve"> </v>
      </c>
      <c r="P11" s="8" t="str">
        <f>IF(Lundi!P22=1,"tél",IF(Lundi!P22=2,"courrier",IF(Lundi!P22=3,"Précont",IF(Lundi!P22=5,"Adminis",IF(Lundi!P22=6,"divers1",IF(Lundi!P22=7,"divers2",IF(Lundi!P22="C","Congés",IF(Lundi!P22="R","Réunion"," "))))))))</f>
        <v xml:space="preserve"> </v>
      </c>
      <c r="Q11" s="8" t="str">
        <f>IF(Lundi!Q22=1,"tél",IF(Lundi!Q22=2,"courrier",IF(Lundi!Q22=3,"Précont",IF(Lundi!Q22=5,"Adminis",IF(Lundi!Q22=6,"divers1",IF(Lundi!Q22=7,"divers2",IF(Lundi!Q22="C","Congés",IF(Lundi!Q22="R","Réunion"," "))))))))</f>
        <v xml:space="preserve"> </v>
      </c>
      <c r="R11" s="8" t="str">
        <f>IF(Lundi!R22=1,"tél",IF(Lundi!R22=2,"courrier",IF(Lundi!R22=3,"Précont",IF(Lundi!R22=5,"Adminis",IF(Lundi!R22=6,"divers1",IF(Lundi!R22=7,"divers2",IF(Lundi!R22="C","Congés",IF(Lundi!R22="R","Réunion"," "))))))))</f>
        <v xml:space="preserve"> </v>
      </c>
      <c r="S11" s="8" t="str">
        <f>IF(Lundi!S22=1,"tél",IF(Lundi!S22=2,"courrier",IF(Lundi!S22=3,"Précont",IF(Lundi!S22=5,"Adminis",IF(Lundi!S22=6,"divers1",IF(Lundi!S22=7,"divers2",IF(Lundi!S22="C","Congés",IF(Lundi!S22="R","Réunion"," "))))))))</f>
        <v xml:space="preserve"> </v>
      </c>
      <c r="T11" s="8" t="str">
        <f>IF(Lundi!T22=1,"tél",IF(Lundi!T22=2,"courrier",IF(Lundi!T22=3,"Précont",IF(Lundi!T22=5,"Adminis",IF(Lundi!T22=6,"divers1",IF(Lundi!T22=7,"divers2",IF(Lundi!T22="C","Congés",IF(Lundi!T22="R","Réunion"," "))))))))</f>
        <v xml:space="preserve"> </v>
      </c>
      <c r="U11" s="8" t="str">
        <f>IF(Lundi!U22=1,"tél",IF(Lundi!U22=2,"courrier",IF(Lundi!U22=3,"Précont",IF(Lundi!U22=5,"Adminis",IF(Lundi!U22=6,"divers1",IF(Lundi!U22=7,"divers2",IF(Lundi!U22="C","Congés",IF(Lundi!U22="R","Réunion"," "))))))))</f>
        <v xml:space="preserve"> </v>
      </c>
      <c r="V11" s="8" t="str">
        <f>IF(Lundi!V22=1,"tél",IF(Lundi!V22=2,"courrier",IF(Lundi!V22=3,"Précont",IF(Lundi!V22=5,"Adminis",IF(Lundi!V22=6,"divers1",IF(Lundi!V22=7,"divers2",IF(Lundi!V22="C","Congés",IF(Lundi!V22="R","Réunion"," "))))))))</f>
        <v xml:space="preserve"> </v>
      </c>
      <c r="W11" s="8" t="str">
        <f>IF(Lundi!W22=1,"tél",IF(Lundi!W22=2,"courrier",IF(Lundi!W22=3,"Précont",IF(Lundi!W22=5,"Adminis",IF(Lundi!W22=6,"divers1",IF(Lundi!W22=7,"divers2",IF(Lundi!W22="C","Congés",IF(Lundi!W22="R","Réunion"," "))))))))</f>
        <v xml:space="preserve"> </v>
      </c>
      <c r="X11" s="8" t="str">
        <f>IF(Lundi!X22=1,"tél",IF(Lundi!X22=2,"courrier",IF(Lundi!X22=3,"Précont",IF(Lundi!X22=5,"Adminis",IF(Lundi!X22=6,"divers1",IF(Lundi!X22=7,"divers2",IF(Lundi!X22="C","Congés",IF(Lundi!X22="R","Réunion"," "))))))))</f>
        <v xml:space="preserve"> </v>
      </c>
      <c r="Y11" s="8" t="str">
        <f>IF(Lundi!Y22=1,"tél",IF(Lundi!Y22=2,"courrier",IF(Lundi!Y22=3,"Précont",IF(Lundi!Y22=5,"Adminis",IF(Lundi!Y22=6,"divers1",IF(Lundi!Y22=7,"divers2",IF(Lundi!Y22="C","Congés",IF(Lundi!Y22="R","Réunion"," "))))))))</f>
        <v xml:space="preserve"> </v>
      </c>
      <c r="Z11" s="8" t="str">
        <f>IF(Lundi!Z22=1,"tél",IF(Lundi!Z22=2,"courrier",IF(Lundi!Z22=3,"Précont",IF(Lundi!Z22=5,"Adminis",IF(Lundi!Z22=6,"divers1",IF(Lundi!Z22=7,"divers2",IF(Lundi!Z22="C","Congés",IF(Lundi!Z22="R","Réunion"," "))))))))</f>
        <v xml:space="preserve"> </v>
      </c>
      <c r="AA11" s="8" t="str">
        <f>IF(Lundi!AA22=1,"tél",IF(Lundi!AA22=2,"courrier",IF(Lundi!AA22=3,"Précont",IF(Lundi!AA22=5,"Adminis",IF(Lundi!AA22=6,"divers1",IF(Lundi!AA22=7,"divers2",IF(Lundi!AA22="C","Congés",IF(Lundi!AA22="R","Réunion"," "))))))))</f>
        <v xml:space="preserve"> </v>
      </c>
      <c r="AB11" s="8" t="str">
        <f>IF(Lundi!AB22=1,"tél",IF(Lundi!AB22=2,"courrier",IF(Lundi!AB22=3,"Précont",IF(Lundi!AB22=5,"Adminis",IF(Lundi!AB22=6,"divers1",IF(Lundi!AB22=7,"divers2",IF(Lundi!AB22="C","Congés",IF(Lundi!AB22="R","Réunion"," "))))))))</f>
        <v xml:space="preserve"> </v>
      </c>
      <c r="AC11" s="8" t="str">
        <f>IF(Lundi!AC22=1,"tél",IF(Lundi!AC22=2,"courrier",IF(Lundi!AC22=3,"Précont",IF(Lundi!AC22=5,"Adminis",IF(Lundi!AC22=6,"divers1",IF(Lundi!AC22=7,"divers2",IF(Lundi!AC22="C","Congés",IF(Lundi!AC22="R","Réunion"," "))))))))</f>
        <v xml:space="preserve"> </v>
      </c>
      <c r="AD11" s="8" t="str">
        <f>IF(Lundi!AD22=1,"tél",IF(Lundi!AD22=2,"courrier",IF(Lundi!AD22=3,"Précont",IF(Lundi!AD22=5,"Adminis",IF(Lundi!AD22=6,"divers1",IF(Lundi!AD22=7,"divers2",IF(Lundi!AD22="C","Congés",IF(Lundi!AD22="R","Réunion"," "))))))))</f>
        <v xml:space="preserve"> </v>
      </c>
      <c r="AE11" s="8" t="str">
        <f>IF(Lundi!AE22=1,"tél",IF(Lundi!AE22=2,"courrier",IF(Lundi!AE22=3,"Précont",IF(Lundi!AE22=5,"Adminis",IF(Lundi!AE22=6,"divers1",IF(Lundi!AE22=7,"divers2",IF(Lundi!AE22="C","Congés",IF(Lundi!AE22="R","Réunion"," "))))))))</f>
        <v xml:space="preserve"> </v>
      </c>
      <c r="AF11" s="8" t="str">
        <f>IF(Lundi!AF22=1,"tél",IF(Lundi!AF22=2,"courrier",IF(Lundi!AF22=3,"Précont",IF(Lundi!AF22=5,"Adminis",IF(Lundi!AF22=6,"divers1",IF(Lundi!AF22=7,"divers2",IF(Lundi!AF22="C","Congés",IF(Lundi!AF22="R","Réunion"," "))))))))</f>
        <v xml:space="preserve"> </v>
      </c>
      <c r="AG11" s="8" t="str">
        <f>IF(Lundi!AG22=1,"tél",IF(Lundi!AG22=2,"courrier",IF(Lundi!AG22=3,"Précont",IF(Lundi!AG22=5,"Adminis",IF(Lundi!AG22=6,"divers1",IF(Lundi!AG22=7,"divers2",IF(Lundi!AG22="C","Congés",IF(Lundi!AG22="R","Réunion"," "))))))))</f>
        <v xml:space="preserve"> </v>
      </c>
      <c r="AH11" s="8" t="str">
        <f>IF(Lundi!AH22=1,"tél",IF(Lundi!AH22=2,"courrier",IF(Lundi!AH22=3,"Précont",IF(Lundi!AH22=5,"Adminis",IF(Lundi!AH22=6,"divers1",IF(Lundi!AH22=7,"divers2",IF(Lundi!AH22="C","Congés",IF(Lundi!AH22="R","Réunion"," "))))))))</f>
        <v xml:space="preserve"> </v>
      </c>
      <c r="AI11" s="8" t="str">
        <f>IF(Lundi!AI22=1,"tél",IF(Lundi!AI22=2,"courrier",IF(Lundi!AI22=3,"Précont",IF(Lundi!AI22=5,"Adminis",IF(Lundi!AI22=6,"divers1",IF(Lundi!AI22=7,"divers2",IF(Lundi!AI22="C","Congés",IF(Lundi!AI22="R","Réunion"," "))))))))</f>
        <v xml:space="preserve"> </v>
      </c>
      <c r="AJ11" s="8" t="str">
        <f>IF(Lundi!AJ22=1,"tél",IF(Lundi!AJ22=2,"courrier",IF(Lundi!AJ22=3,"Précont",IF(Lundi!AJ22=5,"Adminis",IF(Lundi!AJ22=6,"divers1",IF(Lundi!AJ22=7,"divers2",IF(Lundi!AJ22="C","Congés",IF(Lundi!AJ22="R","Réunion"," "))))))))</f>
        <v xml:space="preserve"> </v>
      </c>
      <c r="AK11" s="8" t="str">
        <f>IF(Lundi!AK22=1,"tél",IF(Lundi!AK22=2,"courrier",IF(Lundi!AK22=3,"Précont",IF(Lundi!AK22=5,"Adminis",IF(Lundi!AK22=6,"divers1",IF(Lundi!AK22=7,"divers2",IF(Lundi!AK22="C","Congés",IF(Lundi!AK22="R","Réunion"," "))))))))</f>
        <v xml:space="preserve"> </v>
      </c>
      <c r="AL11" s="8" t="str">
        <f>IF(Lundi!AL22=1,"tél",IF(Lundi!AL22=2,"courrier",IF(Lundi!AL22=3,"Précont",IF(Lundi!AL22=5,"Adminis",IF(Lundi!AL22=6,"divers1",IF(Lundi!AL22=7,"divers2",IF(Lundi!AL22="C","Congés",IF(Lundi!AL22="R","Réunion"," "))))))))</f>
        <v xml:space="preserve"> </v>
      </c>
      <c r="AM11" s="8" t="str">
        <f>IF(Lundi!AM22=1,"tél",IF(Lundi!AM22=2,"courrier",IF(Lundi!AM22=3,"Précont",IF(Lundi!AM22=5,"Adminis",IF(Lundi!AM22=6,"divers1",IF(Lundi!AM22=7,"divers2",IF(Lundi!AM22="C","Congés",IF(Lundi!AM22="R","Réunion"," "))))))))</f>
        <v xml:space="preserve"> </v>
      </c>
      <c r="AN11" s="8" t="str">
        <f>IF(Lundi!AN22=1,"tél",IF(Lundi!AN22=2,"courrier",IF(Lundi!AN22=3,"Précont",IF(Lundi!AN22=5,"Adminis",IF(Lundi!AN22=6,"divers1",IF(Lundi!AN22=7,"divers2",IF(Lundi!AN22="C","Congés",IF(Lundi!AN22="R","Réunion"," "))))))))</f>
        <v xml:space="preserve"> </v>
      </c>
      <c r="AO11" s="8" t="str">
        <f>IF(Lundi!AO22=1,"tél",IF(Lundi!AO22=2,"courrier",IF(Lundi!AO22=3,"Précont",IF(Lundi!AO22=5,"Adminis",IF(Lundi!AO22=6,"divers1",IF(Lundi!AO22=7,"divers2",IF(Lundi!AO22="C","Congés",IF(Lundi!AO22="R","Réunion"," "))))))))</f>
        <v xml:space="preserve"> </v>
      </c>
      <c r="AP11" s="8" t="str">
        <f>IF(Lundi!AP22=1,"tél",IF(Lundi!AP22=2,"courrier",IF(Lundi!AP22=3,"Précont",IF(Lundi!AP22=5,"Adminis",IF(Lundi!AP22=6,"divers1",IF(Lundi!AP22=7,"divers2",IF(Lundi!AP22="C","Congés",IF(Lundi!AP22="R","Réunion"," "))))))))</f>
        <v xml:space="preserve"> </v>
      </c>
      <c r="AQ11" s="8" t="str">
        <f>IF(Lundi!AQ22=1,"tél",IF(Lundi!AQ22=2,"courrier",IF(Lundi!AQ22=3,"Précont",IF(Lundi!AQ22=5,"Adminis",IF(Lundi!AQ22=6,"divers1",IF(Lundi!AQ22=7,"divers2",IF(Lundi!AQ22="C","Congés",IF(Lundi!AQ22="R","Réunion"," "))))))))</f>
        <v xml:space="preserve"> </v>
      </c>
    </row>
    <row r="12" spans="1:43" x14ac:dyDescent="0.35">
      <c r="A12" s="4" t="s">
        <v>11</v>
      </c>
      <c r="B12" s="8" t="str">
        <f>IF(Lundi!B23=1,"tél",IF(Lundi!B23=2,"courrier",IF(Lundi!B23=3,"Précont",IF(Lundi!B23=5,"Adminis",IF(Lundi!B23=6,"divers1",IF(Lundi!B23=7,"divers2",IF(Lundi!B23="C","Congés",IF(Lundi!B23="R","Réunion"," "))))))))</f>
        <v xml:space="preserve"> </v>
      </c>
      <c r="C12" s="8" t="str">
        <f>IF(Lundi!C23=1,"tél",IF(Lundi!C23=2,"courrier",IF(Lundi!C23=3,"Précont",IF(Lundi!C23=5,"Adminis",IF(Lundi!C23=6,"divers1",IF(Lundi!C23=7,"divers2",IF(Lundi!C23="C","Congés",IF(Lundi!C23="R","Réunion"," "))))))))</f>
        <v xml:space="preserve"> </v>
      </c>
      <c r="D12" s="8" t="str">
        <f>IF(Lundi!D23=1,"tél",IF(Lundi!D23=2,"courrier",IF(Lundi!D23=3,"Précont",IF(Lundi!D23=5,"Adminis",IF(Lundi!D23=6,"divers1",IF(Lundi!D23=7,"divers2",IF(Lundi!D23="C","Congés",IF(Lundi!D23="R","Réunion"," "))))))))</f>
        <v xml:space="preserve"> </v>
      </c>
      <c r="E12" s="8" t="str">
        <f>IF(Lundi!E23=1,"tél",IF(Lundi!E23=2,"courrier",IF(Lundi!E23=3,"Précont",IF(Lundi!E23=5,"Adminis",IF(Lundi!E23=6,"divers1",IF(Lundi!E23=7,"divers2",IF(Lundi!E23="C","Congés",IF(Lundi!E23="R","Réunion"," "))))))))</f>
        <v xml:space="preserve"> </v>
      </c>
      <c r="F12" s="8" t="str">
        <f>IF(Lundi!F23=1,"tél",IF(Lundi!F23=2,"courrier",IF(Lundi!F23=3,"Précont",IF(Lundi!F23=5,"Adminis",IF(Lundi!F23=6,"divers1",IF(Lundi!F23=7,"divers2",IF(Lundi!F23="C","Congés",IF(Lundi!F23="R","Réunion"," "))))))))</f>
        <v xml:space="preserve"> </v>
      </c>
      <c r="G12" s="8" t="str">
        <f>IF(Lundi!G23=1,"tél",IF(Lundi!G23=2,"courrier",IF(Lundi!G23=3,"Précont",IF(Lundi!G23=5,"Adminis",IF(Lundi!G23=6,"divers1",IF(Lundi!G23=7,"divers2",IF(Lundi!G23="C","Congés",IF(Lundi!G23="R","Réunion"," "))))))))</f>
        <v xml:space="preserve"> </v>
      </c>
      <c r="H12" s="8" t="str">
        <f>IF(Lundi!H23=1,"tél",IF(Lundi!H23=2,"courrier",IF(Lundi!H23=3,"Précont",IF(Lundi!H23=5,"Adminis",IF(Lundi!H23=6,"divers1",IF(Lundi!H23=7,"divers2",IF(Lundi!H23="C","Congés",IF(Lundi!H23="R","Réunion"," "))))))))</f>
        <v xml:space="preserve"> </v>
      </c>
      <c r="I12" s="8" t="str">
        <f>IF(Lundi!I23=1,"tél",IF(Lundi!I23=2,"courrier",IF(Lundi!I23=3,"Précont",IF(Lundi!I23=5,"Adminis",IF(Lundi!I23=6,"divers1",IF(Lundi!I23=7,"divers2",IF(Lundi!I23="C","Congés",IF(Lundi!I23="R","Réunion"," "))))))))</f>
        <v xml:space="preserve"> </v>
      </c>
      <c r="J12" s="8" t="str">
        <f>IF(Lundi!J23=1,"tél",IF(Lundi!J23=2,"courrier",IF(Lundi!J23=3,"Précont",IF(Lundi!J23=5,"Adminis",IF(Lundi!J23=6,"divers1",IF(Lundi!J23=7,"divers2",IF(Lundi!J23="C","Congés",IF(Lundi!J23="R","Réunion"," "))))))))</f>
        <v xml:space="preserve"> </v>
      </c>
      <c r="K12" s="8" t="str">
        <f>IF(Lundi!K23=1,"tél",IF(Lundi!K23=2,"courrier",IF(Lundi!K23=3,"Précont",IF(Lundi!K23=5,"Adminis",IF(Lundi!K23=6,"divers1",IF(Lundi!K23=7,"divers2",IF(Lundi!K23="C","Congés",IF(Lundi!K23="R","Réunion"," "))))))))</f>
        <v xml:space="preserve"> </v>
      </c>
      <c r="L12" s="8" t="str">
        <f>IF(Lundi!L23=1,"tél",IF(Lundi!L23=2,"courrier",IF(Lundi!L23=3,"Précont",IF(Lundi!L23=5,"Adminis",IF(Lundi!L23=6,"divers1",IF(Lundi!L23=7,"divers2",IF(Lundi!L23="C","Congés",IF(Lundi!L23="R","Réunion"," "))))))))</f>
        <v xml:space="preserve"> </v>
      </c>
      <c r="M12" s="8" t="str">
        <f>IF(Lundi!M23=1,"tél",IF(Lundi!M23=2,"courrier",IF(Lundi!M23=3,"Précont",IF(Lundi!M23=5,"Adminis",IF(Lundi!M23=6,"divers1",IF(Lundi!M23=7,"divers2",IF(Lundi!M23="C","Congés",IF(Lundi!M23="R","Réunion"," "))))))))</f>
        <v xml:space="preserve"> </v>
      </c>
      <c r="N12" s="8" t="str">
        <f>IF(Lundi!N23=1,"tél",IF(Lundi!N23=2,"courrier",IF(Lundi!N23=3,"Précont",IF(Lundi!N23=5,"Adminis",IF(Lundi!N23=6,"divers1",IF(Lundi!N23=7,"divers2",IF(Lundi!N23="C","Congés",IF(Lundi!N23="R","Réunion"," "))))))))</f>
        <v xml:space="preserve"> </v>
      </c>
      <c r="O12" s="8" t="str">
        <f>IF(Lundi!O23=1,"tél",IF(Lundi!O23=2,"courrier",IF(Lundi!O23=3,"Précont",IF(Lundi!O23=5,"Adminis",IF(Lundi!O23=6,"divers1",IF(Lundi!O23=7,"divers2",IF(Lundi!O23="C","Congés",IF(Lundi!O23="R","Réunion"," "))))))))</f>
        <v xml:space="preserve"> </v>
      </c>
      <c r="P12" s="8" t="str">
        <f>IF(Lundi!P23=1,"tél",IF(Lundi!P23=2,"courrier",IF(Lundi!P23=3,"Précont",IF(Lundi!P23=5,"Adminis",IF(Lundi!P23=6,"divers1",IF(Lundi!P23=7,"divers2",IF(Lundi!P23="C","Congés",IF(Lundi!P23="R","Réunion"," "))))))))</f>
        <v xml:space="preserve"> </v>
      </c>
      <c r="Q12" s="8" t="str">
        <f>IF(Lundi!Q23=1,"tél",IF(Lundi!Q23=2,"courrier",IF(Lundi!Q23=3,"Précont",IF(Lundi!Q23=5,"Adminis",IF(Lundi!Q23=6,"divers1",IF(Lundi!Q23=7,"divers2",IF(Lundi!Q23="C","Congés",IF(Lundi!Q23="R","Réunion"," "))))))))</f>
        <v xml:space="preserve"> </v>
      </c>
      <c r="R12" s="8" t="str">
        <f>IF(Lundi!R23=1,"tél",IF(Lundi!R23=2,"courrier",IF(Lundi!R23=3,"Précont",IF(Lundi!R23=5,"Adminis",IF(Lundi!R23=6,"divers1",IF(Lundi!R23=7,"divers2",IF(Lundi!R23="C","Congés",IF(Lundi!R23="R","Réunion"," "))))))))</f>
        <v xml:space="preserve"> </v>
      </c>
      <c r="S12" s="8" t="str">
        <f>IF(Lundi!S23=1,"tél",IF(Lundi!S23=2,"courrier",IF(Lundi!S23=3,"Précont",IF(Lundi!S23=5,"Adminis",IF(Lundi!S23=6,"divers1",IF(Lundi!S23=7,"divers2",IF(Lundi!S23="C","Congés",IF(Lundi!S23="R","Réunion"," "))))))))</f>
        <v xml:space="preserve"> </v>
      </c>
      <c r="T12" s="8" t="str">
        <f>IF(Lundi!T23=1,"tél",IF(Lundi!T23=2,"courrier",IF(Lundi!T23=3,"Précont",IF(Lundi!T23=5,"Adminis",IF(Lundi!T23=6,"divers1",IF(Lundi!T23=7,"divers2",IF(Lundi!T23="C","Congés",IF(Lundi!T23="R","Réunion"," "))))))))</f>
        <v xml:space="preserve"> </v>
      </c>
      <c r="U12" s="8" t="str">
        <f>IF(Lundi!U23=1,"tél",IF(Lundi!U23=2,"courrier",IF(Lundi!U23=3,"Précont",IF(Lundi!U23=5,"Adminis",IF(Lundi!U23=6,"divers1",IF(Lundi!U23=7,"divers2",IF(Lundi!U23="C","Congés",IF(Lundi!U23="R","Réunion"," "))))))))</f>
        <v xml:space="preserve"> </v>
      </c>
      <c r="V12" s="8" t="str">
        <f>IF(Lundi!V23=1,"tél",IF(Lundi!V23=2,"courrier",IF(Lundi!V23=3,"Précont",IF(Lundi!V23=5,"Adminis",IF(Lundi!V23=6,"divers1",IF(Lundi!V23=7,"divers2",IF(Lundi!V23="C","Congés",IF(Lundi!V23="R","Réunion"," "))))))))</f>
        <v xml:space="preserve"> </v>
      </c>
      <c r="W12" s="8" t="str">
        <f>IF(Lundi!W23=1,"tél",IF(Lundi!W23=2,"courrier",IF(Lundi!W23=3,"Précont",IF(Lundi!W23=5,"Adminis",IF(Lundi!W23=6,"divers1",IF(Lundi!W23=7,"divers2",IF(Lundi!W23="C","Congés",IF(Lundi!W23="R","Réunion"," "))))))))</f>
        <v xml:space="preserve"> </v>
      </c>
      <c r="X12" s="8" t="str">
        <f>IF(Lundi!X23=1,"tél",IF(Lundi!X23=2,"courrier",IF(Lundi!X23=3,"Précont",IF(Lundi!X23=5,"Adminis",IF(Lundi!X23=6,"divers1",IF(Lundi!X23=7,"divers2",IF(Lundi!X23="C","Congés",IF(Lundi!X23="R","Réunion"," "))))))))</f>
        <v xml:space="preserve"> </v>
      </c>
      <c r="Y12" s="8" t="str">
        <f>IF(Lundi!Y23=1,"tél",IF(Lundi!Y23=2,"courrier",IF(Lundi!Y23=3,"Précont",IF(Lundi!Y23=5,"Adminis",IF(Lundi!Y23=6,"divers1",IF(Lundi!Y23=7,"divers2",IF(Lundi!Y23="C","Congés",IF(Lundi!Y23="R","Réunion"," "))))))))</f>
        <v xml:space="preserve"> </v>
      </c>
      <c r="Z12" s="8" t="str">
        <f>IF(Lundi!Z23=1,"tél",IF(Lundi!Z23=2,"courrier",IF(Lundi!Z23=3,"Précont",IF(Lundi!Z23=5,"Adminis",IF(Lundi!Z23=6,"divers1",IF(Lundi!Z23=7,"divers2",IF(Lundi!Z23="C","Congés",IF(Lundi!Z23="R","Réunion"," "))))))))</f>
        <v xml:space="preserve"> </v>
      </c>
      <c r="AA12" s="8" t="str">
        <f>IF(Lundi!AA23=1,"tél",IF(Lundi!AA23=2,"courrier",IF(Lundi!AA23=3,"Précont",IF(Lundi!AA23=5,"Adminis",IF(Lundi!AA23=6,"divers1",IF(Lundi!AA23=7,"divers2",IF(Lundi!AA23="C","Congés",IF(Lundi!AA23="R","Réunion"," "))))))))</f>
        <v xml:space="preserve"> </v>
      </c>
      <c r="AB12" s="8" t="str">
        <f>IF(Lundi!AB23=1,"tél",IF(Lundi!AB23=2,"courrier",IF(Lundi!AB23=3,"Précont",IF(Lundi!AB23=5,"Adminis",IF(Lundi!AB23=6,"divers1",IF(Lundi!AB23=7,"divers2",IF(Lundi!AB23="C","Congés",IF(Lundi!AB23="R","Réunion"," "))))))))</f>
        <v xml:space="preserve"> </v>
      </c>
      <c r="AC12" s="8" t="str">
        <f>IF(Lundi!AC23=1,"tél",IF(Lundi!AC23=2,"courrier",IF(Lundi!AC23=3,"Précont",IF(Lundi!AC23=5,"Adminis",IF(Lundi!AC23=6,"divers1",IF(Lundi!AC23=7,"divers2",IF(Lundi!AC23="C","Congés",IF(Lundi!AC23="R","Réunion"," "))))))))</f>
        <v xml:space="preserve"> </v>
      </c>
      <c r="AD12" s="8" t="str">
        <f>IF(Lundi!AD23=1,"tél",IF(Lundi!AD23=2,"courrier",IF(Lundi!AD23=3,"Précont",IF(Lundi!AD23=5,"Adminis",IF(Lundi!AD23=6,"divers1",IF(Lundi!AD23=7,"divers2",IF(Lundi!AD23="C","Congés",IF(Lundi!AD23="R","Réunion"," "))))))))</f>
        <v xml:space="preserve"> </v>
      </c>
      <c r="AE12" s="8" t="str">
        <f>IF(Lundi!AE23=1,"tél",IF(Lundi!AE23=2,"courrier",IF(Lundi!AE23=3,"Précont",IF(Lundi!AE23=5,"Adminis",IF(Lundi!AE23=6,"divers1",IF(Lundi!AE23=7,"divers2",IF(Lundi!AE23="C","Congés",IF(Lundi!AE23="R","Réunion"," "))))))))</f>
        <v xml:space="preserve"> </v>
      </c>
      <c r="AF12" s="8" t="str">
        <f>IF(Lundi!AF23=1,"tél",IF(Lundi!AF23=2,"courrier",IF(Lundi!AF23=3,"Précont",IF(Lundi!AF23=5,"Adminis",IF(Lundi!AF23=6,"divers1",IF(Lundi!AF23=7,"divers2",IF(Lundi!AF23="C","Congés",IF(Lundi!AF23="R","Réunion"," "))))))))</f>
        <v xml:space="preserve"> </v>
      </c>
      <c r="AG12" s="8" t="str">
        <f>IF(Lundi!AG23=1,"tél",IF(Lundi!AG23=2,"courrier",IF(Lundi!AG23=3,"Précont",IF(Lundi!AG23=5,"Adminis",IF(Lundi!AG23=6,"divers1",IF(Lundi!AG23=7,"divers2",IF(Lundi!AG23="C","Congés",IF(Lundi!AG23="R","Réunion"," "))))))))</f>
        <v xml:space="preserve"> </v>
      </c>
      <c r="AH12" s="8" t="str">
        <f>IF(Lundi!AH23=1,"tél",IF(Lundi!AH23=2,"courrier",IF(Lundi!AH23=3,"Précont",IF(Lundi!AH23=5,"Adminis",IF(Lundi!AH23=6,"divers1",IF(Lundi!AH23=7,"divers2",IF(Lundi!AH23="C","Congés",IF(Lundi!AH23="R","Réunion"," "))))))))</f>
        <v xml:space="preserve"> </v>
      </c>
      <c r="AI12" s="8" t="str">
        <f>IF(Lundi!AI23=1,"tél",IF(Lundi!AI23=2,"courrier",IF(Lundi!AI23=3,"Précont",IF(Lundi!AI23=5,"Adminis",IF(Lundi!AI23=6,"divers1",IF(Lundi!AI23=7,"divers2",IF(Lundi!AI23="C","Congés",IF(Lundi!AI23="R","Réunion"," "))))))))</f>
        <v xml:space="preserve"> </v>
      </c>
      <c r="AJ12" s="8" t="str">
        <f>IF(Lundi!AJ23=1,"tél",IF(Lundi!AJ23=2,"courrier",IF(Lundi!AJ23=3,"Précont",IF(Lundi!AJ23=5,"Adminis",IF(Lundi!AJ23=6,"divers1",IF(Lundi!AJ23=7,"divers2",IF(Lundi!AJ23="C","Congés",IF(Lundi!AJ23="R","Réunion"," "))))))))</f>
        <v xml:space="preserve"> </v>
      </c>
      <c r="AK12" s="8" t="str">
        <f>IF(Lundi!AK23=1,"tél",IF(Lundi!AK23=2,"courrier",IF(Lundi!AK23=3,"Précont",IF(Lundi!AK23=5,"Adminis",IF(Lundi!AK23=6,"divers1",IF(Lundi!AK23=7,"divers2",IF(Lundi!AK23="C","Congés",IF(Lundi!AK23="R","Réunion"," "))))))))</f>
        <v xml:space="preserve"> </v>
      </c>
      <c r="AL12" s="8" t="str">
        <f>IF(Lundi!AL23=1,"tél",IF(Lundi!AL23=2,"courrier",IF(Lundi!AL23=3,"Précont",IF(Lundi!AL23=5,"Adminis",IF(Lundi!AL23=6,"divers1",IF(Lundi!AL23=7,"divers2",IF(Lundi!AL23="C","Congés",IF(Lundi!AL23="R","Réunion"," "))))))))</f>
        <v xml:space="preserve"> </v>
      </c>
      <c r="AM12" s="8" t="str">
        <f>IF(Lundi!AM23=1,"tél",IF(Lundi!AM23=2,"courrier",IF(Lundi!AM23=3,"Précont",IF(Lundi!AM23=5,"Adminis",IF(Lundi!AM23=6,"divers1",IF(Lundi!AM23=7,"divers2",IF(Lundi!AM23="C","Congés",IF(Lundi!AM23="R","Réunion"," "))))))))</f>
        <v xml:space="preserve"> </v>
      </c>
      <c r="AN12" s="8" t="str">
        <f>IF(Lundi!AN23=1,"tél",IF(Lundi!AN23=2,"courrier",IF(Lundi!AN23=3,"Précont",IF(Lundi!AN23=5,"Adminis",IF(Lundi!AN23=6,"divers1",IF(Lundi!AN23=7,"divers2",IF(Lundi!AN23="C","Congés",IF(Lundi!AN23="R","Réunion"," "))))))))</f>
        <v xml:space="preserve"> </v>
      </c>
      <c r="AO12" s="8" t="str">
        <f>IF(Lundi!AO23=1,"tél",IF(Lundi!AO23=2,"courrier",IF(Lundi!AO23=3,"Précont",IF(Lundi!AO23=5,"Adminis",IF(Lundi!AO23=6,"divers1",IF(Lundi!AO23=7,"divers2",IF(Lundi!AO23="C","Congés",IF(Lundi!AO23="R","Réunion"," "))))))))</f>
        <v xml:space="preserve"> </v>
      </c>
      <c r="AP12" s="8" t="str">
        <f>IF(Lundi!AP23=1,"tél",IF(Lundi!AP23=2,"courrier",IF(Lundi!AP23=3,"Précont",IF(Lundi!AP23=5,"Adminis",IF(Lundi!AP23=6,"divers1",IF(Lundi!AP23=7,"divers2",IF(Lundi!AP23="C","Congés",IF(Lundi!AP23="R","Réunion"," "))))))))</f>
        <v xml:space="preserve"> </v>
      </c>
      <c r="AQ12" s="8" t="str">
        <f>IF(Lundi!AQ23=1,"tél",IF(Lundi!AQ23=2,"courrier",IF(Lundi!AQ23=3,"Précont",IF(Lundi!AQ23=5,"Adminis",IF(Lundi!AQ23=6,"divers1",IF(Lundi!AQ23=7,"divers2",IF(Lundi!AQ23="C","Congés",IF(Lundi!AQ23="R","Réunion"," "))))))))</f>
        <v xml:space="preserve"> </v>
      </c>
    </row>
    <row r="13" spans="1:43" x14ac:dyDescent="0.35">
      <c r="A13" s="4" t="s">
        <v>12</v>
      </c>
      <c r="B13" s="8" t="str">
        <f>IF(Lundi!B24=1,"tél",IF(Lundi!B24=2,"courrier",IF(Lundi!B24=3,"Précont",IF(Lundi!B24=5,"Adminis",IF(Lundi!B24=6,"divers1",IF(Lundi!B24=7,"divers2",IF(Lundi!B24="C","Congés",IF(Lundi!B24="R","Réunion"," "))))))))</f>
        <v xml:space="preserve"> </v>
      </c>
      <c r="C13" s="8" t="str">
        <f>IF(Lundi!C24=1,"tél",IF(Lundi!C24=2,"courrier",IF(Lundi!C24=3,"Précont",IF(Lundi!C24=5,"Adminis",IF(Lundi!C24=6,"divers1",IF(Lundi!C24=7,"divers2",IF(Lundi!C24="C","Congés",IF(Lundi!C24="R","Réunion"," "))))))))</f>
        <v xml:space="preserve"> </v>
      </c>
      <c r="D13" s="8" t="str">
        <f>IF(Lundi!D24=1,"tél",IF(Lundi!D24=2,"courrier",IF(Lundi!D24=3,"Précont",IF(Lundi!D24=5,"Adminis",IF(Lundi!D24=6,"divers1",IF(Lundi!D24=7,"divers2",IF(Lundi!D24="C","Congés",IF(Lundi!D24="R","Réunion"," "))))))))</f>
        <v xml:space="preserve"> </v>
      </c>
      <c r="E13" s="8" t="str">
        <f>IF(Lundi!E24=1,"tél",IF(Lundi!E24=2,"courrier",IF(Lundi!E24=3,"Précont",IF(Lundi!E24=5,"Adminis",IF(Lundi!E24=6,"divers1",IF(Lundi!E24=7,"divers2",IF(Lundi!E24="C","Congés",IF(Lundi!E24="R","Réunion"," "))))))))</f>
        <v xml:space="preserve"> </v>
      </c>
      <c r="F13" s="8" t="str">
        <f>IF(Lundi!F24=1,"tél",IF(Lundi!F24=2,"courrier",IF(Lundi!F24=3,"Précont",IF(Lundi!F24=5,"Adminis",IF(Lundi!F24=6,"divers1",IF(Lundi!F24=7,"divers2",IF(Lundi!F24="C","Congés",IF(Lundi!F24="R","Réunion"," "))))))))</f>
        <v xml:space="preserve"> </v>
      </c>
      <c r="G13" s="8" t="str">
        <f>IF(Lundi!G24=1,"tél",IF(Lundi!G24=2,"courrier",IF(Lundi!G24=3,"Précont",IF(Lundi!G24=5,"Adminis",IF(Lundi!G24=6,"divers1",IF(Lundi!G24=7,"divers2",IF(Lundi!G24="C","Congés",IF(Lundi!G24="R","Réunion"," "))))))))</f>
        <v xml:space="preserve"> </v>
      </c>
      <c r="H13" s="8" t="str">
        <f>IF(Lundi!H24=1,"tél",IF(Lundi!H24=2,"courrier",IF(Lundi!H24=3,"Précont",IF(Lundi!H24=5,"Adminis",IF(Lundi!H24=6,"divers1",IF(Lundi!H24=7,"divers2",IF(Lundi!H24="C","Congés",IF(Lundi!H24="R","Réunion"," "))))))))</f>
        <v xml:space="preserve"> </v>
      </c>
      <c r="I13" s="8" t="str">
        <f>IF(Lundi!I24=1,"tél",IF(Lundi!I24=2,"courrier",IF(Lundi!I24=3,"Précont",IF(Lundi!I24=5,"Adminis",IF(Lundi!I24=6,"divers1",IF(Lundi!I24=7,"divers2",IF(Lundi!I24="C","Congés",IF(Lundi!I24="R","Réunion"," "))))))))</f>
        <v xml:space="preserve"> </v>
      </c>
      <c r="J13" s="8" t="str">
        <f>IF(Lundi!J24=1,"tél",IF(Lundi!J24=2,"courrier",IF(Lundi!J24=3,"Précont",IF(Lundi!J24=5,"Adminis",IF(Lundi!J24=6,"divers1",IF(Lundi!J24=7,"divers2",IF(Lundi!J24="C","Congés",IF(Lundi!J24="R","Réunion"," "))))))))</f>
        <v xml:space="preserve"> </v>
      </c>
      <c r="K13" s="8" t="str">
        <f>IF(Lundi!K24=1,"tél",IF(Lundi!K24=2,"courrier",IF(Lundi!K24=3,"Précont",IF(Lundi!K24=5,"Adminis",IF(Lundi!K24=6,"divers1",IF(Lundi!K24=7,"divers2",IF(Lundi!K24="C","Congés",IF(Lundi!K24="R","Réunion"," "))))))))</f>
        <v xml:space="preserve"> </v>
      </c>
      <c r="L13" s="8" t="str">
        <f>IF(Lundi!L24=1,"tél",IF(Lundi!L24=2,"courrier",IF(Lundi!L24=3,"Précont",IF(Lundi!L24=5,"Adminis",IF(Lundi!L24=6,"divers1",IF(Lundi!L24=7,"divers2",IF(Lundi!L24="C","Congés",IF(Lundi!L24="R","Réunion"," "))))))))</f>
        <v xml:space="preserve"> </v>
      </c>
      <c r="M13" s="8" t="str">
        <f>IF(Lundi!M24=1,"tél",IF(Lundi!M24=2,"courrier",IF(Lundi!M24=3,"Précont",IF(Lundi!M24=5,"Adminis",IF(Lundi!M24=6,"divers1",IF(Lundi!M24=7,"divers2",IF(Lundi!M24="C","Congés",IF(Lundi!M24="R","Réunion"," "))))))))</f>
        <v xml:space="preserve"> </v>
      </c>
      <c r="N13" s="8" t="str">
        <f>IF(Lundi!N24=1,"tél",IF(Lundi!N24=2,"courrier",IF(Lundi!N24=3,"Précont",IF(Lundi!N24=5,"Adminis",IF(Lundi!N24=6,"divers1",IF(Lundi!N24=7,"divers2",IF(Lundi!N24="C","Congés",IF(Lundi!N24="R","Réunion"," "))))))))</f>
        <v xml:space="preserve"> </v>
      </c>
      <c r="O13" s="8" t="str">
        <f>IF(Lundi!O24=1,"tél",IF(Lundi!O24=2,"courrier",IF(Lundi!O24=3,"Précont",IF(Lundi!O24=5,"Adminis",IF(Lundi!O24=6,"divers1",IF(Lundi!O24=7,"divers2",IF(Lundi!O24="C","Congés",IF(Lundi!O24="R","Réunion"," "))))))))</f>
        <v xml:space="preserve"> </v>
      </c>
      <c r="P13" s="8" t="str">
        <f>IF(Lundi!P24=1,"tél",IF(Lundi!P24=2,"courrier",IF(Lundi!P24=3,"Précont",IF(Lundi!P24=5,"Adminis",IF(Lundi!P24=6,"divers1",IF(Lundi!P24=7,"divers2",IF(Lundi!P24="C","Congés",IF(Lundi!P24="R","Réunion"," "))))))))</f>
        <v xml:space="preserve"> </v>
      </c>
      <c r="Q13" s="8" t="str">
        <f>IF(Lundi!Q24=1,"tél",IF(Lundi!Q24=2,"courrier",IF(Lundi!Q24=3,"Précont",IF(Lundi!Q24=5,"Adminis",IF(Lundi!Q24=6,"divers1",IF(Lundi!Q24=7,"divers2",IF(Lundi!Q24="C","Congés",IF(Lundi!Q24="R","Réunion"," "))))))))</f>
        <v xml:space="preserve"> </v>
      </c>
      <c r="R13" s="8" t="str">
        <f>IF(Lundi!R24=1,"tél",IF(Lundi!R24=2,"courrier",IF(Lundi!R24=3,"Précont",IF(Lundi!R24=5,"Adminis",IF(Lundi!R24=6,"divers1",IF(Lundi!R24=7,"divers2",IF(Lundi!R24="C","Congés",IF(Lundi!R24="R","Réunion"," "))))))))</f>
        <v xml:space="preserve"> </v>
      </c>
      <c r="S13" s="8" t="str">
        <f>IF(Lundi!S24=1,"tél",IF(Lundi!S24=2,"courrier",IF(Lundi!S24=3,"Précont",IF(Lundi!S24=5,"Adminis",IF(Lundi!S24=6,"divers1",IF(Lundi!S24=7,"divers2",IF(Lundi!S24="C","Congés",IF(Lundi!S24="R","Réunion"," "))))))))</f>
        <v xml:space="preserve"> </v>
      </c>
      <c r="T13" s="8" t="str">
        <f>IF(Lundi!T24=1,"tél",IF(Lundi!T24=2,"courrier",IF(Lundi!T24=3,"Précont",IF(Lundi!T24=5,"Adminis",IF(Lundi!T24=6,"divers1",IF(Lundi!T24=7,"divers2",IF(Lundi!T24="C","Congés",IF(Lundi!T24="R","Réunion"," "))))))))</f>
        <v xml:space="preserve"> </v>
      </c>
      <c r="U13" s="8" t="str">
        <f>IF(Lundi!U24=1,"tél",IF(Lundi!U24=2,"courrier",IF(Lundi!U24=3,"Précont",IF(Lundi!U24=5,"Adminis",IF(Lundi!U24=6,"divers1",IF(Lundi!U24=7,"divers2",IF(Lundi!U24="C","Congés",IF(Lundi!U24="R","Réunion"," "))))))))</f>
        <v xml:space="preserve"> </v>
      </c>
      <c r="V13" s="8" t="str">
        <f>IF(Lundi!V24=1,"tél",IF(Lundi!V24=2,"courrier",IF(Lundi!V24=3,"Précont",IF(Lundi!V24=5,"Adminis",IF(Lundi!V24=6,"divers1",IF(Lundi!V24=7,"divers2",IF(Lundi!V24="C","Congés",IF(Lundi!V24="R","Réunion"," "))))))))</f>
        <v xml:space="preserve"> </v>
      </c>
      <c r="W13" s="8" t="str">
        <f>IF(Lundi!W24=1,"tél",IF(Lundi!W24=2,"courrier",IF(Lundi!W24=3,"Précont",IF(Lundi!W24=5,"Adminis",IF(Lundi!W24=6,"divers1",IF(Lundi!W24=7,"divers2",IF(Lundi!W24="C","Congés",IF(Lundi!W24="R","Réunion"," "))))))))</f>
        <v xml:space="preserve"> </v>
      </c>
      <c r="X13" s="8" t="str">
        <f>IF(Lundi!X24=1,"tél",IF(Lundi!X24=2,"courrier",IF(Lundi!X24=3,"Précont",IF(Lundi!X24=5,"Adminis",IF(Lundi!X24=6,"divers1",IF(Lundi!X24=7,"divers2",IF(Lundi!X24="C","Congés",IF(Lundi!X24="R","Réunion"," "))))))))</f>
        <v xml:space="preserve"> </v>
      </c>
      <c r="Y13" s="8" t="str">
        <f>IF(Lundi!Y24=1,"tél",IF(Lundi!Y24=2,"courrier",IF(Lundi!Y24=3,"Précont",IF(Lundi!Y24=5,"Adminis",IF(Lundi!Y24=6,"divers1",IF(Lundi!Y24=7,"divers2",IF(Lundi!Y24="C","Congés",IF(Lundi!Y24="R","Réunion"," "))))))))</f>
        <v xml:space="preserve"> </v>
      </c>
      <c r="Z13" s="8" t="str">
        <f>IF(Lundi!Z24=1,"tél",IF(Lundi!Z24=2,"courrier",IF(Lundi!Z24=3,"Précont",IF(Lundi!Z24=5,"Adminis",IF(Lundi!Z24=6,"divers1",IF(Lundi!Z24=7,"divers2",IF(Lundi!Z24="C","Congés",IF(Lundi!Z24="R","Réunion"," "))))))))</f>
        <v xml:space="preserve"> </v>
      </c>
      <c r="AA13" s="8" t="str">
        <f>IF(Lundi!AA24=1,"tél",IF(Lundi!AA24=2,"courrier",IF(Lundi!AA24=3,"Précont",IF(Lundi!AA24=5,"Adminis",IF(Lundi!AA24=6,"divers1",IF(Lundi!AA24=7,"divers2",IF(Lundi!AA24="C","Congés",IF(Lundi!AA24="R","Réunion"," "))))))))</f>
        <v xml:space="preserve"> </v>
      </c>
      <c r="AB13" s="8" t="str">
        <f>IF(Lundi!AB24=1,"tél",IF(Lundi!AB24=2,"courrier",IF(Lundi!AB24=3,"Précont",IF(Lundi!AB24=5,"Adminis",IF(Lundi!AB24=6,"divers1",IF(Lundi!AB24=7,"divers2",IF(Lundi!AB24="C","Congés",IF(Lundi!AB24="R","Réunion"," "))))))))</f>
        <v xml:space="preserve"> </v>
      </c>
      <c r="AC13" s="8" t="str">
        <f>IF(Lundi!AC24=1,"tél",IF(Lundi!AC24=2,"courrier",IF(Lundi!AC24=3,"Précont",IF(Lundi!AC24=5,"Adminis",IF(Lundi!AC24=6,"divers1",IF(Lundi!AC24=7,"divers2",IF(Lundi!AC24="C","Congés",IF(Lundi!AC24="R","Réunion"," "))))))))</f>
        <v xml:space="preserve"> </v>
      </c>
      <c r="AD13" s="8" t="str">
        <f>IF(Lundi!AD24=1,"tél",IF(Lundi!AD24=2,"courrier",IF(Lundi!AD24=3,"Précont",IF(Lundi!AD24=5,"Adminis",IF(Lundi!AD24=6,"divers1",IF(Lundi!AD24=7,"divers2",IF(Lundi!AD24="C","Congés",IF(Lundi!AD24="R","Réunion"," "))))))))</f>
        <v xml:space="preserve"> </v>
      </c>
      <c r="AE13" s="8" t="str">
        <f>IF(Lundi!AE24=1,"tél",IF(Lundi!AE24=2,"courrier",IF(Lundi!AE24=3,"Précont",IF(Lundi!AE24=5,"Adminis",IF(Lundi!AE24=6,"divers1",IF(Lundi!AE24=7,"divers2",IF(Lundi!AE24="C","Congés",IF(Lundi!AE24="R","Réunion"," "))))))))</f>
        <v xml:space="preserve"> </v>
      </c>
      <c r="AF13" s="8" t="str">
        <f>IF(Lundi!AF24=1,"tél",IF(Lundi!AF24=2,"courrier",IF(Lundi!AF24=3,"Précont",IF(Lundi!AF24=5,"Adminis",IF(Lundi!AF24=6,"divers1",IF(Lundi!AF24=7,"divers2",IF(Lundi!AF24="C","Congés",IF(Lundi!AF24="R","Réunion"," "))))))))</f>
        <v xml:space="preserve"> </v>
      </c>
      <c r="AG13" s="8" t="str">
        <f>IF(Lundi!AG24=1,"tél",IF(Lundi!AG24=2,"courrier",IF(Lundi!AG24=3,"Précont",IF(Lundi!AG24=5,"Adminis",IF(Lundi!AG24=6,"divers1",IF(Lundi!AG24=7,"divers2",IF(Lundi!AG24="C","Congés",IF(Lundi!AG24="R","Réunion"," "))))))))</f>
        <v xml:space="preserve"> </v>
      </c>
      <c r="AH13" s="8" t="str">
        <f>IF(Lundi!AH24=1,"tél",IF(Lundi!AH24=2,"courrier",IF(Lundi!AH24=3,"Précont",IF(Lundi!AH24=5,"Adminis",IF(Lundi!AH24=6,"divers1",IF(Lundi!AH24=7,"divers2",IF(Lundi!AH24="C","Congés",IF(Lundi!AH24="R","Réunion"," "))))))))</f>
        <v xml:space="preserve"> </v>
      </c>
      <c r="AI13" s="8" t="str">
        <f>IF(Lundi!AI24=1,"tél",IF(Lundi!AI24=2,"courrier",IF(Lundi!AI24=3,"Précont",IF(Lundi!AI24=5,"Adminis",IF(Lundi!AI24=6,"divers1",IF(Lundi!AI24=7,"divers2",IF(Lundi!AI24="C","Congés",IF(Lundi!AI24="R","Réunion"," "))))))))</f>
        <v xml:space="preserve"> </v>
      </c>
      <c r="AJ13" s="8" t="str">
        <f>IF(Lundi!AJ24=1,"tél",IF(Lundi!AJ24=2,"courrier",IF(Lundi!AJ24=3,"Précont",IF(Lundi!AJ24=5,"Adminis",IF(Lundi!AJ24=6,"divers1",IF(Lundi!AJ24=7,"divers2",IF(Lundi!AJ24="C","Congés",IF(Lundi!AJ24="R","Réunion"," "))))))))</f>
        <v xml:space="preserve"> </v>
      </c>
      <c r="AK13" s="8" t="str">
        <f>IF(Lundi!AK24=1,"tél",IF(Lundi!AK24=2,"courrier",IF(Lundi!AK24=3,"Précont",IF(Lundi!AK24=5,"Adminis",IF(Lundi!AK24=6,"divers1",IF(Lundi!AK24=7,"divers2",IF(Lundi!AK24="C","Congés",IF(Lundi!AK24="R","Réunion"," "))))))))</f>
        <v xml:space="preserve"> </v>
      </c>
      <c r="AL13" s="8" t="str">
        <f>IF(Lundi!AL24=1,"tél",IF(Lundi!AL24=2,"courrier",IF(Lundi!AL24=3,"Précont",IF(Lundi!AL24=5,"Adminis",IF(Lundi!AL24=6,"divers1",IF(Lundi!AL24=7,"divers2",IF(Lundi!AL24="C","Congés",IF(Lundi!AL24="R","Réunion"," "))))))))</f>
        <v xml:space="preserve"> </v>
      </c>
      <c r="AM13" s="8" t="str">
        <f>IF(Lundi!AM24=1,"tél",IF(Lundi!AM24=2,"courrier",IF(Lundi!AM24=3,"Précont",IF(Lundi!AM24=5,"Adminis",IF(Lundi!AM24=6,"divers1",IF(Lundi!AM24=7,"divers2",IF(Lundi!AM24="C","Congés",IF(Lundi!AM24="R","Réunion"," "))))))))</f>
        <v xml:space="preserve"> </v>
      </c>
      <c r="AN13" s="8" t="str">
        <f>IF(Lundi!AN24=1,"tél",IF(Lundi!AN24=2,"courrier",IF(Lundi!AN24=3,"Précont",IF(Lundi!AN24=5,"Adminis",IF(Lundi!AN24=6,"divers1",IF(Lundi!AN24=7,"divers2",IF(Lundi!AN24="C","Congés",IF(Lundi!AN24="R","Réunion"," "))))))))</f>
        <v xml:space="preserve"> </v>
      </c>
      <c r="AO13" s="8" t="str">
        <f>IF(Lundi!AO24=1,"tél",IF(Lundi!AO24=2,"courrier",IF(Lundi!AO24=3,"Précont",IF(Lundi!AO24=5,"Adminis",IF(Lundi!AO24=6,"divers1",IF(Lundi!AO24=7,"divers2",IF(Lundi!AO24="C","Congés",IF(Lundi!AO24="R","Réunion"," "))))))))</f>
        <v xml:space="preserve"> </v>
      </c>
      <c r="AP13" s="8" t="str">
        <f>IF(Lundi!AP24=1,"tél",IF(Lundi!AP24=2,"courrier",IF(Lundi!AP24=3,"Précont",IF(Lundi!AP24=5,"Adminis",IF(Lundi!AP24=6,"divers1",IF(Lundi!AP24=7,"divers2",IF(Lundi!AP24="C","Congés",IF(Lundi!AP24="R","Réunion"," "))))))))</f>
        <v xml:space="preserve"> </v>
      </c>
      <c r="AQ13" s="8" t="str">
        <f>IF(Lundi!AQ24=1,"tél",IF(Lundi!AQ24=2,"courrier",IF(Lundi!AQ24=3,"Précont",IF(Lundi!AQ24=5,"Adminis",IF(Lundi!AQ24=6,"divers1",IF(Lundi!AQ24=7,"divers2",IF(Lundi!AQ24="C","Congés",IF(Lundi!AQ24="R","Réunion"," "))))))))</f>
        <v xml:space="preserve"> </v>
      </c>
    </row>
    <row r="14" spans="1:43" x14ac:dyDescent="0.35">
      <c r="A14" s="17" t="s">
        <v>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x14ac:dyDescent="0.35">
      <c r="A15" s="4" t="s">
        <v>13</v>
      </c>
      <c r="B15" s="8" t="str">
        <f>IF(Lundi!B26=1,"tél",IF(Lundi!B26=2,"courrier",IF(Lundi!B26=3,"Précont",IF(Lundi!B26=5,"Adminis",IF(Lundi!B26=6,"divers1",IF(Lundi!B26=7,"divers2",IF(Lundi!B26="C","Congés",IF(Lundi!B26="R","Réunion"," "))))))))</f>
        <v xml:space="preserve"> </v>
      </c>
      <c r="C15" s="8" t="str">
        <f>IF(Lundi!C26=1,"tél",IF(Lundi!C26=2,"courrier",IF(Lundi!C26=3,"Précont",IF(Lundi!C26=5,"Adminis",IF(Lundi!C26=6,"divers1",IF(Lundi!C26=7,"divers2",IF(Lundi!C26="C","Congés",IF(Lundi!C26="R","Réunion"," "))))))))</f>
        <v xml:space="preserve"> </v>
      </c>
      <c r="D15" s="8" t="str">
        <f>IF(Lundi!D26=1,"tél",IF(Lundi!D26=2,"courrier",IF(Lundi!D26=3,"Précont",IF(Lundi!D26=5,"Adminis",IF(Lundi!D26=6,"divers1",IF(Lundi!D26=7,"divers2",IF(Lundi!D26="C","Congés",IF(Lundi!D26="R","Réunion"," "))))))))</f>
        <v xml:space="preserve"> </v>
      </c>
      <c r="E15" s="8" t="str">
        <f>IF(Lundi!E26=1,"tél",IF(Lundi!E26=2,"courrier",IF(Lundi!E26=3,"Précont",IF(Lundi!E26=5,"Adminis",IF(Lundi!E26=6,"divers1",IF(Lundi!E26=7,"divers2",IF(Lundi!E26="C","Congés",IF(Lundi!E26="R","Réunion"," "))))))))</f>
        <v xml:space="preserve"> </v>
      </c>
      <c r="F15" s="8" t="str">
        <f>IF(Lundi!F26=1,"tél",IF(Lundi!F26=2,"courrier",IF(Lundi!F26=3,"Précont",IF(Lundi!F26=5,"Adminis",IF(Lundi!F26=6,"divers1",IF(Lundi!F26=7,"divers2",IF(Lundi!F26="C","Congés",IF(Lundi!F26="R","Réunion"," "))))))))</f>
        <v xml:space="preserve"> </v>
      </c>
      <c r="G15" s="8" t="str">
        <f>IF(Lundi!G26=1,"tél",IF(Lundi!G26=2,"courrier",IF(Lundi!G26=3,"Précont",IF(Lundi!G26=5,"Adminis",IF(Lundi!G26=6,"divers1",IF(Lundi!G26=7,"divers2",IF(Lundi!G26="C","Congés",IF(Lundi!G26="R","Réunion"," "))))))))</f>
        <v xml:space="preserve"> </v>
      </c>
      <c r="H15" s="8" t="str">
        <f>IF(Lundi!H26=1,"tél",IF(Lundi!H26=2,"courrier",IF(Lundi!H26=3,"Précont",IF(Lundi!H26=5,"Adminis",IF(Lundi!H26=6,"divers1",IF(Lundi!H26=7,"divers2",IF(Lundi!H26="C","Congés",IF(Lundi!H26="R","Réunion"," "))))))))</f>
        <v xml:space="preserve"> </v>
      </c>
      <c r="I15" s="8" t="str">
        <f>IF(Lundi!I26=1,"tél",IF(Lundi!I26=2,"courrier",IF(Lundi!I26=3,"Précont",IF(Lundi!I26=5,"Adminis",IF(Lundi!I26=6,"divers1",IF(Lundi!I26=7,"divers2",IF(Lundi!I26="C","Congés",IF(Lundi!I26="R","Réunion"," "))))))))</f>
        <v xml:space="preserve"> </v>
      </c>
      <c r="J15" s="8" t="str">
        <f>IF(Lundi!J26=1,"tél",IF(Lundi!J26=2,"courrier",IF(Lundi!J26=3,"Précont",IF(Lundi!J26=5,"Adminis",IF(Lundi!J26=6,"divers1",IF(Lundi!J26=7,"divers2",IF(Lundi!J26="C","Congés",IF(Lundi!J26="R","Réunion"," "))))))))</f>
        <v xml:space="preserve"> </v>
      </c>
      <c r="K15" s="8" t="str">
        <f>IF(Lundi!K26=1,"tél",IF(Lundi!K26=2,"courrier",IF(Lundi!K26=3,"Précont",IF(Lundi!K26=5,"Adminis",IF(Lundi!K26=6,"divers1",IF(Lundi!K26=7,"divers2",IF(Lundi!K26="C","Congés",IF(Lundi!K26="R","Réunion"," "))))))))</f>
        <v xml:space="preserve"> </v>
      </c>
      <c r="L15" s="8" t="str">
        <f>IF(Lundi!L26=1,"tél",IF(Lundi!L26=2,"courrier",IF(Lundi!L26=3,"Précont",IF(Lundi!L26=5,"Adminis",IF(Lundi!L26=6,"divers1",IF(Lundi!L26=7,"divers2",IF(Lundi!L26="C","Congés",IF(Lundi!L26="R","Réunion"," "))))))))</f>
        <v xml:space="preserve"> </v>
      </c>
      <c r="M15" s="8" t="str">
        <f>IF(Lundi!M26=1,"tél",IF(Lundi!M26=2,"courrier",IF(Lundi!M26=3,"Précont",IF(Lundi!M26=5,"Adminis",IF(Lundi!M26=6,"divers1",IF(Lundi!M26=7,"divers2",IF(Lundi!M26="C","Congés",IF(Lundi!M26="R","Réunion"," "))))))))</f>
        <v xml:space="preserve"> </v>
      </c>
      <c r="N15" s="8" t="str">
        <f>IF(Lundi!N26=1,"tél",IF(Lundi!N26=2,"courrier",IF(Lundi!N26=3,"Précont",IF(Lundi!N26=5,"Adminis",IF(Lundi!N26=6,"divers1",IF(Lundi!N26=7,"divers2",IF(Lundi!N26="C","Congés",IF(Lundi!N26="R","Réunion"," "))))))))</f>
        <v xml:space="preserve"> </v>
      </c>
      <c r="O15" s="8" t="str">
        <f>IF(Lundi!O26=1,"tél",IF(Lundi!O26=2,"courrier",IF(Lundi!O26=3,"Précont",IF(Lundi!O26=5,"Adminis",IF(Lundi!O26=6,"divers1",IF(Lundi!O26=7,"divers2",IF(Lundi!O26="C","Congés",IF(Lundi!O26="R","Réunion"," "))))))))</f>
        <v xml:space="preserve"> </v>
      </c>
      <c r="P15" s="8" t="str">
        <f>IF(Lundi!P26=1,"tél",IF(Lundi!P26=2,"courrier",IF(Lundi!P26=3,"Précont",IF(Lundi!P26=5,"Adminis",IF(Lundi!P26=6,"divers1",IF(Lundi!P26=7,"divers2",IF(Lundi!P26="C","Congés",IF(Lundi!P26="R","Réunion"," "))))))))</f>
        <v xml:space="preserve"> </v>
      </c>
      <c r="Q15" s="8" t="str">
        <f>IF(Lundi!Q26=1,"tél",IF(Lundi!Q26=2,"courrier",IF(Lundi!Q26=3,"Précont",IF(Lundi!Q26=5,"Adminis",IF(Lundi!Q26=6,"divers1",IF(Lundi!Q26=7,"divers2",IF(Lundi!Q26="C","Congés",IF(Lundi!Q26="R","Réunion"," "))))))))</f>
        <v xml:space="preserve"> </v>
      </c>
      <c r="R15" s="8" t="str">
        <f>IF(Lundi!R26=1,"tél",IF(Lundi!R26=2,"courrier",IF(Lundi!R26=3,"Précont",IF(Lundi!R26=5,"Adminis",IF(Lundi!R26=6,"divers1",IF(Lundi!R26=7,"divers2",IF(Lundi!R26="C","Congés",IF(Lundi!R26="R","Réunion"," "))))))))</f>
        <v xml:space="preserve"> </v>
      </c>
      <c r="S15" s="8" t="str">
        <f>IF(Lundi!S26=1,"tél",IF(Lundi!S26=2,"courrier",IF(Lundi!S26=3,"Précont",IF(Lundi!S26=5,"Adminis",IF(Lundi!S26=6,"divers1",IF(Lundi!S26=7,"divers2",IF(Lundi!S26="C","Congés",IF(Lundi!S26="R","Réunion"," "))))))))</f>
        <v xml:space="preserve"> </v>
      </c>
      <c r="T15" s="8" t="str">
        <f>IF(Lundi!T26=1,"tél",IF(Lundi!T26=2,"courrier",IF(Lundi!T26=3,"Précont",IF(Lundi!T26=5,"Adminis",IF(Lundi!T26=6,"divers1",IF(Lundi!T26=7,"divers2",IF(Lundi!T26="C","Congés",IF(Lundi!T26="R","Réunion"," "))))))))</f>
        <v xml:space="preserve"> </v>
      </c>
      <c r="U15" s="8" t="str">
        <f>IF(Lundi!U26=1,"tél",IF(Lundi!U26=2,"courrier",IF(Lundi!U26=3,"Précont",IF(Lundi!U26=5,"Adminis",IF(Lundi!U26=6,"divers1",IF(Lundi!U26=7,"divers2",IF(Lundi!U26="C","Congés",IF(Lundi!U26="R","Réunion"," "))))))))</f>
        <v xml:space="preserve"> </v>
      </c>
      <c r="V15" s="8" t="str">
        <f>IF(Lundi!V26=1,"tél",IF(Lundi!V26=2,"courrier",IF(Lundi!V26=3,"Précont",IF(Lundi!V26=5,"Adminis",IF(Lundi!V26=6,"divers1",IF(Lundi!V26=7,"divers2",IF(Lundi!V26="C","Congés",IF(Lundi!V26="R","Réunion"," "))))))))</f>
        <v xml:space="preserve"> </v>
      </c>
      <c r="W15" s="8" t="str">
        <f>IF(Lundi!W26=1,"tél",IF(Lundi!W26=2,"courrier",IF(Lundi!W26=3,"Précont",IF(Lundi!W26=5,"Adminis",IF(Lundi!W26=6,"divers1",IF(Lundi!W26=7,"divers2",IF(Lundi!W26="C","Congés",IF(Lundi!W26="R","Réunion"," "))))))))</f>
        <v xml:space="preserve"> </v>
      </c>
      <c r="X15" s="8" t="str">
        <f>IF(Lundi!X26=1,"tél",IF(Lundi!X26=2,"courrier",IF(Lundi!X26=3,"Précont",IF(Lundi!X26=5,"Adminis",IF(Lundi!X26=6,"divers1",IF(Lundi!X26=7,"divers2",IF(Lundi!X26="C","Congés",IF(Lundi!X26="R","Réunion"," "))))))))</f>
        <v xml:space="preserve"> </v>
      </c>
      <c r="Y15" s="8" t="str">
        <f>IF(Lundi!Y26=1,"tél",IF(Lundi!Y26=2,"courrier",IF(Lundi!Y26=3,"Précont",IF(Lundi!Y26=5,"Adminis",IF(Lundi!Y26=6,"divers1",IF(Lundi!Y26=7,"divers2",IF(Lundi!Y26="C","Congés",IF(Lundi!Y26="R","Réunion"," "))))))))</f>
        <v xml:space="preserve"> </v>
      </c>
      <c r="Z15" s="8" t="str">
        <f>IF(Lundi!Z26=1,"tél",IF(Lundi!Z26=2,"courrier",IF(Lundi!Z26=3,"Précont",IF(Lundi!Z26=5,"Adminis",IF(Lundi!Z26=6,"divers1",IF(Lundi!Z26=7,"divers2",IF(Lundi!Z26="C","Congés",IF(Lundi!Z26="R","Réunion"," "))))))))</f>
        <v xml:space="preserve"> </v>
      </c>
      <c r="AA15" s="8" t="str">
        <f>IF(Lundi!AA26=1,"tél",IF(Lundi!AA26=2,"courrier",IF(Lundi!AA26=3,"Précont",IF(Lundi!AA26=5,"Adminis",IF(Lundi!AA26=6,"divers1",IF(Lundi!AA26=7,"divers2",IF(Lundi!AA26="C","Congés",IF(Lundi!AA26="R","Réunion"," "))))))))</f>
        <v xml:space="preserve"> </v>
      </c>
      <c r="AB15" s="8" t="str">
        <f>IF(Lundi!AB26=1,"tél",IF(Lundi!AB26=2,"courrier",IF(Lundi!AB26=3,"Précont",IF(Lundi!AB26=5,"Adminis",IF(Lundi!AB26=6,"divers1",IF(Lundi!AB26=7,"divers2",IF(Lundi!AB26="C","Congés",IF(Lundi!AB26="R","Réunion"," "))))))))</f>
        <v xml:space="preserve"> </v>
      </c>
      <c r="AC15" s="8" t="str">
        <f>IF(Lundi!AC26=1,"tél",IF(Lundi!AC26=2,"courrier",IF(Lundi!AC26=3,"Précont",IF(Lundi!AC26=5,"Adminis",IF(Lundi!AC26=6,"divers1",IF(Lundi!AC26=7,"divers2",IF(Lundi!AC26="C","Congés",IF(Lundi!AC26="R","Réunion"," "))))))))</f>
        <v xml:space="preserve"> </v>
      </c>
      <c r="AD15" s="8" t="str">
        <f>IF(Lundi!AD26=1,"tél",IF(Lundi!AD26=2,"courrier",IF(Lundi!AD26=3,"Précont",IF(Lundi!AD26=5,"Adminis",IF(Lundi!AD26=6,"divers1",IF(Lundi!AD26=7,"divers2",IF(Lundi!AD26="C","Congés",IF(Lundi!AD26="R","Réunion"," "))))))))</f>
        <v xml:space="preserve"> </v>
      </c>
      <c r="AE15" s="8" t="str">
        <f>IF(Lundi!AE26=1,"tél",IF(Lundi!AE26=2,"courrier",IF(Lundi!AE26=3,"Précont",IF(Lundi!AE26=5,"Adminis",IF(Lundi!AE26=6,"divers1",IF(Lundi!AE26=7,"divers2",IF(Lundi!AE26="C","Congés",IF(Lundi!AE26="R","Réunion"," "))))))))</f>
        <v xml:space="preserve"> </v>
      </c>
      <c r="AF15" s="8" t="str">
        <f>IF(Lundi!AF26=1,"tél",IF(Lundi!AF26=2,"courrier",IF(Lundi!AF26=3,"Précont",IF(Lundi!AF26=5,"Adminis",IF(Lundi!AF26=6,"divers1",IF(Lundi!AF26=7,"divers2",IF(Lundi!AF26="C","Congés",IF(Lundi!AF26="R","Réunion"," "))))))))</f>
        <v xml:space="preserve"> </v>
      </c>
      <c r="AG15" s="8" t="str">
        <f>IF(Lundi!AG26=1,"tél",IF(Lundi!AG26=2,"courrier",IF(Lundi!AG26=3,"Précont",IF(Lundi!AG26=5,"Adminis",IF(Lundi!AG26=6,"divers1",IF(Lundi!AG26=7,"divers2",IF(Lundi!AG26="C","Congés",IF(Lundi!AG26="R","Réunion"," "))))))))</f>
        <v xml:space="preserve"> </v>
      </c>
      <c r="AH15" s="8" t="str">
        <f>IF(Lundi!AH26=1,"tél",IF(Lundi!AH26=2,"courrier",IF(Lundi!AH26=3,"Précont",IF(Lundi!AH26=5,"Adminis",IF(Lundi!AH26=6,"divers1",IF(Lundi!AH26=7,"divers2",IF(Lundi!AH26="C","Congés",IF(Lundi!AH26="R","Réunion"," "))))))))</f>
        <v xml:space="preserve"> </v>
      </c>
      <c r="AI15" s="8" t="str">
        <f>IF(Lundi!AI26=1,"tél",IF(Lundi!AI26=2,"courrier",IF(Lundi!AI26=3,"Précont",IF(Lundi!AI26=5,"Adminis",IF(Lundi!AI26=6,"divers1",IF(Lundi!AI26=7,"divers2",IF(Lundi!AI26="C","Congés",IF(Lundi!AI26="R","Réunion"," "))))))))</f>
        <v xml:space="preserve"> </v>
      </c>
      <c r="AJ15" s="8" t="str">
        <f>IF(Lundi!AJ26=1,"tél",IF(Lundi!AJ26=2,"courrier",IF(Lundi!AJ26=3,"Précont",IF(Lundi!AJ26=5,"Adminis",IF(Lundi!AJ26=6,"divers1",IF(Lundi!AJ26=7,"divers2",IF(Lundi!AJ26="C","Congés",IF(Lundi!AJ26="R","Réunion"," "))))))))</f>
        <v xml:space="preserve"> </v>
      </c>
      <c r="AK15" s="8" t="str">
        <f>IF(Lundi!AK26=1,"tél",IF(Lundi!AK26=2,"courrier",IF(Lundi!AK26=3,"Précont",IF(Lundi!AK26=5,"Adminis",IF(Lundi!AK26=6,"divers1",IF(Lundi!AK26=7,"divers2",IF(Lundi!AK26="C","Congés",IF(Lundi!AK26="R","Réunion"," "))))))))</f>
        <v xml:space="preserve"> </v>
      </c>
      <c r="AL15" s="8" t="str">
        <f>IF(Lundi!AL26=1,"tél",IF(Lundi!AL26=2,"courrier",IF(Lundi!AL26=3,"Précont",IF(Lundi!AL26=5,"Adminis",IF(Lundi!AL26=6,"divers1",IF(Lundi!AL26=7,"divers2",IF(Lundi!AL26="C","Congés",IF(Lundi!AL26="R","Réunion"," "))))))))</f>
        <v xml:space="preserve"> </v>
      </c>
      <c r="AM15" s="8" t="str">
        <f>IF(Lundi!AM26=1,"tél",IF(Lundi!AM26=2,"courrier",IF(Lundi!AM26=3,"Précont",IF(Lundi!AM26=5,"Adminis",IF(Lundi!AM26=6,"divers1",IF(Lundi!AM26=7,"divers2",IF(Lundi!AM26="C","Congés",IF(Lundi!AM26="R","Réunion"," "))))))))</f>
        <v xml:space="preserve"> </v>
      </c>
      <c r="AN15" s="8" t="str">
        <f>IF(Lundi!AN26=1,"tél",IF(Lundi!AN26=2,"courrier",IF(Lundi!AN26=3,"Précont",IF(Lundi!AN26=5,"Adminis",IF(Lundi!AN26=6,"divers1",IF(Lundi!AN26=7,"divers2",IF(Lundi!AN26="C","Congés",IF(Lundi!AN26="R","Réunion"," "))))))))</f>
        <v xml:space="preserve"> </v>
      </c>
      <c r="AO15" s="8" t="str">
        <f>IF(Lundi!AO26=1,"tél",IF(Lundi!AO26=2,"courrier",IF(Lundi!AO26=3,"Précont",IF(Lundi!AO26=5,"Adminis",IF(Lundi!AO26=6,"divers1",IF(Lundi!AO26=7,"divers2",IF(Lundi!AO26="C","Congés",IF(Lundi!AO26="R","Réunion"," "))))))))</f>
        <v xml:space="preserve"> </v>
      </c>
      <c r="AP15" s="8" t="str">
        <f>IF(Lundi!AP26=1,"tél",IF(Lundi!AP26=2,"courrier",IF(Lundi!AP26=3,"Précont",IF(Lundi!AP26=5,"Adminis",IF(Lundi!AP26=6,"divers1",IF(Lundi!AP26=7,"divers2",IF(Lundi!AP26="C","Congés",IF(Lundi!AP26="R","Réunion"," "))))))))</f>
        <v xml:space="preserve"> </v>
      </c>
      <c r="AQ15" s="8" t="str">
        <f>IF(Lundi!AQ26=1,"tél",IF(Lundi!AQ26=2,"courrier",IF(Lundi!AQ26=3,"Précont",IF(Lundi!AQ26=5,"Adminis",IF(Lundi!AQ26=6,"divers1",IF(Lundi!AQ26=7,"divers2",IF(Lundi!AQ26="C","Congés",IF(Lundi!AQ26="R","Réunion"," "))))))))</f>
        <v xml:space="preserve"> </v>
      </c>
    </row>
    <row r="16" spans="1:43" x14ac:dyDescent="0.35">
      <c r="A16" s="4" t="s">
        <v>14</v>
      </c>
      <c r="B16" s="8" t="str">
        <f>IF(Lundi!B27=1,"tél",IF(Lundi!B27=2,"courrier",IF(Lundi!B27=3,"Précont",IF(Lundi!B27=5,"Adminis",IF(Lundi!B27=6,"divers1",IF(Lundi!B27=7,"divers2",IF(Lundi!B27="C","Congés",IF(Lundi!B27="R","Réunion"," "))))))))</f>
        <v xml:space="preserve"> </v>
      </c>
      <c r="C16" s="8" t="str">
        <f>IF(Lundi!C27=1,"tél",IF(Lundi!C27=2,"courrier",IF(Lundi!C27=3,"Précont",IF(Lundi!C27=5,"Adminis",IF(Lundi!C27=6,"divers1",IF(Lundi!C27=7,"divers2",IF(Lundi!C27="C","Congés",IF(Lundi!C27="R","Réunion"," "))))))))</f>
        <v xml:space="preserve"> </v>
      </c>
      <c r="D16" s="8" t="str">
        <f>IF(Lundi!D27=1,"tél",IF(Lundi!D27=2,"courrier",IF(Lundi!D27=3,"Précont",IF(Lundi!D27=5,"Adminis",IF(Lundi!D27=6,"divers1",IF(Lundi!D27=7,"divers2",IF(Lundi!D27="C","Congés",IF(Lundi!D27="R","Réunion"," "))))))))</f>
        <v xml:space="preserve"> </v>
      </c>
      <c r="E16" s="8" t="str">
        <f>IF(Lundi!E27=1,"tél",IF(Lundi!E27=2,"courrier",IF(Lundi!E27=3,"Précont",IF(Lundi!E27=5,"Adminis",IF(Lundi!E27=6,"divers1",IF(Lundi!E27=7,"divers2",IF(Lundi!E27="C","Congés",IF(Lundi!E27="R","Réunion"," "))))))))</f>
        <v xml:space="preserve"> </v>
      </c>
      <c r="F16" s="8" t="str">
        <f>IF(Lundi!F27=1,"tél",IF(Lundi!F27=2,"courrier",IF(Lundi!F27=3,"Précont",IF(Lundi!F27=5,"Adminis",IF(Lundi!F27=6,"divers1",IF(Lundi!F27=7,"divers2",IF(Lundi!F27="C","Congés",IF(Lundi!F27="R","Réunion"," "))))))))</f>
        <v xml:space="preserve"> </v>
      </c>
      <c r="G16" s="8" t="str">
        <f>IF(Lundi!G27=1,"tél",IF(Lundi!G27=2,"courrier",IF(Lundi!G27=3,"Précont",IF(Lundi!G27=5,"Adminis",IF(Lundi!G27=6,"divers1",IF(Lundi!G27=7,"divers2",IF(Lundi!G27="C","Congés",IF(Lundi!G27="R","Réunion"," "))))))))</f>
        <v xml:space="preserve"> </v>
      </c>
      <c r="H16" s="8" t="str">
        <f>IF(Lundi!H27=1,"tél",IF(Lundi!H27=2,"courrier",IF(Lundi!H27=3,"Précont",IF(Lundi!H27=5,"Adminis",IF(Lundi!H27=6,"divers1",IF(Lundi!H27=7,"divers2",IF(Lundi!H27="C","Congés",IF(Lundi!H27="R","Réunion"," "))))))))</f>
        <v xml:space="preserve"> </v>
      </c>
      <c r="I16" s="8" t="str">
        <f>IF(Lundi!I27=1,"tél",IF(Lundi!I27=2,"courrier",IF(Lundi!I27=3,"Précont",IF(Lundi!I27=5,"Adminis",IF(Lundi!I27=6,"divers1",IF(Lundi!I27=7,"divers2",IF(Lundi!I27="C","Congés",IF(Lundi!I27="R","Réunion"," "))))))))</f>
        <v xml:space="preserve"> </v>
      </c>
      <c r="J16" s="8" t="str">
        <f>IF(Lundi!J27=1,"tél",IF(Lundi!J27=2,"courrier",IF(Lundi!J27=3,"Précont",IF(Lundi!J27=5,"Adminis",IF(Lundi!J27=6,"divers1",IF(Lundi!J27=7,"divers2",IF(Lundi!J27="C","Congés",IF(Lundi!J27="R","Réunion"," "))))))))</f>
        <v xml:space="preserve"> </v>
      </c>
      <c r="K16" s="8" t="str">
        <f>IF(Lundi!K27=1,"tél",IF(Lundi!K27=2,"courrier",IF(Lundi!K27=3,"Précont",IF(Lundi!K27=5,"Adminis",IF(Lundi!K27=6,"divers1",IF(Lundi!K27=7,"divers2",IF(Lundi!K27="C","Congés",IF(Lundi!K27="R","Réunion"," "))))))))</f>
        <v xml:space="preserve"> </v>
      </c>
      <c r="L16" s="8" t="str">
        <f>IF(Lundi!L27=1,"tél",IF(Lundi!L27=2,"courrier",IF(Lundi!L27=3,"Précont",IF(Lundi!L27=5,"Adminis",IF(Lundi!L27=6,"divers1",IF(Lundi!L27=7,"divers2",IF(Lundi!L27="C","Congés",IF(Lundi!L27="R","Réunion"," "))))))))</f>
        <v xml:space="preserve"> </v>
      </c>
      <c r="M16" s="8" t="str">
        <f>IF(Lundi!M27=1,"tél",IF(Lundi!M27=2,"courrier",IF(Lundi!M27=3,"Précont",IF(Lundi!M27=5,"Adminis",IF(Lundi!M27=6,"divers1",IF(Lundi!M27=7,"divers2",IF(Lundi!M27="C","Congés",IF(Lundi!M27="R","Réunion"," "))))))))</f>
        <v xml:space="preserve"> </v>
      </c>
      <c r="N16" s="8" t="str">
        <f>IF(Lundi!N27=1,"tél",IF(Lundi!N27=2,"courrier",IF(Lundi!N27=3,"Précont",IF(Lundi!N27=5,"Adminis",IF(Lundi!N27=6,"divers1",IF(Lundi!N27=7,"divers2",IF(Lundi!N27="C","Congés",IF(Lundi!N27="R","Réunion"," "))))))))</f>
        <v xml:space="preserve"> </v>
      </c>
      <c r="O16" s="8" t="str">
        <f>IF(Lundi!O27=1,"tél",IF(Lundi!O27=2,"courrier",IF(Lundi!O27=3,"Précont",IF(Lundi!O27=5,"Adminis",IF(Lundi!O27=6,"divers1",IF(Lundi!O27=7,"divers2",IF(Lundi!O27="C","Congés",IF(Lundi!O27="R","Réunion"," "))))))))</f>
        <v xml:space="preserve"> </v>
      </c>
      <c r="P16" s="8" t="str">
        <f>IF(Lundi!P27=1,"tél",IF(Lundi!P27=2,"courrier",IF(Lundi!P27=3,"Précont",IF(Lundi!P27=5,"Adminis",IF(Lundi!P27=6,"divers1",IF(Lundi!P27=7,"divers2",IF(Lundi!P27="C","Congés",IF(Lundi!P27="R","Réunion"," "))))))))</f>
        <v xml:space="preserve"> </v>
      </c>
      <c r="Q16" s="8" t="str">
        <f>IF(Lundi!Q27=1,"tél",IF(Lundi!Q27=2,"courrier",IF(Lundi!Q27=3,"Précont",IF(Lundi!Q27=5,"Adminis",IF(Lundi!Q27=6,"divers1",IF(Lundi!Q27=7,"divers2",IF(Lundi!Q27="C","Congés",IF(Lundi!Q27="R","Réunion"," "))))))))</f>
        <v xml:space="preserve"> </v>
      </c>
      <c r="R16" s="8" t="str">
        <f>IF(Lundi!R27=1,"tél",IF(Lundi!R27=2,"courrier",IF(Lundi!R27=3,"Précont",IF(Lundi!R27=5,"Adminis",IF(Lundi!R27=6,"divers1",IF(Lundi!R27=7,"divers2",IF(Lundi!R27="C","Congés",IF(Lundi!R27="R","Réunion"," "))))))))</f>
        <v xml:space="preserve"> </v>
      </c>
      <c r="S16" s="8" t="str">
        <f>IF(Lundi!S27=1,"tél",IF(Lundi!S27=2,"courrier",IF(Lundi!S27=3,"Précont",IF(Lundi!S27=5,"Adminis",IF(Lundi!S27=6,"divers1",IF(Lundi!S27=7,"divers2",IF(Lundi!S27="C","Congés",IF(Lundi!S27="R","Réunion"," "))))))))</f>
        <v xml:space="preserve"> </v>
      </c>
      <c r="T16" s="8" t="str">
        <f>IF(Lundi!T27=1,"tél",IF(Lundi!T27=2,"courrier",IF(Lundi!T27=3,"Précont",IF(Lundi!T27=5,"Adminis",IF(Lundi!T27=6,"divers1",IF(Lundi!T27=7,"divers2",IF(Lundi!T27="C","Congés",IF(Lundi!T27="R","Réunion"," "))))))))</f>
        <v xml:space="preserve"> </v>
      </c>
      <c r="U16" s="8" t="str">
        <f>IF(Lundi!U27=1,"tél",IF(Lundi!U27=2,"courrier",IF(Lundi!U27=3,"Précont",IF(Lundi!U27=5,"Adminis",IF(Lundi!U27=6,"divers1",IF(Lundi!U27=7,"divers2",IF(Lundi!U27="C","Congés",IF(Lundi!U27="R","Réunion"," "))))))))</f>
        <v xml:space="preserve"> </v>
      </c>
      <c r="V16" s="8" t="str">
        <f>IF(Lundi!V27=1,"tél",IF(Lundi!V27=2,"courrier",IF(Lundi!V27=3,"Précont",IF(Lundi!V27=5,"Adminis",IF(Lundi!V27=6,"divers1",IF(Lundi!V27=7,"divers2",IF(Lundi!V27="C","Congés",IF(Lundi!V27="R","Réunion"," "))))))))</f>
        <v xml:space="preserve"> </v>
      </c>
      <c r="W16" s="8" t="str">
        <f>IF(Lundi!W27=1,"tél",IF(Lundi!W27=2,"courrier",IF(Lundi!W27=3,"Précont",IF(Lundi!W27=5,"Adminis",IF(Lundi!W27=6,"divers1",IF(Lundi!W27=7,"divers2",IF(Lundi!W27="C","Congés",IF(Lundi!W27="R","Réunion"," "))))))))</f>
        <v xml:space="preserve"> </v>
      </c>
      <c r="X16" s="8" t="str">
        <f>IF(Lundi!X27=1,"tél",IF(Lundi!X27=2,"courrier",IF(Lundi!X27=3,"Précont",IF(Lundi!X27=5,"Adminis",IF(Lundi!X27=6,"divers1",IF(Lundi!X27=7,"divers2",IF(Lundi!X27="C","Congés",IF(Lundi!X27="R","Réunion"," "))))))))</f>
        <v xml:space="preserve"> </v>
      </c>
      <c r="Y16" s="8" t="str">
        <f>IF(Lundi!Y27=1,"tél",IF(Lundi!Y27=2,"courrier",IF(Lundi!Y27=3,"Précont",IF(Lundi!Y27=5,"Adminis",IF(Lundi!Y27=6,"divers1",IF(Lundi!Y27=7,"divers2",IF(Lundi!Y27="C","Congés",IF(Lundi!Y27="R","Réunion"," "))))))))</f>
        <v xml:space="preserve"> </v>
      </c>
      <c r="Z16" s="8" t="str">
        <f>IF(Lundi!Z27=1,"tél",IF(Lundi!Z27=2,"courrier",IF(Lundi!Z27=3,"Précont",IF(Lundi!Z27=5,"Adminis",IF(Lundi!Z27=6,"divers1",IF(Lundi!Z27=7,"divers2",IF(Lundi!Z27="C","Congés",IF(Lundi!Z27="R","Réunion"," "))))))))</f>
        <v xml:space="preserve"> </v>
      </c>
      <c r="AA16" s="8" t="str">
        <f>IF(Lundi!AA27=1,"tél",IF(Lundi!AA27=2,"courrier",IF(Lundi!AA27=3,"Précont",IF(Lundi!AA27=5,"Adminis",IF(Lundi!AA27=6,"divers1",IF(Lundi!AA27=7,"divers2",IF(Lundi!AA27="C","Congés",IF(Lundi!AA27="R","Réunion"," "))))))))</f>
        <v xml:space="preserve"> </v>
      </c>
      <c r="AB16" s="8" t="str">
        <f>IF(Lundi!AB27=1,"tél",IF(Lundi!AB27=2,"courrier",IF(Lundi!AB27=3,"Précont",IF(Lundi!AB27=5,"Adminis",IF(Lundi!AB27=6,"divers1",IF(Lundi!AB27=7,"divers2",IF(Lundi!AB27="C","Congés",IF(Lundi!AB27="R","Réunion"," "))))))))</f>
        <v xml:space="preserve"> </v>
      </c>
      <c r="AC16" s="8" t="str">
        <f>IF(Lundi!AC27=1,"tél",IF(Lundi!AC27=2,"courrier",IF(Lundi!AC27=3,"Précont",IF(Lundi!AC27=5,"Adminis",IF(Lundi!AC27=6,"divers1",IF(Lundi!AC27=7,"divers2",IF(Lundi!AC27="C","Congés",IF(Lundi!AC27="R","Réunion"," "))))))))</f>
        <v xml:space="preserve"> </v>
      </c>
      <c r="AD16" s="8" t="str">
        <f>IF(Lundi!AD27=1,"tél",IF(Lundi!AD27=2,"courrier",IF(Lundi!AD27=3,"Précont",IF(Lundi!AD27=5,"Adminis",IF(Lundi!AD27=6,"divers1",IF(Lundi!AD27=7,"divers2",IF(Lundi!AD27="C","Congés",IF(Lundi!AD27="R","Réunion"," "))))))))</f>
        <v xml:space="preserve"> </v>
      </c>
      <c r="AE16" s="8" t="str">
        <f>IF(Lundi!AE27=1,"tél",IF(Lundi!AE27=2,"courrier",IF(Lundi!AE27=3,"Précont",IF(Lundi!AE27=5,"Adminis",IF(Lundi!AE27=6,"divers1",IF(Lundi!AE27=7,"divers2",IF(Lundi!AE27="C","Congés",IF(Lundi!AE27="R","Réunion"," "))))))))</f>
        <v xml:space="preserve"> </v>
      </c>
      <c r="AF16" s="8" t="str">
        <f>IF(Lundi!AF27=1,"tél",IF(Lundi!AF27=2,"courrier",IF(Lundi!AF27=3,"Précont",IF(Lundi!AF27=5,"Adminis",IF(Lundi!AF27=6,"divers1",IF(Lundi!AF27=7,"divers2",IF(Lundi!AF27="C","Congés",IF(Lundi!AF27="R","Réunion"," "))))))))</f>
        <v xml:space="preserve"> </v>
      </c>
      <c r="AG16" s="8" t="str">
        <f>IF(Lundi!AG27=1,"tél",IF(Lundi!AG27=2,"courrier",IF(Lundi!AG27=3,"Précont",IF(Lundi!AG27=5,"Adminis",IF(Lundi!AG27=6,"divers1",IF(Lundi!AG27=7,"divers2",IF(Lundi!AG27="C","Congés",IF(Lundi!AG27="R","Réunion"," "))))))))</f>
        <v xml:space="preserve"> </v>
      </c>
      <c r="AH16" s="8" t="str">
        <f>IF(Lundi!AH27=1,"tél",IF(Lundi!AH27=2,"courrier",IF(Lundi!AH27=3,"Précont",IF(Lundi!AH27=5,"Adminis",IF(Lundi!AH27=6,"divers1",IF(Lundi!AH27=7,"divers2",IF(Lundi!AH27="C","Congés",IF(Lundi!AH27="R","Réunion"," "))))))))</f>
        <v xml:space="preserve"> </v>
      </c>
      <c r="AI16" s="8" t="str">
        <f>IF(Lundi!AI27=1,"tél",IF(Lundi!AI27=2,"courrier",IF(Lundi!AI27=3,"Précont",IF(Lundi!AI27=5,"Adminis",IF(Lundi!AI27=6,"divers1",IF(Lundi!AI27=7,"divers2",IF(Lundi!AI27="C","Congés",IF(Lundi!AI27="R","Réunion"," "))))))))</f>
        <v xml:space="preserve"> </v>
      </c>
      <c r="AJ16" s="8" t="str">
        <f>IF(Lundi!AJ27=1,"tél",IF(Lundi!AJ27=2,"courrier",IF(Lundi!AJ27=3,"Précont",IF(Lundi!AJ27=5,"Adminis",IF(Lundi!AJ27=6,"divers1",IF(Lundi!AJ27=7,"divers2",IF(Lundi!AJ27="C","Congés",IF(Lundi!AJ27="R","Réunion"," "))))))))</f>
        <v xml:space="preserve"> </v>
      </c>
      <c r="AK16" s="8" t="str">
        <f>IF(Lundi!AK27=1,"tél",IF(Lundi!AK27=2,"courrier",IF(Lundi!AK27=3,"Précont",IF(Lundi!AK27=5,"Adminis",IF(Lundi!AK27=6,"divers1",IF(Lundi!AK27=7,"divers2",IF(Lundi!AK27="C","Congés",IF(Lundi!AK27="R","Réunion"," "))))))))</f>
        <v xml:space="preserve"> </v>
      </c>
      <c r="AL16" s="8" t="str">
        <f>IF(Lundi!AL27=1,"tél",IF(Lundi!AL27=2,"courrier",IF(Lundi!AL27=3,"Précont",IF(Lundi!AL27=5,"Adminis",IF(Lundi!AL27=6,"divers1",IF(Lundi!AL27=7,"divers2",IF(Lundi!AL27="C","Congés",IF(Lundi!AL27="R","Réunion"," "))))))))</f>
        <v xml:space="preserve"> </v>
      </c>
      <c r="AM16" s="8" t="str">
        <f>IF(Lundi!AM27=1,"tél",IF(Lundi!AM27=2,"courrier",IF(Lundi!AM27=3,"Précont",IF(Lundi!AM27=5,"Adminis",IF(Lundi!AM27=6,"divers1",IF(Lundi!AM27=7,"divers2",IF(Lundi!AM27="C","Congés",IF(Lundi!AM27="R","Réunion"," "))))))))</f>
        <v xml:space="preserve"> </v>
      </c>
      <c r="AN16" s="8" t="str">
        <f>IF(Lundi!AN27=1,"tél",IF(Lundi!AN27=2,"courrier",IF(Lundi!AN27=3,"Précont",IF(Lundi!AN27=5,"Adminis",IF(Lundi!AN27=6,"divers1",IF(Lundi!AN27=7,"divers2",IF(Lundi!AN27="C","Congés",IF(Lundi!AN27="R","Réunion"," "))))))))</f>
        <v xml:space="preserve"> </v>
      </c>
      <c r="AO16" s="8" t="str">
        <f>IF(Lundi!AO27=1,"tél",IF(Lundi!AO27=2,"courrier",IF(Lundi!AO27=3,"Précont",IF(Lundi!AO27=5,"Adminis",IF(Lundi!AO27=6,"divers1",IF(Lundi!AO27=7,"divers2",IF(Lundi!AO27="C","Congés",IF(Lundi!AO27="R","Réunion"," "))))))))</f>
        <v xml:space="preserve"> </v>
      </c>
      <c r="AP16" s="8" t="str">
        <f>IF(Lundi!AP27=1,"tél",IF(Lundi!AP27=2,"courrier",IF(Lundi!AP27=3,"Précont",IF(Lundi!AP27=5,"Adminis",IF(Lundi!AP27=6,"divers1",IF(Lundi!AP27=7,"divers2",IF(Lundi!AP27="C","Congés",IF(Lundi!AP27="R","Réunion"," "))))))))</f>
        <v xml:space="preserve"> </v>
      </c>
      <c r="AQ16" s="8" t="str">
        <f>IF(Lundi!AQ27=1,"tél",IF(Lundi!AQ27=2,"courrier",IF(Lundi!AQ27=3,"Précont",IF(Lundi!AQ27=5,"Adminis",IF(Lundi!AQ27=6,"divers1",IF(Lundi!AQ27=7,"divers2",IF(Lundi!AQ27="C","Congés",IF(Lundi!AQ27="R","Réunion"," "))))))))</f>
        <v xml:space="preserve"> </v>
      </c>
    </row>
    <row r="17" spans="1:43" x14ac:dyDescent="0.35">
      <c r="A17" s="4" t="s">
        <v>15</v>
      </c>
      <c r="B17" s="8" t="str">
        <f>IF(Lundi!B28=1,"tél",IF(Lundi!B28=2,"courrier",IF(Lundi!B28=3,"Précont",IF(Lundi!B28=5,"Adminis",IF(Lundi!B28=6,"divers1",IF(Lundi!B28=7,"divers2",IF(Lundi!B28="C","Congés",IF(Lundi!B28="R","Réunion"," "))))))))</f>
        <v xml:space="preserve"> </v>
      </c>
      <c r="C17" s="8" t="str">
        <f>IF(Lundi!C28=1,"tél",IF(Lundi!C28=2,"courrier",IF(Lundi!C28=3,"Précont",IF(Lundi!C28=5,"Adminis",IF(Lundi!C28=6,"divers1",IF(Lundi!C28=7,"divers2",IF(Lundi!C28="C","Congés",IF(Lundi!C28="R","Réunion"," "))))))))</f>
        <v xml:space="preserve"> </v>
      </c>
      <c r="D17" s="8" t="str">
        <f>IF(Lundi!D28=1,"tél",IF(Lundi!D28=2,"courrier",IF(Lundi!D28=3,"Précont",IF(Lundi!D28=5,"Adminis",IF(Lundi!D28=6,"divers1",IF(Lundi!D28=7,"divers2",IF(Lundi!D28="C","Congés",IF(Lundi!D28="R","Réunion"," "))))))))</f>
        <v xml:space="preserve"> </v>
      </c>
      <c r="E17" s="8" t="str">
        <f>IF(Lundi!E28=1,"tél",IF(Lundi!E28=2,"courrier",IF(Lundi!E28=3,"Précont",IF(Lundi!E28=5,"Adminis",IF(Lundi!E28=6,"divers1",IF(Lundi!E28=7,"divers2",IF(Lundi!E28="C","Congés",IF(Lundi!E28="R","Réunion"," "))))))))</f>
        <v xml:space="preserve"> </v>
      </c>
      <c r="F17" s="8" t="str">
        <f>IF(Lundi!F28=1,"tél",IF(Lundi!F28=2,"courrier",IF(Lundi!F28=3,"Précont",IF(Lundi!F28=5,"Adminis",IF(Lundi!F28=6,"divers1",IF(Lundi!F28=7,"divers2",IF(Lundi!F28="C","Congés",IF(Lundi!F28="R","Réunion"," "))))))))</f>
        <v xml:space="preserve"> </v>
      </c>
      <c r="G17" s="8" t="str">
        <f>IF(Lundi!G28=1,"tél",IF(Lundi!G28=2,"courrier",IF(Lundi!G28=3,"Précont",IF(Lundi!G28=5,"Adminis",IF(Lundi!G28=6,"divers1",IF(Lundi!G28=7,"divers2",IF(Lundi!G28="C","Congés",IF(Lundi!G28="R","Réunion"," "))))))))</f>
        <v xml:space="preserve"> </v>
      </c>
      <c r="H17" s="8" t="str">
        <f>IF(Lundi!H28=1,"tél",IF(Lundi!H28=2,"courrier",IF(Lundi!H28=3,"Précont",IF(Lundi!H28=5,"Adminis",IF(Lundi!H28=6,"divers1",IF(Lundi!H28=7,"divers2",IF(Lundi!H28="C","Congés",IF(Lundi!H28="R","Réunion"," "))))))))</f>
        <v xml:space="preserve"> </v>
      </c>
      <c r="I17" s="8" t="str">
        <f>IF(Lundi!I28=1,"tél",IF(Lundi!I28=2,"courrier",IF(Lundi!I28=3,"Précont",IF(Lundi!I28=5,"Adminis",IF(Lundi!I28=6,"divers1",IF(Lundi!I28=7,"divers2",IF(Lundi!I28="C","Congés",IF(Lundi!I28="R","Réunion"," "))))))))</f>
        <v xml:space="preserve"> </v>
      </c>
      <c r="J17" s="8" t="str">
        <f>IF(Lundi!J28=1,"tél",IF(Lundi!J28=2,"courrier",IF(Lundi!J28=3,"Précont",IF(Lundi!J28=5,"Adminis",IF(Lundi!J28=6,"divers1",IF(Lundi!J28=7,"divers2",IF(Lundi!J28="C","Congés",IF(Lundi!J28="R","Réunion"," "))))))))</f>
        <v xml:space="preserve"> </v>
      </c>
      <c r="K17" s="8" t="str">
        <f>IF(Lundi!K28=1,"tél",IF(Lundi!K28=2,"courrier",IF(Lundi!K28=3,"Précont",IF(Lundi!K28=5,"Adminis",IF(Lundi!K28=6,"divers1",IF(Lundi!K28=7,"divers2",IF(Lundi!K28="C","Congés",IF(Lundi!K28="R","Réunion"," "))))))))</f>
        <v xml:space="preserve"> </v>
      </c>
      <c r="L17" s="8" t="str">
        <f>IF(Lundi!L28=1,"tél",IF(Lundi!L28=2,"courrier",IF(Lundi!L28=3,"Précont",IF(Lundi!L28=5,"Adminis",IF(Lundi!L28=6,"divers1",IF(Lundi!L28=7,"divers2",IF(Lundi!L28="C","Congés",IF(Lundi!L28="R","Réunion"," "))))))))</f>
        <v xml:space="preserve"> </v>
      </c>
      <c r="M17" s="8" t="str">
        <f>IF(Lundi!M28=1,"tél",IF(Lundi!M28=2,"courrier",IF(Lundi!M28=3,"Précont",IF(Lundi!M28=5,"Adminis",IF(Lundi!M28=6,"divers1",IF(Lundi!M28=7,"divers2",IF(Lundi!M28="C","Congés",IF(Lundi!M28="R","Réunion"," "))))))))</f>
        <v xml:space="preserve"> </v>
      </c>
      <c r="N17" s="8" t="str">
        <f>IF(Lundi!N28=1,"tél",IF(Lundi!N28=2,"courrier",IF(Lundi!N28=3,"Précont",IF(Lundi!N28=5,"Adminis",IF(Lundi!N28=6,"divers1",IF(Lundi!N28=7,"divers2",IF(Lundi!N28="C","Congés",IF(Lundi!N28="R","Réunion"," "))))))))</f>
        <v xml:space="preserve"> </v>
      </c>
      <c r="O17" s="8" t="str">
        <f>IF(Lundi!O28=1,"tél",IF(Lundi!O28=2,"courrier",IF(Lundi!O28=3,"Précont",IF(Lundi!O28=5,"Adminis",IF(Lundi!O28=6,"divers1",IF(Lundi!O28=7,"divers2",IF(Lundi!O28="C","Congés",IF(Lundi!O28="R","Réunion"," "))))))))</f>
        <v xml:space="preserve"> </v>
      </c>
      <c r="P17" s="8" t="str">
        <f>IF(Lundi!P28=1,"tél",IF(Lundi!P28=2,"courrier",IF(Lundi!P28=3,"Précont",IF(Lundi!P28=5,"Adminis",IF(Lundi!P28=6,"divers1",IF(Lundi!P28=7,"divers2",IF(Lundi!P28="C","Congés",IF(Lundi!P28="R","Réunion"," "))))))))</f>
        <v xml:space="preserve"> </v>
      </c>
      <c r="Q17" s="8" t="str">
        <f>IF(Lundi!Q28=1,"tél",IF(Lundi!Q28=2,"courrier",IF(Lundi!Q28=3,"Précont",IF(Lundi!Q28=5,"Adminis",IF(Lundi!Q28=6,"divers1",IF(Lundi!Q28=7,"divers2",IF(Lundi!Q28="C","Congés",IF(Lundi!Q28="R","Réunion"," "))))))))</f>
        <v xml:space="preserve"> </v>
      </c>
      <c r="R17" s="8" t="str">
        <f>IF(Lundi!R28=1,"tél",IF(Lundi!R28=2,"courrier",IF(Lundi!R28=3,"Précont",IF(Lundi!R28=5,"Adminis",IF(Lundi!R28=6,"divers1",IF(Lundi!R28=7,"divers2",IF(Lundi!R28="C","Congés",IF(Lundi!R28="R","Réunion"," "))))))))</f>
        <v xml:space="preserve"> </v>
      </c>
      <c r="S17" s="8" t="str">
        <f>IF(Lundi!S28=1,"tél",IF(Lundi!S28=2,"courrier",IF(Lundi!S28=3,"Précont",IF(Lundi!S28=5,"Adminis",IF(Lundi!S28=6,"divers1",IF(Lundi!S28=7,"divers2",IF(Lundi!S28="C","Congés",IF(Lundi!S28="R","Réunion"," "))))))))</f>
        <v xml:space="preserve"> </v>
      </c>
      <c r="T17" s="8" t="str">
        <f>IF(Lundi!T28=1,"tél",IF(Lundi!T28=2,"courrier",IF(Lundi!T28=3,"Précont",IF(Lundi!T28=5,"Adminis",IF(Lundi!T28=6,"divers1",IF(Lundi!T28=7,"divers2",IF(Lundi!T28="C","Congés",IF(Lundi!T28="R","Réunion"," "))))))))</f>
        <v xml:space="preserve"> </v>
      </c>
      <c r="U17" s="8" t="str">
        <f>IF(Lundi!U28=1,"tél",IF(Lundi!U28=2,"courrier",IF(Lundi!U28=3,"Précont",IF(Lundi!U28=5,"Adminis",IF(Lundi!U28=6,"divers1",IF(Lundi!U28=7,"divers2",IF(Lundi!U28="C","Congés",IF(Lundi!U28="R","Réunion"," "))))))))</f>
        <v xml:space="preserve"> </v>
      </c>
      <c r="V17" s="8" t="str">
        <f>IF(Lundi!V28=1,"tél",IF(Lundi!V28=2,"courrier",IF(Lundi!V28=3,"Précont",IF(Lundi!V28=5,"Adminis",IF(Lundi!V28=6,"divers1",IF(Lundi!V28=7,"divers2",IF(Lundi!V28="C","Congés",IF(Lundi!V28="R","Réunion"," "))))))))</f>
        <v xml:space="preserve"> </v>
      </c>
      <c r="W17" s="8" t="str">
        <f>IF(Lundi!W28=1,"tél",IF(Lundi!W28=2,"courrier",IF(Lundi!W28=3,"Précont",IF(Lundi!W28=5,"Adminis",IF(Lundi!W28=6,"divers1",IF(Lundi!W28=7,"divers2",IF(Lundi!W28="C","Congés",IF(Lundi!W28="R","Réunion"," "))))))))</f>
        <v xml:space="preserve"> </v>
      </c>
      <c r="X17" s="8" t="str">
        <f>IF(Lundi!X28=1,"tél",IF(Lundi!X28=2,"courrier",IF(Lundi!X28=3,"Précont",IF(Lundi!X28=5,"Adminis",IF(Lundi!X28=6,"divers1",IF(Lundi!X28=7,"divers2",IF(Lundi!X28="C","Congés",IF(Lundi!X28="R","Réunion"," "))))))))</f>
        <v xml:space="preserve"> </v>
      </c>
      <c r="Y17" s="8" t="str">
        <f>IF(Lundi!Y28=1,"tél",IF(Lundi!Y28=2,"courrier",IF(Lundi!Y28=3,"Précont",IF(Lundi!Y28=5,"Adminis",IF(Lundi!Y28=6,"divers1",IF(Lundi!Y28=7,"divers2",IF(Lundi!Y28="C","Congés",IF(Lundi!Y28="R","Réunion"," "))))))))</f>
        <v xml:space="preserve"> </v>
      </c>
      <c r="Z17" s="8" t="str">
        <f>IF(Lundi!Z28=1,"tél",IF(Lundi!Z28=2,"courrier",IF(Lundi!Z28=3,"Précont",IF(Lundi!Z28=5,"Adminis",IF(Lundi!Z28=6,"divers1",IF(Lundi!Z28=7,"divers2",IF(Lundi!Z28="C","Congés",IF(Lundi!Z28="R","Réunion"," "))))))))</f>
        <v xml:space="preserve"> </v>
      </c>
      <c r="AA17" s="8" t="str">
        <f>IF(Lundi!AA28=1,"tél",IF(Lundi!AA28=2,"courrier",IF(Lundi!AA28=3,"Précont",IF(Lundi!AA28=5,"Adminis",IF(Lundi!AA28=6,"divers1",IF(Lundi!AA28=7,"divers2",IF(Lundi!AA28="C","Congés",IF(Lundi!AA28="R","Réunion"," "))))))))</f>
        <v xml:space="preserve"> </v>
      </c>
      <c r="AB17" s="8" t="str">
        <f>IF(Lundi!AB28=1,"tél",IF(Lundi!AB28=2,"courrier",IF(Lundi!AB28=3,"Précont",IF(Lundi!AB28=5,"Adminis",IF(Lundi!AB28=6,"divers1",IF(Lundi!AB28=7,"divers2",IF(Lundi!AB28="C","Congés",IF(Lundi!AB28="R","Réunion"," "))))))))</f>
        <v xml:space="preserve"> </v>
      </c>
      <c r="AC17" s="8" t="str">
        <f>IF(Lundi!AC28=1,"tél",IF(Lundi!AC28=2,"courrier",IF(Lundi!AC28=3,"Précont",IF(Lundi!AC28=5,"Adminis",IF(Lundi!AC28=6,"divers1",IF(Lundi!AC28=7,"divers2",IF(Lundi!AC28="C","Congés",IF(Lundi!AC28="R","Réunion"," "))))))))</f>
        <v xml:space="preserve"> </v>
      </c>
      <c r="AD17" s="8" t="str">
        <f>IF(Lundi!AD28=1,"tél",IF(Lundi!AD28=2,"courrier",IF(Lundi!AD28=3,"Précont",IF(Lundi!AD28=5,"Adminis",IF(Lundi!AD28=6,"divers1",IF(Lundi!AD28=7,"divers2",IF(Lundi!AD28="C","Congés",IF(Lundi!AD28="R","Réunion"," "))))))))</f>
        <v xml:space="preserve"> </v>
      </c>
      <c r="AE17" s="8" t="str">
        <f>IF(Lundi!AE28=1,"tél",IF(Lundi!AE28=2,"courrier",IF(Lundi!AE28=3,"Précont",IF(Lundi!AE28=5,"Adminis",IF(Lundi!AE28=6,"divers1",IF(Lundi!AE28=7,"divers2",IF(Lundi!AE28="C","Congés",IF(Lundi!AE28="R","Réunion"," "))))))))</f>
        <v xml:space="preserve"> </v>
      </c>
      <c r="AF17" s="8" t="str">
        <f>IF(Lundi!AF28=1,"tél",IF(Lundi!AF28=2,"courrier",IF(Lundi!AF28=3,"Précont",IF(Lundi!AF28=5,"Adminis",IF(Lundi!AF28=6,"divers1",IF(Lundi!AF28=7,"divers2",IF(Lundi!AF28="C","Congés",IF(Lundi!AF28="R","Réunion"," "))))))))</f>
        <v xml:space="preserve"> </v>
      </c>
      <c r="AG17" s="8" t="str">
        <f>IF(Lundi!AG28=1,"tél",IF(Lundi!AG28=2,"courrier",IF(Lundi!AG28=3,"Précont",IF(Lundi!AG28=5,"Adminis",IF(Lundi!AG28=6,"divers1",IF(Lundi!AG28=7,"divers2",IF(Lundi!AG28="C","Congés",IF(Lundi!AG28="R","Réunion"," "))))))))</f>
        <v xml:space="preserve"> </v>
      </c>
      <c r="AH17" s="8" t="str">
        <f>IF(Lundi!AH28=1,"tél",IF(Lundi!AH28=2,"courrier",IF(Lundi!AH28=3,"Précont",IF(Lundi!AH28=5,"Adminis",IF(Lundi!AH28=6,"divers1",IF(Lundi!AH28=7,"divers2",IF(Lundi!AH28="C","Congés",IF(Lundi!AH28="R","Réunion"," "))))))))</f>
        <v xml:space="preserve"> </v>
      </c>
      <c r="AI17" s="8" t="str">
        <f>IF(Lundi!AI28=1,"tél",IF(Lundi!AI28=2,"courrier",IF(Lundi!AI28=3,"Précont",IF(Lundi!AI28=5,"Adminis",IF(Lundi!AI28=6,"divers1",IF(Lundi!AI28=7,"divers2",IF(Lundi!AI28="C","Congés",IF(Lundi!AI28="R","Réunion"," "))))))))</f>
        <v xml:space="preserve"> </v>
      </c>
      <c r="AJ17" s="8" t="str">
        <f>IF(Lundi!AJ28=1,"tél",IF(Lundi!AJ28=2,"courrier",IF(Lundi!AJ28=3,"Précont",IF(Lundi!AJ28=5,"Adminis",IF(Lundi!AJ28=6,"divers1",IF(Lundi!AJ28=7,"divers2",IF(Lundi!AJ28="C","Congés",IF(Lundi!AJ28="R","Réunion"," "))))))))</f>
        <v xml:space="preserve"> </v>
      </c>
      <c r="AK17" s="8" t="str">
        <f>IF(Lundi!AK28=1,"tél",IF(Lundi!AK28=2,"courrier",IF(Lundi!AK28=3,"Précont",IF(Lundi!AK28=5,"Adminis",IF(Lundi!AK28=6,"divers1",IF(Lundi!AK28=7,"divers2",IF(Lundi!AK28="C","Congés",IF(Lundi!AK28="R","Réunion"," "))))))))</f>
        <v xml:space="preserve"> </v>
      </c>
      <c r="AL17" s="8" t="str">
        <f>IF(Lundi!AL28=1,"tél",IF(Lundi!AL28=2,"courrier",IF(Lundi!AL28=3,"Précont",IF(Lundi!AL28=5,"Adminis",IF(Lundi!AL28=6,"divers1",IF(Lundi!AL28=7,"divers2",IF(Lundi!AL28="C","Congés",IF(Lundi!AL28="R","Réunion"," "))))))))</f>
        <v xml:space="preserve"> </v>
      </c>
      <c r="AM17" s="8" t="str">
        <f>IF(Lundi!AM28=1,"tél",IF(Lundi!AM28=2,"courrier",IF(Lundi!AM28=3,"Précont",IF(Lundi!AM28=5,"Adminis",IF(Lundi!AM28=6,"divers1",IF(Lundi!AM28=7,"divers2",IF(Lundi!AM28="C","Congés",IF(Lundi!AM28="R","Réunion"," "))))))))</f>
        <v xml:space="preserve"> </v>
      </c>
      <c r="AN17" s="8" t="str">
        <f>IF(Lundi!AN28=1,"tél",IF(Lundi!AN28=2,"courrier",IF(Lundi!AN28=3,"Précont",IF(Lundi!AN28=5,"Adminis",IF(Lundi!AN28=6,"divers1",IF(Lundi!AN28=7,"divers2",IF(Lundi!AN28="C","Congés",IF(Lundi!AN28="R","Réunion"," "))))))))</f>
        <v xml:space="preserve"> </v>
      </c>
      <c r="AO17" s="8" t="str">
        <f>IF(Lundi!AO28=1,"tél",IF(Lundi!AO28=2,"courrier",IF(Lundi!AO28=3,"Précont",IF(Lundi!AO28=5,"Adminis",IF(Lundi!AO28=6,"divers1",IF(Lundi!AO28=7,"divers2",IF(Lundi!AO28="C","Congés",IF(Lundi!AO28="R","Réunion"," "))))))))</f>
        <v xml:space="preserve"> </v>
      </c>
      <c r="AP17" s="8" t="str">
        <f>IF(Lundi!AP28=1,"tél",IF(Lundi!AP28=2,"courrier",IF(Lundi!AP28=3,"Précont",IF(Lundi!AP28=5,"Adminis",IF(Lundi!AP28=6,"divers1",IF(Lundi!AP28=7,"divers2",IF(Lundi!AP28="C","Congés",IF(Lundi!AP28="R","Réunion"," "))))))))</f>
        <v xml:space="preserve"> </v>
      </c>
      <c r="AQ17" s="8" t="str">
        <f>IF(Lundi!AQ28=1,"tél",IF(Lundi!AQ28=2,"courrier",IF(Lundi!AQ28=3,"Précont",IF(Lundi!AQ28=5,"Adminis",IF(Lundi!AQ28=6,"divers1",IF(Lundi!AQ28=7,"divers2",IF(Lundi!AQ28="C","Congés",IF(Lundi!AQ28="R","Réunion"," "))))))))</f>
        <v xml:space="preserve"> </v>
      </c>
    </row>
    <row r="18" spans="1:43" x14ac:dyDescent="0.35">
      <c r="A18" s="4" t="s">
        <v>16</v>
      </c>
      <c r="B18" s="8" t="str">
        <f>IF(Lundi!B29=1,"tél",IF(Lundi!B29=2,"courrier",IF(Lundi!B29=3,"Précont",IF(Lundi!B29=5,"Adminis",IF(Lundi!B29=6,"divers1",IF(Lundi!B29=7,"divers2",IF(Lundi!B29="C","Congés",IF(Lundi!B29="R","Réunion"," "))))))))</f>
        <v xml:space="preserve"> </v>
      </c>
      <c r="C18" s="8" t="str">
        <f>IF(Lundi!C29=1,"tél",IF(Lundi!C29=2,"courrier",IF(Lundi!C29=3,"Précont",IF(Lundi!C29=5,"Adminis",IF(Lundi!C29=6,"divers1",IF(Lundi!C29=7,"divers2",IF(Lundi!C29="C","Congés",IF(Lundi!C29="R","Réunion"," "))))))))</f>
        <v xml:space="preserve"> </v>
      </c>
      <c r="D18" s="8" t="str">
        <f>IF(Lundi!D29=1,"tél",IF(Lundi!D29=2,"courrier",IF(Lundi!D29=3,"Précont",IF(Lundi!D29=5,"Adminis",IF(Lundi!D29=6,"divers1",IF(Lundi!D29=7,"divers2",IF(Lundi!D29="C","Congés",IF(Lundi!D29="R","Réunion"," "))))))))</f>
        <v xml:space="preserve"> </v>
      </c>
      <c r="E18" s="8" t="str">
        <f>IF(Lundi!E29=1,"tél",IF(Lundi!E29=2,"courrier",IF(Lundi!E29=3,"Précont",IF(Lundi!E29=5,"Adminis",IF(Lundi!E29=6,"divers1",IF(Lundi!E29=7,"divers2",IF(Lundi!E29="C","Congés",IF(Lundi!E29="R","Réunion"," "))))))))</f>
        <v xml:space="preserve"> </v>
      </c>
      <c r="F18" s="8" t="str">
        <f>IF(Lundi!F29=1,"tél",IF(Lundi!F29=2,"courrier",IF(Lundi!F29=3,"Précont",IF(Lundi!F29=5,"Adminis",IF(Lundi!F29=6,"divers1",IF(Lundi!F29=7,"divers2",IF(Lundi!F29="C","Congés",IF(Lundi!F29="R","Réunion"," "))))))))</f>
        <v xml:space="preserve"> </v>
      </c>
      <c r="G18" s="8" t="str">
        <f>IF(Lundi!G29=1,"tél",IF(Lundi!G29=2,"courrier",IF(Lundi!G29=3,"Précont",IF(Lundi!G29=5,"Adminis",IF(Lundi!G29=6,"divers1",IF(Lundi!G29=7,"divers2",IF(Lundi!G29="C","Congés",IF(Lundi!G29="R","Réunion"," "))))))))</f>
        <v xml:space="preserve"> </v>
      </c>
      <c r="H18" s="8" t="str">
        <f>IF(Lundi!H29=1,"tél",IF(Lundi!H29=2,"courrier",IF(Lundi!H29=3,"Précont",IF(Lundi!H29=5,"Adminis",IF(Lundi!H29=6,"divers1",IF(Lundi!H29=7,"divers2",IF(Lundi!H29="C","Congés",IF(Lundi!H29="R","Réunion"," "))))))))</f>
        <v xml:space="preserve"> </v>
      </c>
      <c r="I18" s="8" t="str">
        <f>IF(Lundi!I29=1,"tél",IF(Lundi!I29=2,"courrier",IF(Lundi!I29=3,"Précont",IF(Lundi!I29=5,"Adminis",IF(Lundi!I29=6,"divers1",IF(Lundi!I29=7,"divers2",IF(Lundi!I29="C","Congés",IF(Lundi!I29="R","Réunion"," "))))))))</f>
        <v xml:space="preserve"> </v>
      </c>
      <c r="J18" s="8" t="str">
        <f>IF(Lundi!J29=1,"tél",IF(Lundi!J29=2,"courrier",IF(Lundi!J29=3,"Précont",IF(Lundi!J29=5,"Adminis",IF(Lundi!J29=6,"divers1",IF(Lundi!J29=7,"divers2",IF(Lundi!J29="C","Congés",IF(Lundi!J29="R","Réunion"," "))))))))</f>
        <v xml:space="preserve"> </v>
      </c>
      <c r="K18" s="8" t="str">
        <f>IF(Lundi!K29=1,"tél",IF(Lundi!K29=2,"courrier",IF(Lundi!K29=3,"Précont",IF(Lundi!K29=5,"Adminis",IF(Lundi!K29=6,"divers1",IF(Lundi!K29=7,"divers2",IF(Lundi!K29="C","Congés",IF(Lundi!K29="R","Réunion"," "))))))))</f>
        <v xml:space="preserve"> </v>
      </c>
      <c r="L18" s="8" t="str">
        <f>IF(Lundi!L29=1,"tél",IF(Lundi!L29=2,"courrier",IF(Lundi!L29=3,"Précont",IF(Lundi!L29=5,"Adminis",IF(Lundi!L29=6,"divers1",IF(Lundi!L29=7,"divers2",IF(Lundi!L29="C","Congés",IF(Lundi!L29="R","Réunion"," "))))))))</f>
        <v xml:space="preserve"> </v>
      </c>
      <c r="M18" s="8" t="str">
        <f>IF(Lundi!M29=1,"tél",IF(Lundi!M29=2,"courrier",IF(Lundi!M29=3,"Précont",IF(Lundi!M29=5,"Adminis",IF(Lundi!M29=6,"divers1",IF(Lundi!M29=7,"divers2",IF(Lundi!M29="C","Congés",IF(Lundi!M29="R","Réunion"," "))))))))</f>
        <v xml:space="preserve"> </v>
      </c>
      <c r="N18" s="8" t="str">
        <f>IF(Lundi!N29=1,"tél",IF(Lundi!N29=2,"courrier",IF(Lundi!N29=3,"Précont",IF(Lundi!N29=5,"Adminis",IF(Lundi!N29=6,"divers1",IF(Lundi!N29=7,"divers2",IF(Lundi!N29="C","Congés",IF(Lundi!N29="R","Réunion"," "))))))))</f>
        <v xml:space="preserve"> </v>
      </c>
      <c r="O18" s="8" t="str">
        <f>IF(Lundi!O29=1,"tél",IF(Lundi!O29=2,"courrier",IF(Lundi!O29=3,"Précont",IF(Lundi!O29=5,"Adminis",IF(Lundi!O29=6,"divers1",IF(Lundi!O29=7,"divers2",IF(Lundi!O29="C","Congés",IF(Lundi!O29="R","Réunion"," "))))))))</f>
        <v xml:space="preserve"> </v>
      </c>
      <c r="P18" s="8" t="str">
        <f>IF(Lundi!P29=1,"tél",IF(Lundi!P29=2,"courrier",IF(Lundi!P29=3,"Précont",IF(Lundi!P29=5,"Adminis",IF(Lundi!P29=6,"divers1",IF(Lundi!P29=7,"divers2",IF(Lundi!P29="C","Congés",IF(Lundi!P29="R","Réunion"," "))))))))</f>
        <v xml:space="preserve"> </v>
      </c>
      <c r="Q18" s="8" t="str">
        <f>IF(Lundi!Q29=1,"tél",IF(Lundi!Q29=2,"courrier",IF(Lundi!Q29=3,"Précont",IF(Lundi!Q29=5,"Adminis",IF(Lundi!Q29=6,"divers1",IF(Lundi!Q29=7,"divers2",IF(Lundi!Q29="C","Congés",IF(Lundi!Q29="R","Réunion"," "))))))))</f>
        <v xml:space="preserve"> </v>
      </c>
      <c r="R18" s="8" t="str">
        <f>IF(Lundi!R29=1,"tél",IF(Lundi!R29=2,"courrier",IF(Lundi!R29=3,"Précont",IF(Lundi!R29=5,"Adminis",IF(Lundi!R29=6,"divers1",IF(Lundi!R29=7,"divers2",IF(Lundi!R29="C","Congés",IF(Lundi!R29="R","Réunion"," "))))))))</f>
        <v xml:space="preserve"> </v>
      </c>
      <c r="S18" s="8" t="str">
        <f>IF(Lundi!S29=1,"tél",IF(Lundi!S29=2,"courrier",IF(Lundi!S29=3,"Précont",IF(Lundi!S29=5,"Adminis",IF(Lundi!S29=6,"divers1",IF(Lundi!S29=7,"divers2",IF(Lundi!S29="C","Congés",IF(Lundi!S29="R","Réunion"," "))))))))</f>
        <v xml:space="preserve"> </v>
      </c>
      <c r="T18" s="8" t="str">
        <f>IF(Lundi!T29=1,"tél",IF(Lundi!T29=2,"courrier",IF(Lundi!T29=3,"Précont",IF(Lundi!T29=5,"Adminis",IF(Lundi!T29=6,"divers1",IF(Lundi!T29=7,"divers2",IF(Lundi!T29="C","Congés",IF(Lundi!T29="R","Réunion"," "))))))))</f>
        <v xml:space="preserve"> </v>
      </c>
      <c r="U18" s="8" t="str">
        <f>IF(Lundi!U29=1,"tél",IF(Lundi!U29=2,"courrier",IF(Lundi!U29=3,"Précont",IF(Lundi!U29=5,"Adminis",IF(Lundi!U29=6,"divers1",IF(Lundi!U29=7,"divers2",IF(Lundi!U29="C","Congés",IF(Lundi!U29="R","Réunion"," "))))))))</f>
        <v xml:space="preserve"> </v>
      </c>
      <c r="V18" s="8" t="str">
        <f>IF(Lundi!V29=1,"tél",IF(Lundi!V29=2,"courrier",IF(Lundi!V29=3,"Précont",IF(Lundi!V29=5,"Adminis",IF(Lundi!V29=6,"divers1",IF(Lundi!V29=7,"divers2",IF(Lundi!V29="C","Congés",IF(Lundi!V29="R","Réunion"," "))))))))</f>
        <v xml:space="preserve"> </v>
      </c>
      <c r="W18" s="8" t="str">
        <f>IF(Lundi!W29=1,"tél",IF(Lundi!W29=2,"courrier",IF(Lundi!W29=3,"Précont",IF(Lundi!W29=5,"Adminis",IF(Lundi!W29=6,"divers1",IF(Lundi!W29=7,"divers2",IF(Lundi!W29="C","Congés",IF(Lundi!W29="R","Réunion"," "))))))))</f>
        <v xml:space="preserve"> </v>
      </c>
      <c r="X18" s="8" t="str">
        <f>IF(Lundi!X29=1,"tél",IF(Lundi!X29=2,"courrier",IF(Lundi!X29=3,"Précont",IF(Lundi!X29=5,"Adminis",IF(Lundi!X29=6,"divers1",IF(Lundi!X29=7,"divers2",IF(Lundi!X29="C","Congés",IF(Lundi!X29="R","Réunion"," "))))))))</f>
        <v xml:space="preserve"> </v>
      </c>
      <c r="Y18" s="8" t="str">
        <f>IF(Lundi!Y29=1,"tél",IF(Lundi!Y29=2,"courrier",IF(Lundi!Y29=3,"Précont",IF(Lundi!Y29=5,"Adminis",IF(Lundi!Y29=6,"divers1",IF(Lundi!Y29=7,"divers2",IF(Lundi!Y29="C","Congés",IF(Lundi!Y29="R","Réunion"," "))))))))</f>
        <v xml:space="preserve"> </v>
      </c>
      <c r="Z18" s="8" t="str">
        <f>IF(Lundi!Z29=1,"tél",IF(Lundi!Z29=2,"courrier",IF(Lundi!Z29=3,"Précont",IF(Lundi!Z29=5,"Adminis",IF(Lundi!Z29=6,"divers1",IF(Lundi!Z29=7,"divers2",IF(Lundi!Z29="C","Congés",IF(Lundi!Z29="R","Réunion"," "))))))))</f>
        <v xml:space="preserve"> </v>
      </c>
      <c r="AA18" s="8" t="str">
        <f>IF(Lundi!AA29=1,"tél",IF(Lundi!AA29=2,"courrier",IF(Lundi!AA29=3,"Précont",IF(Lundi!AA29=5,"Adminis",IF(Lundi!AA29=6,"divers1",IF(Lundi!AA29=7,"divers2",IF(Lundi!AA29="C","Congés",IF(Lundi!AA29="R","Réunion"," "))))))))</f>
        <v xml:space="preserve"> </v>
      </c>
      <c r="AB18" s="8" t="str">
        <f>IF(Lundi!AB29=1,"tél",IF(Lundi!AB29=2,"courrier",IF(Lundi!AB29=3,"Précont",IF(Lundi!AB29=5,"Adminis",IF(Lundi!AB29=6,"divers1",IF(Lundi!AB29=7,"divers2",IF(Lundi!AB29="C","Congés",IF(Lundi!AB29="R","Réunion"," "))))))))</f>
        <v xml:space="preserve"> </v>
      </c>
      <c r="AC18" s="8" t="str">
        <f>IF(Lundi!AC29=1,"tél",IF(Lundi!AC29=2,"courrier",IF(Lundi!AC29=3,"Précont",IF(Lundi!AC29=5,"Adminis",IF(Lundi!AC29=6,"divers1",IF(Lundi!AC29=7,"divers2",IF(Lundi!AC29="C","Congés",IF(Lundi!AC29="R","Réunion"," "))))))))</f>
        <v xml:space="preserve"> </v>
      </c>
      <c r="AD18" s="8" t="str">
        <f>IF(Lundi!AD29=1,"tél",IF(Lundi!AD29=2,"courrier",IF(Lundi!AD29=3,"Précont",IF(Lundi!AD29=5,"Adminis",IF(Lundi!AD29=6,"divers1",IF(Lundi!AD29=7,"divers2",IF(Lundi!AD29="C","Congés",IF(Lundi!AD29="R","Réunion"," "))))))))</f>
        <v xml:space="preserve"> </v>
      </c>
      <c r="AE18" s="8" t="str">
        <f>IF(Lundi!AE29=1,"tél",IF(Lundi!AE29=2,"courrier",IF(Lundi!AE29=3,"Précont",IF(Lundi!AE29=5,"Adminis",IF(Lundi!AE29=6,"divers1",IF(Lundi!AE29=7,"divers2",IF(Lundi!AE29="C","Congés",IF(Lundi!AE29="R","Réunion"," "))))))))</f>
        <v xml:space="preserve"> </v>
      </c>
      <c r="AF18" s="8" t="str">
        <f>IF(Lundi!AF29=1,"tél",IF(Lundi!AF29=2,"courrier",IF(Lundi!AF29=3,"Précont",IF(Lundi!AF29=5,"Adminis",IF(Lundi!AF29=6,"divers1",IF(Lundi!AF29=7,"divers2",IF(Lundi!AF29="C","Congés",IF(Lundi!AF29="R","Réunion"," "))))))))</f>
        <v xml:space="preserve"> </v>
      </c>
      <c r="AG18" s="8" t="str">
        <f>IF(Lundi!AG29=1,"tél",IF(Lundi!AG29=2,"courrier",IF(Lundi!AG29=3,"Précont",IF(Lundi!AG29=5,"Adminis",IF(Lundi!AG29=6,"divers1",IF(Lundi!AG29=7,"divers2",IF(Lundi!AG29="C","Congés",IF(Lundi!AG29="R","Réunion"," "))))))))</f>
        <v xml:space="preserve"> </v>
      </c>
      <c r="AH18" s="8" t="str">
        <f>IF(Lundi!AH29=1,"tél",IF(Lundi!AH29=2,"courrier",IF(Lundi!AH29=3,"Précont",IF(Lundi!AH29=5,"Adminis",IF(Lundi!AH29=6,"divers1",IF(Lundi!AH29=7,"divers2",IF(Lundi!AH29="C","Congés",IF(Lundi!AH29="R","Réunion"," "))))))))</f>
        <v xml:space="preserve"> </v>
      </c>
      <c r="AI18" s="8" t="str">
        <f>IF(Lundi!AI29=1,"tél",IF(Lundi!AI29=2,"courrier",IF(Lundi!AI29=3,"Précont",IF(Lundi!AI29=5,"Adminis",IF(Lundi!AI29=6,"divers1",IF(Lundi!AI29=7,"divers2",IF(Lundi!AI29="C","Congés",IF(Lundi!AI29="R","Réunion"," "))))))))</f>
        <v xml:space="preserve"> </v>
      </c>
      <c r="AJ18" s="8" t="str">
        <f>IF(Lundi!AJ29=1,"tél",IF(Lundi!AJ29=2,"courrier",IF(Lundi!AJ29=3,"Précont",IF(Lundi!AJ29=5,"Adminis",IF(Lundi!AJ29=6,"divers1",IF(Lundi!AJ29=7,"divers2",IF(Lundi!AJ29="C","Congés",IF(Lundi!AJ29="R","Réunion"," "))))))))</f>
        <v xml:space="preserve"> </v>
      </c>
      <c r="AK18" s="8" t="str">
        <f>IF(Lundi!AK29=1,"tél",IF(Lundi!AK29=2,"courrier",IF(Lundi!AK29=3,"Précont",IF(Lundi!AK29=5,"Adminis",IF(Lundi!AK29=6,"divers1",IF(Lundi!AK29=7,"divers2",IF(Lundi!AK29="C","Congés",IF(Lundi!AK29="R","Réunion"," "))))))))</f>
        <v xml:space="preserve"> </v>
      </c>
      <c r="AL18" s="8" t="str">
        <f>IF(Lundi!AL29=1,"tél",IF(Lundi!AL29=2,"courrier",IF(Lundi!AL29=3,"Précont",IF(Lundi!AL29=5,"Adminis",IF(Lundi!AL29=6,"divers1",IF(Lundi!AL29=7,"divers2",IF(Lundi!AL29="C","Congés",IF(Lundi!AL29="R","Réunion"," "))))))))</f>
        <v xml:space="preserve"> </v>
      </c>
      <c r="AM18" s="8" t="str">
        <f>IF(Lundi!AM29=1,"tél",IF(Lundi!AM29=2,"courrier",IF(Lundi!AM29=3,"Précont",IF(Lundi!AM29=5,"Adminis",IF(Lundi!AM29=6,"divers1",IF(Lundi!AM29=7,"divers2",IF(Lundi!AM29="C","Congés",IF(Lundi!AM29="R","Réunion"," "))))))))</f>
        <v xml:space="preserve"> </v>
      </c>
      <c r="AN18" s="8" t="str">
        <f>IF(Lundi!AN29=1,"tél",IF(Lundi!AN29=2,"courrier",IF(Lundi!AN29=3,"Précont",IF(Lundi!AN29=5,"Adminis",IF(Lundi!AN29=6,"divers1",IF(Lundi!AN29=7,"divers2",IF(Lundi!AN29="C","Congés",IF(Lundi!AN29="R","Réunion"," "))))))))</f>
        <v xml:space="preserve"> </v>
      </c>
      <c r="AO18" s="8" t="str">
        <f>IF(Lundi!AO29=1,"tél",IF(Lundi!AO29=2,"courrier",IF(Lundi!AO29=3,"Précont",IF(Lundi!AO29=5,"Adminis",IF(Lundi!AO29=6,"divers1",IF(Lundi!AO29=7,"divers2",IF(Lundi!AO29="C","Congés",IF(Lundi!AO29="R","Réunion"," "))))))))</f>
        <v xml:space="preserve"> </v>
      </c>
      <c r="AP18" s="8" t="str">
        <f>IF(Lundi!AP29=1,"tél",IF(Lundi!AP29=2,"courrier",IF(Lundi!AP29=3,"Précont",IF(Lundi!AP29=5,"Adminis",IF(Lundi!AP29=6,"divers1",IF(Lundi!AP29=7,"divers2",IF(Lundi!AP29="C","Congés",IF(Lundi!AP29="R","Réunion"," "))))))))</f>
        <v xml:space="preserve"> </v>
      </c>
      <c r="AQ18" s="8" t="str">
        <f>IF(Lundi!AQ29=1,"tél",IF(Lundi!AQ29=2,"courrier",IF(Lundi!AQ29=3,"Précont",IF(Lundi!AQ29=5,"Adminis",IF(Lundi!AQ29=6,"divers1",IF(Lundi!AQ29=7,"divers2",IF(Lundi!AQ29="C","Congés",IF(Lundi!AQ29="R","Réunion"," "))))))))</f>
        <v xml:space="preserve"> </v>
      </c>
    </row>
    <row r="19" spans="1:43" x14ac:dyDescent="0.35">
      <c r="A19" s="4" t="s">
        <v>17</v>
      </c>
      <c r="B19" s="8" t="str">
        <f>IF(Lundi!B30=1,"tél",IF(Lundi!B30=2,"courrier",IF(Lundi!B30=3,"Précont",IF(Lundi!B30=5,"Adminis",IF(Lundi!B30=6,"divers1",IF(Lundi!B30=7,"divers2",IF(Lundi!B30="C","Congés",IF(Lundi!B30="R","Réunion"," "))))))))</f>
        <v xml:space="preserve"> </v>
      </c>
      <c r="C19" s="8" t="str">
        <f>IF(Lundi!C30=1,"tél",IF(Lundi!C30=2,"courrier",IF(Lundi!C30=3,"Précont",IF(Lundi!C30=5,"Adminis",IF(Lundi!C30=6,"divers1",IF(Lundi!C30=7,"divers2",IF(Lundi!C30="C","Congés",IF(Lundi!C30="R","Réunion"," "))))))))</f>
        <v xml:space="preserve"> </v>
      </c>
      <c r="D19" s="8" t="str">
        <f>IF(Lundi!D30=1,"tél",IF(Lundi!D30=2,"courrier",IF(Lundi!D30=3,"Précont",IF(Lundi!D30=5,"Adminis",IF(Lundi!D30=6,"divers1",IF(Lundi!D30=7,"divers2",IF(Lundi!D30="C","Congés",IF(Lundi!D30="R","Réunion"," "))))))))</f>
        <v xml:space="preserve"> </v>
      </c>
      <c r="E19" s="8" t="str">
        <f>IF(Lundi!E30=1,"tél",IF(Lundi!E30=2,"courrier",IF(Lundi!E30=3,"Précont",IF(Lundi!E30=5,"Adminis",IF(Lundi!E30=6,"divers1",IF(Lundi!E30=7,"divers2",IF(Lundi!E30="C","Congés",IF(Lundi!E30="R","Réunion"," "))))))))</f>
        <v xml:space="preserve"> </v>
      </c>
      <c r="F19" s="8" t="str">
        <f>IF(Lundi!F30=1,"tél",IF(Lundi!F30=2,"courrier",IF(Lundi!F30=3,"Précont",IF(Lundi!F30=5,"Adminis",IF(Lundi!F30=6,"divers1",IF(Lundi!F30=7,"divers2",IF(Lundi!F30="C","Congés",IF(Lundi!F30="R","Réunion"," "))))))))</f>
        <v xml:space="preserve"> </v>
      </c>
      <c r="G19" s="8" t="str">
        <f>IF(Lundi!G30=1,"tél",IF(Lundi!G30=2,"courrier",IF(Lundi!G30=3,"Précont",IF(Lundi!G30=5,"Adminis",IF(Lundi!G30=6,"divers1",IF(Lundi!G30=7,"divers2",IF(Lundi!G30="C","Congés",IF(Lundi!G30="R","Réunion"," "))))))))</f>
        <v xml:space="preserve"> </v>
      </c>
      <c r="H19" s="8" t="str">
        <f>IF(Lundi!H30=1,"tél",IF(Lundi!H30=2,"courrier",IF(Lundi!H30=3,"Précont",IF(Lundi!H30=5,"Adminis",IF(Lundi!H30=6,"divers1",IF(Lundi!H30=7,"divers2",IF(Lundi!H30="C","Congés",IF(Lundi!H30="R","Réunion"," "))))))))</f>
        <v xml:space="preserve"> </v>
      </c>
      <c r="I19" s="8" t="str">
        <f>IF(Lundi!I30=1,"tél",IF(Lundi!I30=2,"courrier",IF(Lundi!I30=3,"Précont",IF(Lundi!I30=5,"Adminis",IF(Lundi!I30=6,"divers1",IF(Lundi!I30=7,"divers2",IF(Lundi!I30="C","Congés",IF(Lundi!I30="R","Réunion"," "))))))))</f>
        <v xml:space="preserve"> </v>
      </c>
      <c r="J19" s="8" t="str">
        <f>IF(Lundi!J30=1,"tél",IF(Lundi!J30=2,"courrier",IF(Lundi!J30=3,"Précont",IF(Lundi!J30=5,"Adminis",IF(Lundi!J30=6,"divers1",IF(Lundi!J30=7,"divers2",IF(Lundi!J30="C","Congés",IF(Lundi!J30="R","Réunion"," "))))))))</f>
        <v xml:space="preserve"> </v>
      </c>
      <c r="K19" s="8" t="str">
        <f>IF(Lundi!K30=1,"tél",IF(Lundi!K30=2,"courrier",IF(Lundi!K30=3,"Précont",IF(Lundi!K30=5,"Adminis",IF(Lundi!K30=6,"divers1",IF(Lundi!K30=7,"divers2",IF(Lundi!K30="C","Congés",IF(Lundi!K30="R","Réunion"," "))))))))</f>
        <v xml:space="preserve"> </v>
      </c>
      <c r="L19" s="8" t="str">
        <f>IF(Lundi!L30=1,"tél",IF(Lundi!L30=2,"courrier",IF(Lundi!L30=3,"Précont",IF(Lundi!L30=5,"Adminis",IF(Lundi!L30=6,"divers1",IF(Lundi!L30=7,"divers2",IF(Lundi!L30="C","Congés",IF(Lundi!L30="R","Réunion"," "))))))))</f>
        <v xml:space="preserve"> </v>
      </c>
      <c r="M19" s="8" t="str">
        <f>IF(Lundi!M30=1,"tél",IF(Lundi!M30=2,"courrier",IF(Lundi!M30=3,"Précont",IF(Lundi!M30=5,"Adminis",IF(Lundi!M30=6,"divers1",IF(Lundi!M30=7,"divers2",IF(Lundi!M30="C","Congés",IF(Lundi!M30="R","Réunion"," "))))))))</f>
        <v xml:space="preserve"> </v>
      </c>
      <c r="N19" s="8" t="str">
        <f>IF(Lundi!N30=1,"tél",IF(Lundi!N30=2,"courrier",IF(Lundi!N30=3,"Précont",IF(Lundi!N30=5,"Adminis",IF(Lundi!N30=6,"divers1",IF(Lundi!N30=7,"divers2",IF(Lundi!N30="C","Congés",IF(Lundi!N30="R","Réunion"," "))))))))</f>
        <v xml:space="preserve"> </v>
      </c>
      <c r="O19" s="8" t="str">
        <f>IF(Lundi!O30=1,"tél",IF(Lundi!O30=2,"courrier",IF(Lundi!O30=3,"Précont",IF(Lundi!O30=5,"Adminis",IF(Lundi!O30=6,"divers1",IF(Lundi!O30=7,"divers2",IF(Lundi!O30="C","Congés",IF(Lundi!O30="R","Réunion"," "))))))))</f>
        <v xml:space="preserve"> </v>
      </c>
      <c r="P19" s="8" t="str">
        <f>IF(Lundi!P30=1,"tél",IF(Lundi!P30=2,"courrier",IF(Lundi!P30=3,"Précont",IF(Lundi!P30=5,"Adminis",IF(Lundi!P30=6,"divers1",IF(Lundi!P30=7,"divers2",IF(Lundi!P30="C","Congés",IF(Lundi!P30="R","Réunion"," "))))))))</f>
        <v xml:space="preserve"> </v>
      </c>
      <c r="Q19" s="8" t="str">
        <f>IF(Lundi!Q30=1,"tél",IF(Lundi!Q30=2,"courrier",IF(Lundi!Q30=3,"Précont",IF(Lundi!Q30=5,"Adminis",IF(Lundi!Q30=6,"divers1",IF(Lundi!Q30=7,"divers2",IF(Lundi!Q30="C","Congés",IF(Lundi!Q30="R","Réunion"," "))))))))</f>
        <v xml:space="preserve"> </v>
      </c>
      <c r="R19" s="8" t="str">
        <f>IF(Lundi!R30=1,"tél",IF(Lundi!R30=2,"courrier",IF(Lundi!R30=3,"Précont",IF(Lundi!R30=5,"Adminis",IF(Lundi!R30=6,"divers1",IF(Lundi!R30=7,"divers2",IF(Lundi!R30="C","Congés",IF(Lundi!R30="R","Réunion"," "))))))))</f>
        <v xml:space="preserve"> </v>
      </c>
      <c r="S19" s="8" t="str">
        <f>IF(Lundi!S30=1,"tél",IF(Lundi!S30=2,"courrier",IF(Lundi!S30=3,"Précont",IF(Lundi!S30=5,"Adminis",IF(Lundi!S30=6,"divers1",IF(Lundi!S30=7,"divers2",IF(Lundi!S30="C","Congés",IF(Lundi!S30="R","Réunion"," "))))))))</f>
        <v xml:space="preserve"> </v>
      </c>
      <c r="T19" s="8" t="str">
        <f>IF(Lundi!T30=1,"tél",IF(Lundi!T30=2,"courrier",IF(Lundi!T30=3,"Précont",IF(Lundi!T30=5,"Adminis",IF(Lundi!T30=6,"divers1",IF(Lundi!T30=7,"divers2",IF(Lundi!T30="C","Congés",IF(Lundi!T30="R","Réunion"," "))))))))</f>
        <v xml:space="preserve"> </v>
      </c>
      <c r="U19" s="8" t="str">
        <f>IF(Lundi!U30=1,"tél",IF(Lundi!U30=2,"courrier",IF(Lundi!U30=3,"Précont",IF(Lundi!U30=5,"Adminis",IF(Lundi!U30=6,"divers1",IF(Lundi!U30=7,"divers2",IF(Lundi!U30="C","Congés",IF(Lundi!U30="R","Réunion"," "))))))))</f>
        <v xml:space="preserve"> </v>
      </c>
      <c r="V19" s="8" t="str">
        <f>IF(Lundi!V30=1,"tél",IF(Lundi!V30=2,"courrier",IF(Lundi!V30=3,"Précont",IF(Lundi!V30=5,"Adminis",IF(Lundi!V30=6,"divers1",IF(Lundi!V30=7,"divers2",IF(Lundi!V30="C","Congés",IF(Lundi!V30="R","Réunion"," "))))))))</f>
        <v xml:space="preserve"> </v>
      </c>
      <c r="W19" s="8" t="str">
        <f>IF(Lundi!W30=1,"tél",IF(Lundi!W30=2,"courrier",IF(Lundi!W30=3,"Précont",IF(Lundi!W30=5,"Adminis",IF(Lundi!W30=6,"divers1",IF(Lundi!W30=7,"divers2",IF(Lundi!W30="C","Congés",IF(Lundi!W30="R","Réunion"," "))))))))</f>
        <v xml:space="preserve"> </v>
      </c>
      <c r="X19" s="8" t="str">
        <f>IF(Lundi!X30=1,"tél",IF(Lundi!X30=2,"courrier",IF(Lundi!X30=3,"Précont",IF(Lundi!X30=5,"Adminis",IF(Lundi!X30=6,"divers1",IF(Lundi!X30=7,"divers2",IF(Lundi!X30="C","Congés",IF(Lundi!X30="R","Réunion"," "))))))))</f>
        <v xml:space="preserve"> </v>
      </c>
      <c r="Y19" s="8" t="str">
        <f>IF(Lundi!Y30=1,"tél",IF(Lundi!Y30=2,"courrier",IF(Lundi!Y30=3,"Précont",IF(Lundi!Y30=5,"Adminis",IF(Lundi!Y30=6,"divers1",IF(Lundi!Y30=7,"divers2",IF(Lundi!Y30="C","Congés",IF(Lundi!Y30="R","Réunion"," "))))))))</f>
        <v xml:space="preserve"> </v>
      </c>
      <c r="Z19" s="8" t="str">
        <f>IF(Lundi!Z30=1,"tél",IF(Lundi!Z30=2,"courrier",IF(Lundi!Z30=3,"Précont",IF(Lundi!Z30=5,"Adminis",IF(Lundi!Z30=6,"divers1",IF(Lundi!Z30=7,"divers2",IF(Lundi!Z30="C","Congés",IF(Lundi!Z30="R","Réunion"," "))))))))</f>
        <v xml:space="preserve"> </v>
      </c>
      <c r="AA19" s="8" t="str">
        <f>IF(Lundi!AA30=1,"tél",IF(Lundi!AA30=2,"courrier",IF(Lundi!AA30=3,"Précont",IF(Lundi!AA30=5,"Adminis",IF(Lundi!AA30=6,"divers1",IF(Lundi!AA30=7,"divers2",IF(Lundi!AA30="C","Congés",IF(Lundi!AA30="R","Réunion"," "))))))))</f>
        <v xml:space="preserve"> </v>
      </c>
      <c r="AB19" s="8" t="str">
        <f>IF(Lundi!AB30=1,"tél",IF(Lundi!AB30=2,"courrier",IF(Lundi!AB30=3,"Précont",IF(Lundi!AB30=5,"Adminis",IF(Lundi!AB30=6,"divers1",IF(Lundi!AB30=7,"divers2",IF(Lundi!AB30="C","Congés",IF(Lundi!AB30="R","Réunion"," "))))))))</f>
        <v xml:space="preserve"> </v>
      </c>
      <c r="AC19" s="8" t="str">
        <f>IF(Lundi!AC30=1,"tél",IF(Lundi!AC30=2,"courrier",IF(Lundi!AC30=3,"Précont",IF(Lundi!AC30=5,"Adminis",IF(Lundi!AC30=6,"divers1",IF(Lundi!AC30=7,"divers2",IF(Lundi!AC30="C","Congés",IF(Lundi!AC30="R","Réunion"," "))))))))</f>
        <v xml:space="preserve"> </v>
      </c>
      <c r="AD19" s="8" t="str">
        <f>IF(Lundi!AD30=1,"tél",IF(Lundi!AD30=2,"courrier",IF(Lundi!AD30=3,"Précont",IF(Lundi!AD30=5,"Adminis",IF(Lundi!AD30=6,"divers1",IF(Lundi!AD30=7,"divers2",IF(Lundi!AD30="C","Congés",IF(Lundi!AD30="R","Réunion"," "))))))))</f>
        <v xml:space="preserve"> </v>
      </c>
      <c r="AE19" s="8" t="str">
        <f>IF(Lundi!AE30=1,"tél",IF(Lundi!AE30=2,"courrier",IF(Lundi!AE30=3,"Précont",IF(Lundi!AE30=5,"Adminis",IF(Lundi!AE30=6,"divers1",IF(Lundi!AE30=7,"divers2",IF(Lundi!AE30="C","Congés",IF(Lundi!AE30="R","Réunion"," "))))))))</f>
        <v xml:space="preserve"> </v>
      </c>
      <c r="AF19" s="8" t="str">
        <f>IF(Lundi!AF30=1,"tél",IF(Lundi!AF30=2,"courrier",IF(Lundi!AF30=3,"Précont",IF(Lundi!AF30=5,"Adminis",IF(Lundi!AF30=6,"divers1",IF(Lundi!AF30=7,"divers2",IF(Lundi!AF30="C","Congés",IF(Lundi!AF30="R","Réunion"," "))))))))</f>
        <v xml:space="preserve"> </v>
      </c>
      <c r="AG19" s="8" t="str">
        <f>IF(Lundi!AG30=1,"tél",IF(Lundi!AG30=2,"courrier",IF(Lundi!AG30=3,"Précont",IF(Lundi!AG30=5,"Adminis",IF(Lundi!AG30=6,"divers1",IF(Lundi!AG30=7,"divers2",IF(Lundi!AG30="C","Congés",IF(Lundi!AG30="R","Réunion"," "))))))))</f>
        <v xml:space="preserve"> </v>
      </c>
      <c r="AH19" s="8" t="str">
        <f>IF(Lundi!AH30=1,"tél",IF(Lundi!AH30=2,"courrier",IF(Lundi!AH30=3,"Précont",IF(Lundi!AH30=5,"Adminis",IF(Lundi!AH30=6,"divers1",IF(Lundi!AH30=7,"divers2",IF(Lundi!AH30="C","Congés",IF(Lundi!AH30="R","Réunion"," "))))))))</f>
        <v xml:space="preserve"> </v>
      </c>
      <c r="AI19" s="8" t="str">
        <f>IF(Lundi!AI30=1,"tél",IF(Lundi!AI30=2,"courrier",IF(Lundi!AI30=3,"Précont",IF(Lundi!AI30=5,"Adminis",IF(Lundi!AI30=6,"divers1",IF(Lundi!AI30=7,"divers2",IF(Lundi!AI30="C","Congés",IF(Lundi!AI30="R","Réunion"," "))))))))</f>
        <v xml:space="preserve"> </v>
      </c>
      <c r="AJ19" s="8" t="str">
        <f>IF(Lundi!AJ30=1,"tél",IF(Lundi!AJ30=2,"courrier",IF(Lundi!AJ30=3,"Précont",IF(Lundi!AJ30=5,"Adminis",IF(Lundi!AJ30=6,"divers1",IF(Lundi!AJ30=7,"divers2",IF(Lundi!AJ30="C","Congés",IF(Lundi!AJ30="R","Réunion"," "))))))))</f>
        <v xml:space="preserve"> </v>
      </c>
      <c r="AK19" s="8" t="str">
        <f>IF(Lundi!AK30=1,"tél",IF(Lundi!AK30=2,"courrier",IF(Lundi!AK30=3,"Précont",IF(Lundi!AK30=5,"Adminis",IF(Lundi!AK30=6,"divers1",IF(Lundi!AK30=7,"divers2",IF(Lundi!AK30="C","Congés",IF(Lundi!AK30="R","Réunion"," "))))))))</f>
        <v xml:space="preserve"> </v>
      </c>
      <c r="AL19" s="8" t="str">
        <f>IF(Lundi!AL30=1,"tél",IF(Lundi!AL30=2,"courrier",IF(Lundi!AL30=3,"Précont",IF(Lundi!AL30=5,"Adminis",IF(Lundi!AL30=6,"divers1",IF(Lundi!AL30=7,"divers2",IF(Lundi!AL30="C","Congés",IF(Lundi!AL30="R","Réunion"," "))))))))</f>
        <v xml:space="preserve"> </v>
      </c>
      <c r="AM19" s="8" t="str">
        <f>IF(Lundi!AM30=1,"tél",IF(Lundi!AM30=2,"courrier",IF(Lundi!AM30=3,"Précont",IF(Lundi!AM30=5,"Adminis",IF(Lundi!AM30=6,"divers1",IF(Lundi!AM30=7,"divers2",IF(Lundi!AM30="C","Congés",IF(Lundi!AM30="R","Réunion"," "))))))))</f>
        <v xml:space="preserve"> </v>
      </c>
      <c r="AN19" s="8" t="str">
        <f>IF(Lundi!AN30=1,"tél",IF(Lundi!AN30=2,"courrier",IF(Lundi!AN30=3,"Précont",IF(Lundi!AN30=5,"Adminis",IF(Lundi!AN30=6,"divers1",IF(Lundi!AN30=7,"divers2",IF(Lundi!AN30="C","Congés",IF(Lundi!AN30="R","Réunion"," "))))))))</f>
        <v xml:space="preserve"> </v>
      </c>
      <c r="AO19" s="8" t="str">
        <f>IF(Lundi!AO30=1,"tél",IF(Lundi!AO30=2,"courrier",IF(Lundi!AO30=3,"Précont",IF(Lundi!AO30=5,"Adminis",IF(Lundi!AO30=6,"divers1",IF(Lundi!AO30=7,"divers2",IF(Lundi!AO30="C","Congés",IF(Lundi!AO30="R","Réunion"," "))))))))</f>
        <v xml:space="preserve"> </v>
      </c>
      <c r="AP19" s="8" t="str">
        <f>IF(Lundi!AP30=1,"tél",IF(Lundi!AP30=2,"courrier",IF(Lundi!AP30=3,"Précont",IF(Lundi!AP30=5,"Adminis",IF(Lundi!AP30=6,"divers1",IF(Lundi!AP30=7,"divers2",IF(Lundi!AP30="C","Congés",IF(Lundi!AP30="R","Réunion"," "))))))))</f>
        <v xml:space="preserve"> </v>
      </c>
      <c r="AQ19" s="8" t="str">
        <f>IF(Lundi!AQ30=1,"tél",IF(Lundi!AQ30=2,"courrier",IF(Lundi!AQ30=3,"Précont",IF(Lundi!AQ30=5,"Adminis",IF(Lundi!AQ30=6,"divers1",IF(Lundi!AQ30=7,"divers2",IF(Lundi!AQ30="C","Congés",IF(Lundi!AQ30="R","Réunion"," "))))))))</f>
        <v xml:space="preserve"> </v>
      </c>
    </row>
    <row r="20" spans="1:43" x14ac:dyDescent="0.35">
      <c r="A20" s="17" t="s">
        <v>1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3" x14ac:dyDescent="0.35">
      <c r="A21" s="4" t="s">
        <v>18</v>
      </c>
      <c r="B21" s="8" t="str">
        <f>IF(Lundi!B32=1,"tél",IF(Lundi!B32=2,"courrier",IF(Lundi!B32=3,"Précont",IF(Lundi!B32=5,"Adminis",IF(Lundi!B32=6,"divers1",IF(Lundi!B32=7,"divers2",IF(Lundi!B32="C","Congés",IF(Lundi!B32="R","Réunion"," "))))))))</f>
        <v xml:space="preserve"> </v>
      </c>
      <c r="C21" s="8" t="str">
        <f>IF(Lundi!C32=1,"tél",IF(Lundi!C32=2,"courrier",IF(Lundi!C32=3,"Précont",IF(Lundi!C32=5,"Adminis",IF(Lundi!C32=6,"divers1",IF(Lundi!C32=7,"divers2",IF(Lundi!C32="C","Congés",IF(Lundi!C32="R","Réunion"," "))))))))</f>
        <v xml:space="preserve"> </v>
      </c>
      <c r="D21" s="8" t="str">
        <f>IF(Lundi!D32=1,"tél",IF(Lundi!D32=2,"courrier",IF(Lundi!D32=3,"Précont",IF(Lundi!D32=5,"Adminis",IF(Lundi!D32=6,"divers1",IF(Lundi!D32=7,"divers2",IF(Lundi!D32="C","Congés",IF(Lundi!D32="R","Réunion"," "))))))))</f>
        <v xml:space="preserve"> </v>
      </c>
      <c r="E21" s="8" t="str">
        <f>IF(Lundi!E32=1,"tél",IF(Lundi!E32=2,"courrier",IF(Lundi!E32=3,"Précont",IF(Lundi!E32=5,"Adminis",IF(Lundi!E32=6,"divers1",IF(Lundi!E32=7,"divers2",IF(Lundi!E32="C","Congés",IF(Lundi!E32="R","Réunion"," "))))))))</f>
        <v xml:space="preserve"> </v>
      </c>
      <c r="F21" s="8" t="str">
        <f>IF(Lundi!F32=1,"tél",IF(Lundi!F32=2,"courrier",IF(Lundi!F32=3,"Précont",IF(Lundi!F32=5,"Adminis",IF(Lundi!F32=6,"divers1",IF(Lundi!F32=7,"divers2",IF(Lundi!F32="C","Congés",IF(Lundi!F32="R","Réunion"," "))))))))</f>
        <v xml:space="preserve"> </v>
      </c>
      <c r="G21" s="8" t="str">
        <f>IF(Lundi!G32=1,"tél",IF(Lundi!G32=2,"courrier",IF(Lundi!G32=3,"Précont",IF(Lundi!G32=5,"Adminis",IF(Lundi!G32=6,"divers1",IF(Lundi!G32=7,"divers2",IF(Lundi!G32="C","Congés",IF(Lundi!G32="R","Réunion"," "))))))))</f>
        <v xml:space="preserve"> </v>
      </c>
      <c r="H21" s="8" t="str">
        <f>IF(Lundi!H32=1,"tél",IF(Lundi!H32=2,"courrier",IF(Lundi!H32=3,"Précont",IF(Lundi!H32=5,"Adminis",IF(Lundi!H32=6,"divers1",IF(Lundi!H32=7,"divers2",IF(Lundi!H32="C","Congés",IF(Lundi!H32="R","Réunion"," "))))))))</f>
        <v xml:space="preserve"> </v>
      </c>
      <c r="I21" s="8" t="str">
        <f>IF(Lundi!I32=1,"tél",IF(Lundi!I32=2,"courrier",IF(Lundi!I32=3,"Précont",IF(Lundi!I32=5,"Adminis",IF(Lundi!I32=6,"divers1",IF(Lundi!I32=7,"divers2",IF(Lundi!I32="C","Congés",IF(Lundi!I32="R","Réunion"," "))))))))</f>
        <v xml:space="preserve"> </v>
      </c>
      <c r="J21" s="8" t="str">
        <f>IF(Lundi!J32=1,"tél",IF(Lundi!J32=2,"courrier",IF(Lundi!J32=3,"Précont",IF(Lundi!J32=5,"Adminis",IF(Lundi!J32=6,"divers1",IF(Lundi!J32=7,"divers2",IF(Lundi!J32="C","Congés",IF(Lundi!J32="R","Réunion"," "))))))))</f>
        <v xml:space="preserve"> </v>
      </c>
      <c r="K21" s="8" t="str">
        <f>IF(Lundi!K32=1,"tél",IF(Lundi!K32=2,"courrier",IF(Lundi!K32=3,"Précont",IF(Lundi!K32=5,"Adminis",IF(Lundi!K32=6,"divers1",IF(Lundi!K32=7,"divers2",IF(Lundi!K32="C","Congés",IF(Lundi!K32="R","Réunion"," "))))))))</f>
        <v xml:space="preserve"> </v>
      </c>
      <c r="L21" s="8" t="str">
        <f>IF(Lundi!L32=1,"tél",IF(Lundi!L32=2,"courrier",IF(Lundi!L32=3,"Précont",IF(Lundi!L32=5,"Adminis",IF(Lundi!L32=6,"divers1",IF(Lundi!L32=7,"divers2",IF(Lundi!L32="C","Congés",IF(Lundi!L32="R","Réunion"," "))))))))</f>
        <v xml:space="preserve"> </v>
      </c>
      <c r="M21" s="8" t="str">
        <f>IF(Lundi!M32=1,"tél",IF(Lundi!M32=2,"courrier",IF(Lundi!M32=3,"Précont",IF(Lundi!M32=5,"Adminis",IF(Lundi!M32=6,"divers1",IF(Lundi!M32=7,"divers2",IF(Lundi!M32="C","Congés",IF(Lundi!M32="R","Réunion"," "))))))))</f>
        <v xml:space="preserve"> </v>
      </c>
      <c r="N21" s="8" t="str">
        <f>IF(Lundi!N32=1,"tél",IF(Lundi!N32=2,"courrier",IF(Lundi!N32=3,"Précont",IF(Lundi!N32=5,"Adminis",IF(Lundi!N32=6,"divers1",IF(Lundi!N32=7,"divers2",IF(Lundi!N32="C","Congés",IF(Lundi!N32="R","Réunion"," "))))))))</f>
        <v xml:space="preserve"> </v>
      </c>
      <c r="O21" s="8" t="str">
        <f>IF(Lundi!O32=1,"tél",IF(Lundi!O32=2,"courrier",IF(Lundi!O32=3,"Précont",IF(Lundi!O32=5,"Adminis",IF(Lundi!O32=6,"divers1",IF(Lundi!O32=7,"divers2",IF(Lundi!O32="C","Congés",IF(Lundi!O32="R","Réunion"," "))))))))</f>
        <v xml:space="preserve"> </v>
      </c>
      <c r="P21" s="8" t="str">
        <f>IF(Lundi!P32=1,"tél",IF(Lundi!P32=2,"courrier",IF(Lundi!P32=3,"Précont",IF(Lundi!P32=5,"Adminis",IF(Lundi!P32=6,"divers1",IF(Lundi!P32=7,"divers2",IF(Lundi!P32="C","Congés",IF(Lundi!P32="R","Réunion"," "))))))))</f>
        <v xml:space="preserve"> </v>
      </c>
      <c r="Q21" s="8" t="str">
        <f>IF(Lundi!Q32=1,"tél",IF(Lundi!Q32=2,"courrier",IF(Lundi!Q32=3,"Précont",IF(Lundi!Q32=5,"Adminis",IF(Lundi!Q32=6,"divers1",IF(Lundi!Q32=7,"divers2",IF(Lundi!Q32="C","Congés",IF(Lundi!Q32="R","Réunion"," "))))))))</f>
        <v xml:space="preserve"> </v>
      </c>
      <c r="R21" s="8" t="str">
        <f>IF(Lundi!R32=1,"tél",IF(Lundi!R32=2,"courrier",IF(Lundi!R32=3,"Précont",IF(Lundi!R32=5,"Adminis",IF(Lundi!R32=6,"divers1",IF(Lundi!R32=7,"divers2",IF(Lundi!R32="C","Congés",IF(Lundi!R32="R","Réunion"," "))))))))</f>
        <v xml:space="preserve"> </v>
      </c>
      <c r="S21" s="8" t="str">
        <f>IF(Lundi!S32=1,"tél",IF(Lundi!S32=2,"courrier",IF(Lundi!S32=3,"Précont",IF(Lundi!S32=5,"Adminis",IF(Lundi!S32=6,"divers1",IF(Lundi!S32=7,"divers2",IF(Lundi!S32="C","Congés",IF(Lundi!S32="R","Réunion"," "))))))))</f>
        <v xml:space="preserve"> </v>
      </c>
      <c r="T21" s="8" t="str">
        <f>IF(Lundi!T32=1,"tél",IF(Lundi!T32=2,"courrier",IF(Lundi!T32=3,"Précont",IF(Lundi!T32=5,"Adminis",IF(Lundi!T32=6,"divers1",IF(Lundi!T32=7,"divers2",IF(Lundi!T32="C","Congés",IF(Lundi!T32="R","Réunion"," "))))))))</f>
        <v xml:space="preserve"> </v>
      </c>
      <c r="U21" s="8" t="str">
        <f>IF(Lundi!U32=1,"tél",IF(Lundi!U32=2,"courrier",IF(Lundi!U32=3,"Précont",IF(Lundi!U32=5,"Adminis",IF(Lundi!U32=6,"divers1",IF(Lundi!U32=7,"divers2",IF(Lundi!U32="C","Congés",IF(Lundi!U32="R","Réunion"," "))))))))</f>
        <v xml:space="preserve"> </v>
      </c>
      <c r="V21" s="8" t="str">
        <f>IF(Lundi!V32=1,"tél",IF(Lundi!V32=2,"courrier",IF(Lundi!V32=3,"Précont",IF(Lundi!V32=5,"Adminis",IF(Lundi!V32=6,"divers1",IF(Lundi!V32=7,"divers2",IF(Lundi!V32="C","Congés",IF(Lundi!V32="R","Réunion"," "))))))))</f>
        <v xml:space="preserve"> </v>
      </c>
      <c r="W21" s="8" t="str">
        <f>IF(Lundi!W32=1,"tél",IF(Lundi!W32=2,"courrier",IF(Lundi!W32=3,"Précont",IF(Lundi!W32=5,"Adminis",IF(Lundi!W32=6,"divers1",IF(Lundi!W32=7,"divers2",IF(Lundi!W32="C","Congés",IF(Lundi!W32="R","Réunion"," "))))))))</f>
        <v xml:space="preserve"> </v>
      </c>
      <c r="X21" s="8" t="str">
        <f>IF(Lundi!X32=1,"tél",IF(Lundi!X32=2,"courrier",IF(Lundi!X32=3,"Précont",IF(Lundi!X32=5,"Adminis",IF(Lundi!X32=6,"divers1",IF(Lundi!X32=7,"divers2",IF(Lundi!X32="C","Congés",IF(Lundi!X32="R","Réunion"," "))))))))</f>
        <v xml:space="preserve"> </v>
      </c>
      <c r="Y21" s="8" t="str">
        <f>IF(Lundi!Y32=1,"tél",IF(Lundi!Y32=2,"courrier",IF(Lundi!Y32=3,"Précont",IF(Lundi!Y32=5,"Adminis",IF(Lundi!Y32=6,"divers1",IF(Lundi!Y32=7,"divers2",IF(Lundi!Y32="C","Congés",IF(Lundi!Y32="R","Réunion"," "))))))))</f>
        <v xml:space="preserve"> </v>
      </c>
      <c r="Z21" s="8" t="str">
        <f>IF(Lundi!Z32=1,"tél",IF(Lundi!Z32=2,"courrier",IF(Lundi!Z32=3,"Précont",IF(Lundi!Z32=5,"Adminis",IF(Lundi!Z32=6,"divers1",IF(Lundi!Z32=7,"divers2",IF(Lundi!Z32="C","Congés",IF(Lundi!Z32="R","Réunion"," "))))))))</f>
        <v xml:space="preserve"> </v>
      </c>
      <c r="AA21" s="8" t="str">
        <f>IF(Lundi!AA32=1,"tél",IF(Lundi!AA32=2,"courrier",IF(Lundi!AA32=3,"Précont",IF(Lundi!AA32=5,"Adminis",IF(Lundi!AA32=6,"divers1",IF(Lundi!AA32=7,"divers2",IF(Lundi!AA32="C","Congés",IF(Lundi!AA32="R","Réunion"," "))))))))</f>
        <v xml:space="preserve"> </v>
      </c>
      <c r="AB21" s="8" t="str">
        <f>IF(Lundi!AB32=1,"tél",IF(Lundi!AB32=2,"courrier",IF(Lundi!AB32=3,"Précont",IF(Lundi!AB32=5,"Adminis",IF(Lundi!AB32=6,"divers1",IF(Lundi!AB32=7,"divers2",IF(Lundi!AB32="C","Congés",IF(Lundi!AB32="R","Réunion"," "))))))))</f>
        <v xml:space="preserve"> </v>
      </c>
      <c r="AC21" s="8" t="str">
        <f>IF(Lundi!AC32=1,"tél",IF(Lundi!AC32=2,"courrier",IF(Lundi!AC32=3,"Précont",IF(Lundi!AC32=5,"Adminis",IF(Lundi!AC32=6,"divers1",IF(Lundi!AC32=7,"divers2",IF(Lundi!AC32="C","Congés",IF(Lundi!AC32="R","Réunion"," "))))))))</f>
        <v xml:space="preserve"> </v>
      </c>
      <c r="AD21" s="8" t="str">
        <f>IF(Lundi!AD32=1,"tél",IF(Lundi!AD32=2,"courrier",IF(Lundi!AD32=3,"Précont",IF(Lundi!AD32=5,"Adminis",IF(Lundi!AD32=6,"divers1",IF(Lundi!AD32=7,"divers2",IF(Lundi!AD32="C","Congés",IF(Lundi!AD32="R","Réunion"," "))))))))</f>
        <v xml:space="preserve"> </v>
      </c>
      <c r="AE21" s="8" t="str">
        <f>IF(Lundi!AE32=1,"tél",IF(Lundi!AE32=2,"courrier",IF(Lundi!AE32=3,"Précont",IF(Lundi!AE32=5,"Adminis",IF(Lundi!AE32=6,"divers1",IF(Lundi!AE32=7,"divers2",IF(Lundi!AE32="C","Congés",IF(Lundi!AE32="R","Réunion"," "))))))))</f>
        <v xml:space="preserve"> </v>
      </c>
      <c r="AF21" s="8" t="str">
        <f>IF(Lundi!AF32=1,"tél",IF(Lundi!AF32=2,"courrier",IF(Lundi!AF32=3,"Précont",IF(Lundi!AF32=5,"Adminis",IF(Lundi!AF32=6,"divers1",IF(Lundi!AF32=7,"divers2",IF(Lundi!AF32="C","Congés",IF(Lundi!AF32="R","Réunion"," "))))))))</f>
        <v xml:space="preserve"> </v>
      </c>
      <c r="AG21" s="8" t="str">
        <f>IF(Lundi!AG32=1,"tél",IF(Lundi!AG32=2,"courrier",IF(Lundi!AG32=3,"Précont",IF(Lundi!AG32=5,"Adminis",IF(Lundi!AG32=6,"divers1",IF(Lundi!AG32=7,"divers2",IF(Lundi!AG32="C","Congés",IF(Lundi!AG32="R","Réunion"," "))))))))</f>
        <v xml:space="preserve"> </v>
      </c>
      <c r="AH21" s="8" t="str">
        <f>IF(Lundi!AH32=1,"tél",IF(Lundi!AH32=2,"courrier",IF(Lundi!AH32=3,"Précont",IF(Lundi!AH32=5,"Adminis",IF(Lundi!AH32=6,"divers1",IF(Lundi!AH32=7,"divers2",IF(Lundi!AH32="C","Congés",IF(Lundi!AH32="R","Réunion"," "))))))))</f>
        <v xml:space="preserve"> </v>
      </c>
      <c r="AI21" s="8" t="str">
        <f>IF(Lundi!AI32=1,"tél",IF(Lundi!AI32=2,"courrier",IF(Lundi!AI32=3,"Précont",IF(Lundi!AI32=5,"Adminis",IF(Lundi!AI32=6,"divers1",IF(Lundi!AI32=7,"divers2",IF(Lundi!AI32="C","Congés",IF(Lundi!AI32="R","Réunion"," "))))))))</f>
        <v xml:space="preserve"> </v>
      </c>
      <c r="AJ21" s="8" t="str">
        <f>IF(Lundi!AJ32=1,"tél",IF(Lundi!AJ32=2,"courrier",IF(Lundi!AJ32=3,"Précont",IF(Lundi!AJ32=5,"Adminis",IF(Lundi!AJ32=6,"divers1",IF(Lundi!AJ32=7,"divers2",IF(Lundi!AJ32="C","Congés",IF(Lundi!AJ32="R","Réunion"," "))))))))</f>
        <v xml:space="preserve"> </v>
      </c>
      <c r="AK21" s="8" t="str">
        <f>IF(Lundi!AK32=1,"tél",IF(Lundi!AK32=2,"courrier",IF(Lundi!AK32=3,"Précont",IF(Lundi!AK32=5,"Adminis",IF(Lundi!AK32=6,"divers1",IF(Lundi!AK32=7,"divers2",IF(Lundi!AK32="C","Congés",IF(Lundi!AK32="R","Réunion"," "))))))))</f>
        <v xml:space="preserve"> </v>
      </c>
      <c r="AL21" s="8" t="str">
        <f>IF(Lundi!AL32=1,"tél",IF(Lundi!AL32=2,"courrier",IF(Lundi!AL32=3,"Précont",IF(Lundi!AL32=5,"Adminis",IF(Lundi!AL32=6,"divers1",IF(Lundi!AL32=7,"divers2",IF(Lundi!AL32="C","Congés",IF(Lundi!AL32="R","Réunion"," "))))))))</f>
        <v xml:space="preserve"> </v>
      </c>
      <c r="AM21" s="8" t="str">
        <f>IF(Lundi!AM32=1,"tél",IF(Lundi!AM32=2,"courrier",IF(Lundi!AM32=3,"Précont",IF(Lundi!AM32=5,"Adminis",IF(Lundi!AM32=6,"divers1",IF(Lundi!AM32=7,"divers2",IF(Lundi!AM32="C","Congés",IF(Lundi!AM32="R","Réunion"," "))))))))</f>
        <v xml:space="preserve"> </v>
      </c>
      <c r="AN21" s="8" t="str">
        <f>IF(Lundi!AN32=1,"tél",IF(Lundi!AN32=2,"courrier",IF(Lundi!AN32=3,"Précont",IF(Lundi!AN32=5,"Adminis",IF(Lundi!AN32=6,"divers1",IF(Lundi!AN32=7,"divers2",IF(Lundi!AN32="C","Congés",IF(Lundi!AN32="R","Réunion"," "))))))))</f>
        <v xml:space="preserve"> </v>
      </c>
      <c r="AO21" s="8" t="str">
        <f>IF(Lundi!AO32=1,"tél",IF(Lundi!AO32=2,"courrier",IF(Lundi!AO32=3,"Précont",IF(Lundi!AO32=5,"Adminis",IF(Lundi!AO32=6,"divers1",IF(Lundi!AO32=7,"divers2",IF(Lundi!AO32="C","Congés",IF(Lundi!AO32="R","Réunion"," "))))))))</f>
        <v xml:space="preserve"> </v>
      </c>
      <c r="AP21" s="8" t="str">
        <f>IF(Lundi!AP32=1,"tél",IF(Lundi!AP32=2,"courrier",IF(Lundi!AP32=3,"Précont",IF(Lundi!AP32=5,"Adminis",IF(Lundi!AP32=6,"divers1",IF(Lundi!AP32=7,"divers2",IF(Lundi!AP32="C","Congés",IF(Lundi!AP32="R","Réunion"," "))))))))</f>
        <v xml:space="preserve"> </v>
      </c>
      <c r="AQ21" s="8" t="str">
        <f>IF(Lundi!AQ32=1,"tél",IF(Lundi!AQ32=2,"courrier",IF(Lundi!AQ32=3,"Précont",IF(Lundi!AQ32=5,"Adminis",IF(Lundi!AQ32=6,"divers1",IF(Lundi!AQ32=7,"divers2",IF(Lundi!AQ32="C","Congés",IF(Lundi!AQ32="R","Réunion"," "))))))))</f>
        <v xml:space="preserve"> </v>
      </c>
    </row>
    <row r="22" spans="1:43" x14ac:dyDescent="0.35">
      <c r="A22" s="4" t="s">
        <v>19</v>
      </c>
      <c r="B22" s="8" t="str">
        <f>IF(Lundi!B33=1,"tél",IF(Lundi!B33=2,"courrier",IF(Lundi!B33=3,"Précont",IF(Lundi!B33=5,"Adminis",IF(Lundi!B33=6,"divers1",IF(Lundi!B33=7,"divers2",IF(Lundi!B33="C","Congés",IF(Lundi!B33="R","Réunion"," "))))))))</f>
        <v xml:space="preserve"> </v>
      </c>
      <c r="C22" s="8" t="str">
        <f>IF(Lundi!C33=1,"tél",IF(Lundi!C33=2,"courrier",IF(Lundi!C33=3,"Précont",IF(Lundi!C33=5,"Adminis",IF(Lundi!C33=6,"divers1",IF(Lundi!C33=7,"divers2",IF(Lundi!C33="C","Congés",IF(Lundi!C33="R","Réunion"," "))))))))</f>
        <v xml:space="preserve"> </v>
      </c>
      <c r="D22" s="8" t="str">
        <f>IF(Lundi!D33=1,"tél",IF(Lundi!D33=2,"courrier",IF(Lundi!D33=3,"Précont",IF(Lundi!D33=5,"Adminis",IF(Lundi!D33=6,"divers1",IF(Lundi!D33=7,"divers2",IF(Lundi!D33="C","Congés",IF(Lundi!D33="R","Réunion"," "))))))))</f>
        <v xml:space="preserve"> </v>
      </c>
      <c r="E22" s="8" t="str">
        <f>IF(Lundi!E33=1,"tél",IF(Lundi!E33=2,"courrier",IF(Lundi!E33=3,"Précont",IF(Lundi!E33=5,"Adminis",IF(Lundi!E33=6,"divers1",IF(Lundi!E33=7,"divers2",IF(Lundi!E33="C","Congés",IF(Lundi!E33="R","Réunion"," "))))))))</f>
        <v xml:space="preserve"> </v>
      </c>
      <c r="F22" s="8" t="str">
        <f>IF(Lundi!F33=1,"tél",IF(Lundi!F33=2,"courrier",IF(Lundi!F33=3,"Précont",IF(Lundi!F33=5,"Adminis",IF(Lundi!F33=6,"divers1",IF(Lundi!F33=7,"divers2",IF(Lundi!F33="C","Congés",IF(Lundi!F33="R","Réunion"," "))))))))</f>
        <v xml:space="preserve"> </v>
      </c>
      <c r="G22" s="8" t="str">
        <f>IF(Lundi!G33=1,"tél",IF(Lundi!G33=2,"courrier",IF(Lundi!G33=3,"Précont",IF(Lundi!G33=5,"Adminis",IF(Lundi!G33=6,"divers1",IF(Lundi!G33=7,"divers2",IF(Lundi!G33="C","Congés",IF(Lundi!G33="R","Réunion"," "))))))))</f>
        <v xml:space="preserve"> </v>
      </c>
      <c r="H22" s="8" t="str">
        <f>IF(Lundi!H33=1,"tél",IF(Lundi!H33=2,"courrier",IF(Lundi!H33=3,"Précont",IF(Lundi!H33=5,"Adminis",IF(Lundi!H33=6,"divers1",IF(Lundi!H33=7,"divers2",IF(Lundi!H33="C","Congés",IF(Lundi!H33="R","Réunion"," "))))))))</f>
        <v xml:space="preserve"> </v>
      </c>
      <c r="I22" s="8" t="str">
        <f>IF(Lundi!I33=1,"tél",IF(Lundi!I33=2,"courrier",IF(Lundi!I33=3,"Précont",IF(Lundi!I33=5,"Adminis",IF(Lundi!I33=6,"divers1",IF(Lundi!I33=7,"divers2",IF(Lundi!I33="C","Congés",IF(Lundi!I33="R","Réunion"," "))))))))</f>
        <v xml:space="preserve"> </v>
      </c>
      <c r="J22" s="8" t="str">
        <f>IF(Lundi!J33=1,"tél",IF(Lundi!J33=2,"courrier",IF(Lundi!J33=3,"Précont",IF(Lundi!J33=5,"Adminis",IF(Lundi!J33=6,"divers1",IF(Lundi!J33=7,"divers2",IF(Lundi!J33="C","Congés",IF(Lundi!J33="R","Réunion"," "))))))))</f>
        <v xml:space="preserve"> </v>
      </c>
      <c r="K22" s="8" t="str">
        <f>IF(Lundi!K33=1,"tél",IF(Lundi!K33=2,"courrier",IF(Lundi!K33=3,"Précont",IF(Lundi!K33=5,"Adminis",IF(Lundi!K33=6,"divers1",IF(Lundi!K33=7,"divers2",IF(Lundi!K33="C","Congés",IF(Lundi!K33="R","Réunion"," "))))))))</f>
        <v xml:space="preserve"> </v>
      </c>
      <c r="L22" s="8" t="str">
        <f>IF(Lundi!L33=1,"tél",IF(Lundi!L33=2,"courrier",IF(Lundi!L33=3,"Précont",IF(Lundi!L33=5,"Adminis",IF(Lundi!L33=6,"divers1",IF(Lundi!L33=7,"divers2",IF(Lundi!L33="C","Congés",IF(Lundi!L33="R","Réunion"," "))))))))</f>
        <v xml:space="preserve"> </v>
      </c>
      <c r="M22" s="8" t="str">
        <f>IF(Lundi!M33=1,"tél",IF(Lundi!M33=2,"courrier",IF(Lundi!M33=3,"Précont",IF(Lundi!M33=5,"Adminis",IF(Lundi!M33=6,"divers1",IF(Lundi!M33=7,"divers2",IF(Lundi!M33="C","Congés",IF(Lundi!M33="R","Réunion"," "))))))))</f>
        <v xml:space="preserve"> </v>
      </c>
      <c r="N22" s="8" t="str">
        <f>IF(Lundi!N33=1,"tél",IF(Lundi!N33=2,"courrier",IF(Lundi!N33=3,"Précont",IF(Lundi!N33=5,"Adminis",IF(Lundi!N33=6,"divers1",IF(Lundi!N33=7,"divers2",IF(Lundi!N33="C","Congés",IF(Lundi!N33="R","Réunion"," "))))))))</f>
        <v xml:space="preserve"> </v>
      </c>
      <c r="O22" s="8" t="str">
        <f>IF(Lundi!O33=1,"tél",IF(Lundi!O33=2,"courrier",IF(Lundi!O33=3,"Précont",IF(Lundi!O33=5,"Adminis",IF(Lundi!O33=6,"divers1",IF(Lundi!O33=7,"divers2",IF(Lundi!O33="C","Congés",IF(Lundi!O33="R","Réunion"," "))))))))</f>
        <v xml:space="preserve"> </v>
      </c>
      <c r="P22" s="8" t="str">
        <f>IF(Lundi!P33=1,"tél",IF(Lundi!P33=2,"courrier",IF(Lundi!P33=3,"Précont",IF(Lundi!P33=5,"Adminis",IF(Lundi!P33=6,"divers1",IF(Lundi!P33=7,"divers2",IF(Lundi!P33="C","Congés",IF(Lundi!P33="R","Réunion"," "))))))))</f>
        <v xml:space="preserve"> </v>
      </c>
      <c r="Q22" s="8" t="str">
        <f>IF(Lundi!Q33=1,"tél",IF(Lundi!Q33=2,"courrier",IF(Lundi!Q33=3,"Précont",IF(Lundi!Q33=5,"Adminis",IF(Lundi!Q33=6,"divers1",IF(Lundi!Q33=7,"divers2",IF(Lundi!Q33="C","Congés",IF(Lundi!Q33="R","Réunion"," "))))))))</f>
        <v xml:space="preserve"> </v>
      </c>
      <c r="R22" s="8" t="str">
        <f>IF(Lundi!R33=1,"tél",IF(Lundi!R33=2,"courrier",IF(Lundi!R33=3,"Précont",IF(Lundi!R33=5,"Adminis",IF(Lundi!R33=6,"divers1",IF(Lundi!R33=7,"divers2",IF(Lundi!R33="C","Congés",IF(Lundi!R33="R","Réunion"," "))))))))</f>
        <v xml:space="preserve"> </v>
      </c>
      <c r="S22" s="8" t="str">
        <f>IF(Lundi!S33=1,"tél",IF(Lundi!S33=2,"courrier",IF(Lundi!S33=3,"Précont",IF(Lundi!S33=5,"Adminis",IF(Lundi!S33=6,"divers1",IF(Lundi!S33=7,"divers2",IF(Lundi!S33="C","Congés",IF(Lundi!S33="R","Réunion"," "))))))))</f>
        <v xml:space="preserve"> </v>
      </c>
      <c r="T22" s="8" t="str">
        <f>IF(Lundi!T33=1,"tél",IF(Lundi!T33=2,"courrier",IF(Lundi!T33=3,"Précont",IF(Lundi!T33=5,"Adminis",IF(Lundi!T33=6,"divers1",IF(Lundi!T33=7,"divers2",IF(Lundi!T33="C","Congés",IF(Lundi!T33="R","Réunion"," "))))))))</f>
        <v xml:space="preserve"> </v>
      </c>
      <c r="U22" s="8" t="str">
        <f>IF(Lundi!U33=1,"tél",IF(Lundi!U33=2,"courrier",IF(Lundi!U33=3,"Précont",IF(Lundi!U33=5,"Adminis",IF(Lundi!U33=6,"divers1",IF(Lundi!U33=7,"divers2",IF(Lundi!U33="C","Congés",IF(Lundi!U33="R","Réunion"," "))))))))</f>
        <v xml:space="preserve"> </v>
      </c>
      <c r="V22" s="8" t="str">
        <f>IF(Lundi!V33=1,"tél",IF(Lundi!V33=2,"courrier",IF(Lundi!V33=3,"Précont",IF(Lundi!V33=5,"Adminis",IF(Lundi!V33=6,"divers1",IF(Lundi!V33=7,"divers2",IF(Lundi!V33="C","Congés",IF(Lundi!V33="R","Réunion"," "))))))))</f>
        <v xml:space="preserve"> </v>
      </c>
      <c r="W22" s="8" t="str">
        <f>IF(Lundi!W33=1,"tél",IF(Lundi!W33=2,"courrier",IF(Lundi!W33=3,"Précont",IF(Lundi!W33=5,"Adminis",IF(Lundi!W33=6,"divers1",IF(Lundi!W33=7,"divers2",IF(Lundi!W33="C","Congés",IF(Lundi!W33="R","Réunion"," "))))))))</f>
        <v xml:space="preserve"> </v>
      </c>
      <c r="X22" s="8" t="str">
        <f>IF(Lundi!X33=1,"tél",IF(Lundi!X33=2,"courrier",IF(Lundi!X33=3,"Précont",IF(Lundi!X33=5,"Adminis",IF(Lundi!X33=6,"divers1",IF(Lundi!X33=7,"divers2",IF(Lundi!X33="C","Congés",IF(Lundi!X33="R","Réunion"," "))))))))</f>
        <v xml:space="preserve"> </v>
      </c>
      <c r="Y22" s="8" t="str">
        <f>IF(Lundi!Y33=1,"tél",IF(Lundi!Y33=2,"courrier",IF(Lundi!Y33=3,"Précont",IF(Lundi!Y33=5,"Adminis",IF(Lundi!Y33=6,"divers1",IF(Lundi!Y33=7,"divers2",IF(Lundi!Y33="C","Congés",IF(Lundi!Y33="R","Réunion"," "))))))))</f>
        <v xml:space="preserve"> </v>
      </c>
      <c r="Z22" s="8" t="str">
        <f>IF(Lundi!Z33=1,"tél",IF(Lundi!Z33=2,"courrier",IF(Lundi!Z33=3,"Précont",IF(Lundi!Z33=5,"Adminis",IF(Lundi!Z33=6,"divers1",IF(Lundi!Z33=7,"divers2",IF(Lundi!Z33="C","Congés",IF(Lundi!Z33="R","Réunion"," "))))))))</f>
        <v xml:space="preserve"> </v>
      </c>
      <c r="AA22" s="8" t="str">
        <f>IF(Lundi!AA33=1,"tél",IF(Lundi!AA33=2,"courrier",IF(Lundi!AA33=3,"Précont",IF(Lundi!AA33=5,"Adminis",IF(Lundi!AA33=6,"divers1",IF(Lundi!AA33=7,"divers2",IF(Lundi!AA33="C","Congés",IF(Lundi!AA33="R","Réunion"," "))))))))</f>
        <v xml:space="preserve"> </v>
      </c>
      <c r="AB22" s="8" t="str">
        <f>IF(Lundi!AB33=1,"tél",IF(Lundi!AB33=2,"courrier",IF(Lundi!AB33=3,"Précont",IF(Lundi!AB33=5,"Adminis",IF(Lundi!AB33=6,"divers1",IF(Lundi!AB33=7,"divers2",IF(Lundi!AB33="C","Congés",IF(Lundi!AB33="R","Réunion"," "))))))))</f>
        <v xml:space="preserve"> </v>
      </c>
      <c r="AC22" s="8" t="str">
        <f>IF(Lundi!AC33=1,"tél",IF(Lundi!AC33=2,"courrier",IF(Lundi!AC33=3,"Précont",IF(Lundi!AC33=5,"Adminis",IF(Lundi!AC33=6,"divers1",IF(Lundi!AC33=7,"divers2",IF(Lundi!AC33="C","Congés",IF(Lundi!AC33="R","Réunion"," "))))))))</f>
        <v xml:space="preserve"> </v>
      </c>
      <c r="AD22" s="8" t="str">
        <f>IF(Lundi!AD33=1,"tél",IF(Lundi!AD33=2,"courrier",IF(Lundi!AD33=3,"Précont",IF(Lundi!AD33=5,"Adminis",IF(Lundi!AD33=6,"divers1",IF(Lundi!AD33=7,"divers2",IF(Lundi!AD33="C","Congés",IF(Lundi!AD33="R","Réunion"," "))))))))</f>
        <v xml:space="preserve"> </v>
      </c>
      <c r="AE22" s="8" t="str">
        <f>IF(Lundi!AE33=1,"tél",IF(Lundi!AE33=2,"courrier",IF(Lundi!AE33=3,"Précont",IF(Lundi!AE33=5,"Adminis",IF(Lundi!AE33=6,"divers1",IF(Lundi!AE33=7,"divers2",IF(Lundi!AE33="C","Congés",IF(Lundi!AE33="R","Réunion"," "))))))))</f>
        <v xml:space="preserve"> </v>
      </c>
      <c r="AF22" s="8" t="str">
        <f>IF(Lundi!AF33=1,"tél",IF(Lundi!AF33=2,"courrier",IF(Lundi!AF33=3,"Précont",IF(Lundi!AF33=5,"Adminis",IF(Lundi!AF33=6,"divers1",IF(Lundi!AF33=7,"divers2",IF(Lundi!AF33="C","Congés",IF(Lundi!AF33="R","Réunion"," "))))))))</f>
        <v xml:space="preserve"> </v>
      </c>
      <c r="AG22" s="8" t="str">
        <f>IF(Lundi!AG33=1,"tél",IF(Lundi!AG33=2,"courrier",IF(Lundi!AG33=3,"Précont",IF(Lundi!AG33=5,"Adminis",IF(Lundi!AG33=6,"divers1",IF(Lundi!AG33=7,"divers2",IF(Lundi!AG33="C","Congés",IF(Lundi!AG33="R","Réunion"," "))))))))</f>
        <v xml:space="preserve"> </v>
      </c>
      <c r="AH22" s="8" t="str">
        <f>IF(Lundi!AH33=1,"tél",IF(Lundi!AH33=2,"courrier",IF(Lundi!AH33=3,"Précont",IF(Lundi!AH33=5,"Adminis",IF(Lundi!AH33=6,"divers1",IF(Lundi!AH33=7,"divers2",IF(Lundi!AH33="C","Congés",IF(Lundi!AH33="R","Réunion"," "))))))))</f>
        <v xml:space="preserve"> </v>
      </c>
      <c r="AI22" s="8" t="str">
        <f>IF(Lundi!AI33=1,"tél",IF(Lundi!AI33=2,"courrier",IF(Lundi!AI33=3,"Précont",IF(Lundi!AI33=5,"Adminis",IF(Lundi!AI33=6,"divers1",IF(Lundi!AI33=7,"divers2",IF(Lundi!AI33="C","Congés",IF(Lundi!AI33="R","Réunion"," "))))))))</f>
        <v xml:space="preserve"> </v>
      </c>
      <c r="AJ22" s="8" t="str">
        <f>IF(Lundi!AJ33=1,"tél",IF(Lundi!AJ33=2,"courrier",IF(Lundi!AJ33=3,"Précont",IF(Lundi!AJ33=5,"Adminis",IF(Lundi!AJ33=6,"divers1",IF(Lundi!AJ33=7,"divers2",IF(Lundi!AJ33="C","Congés",IF(Lundi!AJ33="R","Réunion"," "))))))))</f>
        <v xml:space="preserve"> </v>
      </c>
      <c r="AK22" s="8" t="str">
        <f>IF(Lundi!AK33=1,"tél",IF(Lundi!AK33=2,"courrier",IF(Lundi!AK33=3,"Précont",IF(Lundi!AK33=5,"Adminis",IF(Lundi!AK33=6,"divers1",IF(Lundi!AK33=7,"divers2",IF(Lundi!AK33="C","Congés",IF(Lundi!AK33="R","Réunion"," "))))))))</f>
        <v xml:space="preserve"> </v>
      </c>
      <c r="AL22" s="8" t="str">
        <f>IF(Lundi!AL33=1,"tél",IF(Lundi!AL33=2,"courrier",IF(Lundi!AL33=3,"Précont",IF(Lundi!AL33=5,"Adminis",IF(Lundi!AL33=6,"divers1",IF(Lundi!AL33=7,"divers2",IF(Lundi!AL33="C","Congés",IF(Lundi!AL33="R","Réunion"," "))))))))</f>
        <v xml:space="preserve"> </v>
      </c>
      <c r="AM22" s="8" t="str">
        <f>IF(Lundi!AM33=1,"tél",IF(Lundi!AM33=2,"courrier",IF(Lundi!AM33=3,"Précont",IF(Lundi!AM33=5,"Adminis",IF(Lundi!AM33=6,"divers1",IF(Lundi!AM33=7,"divers2",IF(Lundi!AM33="C","Congés",IF(Lundi!AM33="R","Réunion"," "))))))))</f>
        <v xml:space="preserve"> </v>
      </c>
      <c r="AN22" s="8" t="str">
        <f>IF(Lundi!AN33=1,"tél",IF(Lundi!AN33=2,"courrier",IF(Lundi!AN33=3,"Précont",IF(Lundi!AN33=5,"Adminis",IF(Lundi!AN33=6,"divers1",IF(Lundi!AN33=7,"divers2",IF(Lundi!AN33="C","Congés",IF(Lundi!AN33="R","Réunion"," "))))))))</f>
        <v xml:space="preserve"> </v>
      </c>
      <c r="AO22" s="8" t="str">
        <f>IF(Lundi!AO33=1,"tél",IF(Lundi!AO33=2,"courrier",IF(Lundi!AO33=3,"Précont",IF(Lundi!AO33=5,"Adminis",IF(Lundi!AO33=6,"divers1",IF(Lundi!AO33=7,"divers2",IF(Lundi!AO33="C","Congés",IF(Lundi!AO33="R","Réunion"," "))))))))</f>
        <v xml:space="preserve"> </v>
      </c>
      <c r="AP22" s="8" t="str">
        <f>IF(Lundi!AP33=1,"tél",IF(Lundi!AP33=2,"courrier",IF(Lundi!AP33=3,"Précont",IF(Lundi!AP33=5,"Adminis",IF(Lundi!AP33=6,"divers1",IF(Lundi!AP33=7,"divers2",IF(Lundi!AP33="C","Congés",IF(Lundi!AP33="R","Réunion"," "))))))))</f>
        <v xml:space="preserve"> </v>
      </c>
      <c r="AQ22" s="8" t="str">
        <f>IF(Lundi!AQ33=1,"tél",IF(Lundi!AQ33=2,"courrier",IF(Lundi!AQ33=3,"Précont",IF(Lundi!AQ33=5,"Adminis",IF(Lundi!AQ33=6,"divers1",IF(Lundi!AQ33=7,"divers2",IF(Lundi!AQ33="C","Congés",IF(Lundi!AQ33="R","Réunion"," "))))))))</f>
        <v xml:space="preserve"> </v>
      </c>
    </row>
    <row r="23" spans="1:43" x14ac:dyDescent="0.35">
      <c r="A23" s="4" t="s">
        <v>20</v>
      </c>
      <c r="B23" s="8" t="str">
        <f>IF(Lundi!B34=1,"tél",IF(Lundi!B34=2,"courrier",IF(Lundi!B34=3,"Précont",IF(Lundi!B34=5,"Adminis",IF(Lundi!B34=6,"divers1",IF(Lundi!B34=7,"divers2",IF(Lundi!B34="C","Congés",IF(Lundi!B34="R","Réunion"," "))))))))</f>
        <v xml:space="preserve"> </v>
      </c>
      <c r="C23" s="8" t="str">
        <f>IF(Lundi!C34=1,"tél",IF(Lundi!C34=2,"courrier",IF(Lundi!C34=3,"Précont",IF(Lundi!C34=5,"Adminis",IF(Lundi!C34=6,"divers1",IF(Lundi!C34=7,"divers2",IF(Lundi!C34="C","Congés",IF(Lundi!C34="R","Réunion"," "))))))))</f>
        <v xml:space="preserve"> </v>
      </c>
      <c r="D23" s="8" t="str">
        <f>IF(Lundi!D34=1,"tél",IF(Lundi!D34=2,"courrier",IF(Lundi!D34=3,"Précont",IF(Lundi!D34=5,"Adminis",IF(Lundi!D34=6,"divers1",IF(Lundi!D34=7,"divers2",IF(Lundi!D34="C","Congés",IF(Lundi!D34="R","Réunion"," "))))))))</f>
        <v xml:space="preserve"> </v>
      </c>
      <c r="E23" s="8" t="str">
        <f>IF(Lundi!E34=1,"tél",IF(Lundi!E34=2,"courrier",IF(Lundi!E34=3,"Précont",IF(Lundi!E34=5,"Adminis",IF(Lundi!E34=6,"divers1",IF(Lundi!E34=7,"divers2",IF(Lundi!E34="C","Congés",IF(Lundi!E34="R","Réunion"," "))))))))</f>
        <v xml:space="preserve"> </v>
      </c>
      <c r="F23" s="8" t="str">
        <f>IF(Lundi!F34=1,"tél",IF(Lundi!F34=2,"courrier",IF(Lundi!F34=3,"Précont",IF(Lundi!F34=5,"Adminis",IF(Lundi!F34=6,"divers1",IF(Lundi!F34=7,"divers2",IF(Lundi!F34="C","Congés",IF(Lundi!F34="R","Réunion"," "))))))))</f>
        <v xml:space="preserve"> </v>
      </c>
      <c r="G23" s="8" t="str">
        <f>IF(Lundi!G34=1,"tél",IF(Lundi!G34=2,"courrier",IF(Lundi!G34=3,"Précont",IF(Lundi!G34=5,"Adminis",IF(Lundi!G34=6,"divers1",IF(Lundi!G34=7,"divers2",IF(Lundi!G34="C","Congés",IF(Lundi!G34="R","Réunion"," "))))))))</f>
        <v xml:space="preserve"> </v>
      </c>
      <c r="H23" s="8" t="str">
        <f>IF(Lundi!H34=1,"tél",IF(Lundi!H34=2,"courrier",IF(Lundi!H34=3,"Précont",IF(Lundi!H34=5,"Adminis",IF(Lundi!H34=6,"divers1",IF(Lundi!H34=7,"divers2",IF(Lundi!H34="C","Congés",IF(Lundi!H34="R","Réunion"," "))))))))</f>
        <v xml:space="preserve"> </v>
      </c>
      <c r="I23" s="8" t="str">
        <f>IF(Lundi!I34=1,"tél",IF(Lundi!I34=2,"courrier",IF(Lundi!I34=3,"Précont",IF(Lundi!I34=5,"Adminis",IF(Lundi!I34=6,"divers1",IF(Lundi!I34=7,"divers2",IF(Lundi!I34="C","Congés",IF(Lundi!I34="R","Réunion"," "))))))))</f>
        <v xml:space="preserve"> </v>
      </c>
      <c r="J23" s="8" t="str">
        <f>IF(Lundi!J34=1,"tél",IF(Lundi!J34=2,"courrier",IF(Lundi!J34=3,"Précont",IF(Lundi!J34=5,"Adminis",IF(Lundi!J34=6,"divers1",IF(Lundi!J34=7,"divers2",IF(Lundi!J34="C","Congés",IF(Lundi!J34="R","Réunion"," "))))))))</f>
        <v xml:space="preserve"> </v>
      </c>
      <c r="K23" s="8" t="str">
        <f>IF(Lundi!K34=1,"tél",IF(Lundi!K34=2,"courrier",IF(Lundi!K34=3,"Précont",IF(Lundi!K34=5,"Adminis",IF(Lundi!K34=6,"divers1",IF(Lundi!K34=7,"divers2",IF(Lundi!K34="C","Congés",IF(Lundi!K34="R","Réunion"," "))))))))</f>
        <v xml:space="preserve"> </v>
      </c>
      <c r="L23" s="8" t="str">
        <f>IF(Lundi!L34=1,"tél",IF(Lundi!L34=2,"courrier",IF(Lundi!L34=3,"Précont",IF(Lundi!L34=5,"Adminis",IF(Lundi!L34=6,"divers1",IF(Lundi!L34=7,"divers2",IF(Lundi!L34="C","Congés",IF(Lundi!L34="R","Réunion"," "))))))))</f>
        <v xml:space="preserve"> </v>
      </c>
      <c r="M23" s="8" t="str">
        <f>IF(Lundi!M34=1,"tél",IF(Lundi!M34=2,"courrier",IF(Lundi!M34=3,"Précont",IF(Lundi!M34=5,"Adminis",IF(Lundi!M34=6,"divers1",IF(Lundi!M34=7,"divers2",IF(Lundi!M34="C","Congés",IF(Lundi!M34="R","Réunion"," "))))))))</f>
        <v xml:space="preserve"> </v>
      </c>
      <c r="N23" s="8" t="str">
        <f>IF(Lundi!N34=1,"tél",IF(Lundi!N34=2,"courrier",IF(Lundi!N34=3,"Précont",IF(Lundi!N34=5,"Adminis",IF(Lundi!N34=6,"divers1",IF(Lundi!N34=7,"divers2",IF(Lundi!N34="C","Congés",IF(Lundi!N34="R","Réunion"," "))))))))</f>
        <v xml:space="preserve"> </v>
      </c>
      <c r="O23" s="8" t="str">
        <f>IF(Lundi!O34=1,"tél",IF(Lundi!O34=2,"courrier",IF(Lundi!O34=3,"Précont",IF(Lundi!O34=5,"Adminis",IF(Lundi!O34=6,"divers1",IF(Lundi!O34=7,"divers2",IF(Lundi!O34="C","Congés",IF(Lundi!O34="R","Réunion"," "))))))))</f>
        <v xml:space="preserve"> </v>
      </c>
      <c r="P23" s="8" t="str">
        <f>IF(Lundi!P34=1,"tél",IF(Lundi!P34=2,"courrier",IF(Lundi!P34=3,"Précont",IF(Lundi!P34=5,"Adminis",IF(Lundi!P34=6,"divers1",IF(Lundi!P34=7,"divers2",IF(Lundi!P34="C","Congés",IF(Lundi!P34="R","Réunion"," "))))))))</f>
        <v xml:space="preserve"> </v>
      </c>
      <c r="Q23" s="8" t="str">
        <f>IF(Lundi!Q34=1,"tél",IF(Lundi!Q34=2,"courrier",IF(Lundi!Q34=3,"Précont",IF(Lundi!Q34=5,"Adminis",IF(Lundi!Q34=6,"divers1",IF(Lundi!Q34=7,"divers2",IF(Lundi!Q34="C","Congés",IF(Lundi!Q34="R","Réunion"," "))))))))</f>
        <v xml:space="preserve"> </v>
      </c>
      <c r="R23" s="8" t="str">
        <f>IF(Lundi!R34=1,"tél",IF(Lundi!R34=2,"courrier",IF(Lundi!R34=3,"Précont",IF(Lundi!R34=5,"Adminis",IF(Lundi!R34=6,"divers1",IF(Lundi!R34=7,"divers2",IF(Lundi!R34="C","Congés",IF(Lundi!R34="R","Réunion"," "))))))))</f>
        <v xml:space="preserve"> </v>
      </c>
      <c r="S23" s="8" t="str">
        <f>IF(Lundi!S34=1,"tél",IF(Lundi!S34=2,"courrier",IF(Lundi!S34=3,"Précont",IF(Lundi!S34=5,"Adminis",IF(Lundi!S34=6,"divers1",IF(Lundi!S34=7,"divers2",IF(Lundi!S34="C","Congés",IF(Lundi!S34="R","Réunion"," "))))))))</f>
        <v xml:space="preserve"> </v>
      </c>
      <c r="T23" s="8" t="str">
        <f>IF(Lundi!T34=1,"tél",IF(Lundi!T34=2,"courrier",IF(Lundi!T34=3,"Précont",IF(Lundi!T34=5,"Adminis",IF(Lundi!T34=6,"divers1",IF(Lundi!T34=7,"divers2",IF(Lundi!T34="C","Congés",IF(Lundi!T34="R","Réunion"," "))))))))</f>
        <v xml:space="preserve"> </v>
      </c>
      <c r="U23" s="8" t="str">
        <f>IF(Lundi!U34=1,"tél",IF(Lundi!U34=2,"courrier",IF(Lundi!U34=3,"Précont",IF(Lundi!U34=5,"Adminis",IF(Lundi!U34=6,"divers1",IF(Lundi!U34=7,"divers2",IF(Lundi!U34="C","Congés",IF(Lundi!U34="R","Réunion"," "))))))))</f>
        <v xml:space="preserve"> </v>
      </c>
      <c r="V23" s="8" t="str">
        <f>IF(Lundi!V34=1,"tél",IF(Lundi!V34=2,"courrier",IF(Lundi!V34=3,"Précont",IF(Lundi!V34=5,"Adminis",IF(Lundi!V34=6,"divers1",IF(Lundi!V34=7,"divers2",IF(Lundi!V34="C","Congés",IF(Lundi!V34="R","Réunion"," "))))))))</f>
        <v xml:space="preserve"> </v>
      </c>
      <c r="W23" s="8" t="str">
        <f>IF(Lundi!W34=1,"tél",IF(Lundi!W34=2,"courrier",IF(Lundi!W34=3,"Précont",IF(Lundi!W34=5,"Adminis",IF(Lundi!W34=6,"divers1",IF(Lundi!W34=7,"divers2",IF(Lundi!W34="C","Congés",IF(Lundi!W34="R","Réunion"," "))))))))</f>
        <v xml:space="preserve"> </v>
      </c>
      <c r="X23" s="8" t="str">
        <f>IF(Lundi!X34=1,"tél",IF(Lundi!X34=2,"courrier",IF(Lundi!X34=3,"Précont",IF(Lundi!X34=5,"Adminis",IF(Lundi!X34=6,"divers1",IF(Lundi!X34=7,"divers2",IF(Lundi!X34="C","Congés",IF(Lundi!X34="R","Réunion"," "))))))))</f>
        <v xml:space="preserve"> </v>
      </c>
      <c r="Y23" s="8" t="str">
        <f>IF(Lundi!Y34=1,"tél",IF(Lundi!Y34=2,"courrier",IF(Lundi!Y34=3,"Précont",IF(Lundi!Y34=5,"Adminis",IF(Lundi!Y34=6,"divers1",IF(Lundi!Y34=7,"divers2",IF(Lundi!Y34="C","Congés",IF(Lundi!Y34="R","Réunion"," "))))))))</f>
        <v xml:space="preserve"> </v>
      </c>
      <c r="Z23" s="8" t="str">
        <f>IF(Lundi!Z34=1,"tél",IF(Lundi!Z34=2,"courrier",IF(Lundi!Z34=3,"Précont",IF(Lundi!Z34=5,"Adminis",IF(Lundi!Z34=6,"divers1",IF(Lundi!Z34=7,"divers2",IF(Lundi!Z34="C","Congés",IF(Lundi!Z34="R","Réunion"," "))))))))</f>
        <v xml:space="preserve"> </v>
      </c>
      <c r="AA23" s="8" t="str">
        <f>IF(Lundi!AA34=1,"tél",IF(Lundi!AA34=2,"courrier",IF(Lundi!AA34=3,"Précont",IF(Lundi!AA34=5,"Adminis",IF(Lundi!AA34=6,"divers1",IF(Lundi!AA34=7,"divers2",IF(Lundi!AA34="C","Congés",IF(Lundi!AA34="R","Réunion"," "))))))))</f>
        <v xml:space="preserve"> </v>
      </c>
      <c r="AB23" s="8" t="str">
        <f>IF(Lundi!AB34=1,"tél",IF(Lundi!AB34=2,"courrier",IF(Lundi!AB34=3,"Précont",IF(Lundi!AB34=5,"Adminis",IF(Lundi!AB34=6,"divers1",IF(Lundi!AB34=7,"divers2",IF(Lundi!AB34="C","Congés",IF(Lundi!AB34="R","Réunion"," "))))))))</f>
        <v xml:space="preserve"> </v>
      </c>
      <c r="AC23" s="8" t="str">
        <f>IF(Lundi!AC34=1,"tél",IF(Lundi!AC34=2,"courrier",IF(Lundi!AC34=3,"Précont",IF(Lundi!AC34=5,"Adminis",IF(Lundi!AC34=6,"divers1",IF(Lundi!AC34=7,"divers2",IF(Lundi!AC34="C","Congés",IF(Lundi!AC34="R","Réunion"," "))))))))</f>
        <v xml:space="preserve"> </v>
      </c>
      <c r="AD23" s="8" t="str">
        <f>IF(Lundi!AD34=1,"tél",IF(Lundi!AD34=2,"courrier",IF(Lundi!AD34=3,"Précont",IF(Lundi!AD34=5,"Adminis",IF(Lundi!AD34=6,"divers1",IF(Lundi!AD34=7,"divers2",IF(Lundi!AD34="C","Congés",IF(Lundi!AD34="R","Réunion"," "))))))))</f>
        <v xml:space="preserve"> </v>
      </c>
      <c r="AE23" s="8" t="str">
        <f>IF(Lundi!AE34=1,"tél",IF(Lundi!AE34=2,"courrier",IF(Lundi!AE34=3,"Précont",IF(Lundi!AE34=5,"Adminis",IF(Lundi!AE34=6,"divers1",IF(Lundi!AE34=7,"divers2",IF(Lundi!AE34="C","Congés",IF(Lundi!AE34="R","Réunion"," "))))))))</f>
        <v xml:space="preserve"> </v>
      </c>
      <c r="AF23" s="8" t="str">
        <f>IF(Lundi!AF34=1,"tél",IF(Lundi!AF34=2,"courrier",IF(Lundi!AF34=3,"Précont",IF(Lundi!AF34=5,"Adminis",IF(Lundi!AF34=6,"divers1",IF(Lundi!AF34=7,"divers2",IF(Lundi!AF34="C","Congés",IF(Lundi!AF34="R","Réunion"," "))))))))</f>
        <v xml:space="preserve"> </v>
      </c>
      <c r="AG23" s="8" t="str">
        <f>IF(Lundi!AG34=1,"tél",IF(Lundi!AG34=2,"courrier",IF(Lundi!AG34=3,"Précont",IF(Lundi!AG34=5,"Adminis",IF(Lundi!AG34=6,"divers1",IF(Lundi!AG34=7,"divers2",IF(Lundi!AG34="C","Congés",IF(Lundi!AG34="R","Réunion"," "))))))))</f>
        <v xml:space="preserve"> </v>
      </c>
      <c r="AH23" s="8" t="str">
        <f>IF(Lundi!AH34=1,"tél",IF(Lundi!AH34=2,"courrier",IF(Lundi!AH34=3,"Précont",IF(Lundi!AH34=5,"Adminis",IF(Lundi!AH34=6,"divers1",IF(Lundi!AH34=7,"divers2",IF(Lundi!AH34="C","Congés",IF(Lundi!AH34="R","Réunion"," "))))))))</f>
        <v xml:space="preserve"> </v>
      </c>
      <c r="AI23" s="8" t="str">
        <f>IF(Lundi!AI34=1,"tél",IF(Lundi!AI34=2,"courrier",IF(Lundi!AI34=3,"Précont",IF(Lundi!AI34=5,"Adminis",IF(Lundi!AI34=6,"divers1",IF(Lundi!AI34=7,"divers2",IF(Lundi!AI34="C","Congés",IF(Lundi!AI34="R","Réunion"," "))))))))</f>
        <v xml:space="preserve"> </v>
      </c>
      <c r="AJ23" s="8" t="str">
        <f>IF(Lundi!AJ34=1,"tél",IF(Lundi!AJ34=2,"courrier",IF(Lundi!AJ34=3,"Précont",IF(Lundi!AJ34=5,"Adminis",IF(Lundi!AJ34=6,"divers1",IF(Lundi!AJ34=7,"divers2",IF(Lundi!AJ34="C","Congés",IF(Lundi!AJ34="R","Réunion"," "))))))))</f>
        <v xml:space="preserve"> </v>
      </c>
      <c r="AK23" s="8" t="str">
        <f>IF(Lundi!AK34=1,"tél",IF(Lundi!AK34=2,"courrier",IF(Lundi!AK34=3,"Précont",IF(Lundi!AK34=5,"Adminis",IF(Lundi!AK34=6,"divers1",IF(Lundi!AK34=7,"divers2",IF(Lundi!AK34="C","Congés",IF(Lundi!AK34="R","Réunion"," "))))))))</f>
        <v xml:space="preserve"> </v>
      </c>
      <c r="AL23" s="8" t="str">
        <f>IF(Lundi!AL34=1,"tél",IF(Lundi!AL34=2,"courrier",IF(Lundi!AL34=3,"Précont",IF(Lundi!AL34=5,"Adminis",IF(Lundi!AL34=6,"divers1",IF(Lundi!AL34=7,"divers2",IF(Lundi!AL34="C","Congés",IF(Lundi!AL34="R","Réunion"," "))))))))</f>
        <v xml:space="preserve"> </v>
      </c>
      <c r="AM23" s="8" t="str">
        <f>IF(Lundi!AM34=1,"tél",IF(Lundi!AM34=2,"courrier",IF(Lundi!AM34=3,"Précont",IF(Lundi!AM34=5,"Adminis",IF(Lundi!AM34=6,"divers1",IF(Lundi!AM34=7,"divers2",IF(Lundi!AM34="C","Congés",IF(Lundi!AM34="R","Réunion"," "))))))))</f>
        <v xml:space="preserve"> </v>
      </c>
      <c r="AN23" s="8" t="str">
        <f>IF(Lundi!AN34=1,"tél",IF(Lundi!AN34=2,"courrier",IF(Lundi!AN34=3,"Précont",IF(Lundi!AN34=5,"Adminis",IF(Lundi!AN34=6,"divers1",IF(Lundi!AN34=7,"divers2",IF(Lundi!AN34="C","Congés",IF(Lundi!AN34="R","Réunion"," "))))))))</f>
        <v xml:space="preserve"> </v>
      </c>
      <c r="AO23" s="8" t="str">
        <f>IF(Lundi!AO34=1,"tél",IF(Lundi!AO34=2,"courrier",IF(Lundi!AO34=3,"Précont",IF(Lundi!AO34=5,"Adminis",IF(Lundi!AO34=6,"divers1",IF(Lundi!AO34=7,"divers2",IF(Lundi!AO34="C","Congés",IF(Lundi!AO34="R","Réunion"," "))))))))</f>
        <v xml:space="preserve"> </v>
      </c>
      <c r="AP23" s="8" t="str">
        <f>IF(Lundi!AP34=1,"tél",IF(Lundi!AP34=2,"courrier",IF(Lundi!AP34=3,"Précont",IF(Lundi!AP34=5,"Adminis",IF(Lundi!AP34=6,"divers1",IF(Lundi!AP34=7,"divers2",IF(Lundi!AP34="C","Congés",IF(Lundi!AP34="R","Réunion"," "))))))))</f>
        <v xml:space="preserve"> </v>
      </c>
      <c r="AQ23" s="8" t="str">
        <f>IF(Lundi!AQ34=1,"tél",IF(Lundi!AQ34=2,"courrier",IF(Lundi!AQ34=3,"Précont",IF(Lundi!AQ34=5,"Adminis",IF(Lundi!AQ34=6,"divers1",IF(Lundi!AQ34=7,"divers2",IF(Lundi!AQ34="C","Congés",IF(Lundi!AQ34="R","Réunion"," "))))))))</f>
        <v xml:space="preserve"> </v>
      </c>
    </row>
    <row r="24" spans="1:43" x14ac:dyDescent="0.35">
      <c r="A24" s="4" t="s">
        <v>21</v>
      </c>
      <c r="B24" s="8" t="str">
        <f>IF(Lundi!B35=1,"tél",IF(Lundi!B35=2,"courrier",IF(Lundi!B35=3,"Précont",IF(Lundi!B35=5,"Adminis",IF(Lundi!B35=6,"divers1",IF(Lundi!B35=7,"divers2",IF(Lundi!B35="C","Congés",IF(Lundi!B35="R","Réunion"," "))))))))</f>
        <v xml:space="preserve"> </v>
      </c>
      <c r="C24" s="8" t="str">
        <f>IF(Lundi!C35=1,"tél",IF(Lundi!C35=2,"courrier",IF(Lundi!C35=3,"Précont",IF(Lundi!C35=5,"Adminis",IF(Lundi!C35=6,"divers1",IF(Lundi!C35=7,"divers2",IF(Lundi!C35="C","Congés",IF(Lundi!C35="R","Réunion"," "))))))))</f>
        <v xml:space="preserve"> </v>
      </c>
      <c r="D24" s="8" t="str">
        <f>IF(Lundi!D35=1,"tél",IF(Lundi!D35=2,"courrier",IF(Lundi!D35=3,"Précont",IF(Lundi!D35=5,"Adminis",IF(Lundi!D35=6,"divers1",IF(Lundi!D35=7,"divers2",IF(Lundi!D35="C","Congés",IF(Lundi!D35="R","Réunion"," "))))))))</f>
        <v xml:space="preserve"> </v>
      </c>
      <c r="E24" s="8" t="str">
        <f>IF(Lundi!E35=1,"tél",IF(Lundi!E35=2,"courrier",IF(Lundi!E35=3,"Précont",IF(Lundi!E35=5,"Adminis",IF(Lundi!E35=6,"divers1",IF(Lundi!E35=7,"divers2",IF(Lundi!E35="C","Congés",IF(Lundi!E35="R","Réunion"," "))))))))</f>
        <v xml:space="preserve"> </v>
      </c>
      <c r="F24" s="8" t="str">
        <f>IF(Lundi!F35=1,"tél",IF(Lundi!F35=2,"courrier",IF(Lundi!F35=3,"Précont",IF(Lundi!F35=5,"Adminis",IF(Lundi!F35=6,"divers1",IF(Lundi!F35=7,"divers2",IF(Lundi!F35="C","Congés",IF(Lundi!F35="R","Réunion"," "))))))))</f>
        <v xml:space="preserve"> </v>
      </c>
      <c r="G24" s="8" t="str">
        <f>IF(Lundi!G35=1,"tél",IF(Lundi!G35=2,"courrier",IF(Lundi!G35=3,"Précont",IF(Lundi!G35=5,"Adminis",IF(Lundi!G35=6,"divers1",IF(Lundi!G35=7,"divers2",IF(Lundi!G35="C","Congés",IF(Lundi!G35="R","Réunion"," "))))))))</f>
        <v xml:space="preserve"> </v>
      </c>
      <c r="H24" s="8" t="str">
        <f>IF(Lundi!H35=1,"tél",IF(Lundi!H35=2,"courrier",IF(Lundi!H35=3,"Précont",IF(Lundi!H35=5,"Adminis",IF(Lundi!H35=6,"divers1",IF(Lundi!H35=7,"divers2",IF(Lundi!H35="C","Congés",IF(Lundi!H35="R","Réunion"," "))))))))</f>
        <v xml:space="preserve"> </v>
      </c>
      <c r="I24" s="8" t="str">
        <f>IF(Lundi!I35=1,"tél",IF(Lundi!I35=2,"courrier",IF(Lundi!I35=3,"Précont",IF(Lundi!I35=5,"Adminis",IF(Lundi!I35=6,"divers1",IF(Lundi!I35=7,"divers2",IF(Lundi!I35="C","Congés",IF(Lundi!I35="R","Réunion"," "))))))))</f>
        <v xml:space="preserve"> </v>
      </c>
      <c r="J24" s="8" t="str">
        <f>IF(Lundi!J35=1,"tél",IF(Lundi!J35=2,"courrier",IF(Lundi!J35=3,"Précont",IF(Lundi!J35=5,"Adminis",IF(Lundi!J35=6,"divers1",IF(Lundi!J35=7,"divers2",IF(Lundi!J35="C","Congés",IF(Lundi!J35="R","Réunion"," "))))))))</f>
        <v xml:space="preserve"> </v>
      </c>
      <c r="K24" s="8" t="str">
        <f>IF(Lundi!K35=1,"tél",IF(Lundi!K35=2,"courrier",IF(Lundi!K35=3,"Précont",IF(Lundi!K35=5,"Adminis",IF(Lundi!K35=6,"divers1",IF(Lundi!K35=7,"divers2",IF(Lundi!K35="C","Congés",IF(Lundi!K35="R","Réunion"," "))))))))</f>
        <v xml:space="preserve"> </v>
      </c>
      <c r="L24" s="8" t="str">
        <f>IF(Lundi!L35=1,"tél",IF(Lundi!L35=2,"courrier",IF(Lundi!L35=3,"Précont",IF(Lundi!L35=5,"Adminis",IF(Lundi!L35=6,"divers1",IF(Lundi!L35=7,"divers2",IF(Lundi!L35="C","Congés",IF(Lundi!L35="R","Réunion"," "))))))))</f>
        <v xml:space="preserve"> </v>
      </c>
      <c r="M24" s="8" t="str">
        <f>IF(Lundi!M35=1,"tél",IF(Lundi!M35=2,"courrier",IF(Lundi!M35=3,"Précont",IF(Lundi!M35=5,"Adminis",IF(Lundi!M35=6,"divers1",IF(Lundi!M35=7,"divers2",IF(Lundi!M35="C","Congés",IF(Lundi!M35="R","Réunion"," "))))))))</f>
        <v xml:space="preserve"> </v>
      </c>
      <c r="N24" s="8" t="str">
        <f>IF(Lundi!N35=1,"tél",IF(Lundi!N35=2,"courrier",IF(Lundi!N35=3,"Précont",IF(Lundi!N35=5,"Adminis",IF(Lundi!N35=6,"divers1",IF(Lundi!N35=7,"divers2",IF(Lundi!N35="C","Congés",IF(Lundi!N35="R","Réunion"," "))))))))</f>
        <v xml:space="preserve"> </v>
      </c>
      <c r="O24" s="8" t="str">
        <f>IF(Lundi!O35=1,"tél",IF(Lundi!O35=2,"courrier",IF(Lundi!O35=3,"Précont",IF(Lundi!O35=5,"Adminis",IF(Lundi!O35=6,"divers1",IF(Lundi!O35=7,"divers2",IF(Lundi!O35="C","Congés",IF(Lundi!O35="R","Réunion"," "))))))))</f>
        <v xml:space="preserve"> </v>
      </c>
      <c r="P24" s="8" t="str">
        <f>IF(Lundi!P35=1,"tél",IF(Lundi!P35=2,"courrier",IF(Lundi!P35=3,"Précont",IF(Lundi!P35=5,"Adminis",IF(Lundi!P35=6,"divers1",IF(Lundi!P35=7,"divers2",IF(Lundi!P35="C","Congés",IF(Lundi!P35="R","Réunion"," "))))))))</f>
        <v xml:space="preserve"> </v>
      </c>
      <c r="Q24" s="8" t="str">
        <f>IF(Lundi!Q35=1,"tél",IF(Lundi!Q35=2,"courrier",IF(Lundi!Q35=3,"Précont",IF(Lundi!Q35=5,"Adminis",IF(Lundi!Q35=6,"divers1",IF(Lundi!Q35=7,"divers2",IF(Lundi!Q35="C","Congés",IF(Lundi!Q35="R","Réunion"," "))))))))</f>
        <v xml:space="preserve"> </v>
      </c>
      <c r="R24" s="8" t="str">
        <f>IF(Lundi!R35=1,"tél",IF(Lundi!R35=2,"courrier",IF(Lundi!R35=3,"Précont",IF(Lundi!R35=5,"Adminis",IF(Lundi!R35=6,"divers1",IF(Lundi!R35=7,"divers2",IF(Lundi!R35="C","Congés",IF(Lundi!R35="R","Réunion"," "))))))))</f>
        <v xml:space="preserve"> </v>
      </c>
      <c r="S24" s="8" t="str">
        <f>IF(Lundi!S35=1,"tél",IF(Lundi!S35=2,"courrier",IF(Lundi!S35=3,"Précont",IF(Lundi!S35=5,"Adminis",IF(Lundi!S35=6,"divers1",IF(Lundi!S35=7,"divers2",IF(Lundi!S35="C","Congés",IF(Lundi!S35="R","Réunion"," "))))))))</f>
        <v xml:space="preserve"> </v>
      </c>
      <c r="T24" s="8" t="str">
        <f>IF(Lundi!T35=1,"tél",IF(Lundi!T35=2,"courrier",IF(Lundi!T35=3,"Précont",IF(Lundi!T35=5,"Adminis",IF(Lundi!T35=6,"divers1",IF(Lundi!T35=7,"divers2",IF(Lundi!T35="C","Congés",IF(Lundi!T35="R","Réunion"," "))))))))</f>
        <v xml:space="preserve"> </v>
      </c>
      <c r="U24" s="8" t="str">
        <f>IF(Lundi!U35=1,"tél",IF(Lundi!U35=2,"courrier",IF(Lundi!U35=3,"Précont",IF(Lundi!U35=5,"Adminis",IF(Lundi!U35=6,"divers1",IF(Lundi!U35=7,"divers2",IF(Lundi!U35="C","Congés",IF(Lundi!U35="R","Réunion"," "))))))))</f>
        <v xml:space="preserve"> </v>
      </c>
      <c r="V24" s="8" t="str">
        <f>IF(Lundi!V35=1,"tél",IF(Lundi!V35=2,"courrier",IF(Lundi!V35=3,"Précont",IF(Lundi!V35=5,"Adminis",IF(Lundi!V35=6,"divers1",IF(Lundi!V35=7,"divers2",IF(Lundi!V35="C","Congés",IF(Lundi!V35="R","Réunion"," "))))))))</f>
        <v xml:space="preserve"> </v>
      </c>
      <c r="W24" s="8" t="str">
        <f>IF(Lundi!W35=1,"tél",IF(Lundi!W35=2,"courrier",IF(Lundi!W35=3,"Précont",IF(Lundi!W35=5,"Adminis",IF(Lundi!W35=6,"divers1",IF(Lundi!W35=7,"divers2",IF(Lundi!W35="C","Congés",IF(Lundi!W35="R","Réunion"," "))))))))</f>
        <v xml:space="preserve"> </v>
      </c>
      <c r="X24" s="8" t="str">
        <f>IF(Lundi!X35=1,"tél",IF(Lundi!X35=2,"courrier",IF(Lundi!X35=3,"Précont",IF(Lundi!X35=5,"Adminis",IF(Lundi!X35=6,"divers1",IF(Lundi!X35=7,"divers2",IF(Lundi!X35="C","Congés",IF(Lundi!X35="R","Réunion"," "))))))))</f>
        <v xml:space="preserve"> </v>
      </c>
      <c r="Y24" s="8" t="str">
        <f>IF(Lundi!Y35=1,"tél",IF(Lundi!Y35=2,"courrier",IF(Lundi!Y35=3,"Précont",IF(Lundi!Y35=5,"Adminis",IF(Lundi!Y35=6,"divers1",IF(Lundi!Y35=7,"divers2",IF(Lundi!Y35="C","Congés",IF(Lundi!Y35="R","Réunion"," "))))))))</f>
        <v xml:space="preserve"> </v>
      </c>
      <c r="Z24" s="8" t="str">
        <f>IF(Lundi!Z35=1,"tél",IF(Lundi!Z35=2,"courrier",IF(Lundi!Z35=3,"Précont",IF(Lundi!Z35=5,"Adminis",IF(Lundi!Z35=6,"divers1",IF(Lundi!Z35=7,"divers2",IF(Lundi!Z35="C","Congés",IF(Lundi!Z35="R","Réunion"," "))))))))</f>
        <v xml:space="preserve"> </v>
      </c>
      <c r="AA24" s="8" t="str">
        <f>IF(Lundi!AA35=1,"tél",IF(Lundi!AA35=2,"courrier",IF(Lundi!AA35=3,"Précont",IF(Lundi!AA35=5,"Adminis",IF(Lundi!AA35=6,"divers1",IF(Lundi!AA35=7,"divers2",IF(Lundi!AA35="C","Congés",IF(Lundi!AA35="R","Réunion"," "))))))))</f>
        <v xml:space="preserve"> </v>
      </c>
      <c r="AB24" s="8" t="str">
        <f>IF(Lundi!AB35=1,"tél",IF(Lundi!AB35=2,"courrier",IF(Lundi!AB35=3,"Précont",IF(Lundi!AB35=5,"Adminis",IF(Lundi!AB35=6,"divers1",IF(Lundi!AB35=7,"divers2",IF(Lundi!AB35="C","Congés",IF(Lundi!AB35="R","Réunion"," "))))))))</f>
        <v xml:space="preserve"> </v>
      </c>
      <c r="AC24" s="8" t="str">
        <f>IF(Lundi!AC35=1,"tél",IF(Lundi!AC35=2,"courrier",IF(Lundi!AC35=3,"Précont",IF(Lundi!AC35=5,"Adminis",IF(Lundi!AC35=6,"divers1",IF(Lundi!AC35=7,"divers2",IF(Lundi!AC35="C","Congés",IF(Lundi!AC35="R","Réunion"," "))))))))</f>
        <v xml:space="preserve"> </v>
      </c>
      <c r="AD24" s="8" t="str">
        <f>IF(Lundi!AD35=1,"tél",IF(Lundi!AD35=2,"courrier",IF(Lundi!AD35=3,"Précont",IF(Lundi!AD35=5,"Adminis",IF(Lundi!AD35=6,"divers1",IF(Lundi!AD35=7,"divers2",IF(Lundi!AD35="C","Congés",IF(Lundi!AD35="R","Réunion"," "))))))))</f>
        <v xml:space="preserve"> </v>
      </c>
      <c r="AE24" s="8" t="str">
        <f>IF(Lundi!AE35=1,"tél",IF(Lundi!AE35=2,"courrier",IF(Lundi!AE35=3,"Précont",IF(Lundi!AE35=5,"Adminis",IF(Lundi!AE35=6,"divers1",IF(Lundi!AE35=7,"divers2",IF(Lundi!AE35="C","Congés",IF(Lundi!AE35="R","Réunion"," "))))))))</f>
        <v xml:space="preserve"> </v>
      </c>
      <c r="AF24" s="8" t="str">
        <f>IF(Lundi!AF35=1,"tél",IF(Lundi!AF35=2,"courrier",IF(Lundi!AF35=3,"Précont",IF(Lundi!AF35=5,"Adminis",IF(Lundi!AF35=6,"divers1",IF(Lundi!AF35=7,"divers2",IF(Lundi!AF35="C","Congés",IF(Lundi!AF35="R","Réunion"," "))))))))</f>
        <v xml:space="preserve"> </v>
      </c>
      <c r="AG24" s="8" t="str">
        <f>IF(Lundi!AG35=1,"tél",IF(Lundi!AG35=2,"courrier",IF(Lundi!AG35=3,"Précont",IF(Lundi!AG35=5,"Adminis",IF(Lundi!AG35=6,"divers1",IF(Lundi!AG35=7,"divers2",IF(Lundi!AG35="C","Congés",IF(Lundi!AG35="R","Réunion"," "))))))))</f>
        <v xml:space="preserve"> </v>
      </c>
      <c r="AH24" s="8" t="str">
        <f>IF(Lundi!AH35=1,"tél",IF(Lundi!AH35=2,"courrier",IF(Lundi!AH35=3,"Précont",IF(Lundi!AH35=5,"Adminis",IF(Lundi!AH35=6,"divers1",IF(Lundi!AH35=7,"divers2",IF(Lundi!AH35="C","Congés",IF(Lundi!AH35="R","Réunion"," "))))))))</f>
        <v xml:space="preserve"> </v>
      </c>
      <c r="AI24" s="8" t="str">
        <f>IF(Lundi!AI35=1,"tél",IF(Lundi!AI35=2,"courrier",IF(Lundi!AI35=3,"Précont",IF(Lundi!AI35=5,"Adminis",IF(Lundi!AI35=6,"divers1",IF(Lundi!AI35=7,"divers2",IF(Lundi!AI35="C","Congés",IF(Lundi!AI35="R","Réunion"," "))))))))</f>
        <v xml:space="preserve"> </v>
      </c>
      <c r="AJ24" s="8" t="str">
        <f>IF(Lundi!AJ35=1,"tél",IF(Lundi!AJ35=2,"courrier",IF(Lundi!AJ35=3,"Précont",IF(Lundi!AJ35=5,"Adminis",IF(Lundi!AJ35=6,"divers1",IF(Lundi!AJ35=7,"divers2",IF(Lundi!AJ35="C","Congés",IF(Lundi!AJ35="R","Réunion"," "))))))))</f>
        <v xml:space="preserve"> </v>
      </c>
      <c r="AK24" s="8" t="str">
        <f>IF(Lundi!AK35=1,"tél",IF(Lundi!AK35=2,"courrier",IF(Lundi!AK35=3,"Précont",IF(Lundi!AK35=5,"Adminis",IF(Lundi!AK35=6,"divers1",IF(Lundi!AK35=7,"divers2",IF(Lundi!AK35="C","Congés",IF(Lundi!AK35="R","Réunion"," "))))))))</f>
        <v xml:space="preserve"> </v>
      </c>
      <c r="AL24" s="8" t="str">
        <f>IF(Lundi!AL35=1,"tél",IF(Lundi!AL35=2,"courrier",IF(Lundi!AL35=3,"Précont",IF(Lundi!AL35=5,"Adminis",IF(Lundi!AL35=6,"divers1",IF(Lundi!AL35=7,"divers2",IF(Lundi!AL35="C","Congés",IF(Lundi!AL35="R","Réunion"," "))))))))</f>
        <v xml:space="preserve"> </v>
      </c>
      <c r="AM24" s="8" t="str">
        <f>IF(Lundi!AM35=1,"tél",IF(Lundi!AM35=2,"courrier",IF(Lundi!AM35=3,"Précont",IF(Lundi!AM35=5,"Adminis",IF(Lundi!AM35=6,"divers1",IF(Lundi!AM35=7,"divers2",IF(Lundi!AM35="C","Congés",IF(Lundi!AM35="R","Réunion"," "))))))))</f>
        <v xml:space="preserve"> </v>
      </c>
      <c r="AN24" s="8" t="str">
        <f>IF(Lundi!AN35=1,"tél",IF(Lundi!AN35=2,"courrier",IF(Lundi!AN35=3,"Précont",IF(Lundi!AN35=5,"Adminis",IF(Lundi!AN35=6,"divers1",IF(Lundi!AN35=7,"divers2",IF(Lundi!AN35="C","Congés",IF(Lundi!AN35="R","Réunion"," "))))))))</f>
        <v xml:space="preserve"> </v>
      </c>
      <c r="AO24" s="8" t="str">
        <f>IF(Lundi!AO35=1,"tél",IF(Lundi!AO35=2,"courrier",IF(Lundi!AO35=3,"Précont",IF(Lundi!AO35=5,"Adminis",IF(Lundi!AO35=6,"divers1",IF(Lundi!AO35=7,"divers2",IF(Lundi!AO35="C","Congés",IF(Lundi!AO35="R","Réunion"," "))))))))</f>
        <v xml:space="preserve"> </v>
      </c>
      <c r="AP24" s="8" t="str">
        <f>IF(Lundi!AP35=1,"tél",IF(Lundi!AP35=2,"courrier",IF(Lundi!AP35=3,"Précont",IF(Lundi!AP35=5,"Adminis",IF(Lundi!AP35=6,"divers1",IF(Lundi!AP35=7,"divers2",IF(Lundi!AP35="C","Congés",IF(Lundi!AP35="R","Réunion"," "))))))))</f>
        <v xml:space="preserve"> </v>
      </c>
      <c r="AQ24" s="8" t="str">
        <f>IF(Lundi!AQ35=1,"tél",IF(Lundi!AQ35=2,"courrier",IF(Lundi!AQ35=3,"Précont",IF(Lundi!AQ35=5,"Adminis",IF(Lundi!AQ35=6,"divers1",IF(Lundi!AQ35=7,"divers2",IF(Lundi!AQ35="C","Congés",IF(Lundi!AQ35="R","Réunion"," "))))))))</f>
        <v xml:space="preserve"> </v>
      </c>
    </row>
    <row r="25" spans="1:43" x14ac:dyDescent="0.35">
      <c r="A25" s="4" t="s">
        <v>22</v>
      </c>
      <c r="B25" s="8" t="str">
        <f>IF(Lundi!B36=1,"tél",IF(Lundi!B36=2,"courrier",IF(Lundi!B36=3,"Précont",IF(Lundi!B36=5,"Adminis",IF(Lundi!B36=6,"divers1",IF(Lundi!B36=7,"divers2",IF(Lundi!B36="C","Congés",IF(Lundi!B36="R","Réunion"," "))))))))</f>
        <v xml:space="preserve"> </v>
      </c>
      <c r="C25" s="8" t="str">
        <f>IF(Lundi!C36=1,"tél",IF(Lundi!C36=2,"courrier",IF(Lundi!C36=3,"Précont",IF(Lundi!C36=5,"Adminis",IF(Lundi!C36=6,"divers1",IF(Lundi!C36=7,"divers2",IF(Lundi!C36="C","Congés",IF(Lundi!C36="R","Réunion"," "))))))))</f>
        <v xml:space="preserve"> </v>
      </c>
      <c r="D25" s="8" t="str">
        <f>IF(Lundi!D36=1,"tél",IF(Lundi!D36=2,"courrier",IF(Lundi!D36=3,"Précont",IF(Lundi!D36=5,"Adminis",IF(Lundi!D36=6,"divers1",IF(Lundi!D36=7,"divers2",IF(Lundi!D36="C","Congés",IF(Lundi!D36="R","Réunion"," "))))))))</f>
        <v xml:space="preserve"> </v>
      </c>
      <c r="E25" s="8" t="str">
        <f>IF(Lundi!E36=1,"tél",IF(Lundi!E36=2,"courrier",IF(Lundi!E36=3,"Précont",IF(Lundi!E36=5,"Adminis",IF(Lundi!E36=6,"divers1",IF(Lundi!E36=7,"divers2",IF(Lundi!E36="C","Congés",IF(Lundi!E36="R","Réunion"," "))))))))</f>
        <v xml:space="preserve"> </v>
      </c>
      <c r="F25" s="8" t="str">
        <f>IF(Lundi!F36=1,"tél",IF(Lundi!F36=2,"courrier",IF(Lundi!F36=3,"Précont",IF(Lundi!F36=5,"Adminis",IF(Lundi!F36=6,"divers1",IF(Lundi!F36=7,"divers2",IF(Lundi!F36="C","Congés",IF(Lundi!F36="R","Réunion"," "))))))))</f>
        <v xml:space="preserve"> </v>
      </c>
      <c r="G25" s="8" t="str">
        <f>IF(Lundi!G36=1,"tél",IF(Lundi!G36=2,"courrier",IF(Lundi!G36=3,"Précont",IF(Lundi!G36=5,"Adminis",IF(Lundi!G36=6,"divers1",IF(Lundi!G36=7,"divers2",IF(Lundi!G36="C","Congés",IF(Lundi!G36="R","Réunion"," "))))))))</f>
        <v xml:space="preserve"> </v>
      </c>
      <c r="H25" s="8" t="str">
        <f>IF(Lundi!H36=1,"tél",IF(Lundi!H36=2,"courrier",IF(Lundi!H36=3,"Précont",IF(Lundi!H36=5,"Adminis",IF(Lundi!H36=6,"divers1",IF(Lundi!H36=7,"divers2",IF(Lundi!H36="C","Congés",IF(Lundi!H36="R","Réunion"," "))))))))</f>
        <v xml:space="preserve"> </v>
      </c>
      <c r="I25" s="8" t="str">
        <f>IF(Lundi!I36=1,"tél",IF(Lundi!I36=2,"courrier",IF(Lundi!I36=3,"Précont",IF(Lundi!I36=5,"Adminis",IF(Lundi!I36=6,"divers1",IF(Lundi!I36=7,"divers2",IF(Lundi!I36="C","Congés",IF(Lundi!I36="R","Réunion"," "))))))))</f>
        <v xml:space="preserve"> </v>
      </c>
      <c r="J25" s="8" t="str">
        <f>IF(Lundi!J36=1,"tél",IF(Lundi!J36=2,"courrier",IF(Lundi!J36=3,"Précont",IF(Lundi!J36=5,"Adminis",IF(Lundi!J36=6,"divers1",IF(Lundi!J36=7,"divers2",IF(Lundi!J36="C","Congés",IF(Lundi!J36="R","Réunion"," "))))))))</f>
        <v xml:space="preserve"> </v>
      </c>
      <c r="K25" s="8" t="str">
        <f>IF(Lundi!K36=1,"tél",IF(Lundi!K36=2,"courrier",IF(Lundi!K36=3,"Précont",IF(Lundi!K36=5,"Adminis",IF(Lundi!K36=6,"divers1",IF(Lundi!K36=7,"divers2",IF(Lundi!K36="C","Congés",IF(Lundi!K36="R","Réunion"," "))))))))</f>
        <v xml:space="preserve"> </v>
      </c>
      <c r="L25" s="8" t="str">
        <f>IF(Lundi!L36=1,"tél",IF(Lundi!L36=2,"courrier",IF(Lundi!L36=3,"Précont",IF(Lundi!L36=5,"Adminis",IF(Lundi!L36=6,"divers1",IF(Lundi!L36=7,"divers2",IF(Lundi!L36="C","Congés",IF(Lundi!L36="R","Réunion"," "))))))))</f>
        <v xml:space="preserve"> </v>
      </c>
      <c r="M25" s="8" t="str">
        <f>IF(Lundi!M36=1,"tél",IF(Lundi!M36=2,"courrier",IF(Lundi!M36=3,"Précont",IF(Lundi!M36=5,"Adminis",IF(Lundi!M36=6,"divers1",IF(Lundi!M36=7,"divers2",IF(Lundi!M36="C","Congés",IF(Lundi!M36="R","Réunion"," "))))))))</f>
        <v xml:space="preserve"> </v>
      </c>
      <c r="N25" s="8" t="str">
        <f>IF(Lundi!N36=1,"tél",IF(Lundi!N36=2,"courrier",IF(Lundi!N36=3,"Précont",IF(Lundi!N36=5,"Adminis",IF(Lundi!N36=6,"divers1",IF(Lundi!N36=7,"divers2",IF(Lundi!N36="C","Congés",IF(Lundi!N36="R","Réunion"," "))))))))</f>
        <v xml:space="preserve"> </v>
      </c>
      <c r="O25" s="8" t="str">
        <f>IF(Lundi!O36=1,"tél",IF(Lundi!O36=2,"courrier",IF(Lundi!O36=3,"Précont",IF(Lundi!O36=5,"Adminis",IF(Lundi!O36=6,"divers1",IF(Lundi!O36=7,"divers2",IF(Lundi!O36="C","Congés",IF(Lundi!O36="R","Réunion"," "))))))))</f>
        <v xml:space="preserve"> </v>
      </c>
      <c r="P25" s="8" t="str">
        <f>IF(Lundi!P36=1,"tél",IF(Lundi!P36=2,"courrier",IF(Lundi!P36=3,"Précont",IF(Lundi!P36=5,"Adminis",IF(Lundi!P36=6,"divers1",IF(Lundi!P36=7,"divers2",IF(Lundi!P36="C","Congés",IF(Lundi!P36="R","Réunion"," "))))))))</f>
        <v xml:space="preserve"> </v>
      </c>
      <c r="Q25" s="8" t="str">
        <f>IF(Lundi!Q36=1,"tél",IF(Lundi!Q36=2,"courrier",IF(Lundi!Q36=3,"Précont",IF(Lundi!Q36=5,"Adminis",IF(Lundi!Q36=6,"divers1",IF(Lundi!Q36=7,"divers2",IF(Lundi!Q36="C","Congés",IF(Lundi!Q36="R","Réunion"," "))))))))</f>
        <v xml:space="preserve"> </v>
      </c>
      <c r="R25" s="8" t="str">
        <f>IF(Lundi!R36=1,"tél",IF(Lundi!R36=2,"courrier",IF(Lundi!R36=3,"Précont",IF(Lundi!R36=5,"Adminis",IF(Lundi!R36=6,"divers1",IF(Lundi!R36=7,"divers2",IF(Lundi!R36="C","Congés",IF(Lundi!R36="R","Réunion"," "))))))))</f>
        <v xml:space="preserve"> </v>
      </c>
      <c r="S25" s="8" t="str">
        <f>IF(Lundi!S36=1,"tél",IF(Lundi!S36=2,"courrier",IF(Lundi!S36=3,"Précont",IF(Lundi!S36=5,"Adminis",IF(Lundi!S36=6,"divers1",IF(Lundi!S36=7,"divers2",IF(Lundi!S36="C","Congés",IF(Lundi!S36="R","Réunion"," "))))))))</f>
        <v xml:space="preserve"> </v>
      </c>
      <c r="T25" s="8" t="str">
        <f>IF(Lundi!T36=1,"tél",IF(Lundi!T36=2,"courrier",IF(Lundi!T36=3,"Précont",IF(Lundi!T36=5,"Adminis",IF(Lundi!T36=6,"divers1",IF(Lundi!T36=7,"divers2",IF(Lundi!T36="C","Congés",IF(Lundi!T36="R","Réunion"," "))))))))</f>
        <v xml:space="preserve"> </v>
      </c>
      <c r="U25" s="8" t="str">
        <f>IF(Lundi!U36=1,"tél",IF(Lundi!U36=2,"courrier",IF(Lundi!U36=3,"Précont",IF(Lundi!U36=5,"Adminis",IF(Lundi!U36=6,"divers1",IF(Lundi!U36=7,"divers2",IF(Lundi!U36="C","Congés",IF(Lundi!U36="R","Réunion"," "))))))))</f>
        <v xml:space="preserve"> </v>
      </c>
      <c r="V25" s="8" t="str">
        <f>IF(Lundi!V36=1,"tél",IF(Lundi!V36=2,"courrier",IF(Lundi!V36=3,"Précont",IF(Lundi!V36=5,"Adminis",IF(Lundi!V36=6,"divers1",IF(Lundi!V36=7,"divers2",IF(Lundi!V36="C","Congés",IF(Lundi!V36="R","Réunion"," "))))))))</f>
        <v xml:space="preserve"> </v>
      </c>
      <c r="W25" s="8" t="str">
        <f>IF(Lundi!W36=1,"tél",IF(Lundi!W36=2,"courrier",IF(Lundi!W36=3,"Précont",IF(Lundi!W36=5,"Adminis",IF(Lundi!W36=6,"divers1",IF(Lundi!W36=7,"divers2",IF(Lundi!W36="C","Congés",IF(Lundi!W36="R","Réunion"," "))))))))</f>
        <v xml:space="preserve"> </v>
      </c>
      <c r="X25" s="8" t="str">
        <f>IF(Lundi!X36=1,"tél",IF(Lundi!X36=2,"courrier",IF(Lundi!X36=3,"Précont",IF(Lundi!X36=5,"Adminis",IF(Lundi!X36=6,"divers1",IF(Lundi!X36=7,"divers2",IF(Lundi!X36="C","Congés",IF(Lundi!X36="R","Réunion"," "))))))))</f>
        <v xml:space="preserve"> </v>
      </c>
      <c r="Y25" s="8" t="str">
        <f>IF(Lundi!Y36=1,"tél",IF(Lundi!Y36=2,"courrier",IF(Lundi!Y36=3,"Précont",IF(Lundi!Y36=5,"Adminis",IF(Lundi!Y36=6,"divers1",IF(Lundi!Y36=7,"divers2",IF(Lundi!Y36="C","Congés",IF(Lundi!Y36="R","Réunion"," "))))))))</f>
        <v xml:space="preserve"> </v>
      </c>
      <c r="Z25" s="8" t="str">
        <f>IF(Lundi!Z36=1,"tél",IF(Lundi!Z36=2,"courrier",IF(Lundi!Z36=3,"Précont",IF(Lundi!Z36=5,"Adminis",IF(Lundi!Z36=6,"divers1",IF(Lundi!Z36=7,"divers2",IF(Lundi!Z36="C","Congés",IF(Lundi!Z36="R","Réunion"," "))))))))</f>
        <v xml:space="preserve"> </v>
      </c>
      <c r="AA25" s="8" t="str">
        <f>IF(Lundi!AA36=1,"tél",IF(Lundi!AA36=2,"courrier",IF(Lundi!AA36=3,"Précont",IF(Lundi!AA36=5,"Adminis",IF(Lundi!AA36=6,"divers1",IF(Lundi!AA36=7,"divers2",IF(Lundi!AA36="C","Congés",IF(Lundi!AA36="R","Réunion"," "))))))))</f>
        <v xml:space="preserve"> </v>
      </c>
      <c r="AB25" s="8" t="str">
        <f>IF(Lundi!AB36=1,"tél",IF(Lundi!AB36=2,"courrier",IF(Lundi!AB36=3,"Précont",IF(Lundi!AB36=5,"Adminis",IF(Lundi!AB36=6,"divers1",IF(Lundi!AB36=7,"divers2",IF(Lundi!AB36="C","Congés",IF(Lundi!AB36="R","Réunion"," "))))))))</f>
        <v xml:space="preserve"> </v>
      </c>
      <c r="AC25" s="8" t="str">
        <f>IF(Lundi!AC36=1,"tél",IF(Lundi!AC36=2,"courrier",IF(Lundi!AC36=3,"Précont",IF(Lundi!AC36=5,"Adminis",IF(Lundi!AC36=6,"divers1",IF(Lundi!AC36=7,"divers2",IF(Lundi!AC36="C","Congés",IF(Lundi!AC36="R","Réunion"," "))))))))</f>
        <v xml:space="preserve"> </v>
      </c>
      <c r="AD25" s="8" t="str">
        <f>IF(Lundi!AD36=1,"tél",IF(Lundi!AD36=2,"courrier",IF(Lundi!AD36=3,"Précont",IF(Lundi!AD36=5,"Adminis",IF(Lundi!AD36=6,"divers1",IF(Lundi!AD36=7,"divers2",IF(Lundi!AD36="C","Congés",IF(Lundi!AD36="R","Réunion"," "))))))))</f>
        <v xml:space="preserve"> </v>
      </c>
      <c r="AE25" s="8" t="str">
        <f>IF(Lundi!AE36=1,"tél",IF(Lundi!AE36=2,"courrier",IF(Lundi!AE36=3,"Précont",IF(Lundi!AE36=5,"Adminis",IF(Lundi!AE36=6,"divers1",IF(Lundi!AE36=7,"divers2",IF(Lundi!AE36="C","Congés",IF(Lundi!AE36="R","Réunion"," "))))))))</f>
        <v xml:space="preserve"> </v>
      </c>
      <c r="AF25" s="8" t="str">
        <f>IF(Lundi!AF36=1,"tél",IF(Lundi!AF36=2,"courrier",IF(Lundi!AF36=3,"Précont",IF(Lundi!AF36=5,"Adminis",IF(Lundi!AF36=6,"divers1",IF(Lundi!AF36=7,"divers2",IF(Lundi!AF36="C","Congés",IF(Lundi!AF36="R","Réunion"," "))))))))</f>
        <v xml:space="preserve"> </v>
      </c>
      <c r="AG25" s="8" t="str">
        <f>IF(Lundi!AG36=1,"tél",IF(Lundi!AG36=2,"courrier",IF(Lundi!AG36=3,"Précont",IF(Lundi!AG36=5,"Adminis",IF(Lundi!AG36=6,"divers1",IF(Lundi!AG36=7,"divers2",IF(Lundi!AG36="C","Congés",IF(Lundi!AG36="R","Réunion"," "))))))))</f>
        <v xml:space="preserve"> </v>
      </c>
      <c r="AH25" s="8" t="str">
        <f>IF(Lundi!AH36=1,"tél",IF(Lundi!AH36=2,"courrier",IF(Lundi!AH36=3,"Précont",IF(Lundi!AH36=5,"Adminis",IF(Lundi!AH36=6,"divers1",IF(Lundi!AH36=7,"divers2",IF(Lundi!AH36="C","Congés",IF(Lundi!AH36="R","Réunion"," "))))))))</f>
        <v xml:space="preserve"> </v>
      </c>
      <c r="AI25" s="8" t="str">
        <f>IF(Lundi!AI36=1,"tél",IF(Lundi!AI36=2,"courrier",IF(Lundi!AI36=3,"Précont",IF(Lundi!AI36=5,"Adminis",IF(Lundi!AI36=6,"divers1",IF(Lundi!AI36=7,"divers2",IF(Lundi!AI36="C","Congés",IF(Lundi!AI36="R","Réunion"," "))))))))</f>
        <v xml:space="preserve"> </v>
      </c>
      <c r="AJ25" s="8" t="str">
        <f>IF(Lundi!AJ36=1,"tél",IF(Lundi!AJ36=2,"courrier",IF(Lundi!AJ36=3,"Précont",IF(Lundi!AJ36=5,"Adminis",IF(Lundi!AJ36=6,"divers1",IF(Lundi!AJ36=7,"divers2",IF(Lundi!AJ36="C","Congés",IF(Lundi!AJ36="R","Réunion"," "))))))))</f>
        <v xml:space="preserve"> </v>
      </c>
      <c r="AK25" s="8" t="str">
        <f>IF(Lundi!AK36=1,"tél",IF(Lundi!AK36=2,"courrier",IF(Lundi!AK36=3,"Précont",IF(Lundi!AK36=5,"Adminis",IF(Lundi!AK36=6,"divers1",IF(Lundi!AK36=7,"divers2",IF(Lundi!AK36="C","Congés",IF(Lundi!AK36="R","Réunion"," "))))))))</f>
        <v xml:space="preserve"> </v>
      </c>
      <c r="AL25" s="8" t="str">
        <f>IF(Lundi!AL36=1,"tél",IF(Lundi!AL36=2,"courrier",IF(Lundi!AL36=3,"Précont",IF(Lundi!AL36=5,"Adminis",IF(Lundi!AL36=6,"divers1",IF(Lundi!AL36=7,"divers2",IF(Lundi!AL36="C","Congés",IF(Lundi!AL36="R","Réunion"," "))))))))</f>
        <v xml:space="preserve"> </v>
      </c>
      <c r="AM25" s="8" t="str">
        <f>IF(Lundi!AM36=1,"tél",IF(Lundi!AM36=2,"courrier",IF(Lundi!AM36=3,"Précont",IF(Lundi!AM36=5,"Adminis",IF(Lundi!AM36=6,"divers1",IF(Lundi!AM36=7,"divers2",IF(Lundi!AM36="C","Congés",IF(Lundi!AM36="R","Réunion"," "))))))))</f>
        <v xml:space="preserve"> </v>
      </c>
      <c r="AN25" s="8" t="str">
        <f>IF(Lundi!AN36=1,"tél",IF(Lundi!AN36=2,"courrier",IF(Lundi!AN36=3,"Précont",IF(Lundi!AN36=5,"Adminis",IF(Lundi!AN36=6,"divers1",IF(Lundi!AN36=7,"divers2",IF(Lundi!AN36="C","Congés",IF(Lundi!AN36="R","Réunion"," "))))))))</f>
        <v xml:space="preserve"> </v>
      </c>
      <c r="AO25" s="8" t="str">
        <f>IF(Lundi!AO36=1,"tél",IF(Lundi!AO36=2,"courrier",IF(Lundi!AO36=3,"Précont",IF(Lundi!AO36=5,"Adminis",IF(Lundi!AO36=6,"divers1",IF(Lundi!AO36=7,"divers2",IF(Lundi!AO36="C","Congés",IF(Lundi!AO36="R","Réunion"," "))))))))</f>
        <v xml:space="preserve"> </v>
      </c>
      <c r="AP25" s="8" t="str">
        <f>IF(Lundi!AP36=1,"tél",IF(Lundi!AP36=2,"courrier",IF(Lundi!AP36=3,"Précont",IF(Lundi!AP36=5,"Adminis",IF(Lundi!AP36=6,"divers1",IF(Lundi!AP36=7,"divers2",IF(Lundi!AP36="C","Congés",IF(Lundi!AP36="R","Réunion"," "))))))))</f>
        <v xml:space="preserve"> </v>
      </c>
      <c r="AQ25" s="8" t="str">
        <f>IF(Lundi!AQ36=1,"tél",IF(Lundi!AQ36=2,"courrier",IF(Lundi!AQ36=3,"Précont",IF(Lundi!AQ36=5,"Adminis",IF(Lundi!AQ36=6,"divers1",IF(Lundi!AQ36=7,"divers2",IF(Lundi!AQ36="C","Congés",IF(Lundi!AQ36="R","Réunion"," "))))))))</f>
        <v xml:space="preserve"> </v>
      </c>
    </row>
    <row r="26" spans="1:43" x14ac:dyDescent="0.35">
      <c r="A26" s="4" t="s">
        <v>23</v>
      </c>
      <c r="B26" s="8" t="str">
        <f>IF(Lundi!B37=1,"tél",IF(Lundi!B37=2,"courrier",IF(Lundi!B37=3,"Précont",IF(Lundi!B37=5,"Adminis",IF(Lundi!B37=6,"divers1",IF(Lundi!B37=7,"divers2",IF(Lundi!B37="C","Congés",IF(Lundi!B37="R","Réunion"," "))))))))</f>
        <v xml:space="preserve"> </v>
      </c>
      <c r="C26" s="8" t="str">
        <f>IF(Lundi!C37=1,"tél",IF(Lundi!C37=2,"courrier",IF(Lundi!C37=3,"Précont",IF(Lundi!C37=5,"Adminis",IF(Lundi!C37=6,"divers1",IF(Lundi!C37=7,"divers2",IF(Lundi!C37="C","Congés",IF(Lundi!C37="R","Réunion"," "))))))))</f>
        <v xml:space="preserve"> </v>
      </c>
      <c r="D26" s="8" t="str">
        <f>IF(Lundi!D37=1,"tél",IF(Lundi!D37=2,"courrier",IF(Lundi!D37=3,"Précont",IF(Lundi!D37=5,"Adminis",IF(Lundi!D37=6,"divers1",IF(Lundi!D37=7,"divers2",IF(Lundi!D37="C","Congés",IF(Lundi!D37="R","Réunion"," "))))))))</f>
        <v xml:space="preserve"> </v>
      </c>
      <c r="E26" s="8" t="str">
        <f>IF(Lundi!E37=1,"tél",IF(Lundi!E37=2,"courrier",IF(Lundi!E37=3,"Précont",IF(Lundi!E37=5,"Adminis",IF(Lundi!E37=6,"divers1",IF(Lundi!E37=7,"divers2",IF(Lundi!E37="C","Congés",IF(Lundi!E37="R","Réunion"," "))))))))</f>
        <v xml:space="preserve"> </v>
      </c>
      <c r="F26" s="8" t="str">
        <f>IF(Lundi!F37=1,"tél",IF(Lundi!F37=2,"courrier",IF(Lundi!F37=3,"Précont",IF(Lundi!F37=5,"Adminis",IF(Lundi!F37=6,"divers1",IF(Lundi!F37=7,"divers2",IF(Lundi!F37="C","Congés",IF(Lundi!F37="R","Réunion"," "))))))))</f>
        <v xml:space="preserve"> </v>
      </c>
      <c r="G26" s="8" t="str">
        <f>IF(Lundi!G37=1,"tél",IF(Lundi!G37=2,"courrier",IF(Lundi!G37=3,"Précont",IF(Lundi!G37=5,"Adminis",IF(Lundi!G37=6,"divers1",IF(Lundi!G37=7,"divers2",IF(Lundi!G37="C","Congés",IF(Lundi!G37="R","Réunion"," "))))))))</f>
        <v xml:space="preserve"> </v>
      </c>
      <c r="H26" s="8" t="str">
        <f>IF(Lundi!H37=1,"tél",IF(Lundi!H37=2,"courrier",IF(Lundi!H37=3,"Précont",IF(Lundi!H37=5,"Adminis",IF(Lundi!H37=6,"divers1",IF(Lundi!H37=7,"divers2",IF(Lundi!H37="C","Congés",IF(Lundi!H37="R","Réunion"," "))))))))</f>
        <v xml:space="preserve"> </v>
      </c>
      <c r="I26" s="8" t="str">
        <f>IF(Lundi!I37=1,"tél",IF(Lundi!I37=2,"courrier",IF(Lundi!I37=3,"Précont",IF(Lundi!I37=5,"Adminis",IF(Lundi!I37=6,"divers1",IF(Lundi!I37=7,"divers2",IF(Lundi!I37="C","Congés",IF(Lundi!I37="R","Réunion"," "))))))))</f>
        <v xml:space="preserve"> </v>
      </c>
      <c r="J26" s="8" t="str">
        <f>IF(Lundi!J37=1,"tél",IF(Lundi!J37=2,"courrier",IF(Lundi!J37=3,"Précont",IF(Lundi!J37=5,"Adminis",IF(Lundi!J37=6,"divers1",IF(Lundi!J37=7,"divers2",IF(Lundi!J37="C","Congés",IF(Lundi!J37="R","Réunion"," "))))))))</f>
        <v xml:space="preserve"> </v>
      </c>
      <c r="K26" s="8" t="str">
        <f>IF(Lundi!K37=1,"tél",IF(Lundi!K37=2,"courrier",IF(Lundi!K37=3,"Précont",IF(Lundi!K37=5,"Adminis",IF(Lundi!K37=6,"divers1",IF(Lundi!K37=7,"divers2",IF(Lundi!K37="C","Congés",IF(Lundi!K37="R","Réunion"," "))))))))</f>
        <v xml:space="preserve"> </v>
      </c>
      <c r="L26" s="8" t="str">
        <f>IF(Lundi!L37=1,"tél",IF(Lundi!L37=2,"courrier",IF(Lundi!L37=3,"Précont",IF(Lundi!L37=5,"Adminis",IF(Lundi!L37=6,"divers1",IF(Lundi!L37=7,"divers2",IF(Lundi!L37="C","Congés",IF(Lundi!L37="R","Réunion"," "))))))))</f>
        <v xml:space="preserve"> </v>
      </c>
      <c r="M26" s="8" t="str">
        <f>IF(Lundi!M37=1,"tél",IF(Lundi!M37=2,"courrier",IF(Lundi!M37=3,"Précont",IF(Lundi!M37=5,"Adminis",IF(Lundi!M37=6,"divers1",IF(Lundi!M37=7,"divers2",IF(Lundi!M37="C","Congés",IF(Lundi!M37="R","Réunion"," "))))))))</f>
        <v xml:space="preserve"> </v>
      </c>
      <c r="N26" s="8" t="str">
        <f>IF(Lundi!N37=1,"tél",IF(Lundi!N37=2,"courrier",IF(Lundi!N37=3,"Précont",IF(Lundi!N37=5,"Adminis",IF(Lundi!N37=6,"divers1",IF(Lundi!N37=7,"divers2",IF(Lundi!N37="C","Congés",IF(Lundi!N37="R","Réunion"," "))))))))</f>
        <v xml:space="preserve"> </v>
      </c>
      <c r="O26" s="8" t="str">
        <f>IF(Lundi!O37=1,"tél",IF(Lundi!O37=2,"courrier",IF(Lundi!O37=3,"Précont",IF(Lundi!O37=5,"Adminis",IF(Lundi!O37=6,"divers1",IF(Lundi!O37=7,"divers2",IF(Lundi!O37="C","Congés",IF(Lundi!O37="R","Réunion"," "))))))))</f>
        <v xml:space="preserve"> </v>
      </c>
      <c r="P26" s="8" t="str">
        <f>IF(Lundi!P37=1,"tél",IF(Lundi!P37=2,"courrier",IF(Lundi!P37=3,"Précont",IF(Lundi!P37=5,"Adminis",IF(Lundi!P37=6,"divers1",IF(Lundi!P37=7,"divers2",IF(Lundi!P37="C","Congés",IF(Lundi!P37="R","Réunion"," "))))))))</f>
        <v xml:space="preserve"> </v>
      </c>
      <c r="Q26" s="8" t="str">
        <f>IF(Lundi!Q37=1,"tél",IF(Lundi!Q37=2,"courrier",IF(Lundi!Q37=3,"Précont",IF(Lundi!Q37=5,"Adminis",IF(Lundi!Q37=6,"divers1",IF(Lundi!Q37=7,"divers2",IF(Lundi!Q37="C","Congés",IF(Lundi!Q37="R","Réunion"," "))))))))</f>
        <v xml:space="preserve"> </v>
      </c>
      <c r="R26" s="8" t="str">
        <f>IF(Lundi!R37=1,"tél",IF(Lundi!R37=2,"courrier",IF(Lundi!R37=3,"Précont",IF(Lundi!R37=5,"Adminis",IF(Lundi!R37=6,"divers1",IF(Lundi!R37=7,"divers2",IF(Lundi!R37="C","Congés",IF(Lundi!R37="R","Réunion"," "))))))))</f>
        <v xml:space="preserve"> </v>
      </c>
      <c r="S26" s="8" t="str">
        <f>IF(Lundi!S37=1,"tél",IF(Lundi!S37=2,"courrier",IF(Lundi!S37=3,"Précont",IF(Lundi!S37=5,"Adminis",IF(Lundi!S37=6,"divers1",IF(Lundi!S37=7,"divers2",IF(Lundi!S37="C","Congés",IF(Lundi!S37="R","Réunion"," "))))))))</f>
        <v xml:space="preserve"> </v>
      </c>
      <c r="T26" s="8" t="str">
        <f>IF(Lundi!T37=1,"tél",IF(Lundi!T37=2,"courrier",IF(Lundi!T37=3,"Précont",IF(Lundi!T37=5,"Adminis",IF(Lundi!T37=6,"divers1",IF(Lundi!T37=7,"divers2",IF(Lundi!T37="C","Congés",IF(Lundi!T37="R","Réunion"," "))))))))</f>
        <v xml:space="preserve"> </v>
      </c>
      <c r="U26" s="8" t="str">
        <f>IF(Lundi!U37=1,"tél",IF(Lundi!U37=2,"courrier",IF(Lundi!U37=3,"Précont",IF(Lundi!U37=5,"Adminis",IF(Lundi!U37=6,"divers1",IF(Lundi!U37=7,"divers2",IF(Lundi!U37="C","Congés",IF(Lundi!U37="R","Réunion"," "))))))))</f>
        <v xml:space="preserve"> </v>
      </c>
      <c r="V26" s="8" t="str">
        <f>IF(Lundi!V37=1,"tél",IF(Lundi!V37=2,"courrier",IF(Lundi!V37=3,"Précont",IF(Lundi!V37=5,"Adminis",IF(Lundi!V37=6,"divers1",IF(Lundi!V37=7,"divers2",IF(Lundi!V37="C","Congés",IF(Lundi!V37="R","Réunion"," "))))))))</f>
        <v xml:space="preserve"> </v>
      </c>
      <c r="W26" s="8" t="str">
        <f>IF(Lundi!W37=1,"tél",IF(Lundi!W37=2,"courrier",IF(Lundi!W37=3,"Précont",IF(Lundi!W37=5,"Adminis",IF(Lundi!W37=6,"divers1",IF(Lundi!W37=7,"divers2",IF(Lundi!W37="C","Congés",IF(Lundi!W37="R","Réunion"," "))))))))</f>
        <v xml:space="preserve"> </v>
      </c>
      <c r="X26" s="8" t="str">
        <f>IF(Lundi!X37=1,"tél",IF(Lundi!X37=2,"courrier",IF(Lundi!X37=3,"Précont",IF(Lundi!X37=5,"Adminis",IF(Lundi!X37=6,"divers1",IF(Lundi!X37=7,"divers2",IF(Lundi!X37="C","Congés",IF(Lundi!X37="R","Réunion"," "))))))))</f>
        <v xml:space="preserve"> </v>
      </c>
      <c r="Y26" s="8" t="str">
        <f>IF(Lundi!Y37=1,"tél",IF(Lundi!Y37=2,"courrier",IF(Lundi!Y37=3,"Précont",IF(Lundi!Y37=5,"Adminis",IF(Lundi!Y37=6,"divers1",IF(Lundi!Y37=7,"divers2",IF(Lundi!Y37="C","Congés",IF(Lundi!Y37="R","Réunion"," "))))))))</f>
        <v xml:space="preserve"> </v>
      </c>
      <c r="Z26" s="8" t="str">
        <f>IF(Lundi!Z37=1,"tél",IF(Lundi!Z37=2,"courrier",IF(Lundi!Z37=3,"Précont",IF(Lundi!Z37=5,"Adminis",IF(Lundi!Z37=6,"divers1",IF(Lundi!Z37=7,"divers2",IF(Lundi!Z37="C","Congés",IF(Lundi!Z37="R","Réunion"," "))))))))</f>
        <v xml:space="preserve"> </v>
      </c>
      <c r="AA26" s="8" t="str">
        <f>IF(Lundi!AA37=1,"tél",IF(Lundi!AA37=2,"courrier",IF(Lundi!AA37=3,"Précont",IF(Lundi!AA37=5,"Adminis",IF(Lundi!AA37=6,"divers1",IF(Lundi!AA37=7,"divers2",IF(Lundi!AA37="C","Congés",IF(Lundi!AA37="R","Réunion"," "))))))))</f>
        <v xml:space="preserve"> </v>
      </c>
      <c r="AB26" s="8" t="str">
        <f>IF(Lundi!AB37=1,"tél",IF(Lundi!AB37=2,"courrier",IF(Lundi!AB37=3,"Précont",IF(Lundi!AB37=5,"Adminis",IF(Lundi!AB37=6,"divers1",IF(Lundi!AB37=7,"divers2",IF(Lundi!AB37="C","Congés",IF(Lundi!AB37="R","Réunion"," "))))))))</f>
        <v xml:space="preserve"> </v>
      </c>
      <c r="AC26" s="8" t="str">
        <f>IF(Lundi!AC37=1,"tél",IF(Lundi!AC37=2,"courrier",IF(Lundi!AC37=3,"Précont",IF(Lundi!AC37=5,"Adminis",IF(Lundi!AC37=6,"divers1",IF(Lundi!AC37=7,"divers2",IF(Lundi!AC37="C","Congés",IF(Lundi!AC37="R","Réunion"," "))))))))</f>
        <v xml:space="preserve"> </v>
      </c>
      <c r="AD26" s="8" t="str">
        <f>IF(Lundi!AD37=1,"tél",IF(Lundi!AD37=2,"courrier",IF(Lundi!AD37=3,"Précont",IF(Lundi!AD37=5,"Adminis",IF(Lundi!AD37=6,"divers1",IF(Lundi!AD37=7,"divers2",IF(Lundi!AD37="C","Congés",IF(Lundi!AD37="R","Réunion"," "))))))))</f>
        <v xml:space="preserve"> </v>
      </c>
      <c r="AE26" s="8" t="str">
        <f>IF(Lundi!AE37=1,"tél",IF(Lundi!AE37=2,"courrier",IF(Lundi!AE37=3,"Précont",IF(Lundi!AE37=5,"Adminis",IF(Lundi!AE37=6,"divers1",IF(Lundi!AE37=7,"divers2",IF(Lundi!AE37="C","Congés",IF(Lundi!AE37="R","Réunion"," "))))))))</f>
        <v xml:space="preserve"> </v>
      </c>
      <c r="AF26" s="8" t="str">
        <f>IF(Lundi!AF37=1,"tél",IF(Lundi!AF37=2,"courrier",IF(Lundi!AF37=3,"Précont",IF(Lundi!AF37=5,"Adminis",IF(Lundi!AF37=6,"divers1",IF(Lundi!AF37=7,"divers2",IF(Lundi!AF37="C","Congés",IF(Lundi!AF37="R","Réunion"," "))))))))</f>
        <v xml:space="preserve"> </v>
      </c>
      <c r="AG26" s="8" t="str">
        <f>IF(Lundi!AG37=1,"tél",IF(Lundi!AG37=2,"courrier",IF(Lundi!AG37=3,"Précont",IF(Lundi!AG37=5,"Adminis",IF(Lundi!AG37=6,"divers1",IF(Lundi!AG37=7,"divers2",IF(Lundi!AG37="C","Congés",IF(Lundi!AG37="R","Réunion"," "))))))))</f>
        <v xml:space="preserve"> </v>
      </c>
      <c r="AH26" s="8" t="str">
        <f>IF(Lundi!AH37=1,"tél",IF(Lundi!AH37=2,"courrier",IF(Lundi!AH37=3,"Précont",IF(Lundi!AH37=5,"Adminis",IF(Lundi!AH37=6,"divers1",IF(Lundi!AH37=7,"divers2",IF(Lundi!AH37="C","Congés",IF(Lundi!AH37="R","Réunion"," "))))))))</f>
        <v xml:space="preserve"> </v>
      </c>
      <c r="AI26" s="8" t="str">
        <f>IF(Lundi!AI37=1,"tél",IF(Lundi!AI37=2,"courrier",IF(Lundi!AI37=3,"Précont",IF(Lundi!AI37=5,"Adminis",IF(Lundi!AI37=6,"divers1",IF(Lundi!AI37=7,"divers2",IF(Lundi!AI37="C","Congés",IF(Lundi!AI37="R","Réunion"," "))))))))</f>
        <v xml:space="preserve"> </v>
      </c>
      <c r="AJ26" s="8" t="str">
        <f>IF(Lundi!AJ37=1,"tél",IF(Lundi!AJ37=2,"courrier",IF(Lundi!AJ37=3,"Précont",IF(Lundi!AJ37=5,"Adminis",IF(Lundi!AJ37=6,"divers1",IF(Lundi!AJ37=7,"divers2",IF(Lundi!AJ37="C","Congés",IF(Lundi!AJ37="R","Réunion"," "))))))))</f>
        <v xml:space="preserve"> </v>
      </c>
      <c r="AK26" s="8" t="str">
        <f>IF(Lundi!AK37=1,"tél",IF(Lundi!AK37=2,"courrier",IF(Lundi!AK37=3,"Précont",IF(Lundi!AK37=5,"Adminis",IF(Lundi!AK37=6,"divers1",IF(Lundi!AK37=7,"divers2",IF(Lundi!AK37="C","Congés",IF(Lundi!AK37="R","Réunion"," "))))))))</f>
        <v xml:space="preserve"> </v>
      </c>
      <c r="AL26" s="8" t="str">
        <f>IF(Lundi!AL37=1,"tél",IF(Lundi!AL37=2,"courrier",IF(Lundi!AL37=3,"Précont",IF(Lundi!AL37=5,"Adminis",IF(Lundi!AL37=6,"divers1",IF(Lundi!AL37=7,"divers2",IF(Lundi!AL37="C","Congés",IF(Lundi!AL37="R","Réunion"," "))))))))</f>
        <v xml:space="preserve"> </v>
      </c>
      <c r="AM26" s="8" t="str">
        <f>IF(Lundi!AM37=1,"tél",IF(Lundi!AM37=2,"courrier",IF(Lundi!AM37=3,"Précont",IF(Lundi!AM37=5,"Adminis",IF(Lundi!AM37=6,"divers1",IF(Lundi!AM37=7,"divers2",IF(Lundi!AM37="C","Congés",IF(Lundi!AM37="R","Réunion"," "))))))))</f>
        <v xml:space="preserve"> </v>
      </c>
      <c r="AN26" s="8" t="str">
        <f>IF(Lundi!AN37=1,"tél",IF(Lundi!AN37=2,"courrier",IF(Lundi!AN37=3,"Précont",IF(Lundi!AN37=5,"Adminis",IF(Lundi!AN37=6,"divers1",IF(Lundi!AN37=7,"divers2",IF(Lundi!AN37="C","Congés",IF(Lundi!AN37="R","Réunion"," "))))))))</f>
        <v xml:space="preserve"> </v>
      </c>
      <c r="AO26" s="8" t="str">
        <f>IF(Lundi!AO37=1,"tél",IF(Lundi!AO37=2,"courrier",IF(Lundi!AO37=3,"Précont",IF(Lundi!AO37=5,"Adminis",IF(Lundi!AO37=6,"divers1",IF(Lundi!AO37=7,"divers2",IF(Lundi!AO37="C","Congés",IF(Lundi!AO37="R","Réunion"," "))))))))</f>
        <v xml:space="preserve"> </v>
      </c>
      <c r="AP26" s="8" t="str">
        <f>IF(Lundi!AP37=1,"tél",IF(Lundi!AP37=2,"courrier",IF(Lundi!AP37=3,"Précont",IF(Lundi!AP37=5,"Adminis",IF(Lundi!AP37=6,"divers1",IF(Lundi!AP37=7,"divers2",IF(Lundi!AP37="C","Congés",IF(Lundi!AP37="R","Réunion"," "))))))))</f>
        <v xml:space="preserve"> </v>
      </c>
      <c r="AQ26" s="8" t="str">
        <f>IF(Lundi!AQ37=1,"tél",IF(Lundi!AQ37=2,"courrier",IF(Lundi!AQ37=3,"Précont",IF(Lundi!AQ37=5,"Adminis",IF(Lundi!AQ37=6,"divers1",IF(Lundi!AQ37=7,"divers2",IF(Lundi!AQ37="C","Congés",IF(Lundi!AQ37="R","Réunion"," "))))))))</f>
        <v xml:space="preserve"> </v>
      </c>
    </row>
    <row r="27" spans="1:43" x14ac:dyDescent="0.35">
      <c r="A27" s="4" t="s">
        <v>24</v>
      </c>
      <c r="B27" s="8" t="str">
        <f>IF(Lundi!B38=1,"tél",IF(Lundi!B38=2,"courrier",IF(Lundi!B38=3,"Précont",IF(Lundi!B38=5,"Adminis",IF(Lundi!B38=6,"divers1",IF(Lundi!B38=7,"divers2",IF(Lundi!B38="C","Congés",IF(Lundi!B38="R","Réunion"," "))))))))</f>
        <v xml:space="preserve"> </v>
      </c>
      <c r="C27" s="8" t="str">
        <f>IF(Lundi!C38=1,"tél",IF(Lundi!C38=2,"courrier",IF(Lundi!C38=3,"Précont",IF(Lundi!C38=5,"Adminis",IF(Lundi!C38=6,"divers1",IF(Lundi!C38=7,"divers2",IF(Lundi!C38="C","Congés",IF(Lundi!C38="R","Réunion"," "))))))))</f>
        <v xml:space="preserve"> </v>
      </c>
      <c r="D27" s="8" t="str">
        <f>IF(Lundi!D38=1,"tél",IF(Lundi!D38=2,"courrier",IF(Lundi!D38=3,"Précont",IF(Lundi!D38=5,"Adminis",IF(Lundi!D38=6,"divers1",IF(Lundi!D38=7,"divers2",IF(Lundi!D38="C","Congés",IF(Lundi!D38="R","Réunion"," "))))))))</f>
        <v xml:space="preserve"> </v>
      </c>
      <c r="E27" s="8" t="str">
        <f>IF(Lundi!E38=1,"tél",IF(Lundi!E38=2,"courrier",IF(Lundi!E38=3,"Précont",IF(Lundi!E38=5,"Adminis",IF(Lundi!E38=6,"divers1",IF(Lundi!E38=7,"divers2",IF(Lundi!E38="C","Congés",IF(Lundi!E38="R","Réunion"," "))))))))</f>
        <v xml:space="preserve"> </v>
      </c>
      <c r="F27" s="8" t="str">
        <f>IF(Lundi!F38=1,"tél",IF(Lundi!F38=2,"courrier",IF(Lundi!F38=3,"Précont",IF(Lundi!F38=5,"Adminis",IF(Lundi!F38=6,"divers1",IF(Lundi!F38=7,"divers2",IF(Lundi!F38="C","Congés",IF(Lundi!F38="R","Réunion"," "))))))))</f>
        <v xml:space="preserve"> </v>
      </c>
      <c r="G27" s="8" t="str">
        <f>IF(Lundi!G38=1,"tél",IF(Lundi!G38=2,"courrier",IF(Lundi!G38=3,"Précont",IF(Lundi!G38=5,"Adminis",IF(Lundi!G38=6,"divers1",IF(Lundi!G38=7,"divers2",IF(Lundi!G38="C","Congés",IF(Lundi!G38="R","Réunion"," "))))))))</f>
        <v xml:space="preserve"> </v>
      </c>
      <c r="H27" s="8" t="str">
        <f>IF(Lundi!H38=1,"tél",IF(Lundi!H38=2,"courrier",IF(Lundi!H38=3,"Précont",IF(Lundi!H38=5,"Adminis",IF(Lundi!H38=6,"divers1",IF(Lundi!H38=7,"divers2",IF(Lundi!H38="C","Congés",IF(Lundi!H38="R","Réunion"," "))))))))</f>
        <v xml:space="preserve"> </v>
      </c>
      <c r="I27" s="8" t="str">
        <f>IF(Lundi!I38=1,"tél",IF(Lundi!I38=2,"courrier",IF(Lundi!I38=3,"Précont",IF(Lundi!I38=5,"Adminis",IF(Lundi!I38=6,"divers1",IF(Lundi!I38=7,"divers2",IF(Lundi!I38="C","Congés",IF(Lundi!I38="R","Réunion"," "))))))))</f>
        <v xml:space="preserve"> </v>
      </c>
      <c r="J27" s="8" t="str">
        <f>IF(Lundi!J38=1,"tél",IF(Lundi!J38=2,"courrier",IF(Lundi!J38=3,"Précont",IF(Lundi!J38=5,"Adminis",IF(Lundi!J38=6,"divers1",IF(Lundi!J38=7,"divers2",IF(Lundi!J38="C","Congés",IF(Lundi!J38="R","Réunion"," "))))))))</f>
        <v xml:space="preserve"> </v>
      </c>
      <c r="K27" s="8" t="str">
        <f>IF(Lundi!K38=1,"tél",IF(Lundi!K38=2,"courrier",IF(Lundi!K38=3,"Précont",IF(Lundi!K38=5,"Adminis",IF(Lundi!K38=6,"divers1",IF(Lundi!K38=7,"divers2",IF(Lundi!K38="C","Congés",IF(Lundi!K38="R","Réunion"," "))))))))</f>
        <v xml:space="preserve"> </v>
      </c>
      <c r="L27" s="8" t="str">
        <f>IF(Lundi!L38=1,"tél",IF(Lundi!L38=2,"courrier",IF(Lundi!L38=3,"Précont",IF(Lundi!L38=5,"Adminis",IF(Lundi!L38=6,"divers1",IF(Lundi!L38=7,"divers2",IF(Lundi!L38="C","Congés",IF(Lundi!L38="R","Réunion"," "))))))))</f>
        <v xml:space="preserve"> </v>
      </c>
      <c r="M27" s="8" t="str">
        <f>IF(Lundi!M38=1,"tél",IF(Lundi!M38=2,"courrier",IF(Lundi!M38=3,"Précont",IF(Lundi!M38=5,"Adminis",IF(Lundi!M38=6,"divers1",IF(Lundi!M38=7,"divers2",IF(Lundi!M38="C","Congés",IF(Lundi!M38="R","Réunion"," "))))))))</f>
        <v xml:space="preserve"> </v>
      </c>
      <c r="N27" s="8" t="str">
        <f>IF(Lundi!N38=1,"tél",IF(Lundi!N38=2,"courrier",IF(Lundi!N38=3,"Précont",IF(Lundi!N38=5,"Adminis",IF(Lundi!N38=6,"divers1",IF(Lundi!N38=7,"divers2",IF(Lundi!N38="C","Congés",IF(Lundi!N38="R","Réunion"," "))))))))</f>
        <v xml:space="preserve"> </v>
      </c>
      <c r="O27" s="8" t="str">
        <f>IF(Lundi!O38=1,"tél",IF(Lundi!O38=2,"courrier",IF(Lundi!O38=3,"Précont",IF(Lundi!O38=5,"Adminis",IF(Lundi!O38=6,"divers1",IF(Lundi!O38=7,"divers2",IF(Lundi!O38="C","Congés",IF(Lundi!O38="R","Réunion"," "))))))))</f>
        <v xml:space="preserve"> </v>
      </c>
      <c r="P27" s="8" t="str">
        <f>IF(Lundi!P38=1,"tél",IF(Lundi!P38=2,"courrier",IF(Lundi!P38=3,"Précont",IF(Lundi!P38=5,"Adminis",IF(Lundi!P38=6,"divers1",IF(Lundi!P38=7,"divers2",IF(Lundi!P38="C","Congés",IF(Lundi!P38="R","Réunion"," "))))))))</f>
        <v xml:space="preserve"> </v>
      </c>
      <c r="Q27" s="8" t="str">
        <f>IF(Lundi!Q38=1,"tél",IF(Lundi!Q38=2,"courrier",IF(Lundi!Q38=3,"Précont",IF(Lundi!Q38=5,"Adminis",IF(Lundi!Q38=6,"divers1",IF(Lundi!Q38=7,"divers2",IF(Lundi!Q38="C","Congés",IF(Lundi!Q38="R","Réunion"," "))))))))</f>
        <v xml:space="preserve"> </v>
      </c>
      <c r="R27" s="8" t="str">
        <f>IF(Lundi!R38=1,"tél",IF(Lundi!R38=2,"courrier",IF(Lundi!R38=3,"Précont",IF(Lundi!R38=5,"Adminis",IF(Lundi!R38=6,"divers1",IF(Lundi!R38=7,"divers2",IF(Lundi!R38="C","Congés",IF(Lundi!R38="R","Réunion"," "))))))))</f>
        <v xml:space="preserve"> </v>
      </c>
      <c r="S27" s="8" t="str">
        <f>IF(Lundi!S38=1,"tél",IF(Lundi!S38=2,"courrier",IF(Lundi!S38=3,"Précont",IF(Lundi!S38=5,"Adminis",IF(Lundi!S38=6,"divers1",IF(Lundi!S38=7,"divers2",IF(Lundi!S38="C","Congés",IF(Lundi!S38="R","Réunion"," "))))))))</f>
        <v xml:space="preserve"> </v>
      </c>
      <c r="T27" s="8" t="str">
        <f>IF(Lundi!T38=1,"tél",IF(Lundi!T38=2,"courrier",IF(Lundi!T38=3,"Précont",IF(Lundi!T38=5,"Adminis",IF(Lundi!T38=6,"divers1",IF(Lundi!T38=7,"divers2",IF(Lundi!T38="C","Congés",IF(Lundi!T38="R","Réunion"," "))))))))</f>
        <v xml:space="preserve"> </v>
      </c>
      <c r="U27" s="8" t="str">
        <f>IF(Lundi!U38=1,"tél",IF(Lundi!U38=2,"courrier",IF(Lundi!U38=3,"Précont",IF(Lundi!U38=5,"Adminis",IF(Lundi!U38=6,"divers1",IF(Lundi!U38=7,"divers2",IF(Lundi!U38="C","Congés",IF(Lundi!U38="R","Réunion"," "))))))))</f>
        <v xml:space="preserve"> </v>
      </c>
      <c r="V27" s="8" t="str">
        <f>IF(Lundi!V38=1,"tél",IF(Lundi!V38=2,"courrier",IF(Lundi!V38=3,"Précont",IF(Lundi!V38=5,"Adminis",IF(Lundi!V38=6,"divers1",IF(Lundi!V38=7,"divers2",IF(Lundi!V38="C","Congés",IF(Lundi!V38="R","Réunion"," "))))))))</f>
        <v xml:space="preserve"> </v>
      </c>
      <c r="W27" s="8" t="str">
        <f>IF(Lundi!W38=1,"tél",IF(Lundi!W38=2,"courrier",IF(Lundi!W38=3,"Précont",IF(Lundi!W38=5,"Adminis",IF(Lundi!W38=6,"divers1",IF(Lundi!W38=7,"divers2",IF(Lundi!W38="C","Congés",IF(Lundi!W38="R","Réunion"," "))))))))</f>
        <v xml:space="preserve"> </v>
      </c>
      <c r="X27" s="8" t="str">
        <f>IF(Lundi!X38=1,"tél",IF(Lundi!X38=2,"courrier",IF(Lundi!X38=3,"Précont",IF(Lundi!X38=5,"Adminis",IF(Lundi!X38=6,"divers1",IF(Lundi!X38=7,"divers2",IF(Lundi!X38="C","Congés",IF(Lundi!X38="R","Réunion"," "))))))))</f>
        <v xml:space="preserve"> </v>
      </c>
      <c r="Y27" s="8" t="str">
        <f>IF(Lundi!Y38=1,"tél",IF(Lundi!Y38=2,"courrier",IF(Lundi!Y38=3,"Précont",IF(Lundi!Y38=5,"Adminis",IF(Lundi!Y38=6,"divers1",IF(Lundi!Y38=7,"divers2",IF(Lundi!Y38="C","Congés",IF(Lundi!Y38="R","Réunion"," "))))))))</f>
        <v xml:space="preserve"> </v>
      </c>
      <c r="Z27" s="8" t="str">
        <f>IF(Lundi!Z38=1,"tél",IF(Lundi!Z38=2,"courrier",IF(Lundi!Z38=3,"Précont",IF(Lundi!Z38=5,"Adminis",IF(Lundi!Z38=6,"divers1",IF(Lundi!Z38=7,"divers2",IF(Lundi!Z38="C","Congés",IF(Lundi!Z38="R","Réunion"," "))))))))</f>
        <v xml:space="preserve"> </v>
      </c>
      <c r="AA27" s="8" t="str">
        <f>IF(Lundi!AA38=1,"tél",IF(Lundi!AA38=2,"courrier",IF(Lundi!AA38=3,"Précont",IF(Lundi!AA38=5,"Adminis",IF(Lundi!AA38=6,"divers1",IF(Lundi!AA38=7,"divers2",IF(Lundi!AA38="C","Congés",IF(Lundi!AA38="R","Réunion"," "))))))))</f>
        <v xml:space="preserve"> </v>
      </c>
      <c r="AB27" s="8" t="str">
        <f>IF(Lundi!AB38=1,"tél",IF(Lundi!AB38=2,"courrier",IF(Lundi!AB38=3,"Précont",IF(Lundi!AB38=5,"Adminis",IF(Lundi!AB38=6,"divers1",IF(Lundi!AB38=7,"divers2",IF(Lundi!AB38="C","Congés",IF(Lundi!AB38="R","Réunion"," "))))))))</f>
        <v xml:space="preserve"> </v>
      </c>
      <c r="AC27" s="8" t="str">
        <f>IF(Lundi!AC38=1,"tél",IF(Lundi!AC38=2,"courrier",IF(Lundi!AC38=3,"Précont",IF(Lundi!AC38=5,"Adminis",IF(Lundi!AC38=6,"divers1",IF(Lundi!AC38=7,"divers2",IF(Lundi!AC38="C","Congés",IF(Lundi!AC38="R","Réunion"," "))))))))</f>
        <v xml:space="preserve"> </v>
      </c>
      <c r="AD27" s="8" t="str">
        <f>IF(Lundi!AD38=1,"tél",IF(Lundi!AD38=2,"courrier",IF(Lundi!AD38=3,"Précont",IF(Lundi!AD38=5,"Adminis",IF(Lundi!AD38=6,"divers1",IF(Lundi!AD38=7,"divers2",IF(Lundi!AD38="C","Congés",IF(Lundi!AD38="R","Réunion"," "))))))))</f>
        <v xml:space="preserve"> </v>
      </c>
      <c r="AE27" s="8" t="str">
        <f>IF(Lundi!AE38=1,"tél",IF(Lundi!AE38=2,"courrier",IF(Lundi!AE38=3,"Précont",IF(Lundi!AE38=5,"Adminis",IF(Lundi!AE38=6,"divers1",IF(Lundi!AE38=7,"divers2",IF(Lundi!AE38="C","Congés",IF(Lundi!AE38="R","Réunion"," "))))))))</f>
        <v xml:space="preserve"> </v>
      </c>
      <c r="AF27" s="8" t="str">
        <f>IF(Lundi!AF38=1,"tél",IF(Lundi!AF38=2,"courrier",IF(Lundi!AF38=3,"Précont",IF(Lundi!AF38=5,"Adminis",IF(Lundi!AF38=6,"divers1",IF(Lundi!AF38=7,"divers2",IF(Lundi!AF38="C","Congés",IF(Lundi!AF38="R","Réunion"," "))))))))</f>
        <v xml:space="preserve"> </v>
      </c>
      <c r="AG27" s="8" t="str">
        <f>IF(Lundi!AG38=1,"tél",IF(Lundi!AG38=2,"courrier",IF(Lundi!AG38=3,"Précont",IF(Lundi!AG38=5,"Adminis",IF(Lundi!AG38=6,"divers1",IF(Lundi!AG38=7,"divers2",IF(Lundi!AG38="C","Congés",IF(Lundi!AG38="R","Réunion"," "))))))))</f>
        <v xml:space="preserve"> </v>
      </c>
      <c r="AH27" s="8" t="str">
        <f>IF(Lundi!AH38=1,"tél",IF(Lundi!AH38=2,"courrier",IF(Lundi!AH38=3,"Précont",IF(Lundi!AH38=5,"Adminis",IF(Lundi!AH38=6,"divers1",IF(Lundi!AH38=7,"divers2",IF(Lundi!AH38="C","Congés",IF(Lundi!AH38="R","Réunion"," "))))))))</f>
        <v xml:space="preserve"> </v>
      </c>
      <c r="AI27" s="8" t="str">
        <f>IF(Lundi!AI38=1,"tél",IF(Lundi!AI38=2,"courrier",IF(Lundi!AI38=3,"Précont",IF(Lundi!AI38=5,"Adminis",IF(Lundi!AI38=6,"divers1",IF(Lundi!AI38=7,"divers2",IF(Lundi!AI38="C","Congés",IF(Lundi!AI38="R","Réunion"," "))))))))</f>
        <v xml:space="preserve"> </v>
      </c>
      <c r="AJ27" s="8" t="str">
        <f>IF(Lundi!AJ38=1,"tél",IF(Lundi!AJ38=2,"courrier",IF(Lundi!AJ38=3,"Précont",IF(Lundi!AJ38=5,"Adminis",IF(Lundi!AJ38=6,"divers1",IF(Lundi!AJ38=7,"divers2",IF(Lundi!AJ38="C","Congés",IF(Lundi!AJ38="R","Réunion"," "))))))))</f>
        <v xml:space="preserve"> </v>
      </c>
      <c r="AK27" s="8" t="str">
        <f>IF(Lundi!AK38=1,"tél",IF(Lundi!AK38=2,"courrier",IF(Lundi!AK38=3,"Précont",IF(Lundi!AK38=5,"Adminis",IF(Lundi!AK38=6,"divers1",IF(Lundi!AK38=7,"divers2",IF(Lundi!AK38="C","Congés",IF(Lundi!AK38="R","Réunion"," "))))))))</f>
        <v xml:space="preserve"> </v>
      </c>
      <c r="AL27" s="8" t="str">
        <f>IF(Lundi!AL38=1,"tél",IF(Lundi!AL38=2,"courrier",IF(Lundi!AL38=3,"Précont",IF(Lundi!AL38=5,"Adminis",IF(Lundi!AL38=6,"divers1",IF(Lundi!AL38=7,"divers2",IF(Lundi!AL38="C","Congés",IF(Lundi!AL38="R","Réunion"," "))))))))</f>
        <v xml:space="preserve"> </v>
      </c>
      <c r="AM27" s="8" t="str">
        <f>IF(Lundi!AM38=1,"tél",IF(Lundi!AM38=2,"courrier",IF(Lundi!AM38=3,"Précont",IF(Lundi!AM38=5,"Adminis",IF(Lundi!AM38=6,"divers1",IF(Lundi!AM38=7,"divers2",IF(Lundi!AM38="C","Congés",IF(Lundi!AM38="R","Réunion"," "))))))))</f>
        <v xml:space="preserve"> </v>
      </c>
      <c r="AN27" s="8" t="str">
        <f>IF(Lundi!AN38=1,"tél",IF(Lundi!AN38=2,"courrier",IF(Lundi!AN38=3,"Précont",IF(Lundi!AN38=5,"Adminis",IF(Lundi!AN38=6,"divers1",IF(Lundi!AN38=7,"divers2",IF(Lundi!AN38="C","Congés",IF(Lundi!AN38="R","Réunion"," "))))))))</f>
        <v xml:space="preserve"> </v>
      </c>
      <c r="AO27" s="8" t="str">
        <f>IF(Lundi!AO38=1,"tél",IF(Lundi!AO38=2,"courrier",IF(Lundi!AO38=3,"Précont",IF(Lundi!AO38=5,"Adminis",IF(Lundi!AO38=6,"divers1",IF(Lundi!AO38=7,"divers2",IF(Lundi!AO38="C","Congés",IF(Lundi!AO38="R","Réunion"," "))))))))</f>
        <v xml:space="preserve"> </v>
      </c>
      <c r="AP27" s="8" t="str">
        <f>IF(Lundi!AP38=1,"tél",IF(Lundi!AP38=2,"courrier",IF(Lundi!AP38=3,"Précont",IF(Lundi!AP38=5,"Adminis",IF(Lundi!AP38=6,"divers1",IF(Lundi!AP38=7,"divers2",IF(Lundi!AP38="C","Congés",IF(Lundi!AP38="R","Réunion"," "))))))))</f>
        <v xml:space="preserve"> </v>
      </c>
      <c r="AQ27" s="8" t="str">
        <f>IF(Lundi!AQ38=1,"tél",IF(Lundi!AQ38=2,"courrier",IF(Lundi!AQ38=3,"Précont",IF(Lundi!AQ38=5,"Adminis",IF(Lundi!AQ38=6,"divers1",IF(Lundi!AQ38=7,"divers2",IF(Lundi!AQ38="C","Congés",IF(Lundi!AQ38="R","Réunion"," "))))))))</f>
        <v xml:space="preserve"> </v>
      </c>
    </row>
    <row r="28" spans="1:43" x14ac:dyDescent="0.35">
      <c r="A28" s="4" t="s">
        <v>25</v>
      </c>
      <c r="B28" s="8" t="str">
        <f>IF(Lundi!B39=1,"tél",IF(Lundi!B39=2,"courrier",IF(Lundi!B39=3,"Précont",IF(Lundi!B39=5,"Adminis",IF(Lundi!B39=6,"divers1",IF(Lundi!B39=7,"divers2",IF(Lundi!B39="C","Congés",IF(Lundi!B39="R","Réunion"," "))))))))</f>
        <v xml:space="preserve"> </v>
      </c>
      <c r="C28" s="8" t="str">
        <f>IF(Lundi!C39=1,"tél",IF(Lundi!C39=2,"courrier",IF(Lundi!C39=3,"Précont",IF(Lundi!C39=5,"Adminis",IF(Lundi!C39=6,"divers1",IF(Lundi!C39=7,"divers2",IF(Lundi!C39="C","Congés",IF(Lundi!C39="R","Réunion"," "))))))))</f>
        <v xml:space="preserve"> </v>
      </c>
      <c r="D28" s="8" t="str">
        <f>IF(Lundi!D39=1,"tél",IF(Lundi!D39=2,"courrier",IF(Lundi!D39=3,"Précont",IF(Lundi!D39=5,"Adminis",IF(Lundi!D39=6,"divers1",IF(Lundi!D39=7,"divers2",IF(Lundi!D39="C","Congés",IF(Lundi!D39="R","Réunion"," "))))))))</f>
        <v xml:space="preserve"> </v>
      </c>
      <c r="E28" s="8" t="str">
        <f>IF(Lundi!E39=1,"tél",IF(Lundi!E39=2,"courrier",IF(Lundi!E39=3,"Précont",IF(Lundi!E39=5,"Adminis",IF(Lundi!E39=6,"divers1",IF(Lundi!E39=7,"divers2",IF(Lundi!E39="C","Congés",IF(Lundi!E39="R","Réunion"," "))))))))</f>
        <v xml:space="preserve"> </v>
      </c>
      <c r="F28" s="8" t="str">
        <f>IF(Lundi!F39=1,"tél",IF(Lundi!F39=2,"courrier",IF(Lundi!F39=3,"Précont",IF(Lundi!F39=5,"Adminis",IF(Lundi!F39=6,"divers1",IF(Lundi!F39=7,"divers2",IF(Lundi!F39="C","Congés",IF(Lundi!F39="R","Réunion"," "))))))))</f>
        <v xml:space="preserve"> </v>
      </c>
      <c r="G28" s="8" t="str">
        <f>IF(Lundi!G39=1,"tél",IF(Lundi!G39=2,"courrier",IF(Lundi!G39=3,"Précont",IF(Lundi!G39=5,"Adminis",IF(Lundi!G39=6,"divers1",IF(Lundi!G39=7,"divers2",IF(Lundi!G39="C","Congés",IF(Lundi!G39="R","Réunion"," "))))))))</f>
        <v xml:space="preserve"> </v>
      </c>
      <c r="H28" s="8" t="str">
        <f>IF(Lundi!H39=1,"tél",IF(Lundi!H39=2,"courrier",IF(Lundi!H39=3,"Précont",IF(Lundi!H39=5,"Adminis",IF(Lundi!H39=6,"divers1",IF(Lundi!H39=7,"divers2",IF(Lundi!H39="C","Congés",IF(Lundi!H39="R","Réunion"," "))))))))</f>
        <v xml:space="preserve"> </v>
      </c>
      <c r="I28" s="8" t="str">
        <f>IF(Lundi!I39=1,"tél",IF(Lundi!I39=2,"courrier",IF(Lundi!I39=3,"Précont",IF(Lundi!I39=5,"Adminis",IF(Lundi!I39=6,"divers1",IF(Lundi!I39=7,"divers2",IF(Lundi!I39="C","Congés",IF(Lundi!I39="R","Réunion"," "))))))))</f>
        <v xml:space="preserve"> </v>
      </c>
      <c r="J28" s="8" t="str">
        <f>IF(Lundi!J39=1,"tél",IF(Lundi!J39=2,"courrier",IF(Lundi!J39=3,"Précont",IF(Lundi!J39=5,"Adminis",IF(Lundi!J39=6,"divers1",IF(Lundi!J39=7,"divers2",IF(Lundi!J39="C","Congés",IF(Lundi!J39="R","Réunion"," "))))))))</f>
        <v xml:space="preserve"> </v>
      </c>
      <c r="K28" s="8" t="str">
        <f>IF(Lundi!K39=1,"tél",IF(Lundi!K39=2,"courrier",IF(Lundi!K39=3,"Précont",IF(Lundi!K39=5,"Adminis",IF(Lundi!K39=6,"divers1",IF(Lundi!K39=7,"divers2",IF(Lundi!K39="C","Congés",IF(Lundi!K39="R","Réunion"," "))))))))</f>
        <v xml:space="preserve"> </v>
      </c>
      <c r="L28" s="8" t="str">
        <f>IF(Lundi!L39=1,"tél",IF(Lundi!L39=2,"courrier",IF(Lundi!L39=3,"Précont",IF(Lundi!L39=5,"Adminis",IF(Lundi!L39=6,"divers1",IF(Lundi!L39=7,"divers2",IF(Lundi!L39="C","Congés",IF(Lundi!L39="R","Réunion"," "))))))))</f>
        <v xml:space="preserve"> </v>
      </c>
      <c r="M28" s="8" t="str">
        <f>IF(Lundi!M39=1,"tél",IF(Lundi!M39=2,"courrier",IF(Lundi!M39=3,"Précont",IF(Lundi!M39=5,"Adminis",IF(Lundi!M39=6,"divers1",IF(Lundi!M39=7,"divers2",IF(Lundi!M39="C","Congés",IF(Lundi!M39="R","Réunion"," "))))))))</f>
        <v xml:space="preserve"> </v>
      </c>
      <c r="N28" s="8" t="str">
        <f>IF(Lundi!N39=1,"tél",IF(Lundi!N39=2,"courrier",IF(Lundi!N39=3,"Précont",IF(Lundi!N39=5,"Adminis",IF(Lundi!N39=6,"divers1",IF(Lundi!N39=7,"divers2",IF(Lundi!N39="C","Congés",IF(Lundi!N39="R","Réunion"," "))))))))</f>
        <v xml:space="preserve"> </v>
      </c>
      <c r="O28" s="8" t="str">
        <f>IF(Lundi!O39=1,"tél",IF(Lundi!O39=2,"courrier",IF(Lundi!O39=3,"Précont",IF(Lundi!O39=5,"Adminis",IF(Lundi!O39=6,"divers1",IF(Lundi!O39=7,"divers2",IF(Lundi!O39="C","Congés",IF(Lundi!O39="R","Réunion"," "))))))))</f>
        <v xml:space="preserve"> </v>
      </c>
      <c r="P28" s="8" t="str">
        <f>IF(Lundi!P39=1,"tél",IF(Lundi!P39=2,"courrier",IF(Lundi!P39=3,"Précont",IF(Lundi!P39=5,"Adminis",IF(Lundi!P39=6,"divers1",IF(Lundi!P39=7,"divers2",IF(Lundi!P39="C","Congés",IF(Lundi!P39="R","Réunion"," "))))))))</f>
        <v xml:space="preserve"> </v>
      </c>
      <c r="Q28" s="8" t="str">
        <f>IF(Lundi!Q39=1,"tél",IF(Lundi!Q39=2,"courrier",IF(Lundi!Q39=3,"Précont",IF(Lundi!Q39=5,"Adminis",IF(Lundi!Q39=6,"divers1",IF(Lundi!Q39=7,"divers2",IF(Lundi!Q39="C","Congés",IF(Lundi!Q39="R","Réunion"," "))))))))</f>
        <v xml:space="preserve"> </v>
      </c>
      <c r="R28" s="8" t="str">
        <f>IF(Lundi!R39=1,"tél",IF(Lundi!R39=2,"courrier",IF(Lundi!R39=3,"Précont",IF(Lundi!R39=5,"Adminis",IF(Lundi!R39=6,"divers1",IF(Lundi!R39=7,"divers2",IF(Lundi!R39="C","Congés",IF(Lundi!R39="R","Réunion"," "))))))))</f>
        <v xml:space="preserve"> </v>
      </c>
      <c r="S28" s="8" t="str">
        <f>IF(Lundi!S39=1,"tél",IF(Lundi!S39=2,"courrier",IF(Lundi!S39=3,"Précont",IF(Lundi!S39=5,"Adminis",IF(Lundi!S39=6,"divers1",IF(Lundi!S39=7,"divers2",IF(Lundi!S39="C","Congés",IF(Lundi!S39="R","Réunion"," "))))))))</f>
        <v xml:space="preserve"> </v>
      </c>
      <c r="T28" s="8" t="str">
        <f>IF(Lundi!T39=1,"tél",IF(Lundi!T39=2,"courrier",IF(Lundi!T39=3,"Précont",IF(Lundi!T39=5,"Adminis",IF(Lundi!T39=6,"divers1",IF(Lundi!T39=7,"divers2",IF(Lundi!T39="C","Congés",IF(Lundi!T39="R","Réunion"," "))))))))</f>
        <v xml:space="preserve"> </v>
      </c>
      <c r="U28" s="8" t="str">
        <f>IF(Lundi!U39=1,"tél",IF(Lundi!U39=2,"courrier",IF(Lundi!U39=3,"Précont",IF(Lundi!U39=5,"Adminis",IF(Lundi!U39=6,"divers1",IF(Lundi!U39=7,"divers2",IF(Lundi!U39="C","Congés",IF(Lundi!U39="R","Réunion"," "))))))))</f>
        <v xml:space="preserve"> </v>
      </c>
      <c r="V28" s="8" t="str">
        <f>IF(Lundi!V39=1,"tél",IF(Lundi!V39=2,"courrier",IF(Lundi!V39=3,"Précont",IF(Lundi!V39=5,"Adminis",IF(Lundi!V39=6,"divers1",IF(Lundi!V39=7,"divers2",IF(Lundi!V39="C","Congés",IF(Lundi!V39="R","Réunion"," "))))))))</f>
        <v xml:space="preserve"> </v>
      </c>
      <c r="W28" s="8" t="str">
        <f>IF(Lundi!W39=1,"tél",IF(Lundi!W39=2,"courrier",IF(Lundi!W39=3,"Précont",IF(Lundi!W39=5,"Adminis",IF(Lundi!W39=6,"divers1",IF(Lundi!W39=7,"divers2",IF(Lundi!W39="C","Congés",IF(Lundi!W39="R","Réunion"," "))))))))</f>
        <v xml:space="preserve"> </v>
      </c>
      <c r="X28" s="8" t="str">
        <f>IF(Lundi!X39=1,"tél",IF(Lundi!X39=2,"courrier",IF(Lundi!X39=3,"Précont",IF(Lundi!X39=5,"Adminis",IF(Lundi!X39=6,"divers1",IF(Lundi!X39=7,"divers2",IF(Lundi!X39="C","Congés",IF(Lundi!X39="R","Réunion"," "))))))))</f>
        <v xml:space="preserve"> </v>
      </c>
      <c r="Y28" s="8" t="str">
        <f>IF(Lundi!Y39=1,"tél",IF(Lundi!Y39=2,"courrier",IF(Lundi!Y39=3,"Précont",IF(Lundi!Y39=5,"Adminis",IF(Lundi!Y39=6,"divers1",IF(Lundi!Y39=7,"divers2",IF(Lundi!Y39="C","Congés",IF(Lundi!Y39="R","Réunion"," "))))))))</f>
        <v xml:space="preserve"> </v>
      </c>
      <c r="Z28" s="8" t="str">
        <f>IF(Lundi!Z39=1,"tél",IF(Lundi!Z39=2,"courrier",IF(Lundi!Z39=3,"Précont",IF(Lundi!Z39=5,"Adminis",IF(Lundi!Z39=6,"divers1",IF(Lundi!Z39=7,"divers2",IF(Lundi!Z39="C","Congés",IF(Lundi!Z39="R","Réunion"," "))))))))</f>
        <v xml:space="preserve"> </v>
      </c>
      <c r="AA28" s="8" t="str">
        <f>IF(Lundi!AA39=1,"tél",IF(Lundi!AA39=2,"courrier",IF(Lundi!AA39=3,"Précont",IF(Lundi!AA39=5,"Adminis",IF(Lundi!AA39=6,"divers1",IF(Lundi!AA39=7,"divers2",IF(Lundi!AA39="C","Congés",IF(Lundi!AA39="R","Réunion"," "))))))))</f>
        <v xml:space="preserve"> </v>
      </c>
      <c r="AB28" s="8" t="str">
        <f>IF(Lundi!AB39=1,"tél",IF(Lundi!AB39=2,"courrier",IF(Lundi!AB39=3,"Précont",IF(Lundi!AB39=5,"Adminis",IF(Lundi!AB39=6,"divers1",IF(Lundi!AB39=7,"divers2",IF(Lundi!AB39="C","Congés",IF(Lundi!AB39="R","Réunion"," "))))))))</f>
        <v xml:space="preserve"> </v>
      </c>
      <c r="AC28" s="8" t="str">
        <f>IF(Lundi!AC39=1,"tél",IF(Lundi!AC39=2,"courrier",IF(Lundi!AC39=3,"Précont",IF(Lundi!AC39=5,"Adminis",IF(Lundi!AC39=6,"divers1",IF(Lundi!AC39=7,"divers2",IF(Lundi!AC39="C","Congés",IF(Lundi!AC39="R","Réunion"," "))))))))</f>
        <v xml:space="preserve"> </v>
      </c>
      <c r="AD28" s="8" t="str">
        <f>IF(Lundi!AD39=1,"tél",IF(Lundi!AD39=2,"courrier",IF(Lundi!AD39=3,"Précont",IF(Lundi!AD39=5,"Adminis",IF(Lundi!AD39=6,"divers1",IF(Lundi!AD39=7,"divers2",IF(Lundi!AD39="C","Congés",IF(Lundi!AD39="R","Réunion"," "))))))))</f>
        <v xml:space="preserve"> </v>
      </c>
      <c r="AE28" s="8" t="str">
        <f>IF(Lundi!AE39=1,"tél",IF(Lundi!AE39=2,"courrier",IF(Lundi!AE39=3,"Précont",IF(Lundi!AE39=5,"Adminis",IF(Lundi!AE39=6,"divers1",IF(Lundi!AE39=7,"divers2",IF(Lundi!AE39="C","Congés",IF(Lundi!AE39="R","Réunion"," "))))))))</f>
        <v xml:space="preserve"> </v>
      </c>
      <c r="AF28" s="8" t="str">
        <f>IF(Lundi!AF39=1,"tél",IF(Lundi!AF39=2,"courrier",IF(Lundi!AF39=3,"Précont",IF(Lundi!AF39=5,"Adminis",IF(Lundi!AF39=6,"divers1",IF(Lundi!AF39=7,"divers2",IF(Lundi!AF39="C","Congés",IF(Lundi!AF39="R","Réunion"," "))))))))</f>
        <v xml:space="preserve"> </v>
      </c>
      <c r="AG28" s="8" t="str">
        <f>IF(Lundi!AG39=1,"tél",IF(Lundi!AG39=2,"courrier",IF(Lundi!AG39=3,"Précont",IF(Lundi!AG39=5,"Adminis",IF(Lundi!AG39=6,"divers1",IF(Lundi!AG39=7,"divers2",IF(Lundi!AG39="C","Congés",IF(Lundi!AG39="R","Réunion"," "))))))))</f>
        <v xml:space="preserve"> </v>
      </c>
      <c r="AH28" s="8" t="str">
        <f>IF(Lundi!AH39=1,"tél",IF(Lundi!AH39=2,"courrier",IF(Lundi!AH39=3,"Précont",IF(Lundi!AH39=5,"Adminis",IF(Lundi!AH39=6,"divers1",IF(Lundi!AH39=7,"divers2",IF(Lundi!AH39="C","Congés",IF(Lundi!AH39="R","Réunion"," "))))))))</f>
        <v xml:space="preserve"> </v>
      </c>
      <c r="AI28" s="8" t="str">
        <f>IF(Lundi!AI39=1,"tél",IF(Lundi!AI39=2,"courrier",IF(Lundi!AI39=3,"Précont",IF(Lundi!AI39=5,"Adminis",IF(Lundi!AI39=6,"divers1",IF(Lundi!AI39=7,"divers2",IF(Lundi!AI39="C","Congés",IF(Lundi!AI39="R","Réunion"," "))))))))</f>
        <v xml:space="preserve"> </v>
      </c>
      <c r="AJ28" s="8" t="str">
        <f>IF(Lundi!AJ39=1,"tél",IF(Lundi!AJ39=2,"courrier",IF(Lundi!AJ39=3,"Précont",IF(Lundi!AJ39=5,"Adminis",IF(Lundi!AJ39=6,"divers1",IF(Lundi!AJ39=7,"divers2",IF(Lundi!AJ39="C","Congés",IF(Lundi!AJ39="R","Réunion"," "))))))))</f>
        <v xml:space="preserve"> </v>
      </c>
      <c r="AK28" s="8" t="str">
        <f>IF(Lundi!AK39=1,"tél",IF(Lundi!AK39=2,"courrier",IF(Lundi!AK39=3,"Précont",IF(Lundi!AK39=5,"Adminis",IF(Lundi!AK39=6,"divers1",IF(Lundi!AK39=7,"divers2",IF(Lundi!AK39="C","Congés",IF(Lundi!AK39="R","Réunion"," "))))))))</f>
        <v xml:space="preserve"> </v>
      </c>
      <c r="AL28" s="8" t="str">
        <f>IF(Lundi!AL39=1,"tél",IF(Lundi!AL39=2,"courrier",IF(Lundi!AL39=3,"Précont",IF(Lundi!AL39=5,"Adminis",IF(Lundi!AL39=6,"divers1",IF(Lundi!AL39=7,"divers2",IF(Lundi!AL39="C","Congés",IF(Lundi!AL39="R","Réunion"," "))))))))</f>
        <v xml:space="preserve"> </v>
      </c>
      <c r="AM28" s="8" t="str">
        <f>IF(Lundi!AM39=1,"tél",IF(Lundi!AM39=2,"courrier",IF(Lundi!AM39=3,"Précont",IF(Lundi!AM39=5,"Adminis",IF(Lundi!AM39=6,"divers1",IF(Lundi!AM39=7,"divers2",IF(Lundi!AM39="C","Congés",IF(Lundi!AM39="R","Réunion"," "))))))))</f>
        <v xml:space="preserve"> </v>
      </c>
      <c r="AN28" s="8" t="str">
        <f>IF(Lundi!AN39=1,"tél",IF(Lundi!AN39=2,"courrier",IF(Lundi!AN39=3,"Précont",IF(Lundi!AN39=5,"Adminis",IF(Lundi!AN39=6,"divers1",IF(Lundi!AN39=7,"divers2",IF(Lundi!AN39="C","Congés",IF(Lundi!AN39="R","Réunion"," "))))))))</f>
        <v xml:space="preserve"> </v>
      </c>
      <c r="AO28" s="8" t="str">
        <f>IF(Lundi!AO39=1,"tél",IF(Lundi!AO39=2,"courrier",IF(Lundi!AO39=3,"Précont",IF(Lundi!AO39=5,"Adminis",IF(Lundi!AO39=6,"divers1",IF(Lundi!AO39=7,"divers2",IF(Lundi!AO39="C","Congés",IF(Lundi!AO39="R","Réunion"," "))))))))</f>
        <v xml:space="preserve"> </v>
      </c>
      <c r="AP28" s="8" t="str">
        <f>IF(Lundi!AP39=1,"tél",IF(Lundi!AP39=2,"courrier",IF(Lundi!AP39=3,"Précont",IF(Lundi!AP39=5,"Adminis",IF(Lundi!AP39=6,"divers1",IF(Lundi!AP39=7,"divers2",IF(Lundi!AP39="C","Congés",IF(Lundi!AP39="R","Réunion"," "))))))))</f>
        <v xml:space="preserve"> </v>
      </c>
      <c r="AQ28" s="8" t="str">
        <f>IF(Lundi!AQ39=1,"tél",IF(Lundi!AQ39=2,"courrier",IF(Lundi!AQ39=3,"Précont",IF(Lundi!AQ39=5,"Adminis",IF(Lundi!AQ39=6,"divers1",IF(Lundi!AQ39=7,"divers2",IF(Lundi!AQ39="C","Congés",IF(Lundi!AQ39="R","Réunion"," "))))))))</f>
        <v xml:space="preserve"> </v>
      </c>
    </row>
    <row r="30" spans="1:43" x14ac:dyDescent="0.35">
      <c r="A30" s="25" t="s">
        <v>40</v>
      </c>
      <c r="B30" s="18">
        <v>0.3125</v>
      </c>
      <c r="C30" s="18">
        <v>0.32291666666666669</v>
      </c>
      <c r="D30" s="18">
        <v>0.33333333333333298</v>
      </c>
      <c r="E30" s="18">
        <v>0.34375</v>
      </c>
      <c r="F30" s="18">
        <v>0.35416666666666702</v>
      </c>
      <c r="G30" s="18">
        <v>0.36458333333333298</v>
      </c>
      <c r="H30" s="18">
        <v>0.375</v>
      </c>
      <c r="I30" s="18">
        <v>0.38541666666666702</v>
      </c>
      <c r="J30" s="18">
        <v>0.39583333333333298</v>
      </c>
      <c r="K30" s="18">
        <v>0.40625</v>
      </c>
      <c r="L30" s="18">
        <v>0.41666666666666702</v>
      </c>
      <c r="M30" s="18">
        <v>0.42708333333333398</v>
      </c>
      <c r="N30" s="18">
        <v>0.4375</v>
      </c>
      <c r="O30" s="18">
        <v>0.44791666666666702</v>
      </c>
      <c r="P30" s="18">
        <v>0.45833333333333398</v>
      </c>
      <c r="Q30" s="18">
        <v>0.46875</v>
      </c>
      <c r="R30" s="18">
        <v>0.47916666666666702</v>
      </c>
      <c r="S30" s="18">
        <v>0.48958333333333398</v>
      </c>
      <c r="T30" s="18">
        <v>0.5</v>
      </c>
      <c r="U30" s="18">
        <v>0.51041666666666696</v>
      </c>
      <c r="V30" s="18">
        <v>0.52083333333333404</v>
      </c>
      <c r="W30" s="18">
        <v>0.53125</v>
      </c>
      <c r="X30" s="18">
        <v>0.54166666666666696</v>
      </c>
      <c r="Y30" s="18">
        <v>0.55208333333333404</v>
      </c>
      <c r="Z30" s="18">
        <v>0.5625</v>
      </c>
      <c r="AA30" s="18">
        <v>0.57291666666666696</v>
      </c>
      <c r="AB30" s="18">
        <v>0.58333333333333404</v>
      </c>
      <c r="AC30" s="18">
        <v>0.59375</v>
      </c>
      <c r="AD30" s="18">
        <v>0.60416666666666696</v>
      </c>
      <c r="AE30" s="18">
        <v>0.61458333333333404</v>
      </c>
      <c r="AF30" s="18">
        <v>0.625000000000001</v>
      </c>
      <c r="AG30" s="18">
        <v>0.63541666666666696</v>
      </c>
      <c r="AH30" s="18">
        <v>0.64583333333333404</v>
      </c>
      <c r="AI30" s="18">
        <v>0.656250000000001</v>
      </c>
      <c r="AJ30" s="18">
        <v>0.66666666666666696</v>
      </c>
      <c r="AK30" s="18">
        <v>0.67708333333333404</v>
      </c>
      <c r="AL30" s="18">
        <v>0.687500000000001</v>
      </c>
      <c r="AM30" s="18">
        <v>0.69791666666666696</v>
      </c>
      <c r="AN30" s="18">
        <v>0.70833333333333404</v>
      </c>
      <c r="AO30" s="18">
        <v>0.718750000000001</v>
      </c>
      <c r="AP30" s="18">
        <v>0.72916666666666696</v>
      </c>
      <c r="AQ30" s="18">
        <v>0.73958333333333404</v>
      </c>
    </row>
    <row r="31" spans="1:43" x14ac:dyDescent="0.35">
      <c r="A31" s="25"/>
      <c r="B31" s="18">
        <v>0.32291666666666669</v>
      </c>
      <c r="C31" s="18">
        <v>0.33333333333333331</v>
      </c>
      <c r="D31" s="18">
        <v>0.34375</v>
      </c>
      <c r="E31" s="18">
        <v>0.35416666666666702</v>
      </c>
      <c r="F31" s="18">
        <v>0.36458333333333298</v>
      </c>
      <c r="G31" s="18">
        <v>0.375</v>
      </c>
      <c r="H31" s="18">
        <v>0.38541666666666602</v>
      </c>
      <c r="I31" s="18">
        <v>0.39583333333333298</v>
      </c>
      <c r="J31" s="18">
        <v>0.40625</v>
      </c>
      <c r="K31" s="18">
        <v>0.41666666666666602</v>
      </c>
      <c r="L31" s="18">
        <v>0.42708333333333298</v>
      </c>
      <c r="M31" s="18">
        <v>0.4375</v>
      </c>
      <c r="N31" s="18">
        <v>0.44791666666666702</v>
      </c>
      <c r="O31" s="18">
        <v>0.45833333333333298</v>
      </c>
      <c r="P31" s="18">
        <v>0.46875</v>
      </c>
      <c r="Q31" s="18">
        <v>0.47916666666666602</v>
      </c>
      <c r="R31" s="18">
        <v>0.48958333333333298</v>
      </c>
      <c r="S31" s="18">
        <v>0.5</v>
      </c>
      <c r="T31" s="18">
        <v>0.51041666666666596</v>
      </c>
      <c r="U31" s="18">
        <v>0.52083333333333304</v>
      </c>
      <c r="V31" s="18">
        <v>0.53125</v>
      </c>
      <c r="W31" s="18">
        <v>0.54166666666666596</v>
      </c>
      <c r="X31" s="18">
        <v>0.55208333333333304</v>
      </c>
      <c r="Y31" s="18">
        <v>0.562499999999999</v>
      </c>
      <c r="Z31" s="18">
        <v>0.57291666666666596</v>
      </c>
      <c r="AA31" s="18">
        <v>0.58333333333333304</v>
      </c>
      <c r="AB31" s="18">
        <v>0.593749999999999</v>
      </c>
      <c r="AC31" s="18">
        <v>0.60416666666666596</v>
      </c>
      <c r="AD31" s="18">
        <v>0.61458333333333304</v>
      </c>
      <c r="AE31" s="18">
        <v>0.624999999999999</v>
      </c>
      <c r="AF31" s="18">
        <v>0.63541666666666596</v>
      </c>
      <c r="AG31" s="18">
        <v>0.64583333333333304</v>
      </c>
      <c r="AH31" s="18">
        <v>0.656249999999999</v>
      </c>
      <c r="AI31" s="18">
        <v>0.66666666666666596</v>
      </c>
      <c r="AJ31" s="18">
        <v>0.67708333333333204</v>
      </c>
      <c r="AK31" s="18">
        <v>0.687499999999999</v>
      </c>
      <c r="AL31" s="18">
        <v>0.69791666666666596</v>
      </c>
      <c r="AM31" s="18">
        <v>0.70833333333333204</v>
      </c>
      <c r="AN31" s="18">
        <v>0.718749999999999</v>
      </c>
      <c r="AO31" s="18">
        <v>0.72916666666666596</v>
      </c>
      <c r="AP31" s="18">
        <v>0.73958333333333204</v>
      </c>
      <c r="AQ31" s="18">
        <v>0.749999999999999</v>
      </c>
    </row>
    <row r="32" spans="1:43" x14ac:dyDescent="0.35">
      <c r="A32" s="6" t="s">
        <v>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43" x14ac:dyDescent="0.35">
      <c r="A33" s="4" t="s">
        <v>3</v>
      </c>
      <c r="B33" s="8" t="str">
        <f>IF(Mardi!B15=1,"tél",IF(Mardi!B15=2,"courrier",IF(Mardi!B15=3,"Précont",IF(Mardi!B15=5,"Adminis",IF(Mardi!B15=6,"divers1",IF(Mardi!B15=7,"divers2",IF(Mardi!B15="C","Congés",IF(Mardi!B15="R","Réunion"," "))))))))</f>
        <v xml:space="preserve"> </v>
      </c>
      <c r="C33" s="8" t="str">
        <f>IF(Mardi!C15=1,"tél",IF(Mardi!C15=2,"courrier",IF(Mardi!C15=3,"Précont",IF(Mardi!C15=5,"Adminis",IF(Mardi!C15=6,"divers1",IF(Mardi!C15=7,"divers2",IF(Mardi!C15="C","Congés",IF(Mardi!C15="R","Réunion"," "))))))))</f>
        <v xml:space="preserve"> </v>
      </c>
      <c r="D33" s="8" t="str">
        <f>IF(Mardi!D15=1,"tél",IF(Mardi!D15=2,"courrier",IF(Mardi!D15=3,"Précont",IF(Mardi!D15=5,"Adminis",IF(Mardi!D15=6,"divers1",IF(Mardi!D15=7,"divers2",IF(Mardi!D15="C","Congés",IF(Mardi!D15="R","Réunion"," "))))))))</f>
        <v xml:space="preserve"> </v>
      </c>
      <c r="E33" s="8" t="str">
        <f>IF(Mardi!E15=1,"tél",IF(Mardi!E15=2,"courrier",IF(Mardi!E15=3,"Précont",IF(Mardi!E15=5,"Adminis",IF(Mardi!E15=6,"divers1",IF(Mardi!E15=7,"divers2",IF(Mardi!E15="C","Congés",IF(Mardi!E15="R","Réunion"," "))))))))</f>
        <v xml:space="preserve"> </v>
      </c>
      <c r="F33" s="8" t="str">
        <f>IF(Mardi!F15=1,"tél",IF(Mardi!F15=2,"courrier",IF(Mardi!F15=3,"Précont",IF(Mardi!F15=5,"Adminis",IF(Mardi!F15=6,"divers1",IF(Mardi!F15=7,"divers2",IF(Mardi!F15="C","Congés",IF(Mardi!F15="R","Réunion"," "))))))))</f>
        <v xml:space="preserve"> </v>
      </c>
      <c r="G33" s="8" t="str">
        <f>IF(Mardi!G15=1,"tél",IF(Mardi!G15=2,"courrier",IF(Mardi!G15=3,"Précont",IF(Mardi!G15=5,"Adminis",IF(Mardi!G15=6,"divers1",IF(Mardi!G15=7,"divers2",IF(Mardi!G15="C","Congés",IF(Mardi!G15="R","Réunion"," "))))))))</f>
        <v xml:space="preserve"> </v>
      </c>
      <c r="H33" s="8" t="str">
        <f>IF(Mardi!H15=1,"tél",IF(Mardi!H15=2,"courrier",IF(Mardi!H15=3,"Précont",IF(Mardi!H15=5,"Adminis",IF(Mardi!H15=6,"divers1",IF(Mardi!H15=7,"divers2",IF(Mardi!H15="C","Congés",IF(Mardi!H15="R","Réunion"," "))))))))</f>
        <v xml:space="preserve"> </v>
      </c>
      <c r="I33" s="8" t="str">
        <f>IF(Mardi!I15=1,"tél",IF(Mardi!I15=2,"courrier",IF(Mardi!I15=3,"Précont",IF(Mardi!I15=5,"Adminis",IF(Mardi!I15=6,"divers1",IF(Mardi!I15=7,"divers2",IF(Mardi!I15="C","Congés",IF(Mardi!I15="R","Réunion"," "))))))))</f>
        <v xml:space="preserve"> </v>
      </c>
      <c r="J33" s="8" t="str">
        <f>IF(Mardi!J15=1,"tél",IF(Mardi!J15=2,"courrier",IF(Mardi!J15=3,"Précont",IF(Mardi!J15=5,"Adminis",IF(Mardi!J15=6,"divers1",IF(Mardi!J15=7,"divers2",IF(Mardi!J15="C","Congés",IF(Mardi!J15="R","Réunion"," "))))))))</f>
        <v xml:space="preserve"> </v>
      </c>
      <c r="K33" s="8" t="str">
        <f>IF(Mardi!K15=1,"tél",IF(Mardi!K15=2,"courrier",IF(Mardi!K15=3,"Précont",IF(Mardi!K15=5,"Adminis",IF(Mardi!K15=6,"divers1",IF(Mardi!K15=7,"divers2",IF(Mardi!K15="C","Congés",IF(Mardi!K15="R","Réunion"," "))))))))</f>
        <v xml:space="preserve"> </v>
      </c>
      <c r="L33" s="8" t="str">
        <f>IF(Mardi!L15=1,"tél",IF(Mardi!L15=2,"courrier",IF(Mardi!L15=3,"Précont",IF(Mardi!L15=5,"Adminis",IF(Mardi!L15=6,"divers1",IF(Mardi!L15=7,"divers2",IF(Mardi!L15="C","Congés",IF(Mardi!L15="R","Réunion"," "))))))))</f>
        <v xml:space="preserve"> </v>
      </c>
      <c r="M33" s="8" t="str">
        <f>IF(Mardi!M15=1,"tél",IF(Mardi!M15=2,"courrier",IF(Mardi!M15=3,"Précont",IF(Mardi!M15=5,"Adminis",IF(Mardi!M15=6,"divers1",IF(Mardi!M15=7,"divers2",IF(Mardi!M15="C","Congés",IF(Mardi!M15="R","Réunion"," "))))))))</f>
        <v xml:space="preserve"> </v>
      </c>
      <c r="N33" s="8" t="str">
        <f>IF(Mardi!N15=1,"tél",IF(Mardi!N15=2,"courrier",IF(Mardi!N15=3,"Précont",IF(Mardi!N15=5,"Adminis",IF(Mardi!N15=6,"divers1",IF(Mardi!N15=7,"divers2",IF(Mardi!N15="C","Congés",IF(Mardi!N15="R","Réunion"," "))))))))</f>
        <v xml:space="preserve"> </v>
      </c>
      <c r="O33" s="8" t="str">
        <f>IF(Mardi!O15=1,"tél",IF(Mardi!O15=2,"courrier",IF(Mardi!O15=3,"Précont",IF(Mardi!O15=5,"Adminis",IF(Mardi!O15=6,"divers1",IF(Mardi!O15=7,"divers2",IF(Mardi!O15="C","Congés",IF(Mardi!O15="R","Réunion"," "))))))))</f>
        <v xml:space="preserve"> </v>
      </c>
      <c r="P33" s="8" t="str">
        <f>IF(Mardi!P15=1,"tél",IF(Mardi!P15=2,"courrier",IF(Mardi!P15=3,"Précont",IF(Mardi!P15=5,"Adminis",IF(Mardi!P15=6,"divers1",IF(Mardi!P15=7,"divers2",IF(Mardi!P15="C","Congés",IF(Mardi!P15="R","Réunion"," "))))))))</f>
        <v xml:space="preserve"> </v>
      </c>
      <c r="Q33" s="8" t="str">
        <f>IF(Mardi!Q15=1,"tél",IF(Mardi!Q15=2,"courrier",IF(Mardi!Q15=3,"Précont",IF(Mardi!Q15=5,"Adminis",IF(Mardi!Q15=6,"divers1",IF(Mardi!Q15=7,"divers2",IF(Mardi!Q15="C","Congés",IF(Mardi!Q15="R","Réunion"," "))))))))</f>
        <v xml:space="preserve"> </v>
      </c>
      <c r="R33" s="8" t="str">
        <f>IF(Mardi!R15=1,"tél",IF(Mardi!R15=2,"courrier",IF(Mardi!R15=3,"Précont",IF(Mardi!R15=5,"Adminis",IF(Mardi!R15=6,"divers1",IF(Mardi!R15=7,"divers2",IF(Mardi!R15="C","Congés",IF(Mardi!R15="R","Réunion"," "))))))))</f>
        <v xml:space="preserve"> </v>
      </c>
      <c r="S33" s="8" t="str">
        <f>IF(Mardi!S15=1,"tél",IF(Mardi!S15=2,"courrier",IF(Mardi!S15=3,"Précont",IF(Mardi!S15=5,"Adminis",IF(Mardi!S15=6,"divers1",IF(Mardi!S15=7,"divers2",IF(Mardi!S15="C","Congés",IF(Mardi!S15="R","Réunion"," "))))))))</f>
        <v xml:space="preserve"> </v>
      </c>
      <c r="T33" s="8" t="str">
        <f>IF(Mardi!T15=1,"tél",IF(Mardi!T15=2,"courrier",IF(Mardi!T15=3,"Précont",IF(Mardi!T15=5,"Adminis",IF(Mardi!T15=6,"divers1",IF(Mardi!T15=7,"divers2",IF(Mardi!T15="C","Congés",IF(Mardi!T15="R","Réunion"," "))))))))</f>
        <v xml:space="preserve"> </v>
      </c>
      <c r="U33" s="8" t="str">
        <f>IF(Mardi!U15=1,"tél",IF(Mardi!U15=2,"courrier",IF(Mardi!U15=3,"Précont",IF(Mardi!U15=5,"Adminis",IF(Mardi!U15=6,"divers1",IF(Mardi!U15=7,"divers2",IF(Mardi!U15="C","Congés",IF(Mardi!U15="R","Réunion"," "))))))))</f>
        <v xml:space="preserve"> </v>
      </c>
      <c r="V33" s="8" t="str">
        <f>IF(Mardi!V15=1,"tél",IF(Mardi!V15=2,"courrier",IF(Mardi!V15=3,"Précont",IF(Mardi!V15=5,"Adminis",IF(Mardi!V15=6,"divers1",IF(Mardi!V15=7,"divers2",IF(Mardi!V15="C","Congés",IF(Mardi!V15="R","Réunion"," "))))))))</f>
        <v xml:space="preserve"> </v>
      </c>
      <c r="W33" s="8" t="str">
        <f>IF(Mardi!W15=1,"tél",IF(Mardi!W15=2,"courrier",IF(Mardi!W15=3,"Précont",IF(Mardi!W15=5,"Adminis",IF(Mardi!W15=6,"divers1",IF(Mardi!W15=7,"divers2",IF(Mardi!W15="C","Congés",IF(Mardi!W15="R","Réunion"," "))))))))</f>
        <v xml:space="preserve"> </v>
      </c>
      <c r="X33" s="8" t="str">
        <f>IF(Mardi!X15=1,"tél",IF(Mardi!X15=2,"courrier",IF(Mardi!X15=3,"Précont",IF(Mardi!X15=5,"Adminis",IF(Mardi!X15=6,"divers1",IF(Mardi!X15=7,"divers2",IF(Mardi!X15="C","Congés",IF(Mardi!X15="R","Réunion"," "))))))))</f>
        <v xml:space="preserve"> </v>
      </c>
      <c r="Y33" s="8" t="str">
        <f>IF(Mardi!Y15=1,"tél",IF(Mardi!Y15=2,"courrier",IF(Mardi!Y15=3,"Précont",IF(Mardi!Y15=5,"Adminis",IF(Mardi!Y15=6,"divers1",IF(Mardi!Y15=7,"divers2",IF(Mardi!Y15="C","Congés",IF(Mardi!Y15="R","Réunion"," "))))))))</f>
        <v xml:space="preserve"> </v>
      </c>
      <c r="Z33" s="8" t="str">
        <f>IF(Mardi!Z15=1,"tél",IF(Mardi!Z15=2,"courrier",IF(Mardi!Z15=3,"Précont",IF(Mardi!Z15=5,"Adminis",IF(Mardi!Z15=6,"divers1",IF(Mardi!Z15=7,"divers2",IF(Mardi!Z15="C","Congés",IF(Mardi!Z15="R","Réunion"," "))))))))</f>
        <v xml:space="preserve"> </v>
      </c>
      <c r="AA33" s="8" t="str">
        <f>IF(Mardi!AA15=1,"tél",IF(Mardi!AA15=2,"courrier",IF(Mardi!AA15=3,"Précont",IF(Mardi!AA15=5,"Adminis",IF(Mardi!AA15=6,"divers1",IF(Mardi!AA15=7,"divers2",IF(Mardi!AA15="C","Congés",IF(Mardi!AA15="R","Réunion"," "))))))))</f>
        <v xml:space="preserve"> </v>
      </c>
      <c r="AB33" s="8" t="str">
        <f>IF(Mardi!AB15=1,"tél",IF(Mardi!AB15=2,"courrier",IF(Mardi!AB15=3,"Précont",IF(Mardi!AB15=5,"Adminis",IF(Mardi!AB15=6,"divers1",IF(Mardi!AB15=7,"divers2",IF(Mardi!AB15="C","Congés",IF(Mardi!AB15="R","Réunion"," "))))))))</f>
        <v xml:space="preserve"> </v>
      </c>
      <c r="AC33" s="8" t="str">
        <f>IF(Mardi!AC15=1,"tél",IF(Mardi!AC15=2,"courrier",IF(Mardi!AC15=3,"Précont",IF(Mardi!AC15=5,"Adminis",IF(Mardi!AC15=6,"divers1",IF(Mardi!AC15=7,"divers2",IF(Mardi!AC15="C","Congés",IF(Mardi!AC15="R","Réunion"," "))))))))</f>
        <v xml:space="preserve"> </v>
      </c>
      <c r="AD33" s="8" t="str">
        <f>IF(Mardi!AD15=1,"tél",IF(Mardi!AD15=2,"courrier",IF(Mardi!AD15=3,"Précont",IF(Mardi!AD15=5,"Adminis",IF(Mardi!AD15=6,"divers1",IF(Mardi!AD15=7,"divers2",IF(Mardi!AD15="C","Congés",IF(Mardi!AD15="R","Réunion"," "))))))))</f>
        <v xml:space="preserve"> </v>
      </c>
      <c r="AE33" s="8" t="str">
        <f>IF(Mardi!AE15=1,"tél",IF(Mardi!AE15=2,"courrier",IF(Mardi!AE15=3,"Précont",IF(Mardi!AE15=5,"Adminis",IF(Mardi!AE15=6,"divers1",IF(Mardi!AE15=7,"divers2",IF(Mardi!AE15="C","Congés",IF(Mardi!AE15="R","Réunion"," "))))))))</f>
        <v xml:space="preserve"> </v>
      </c>
      <c r="AF33" s="8" t="str">
        <f>IF(Mardi!AF15=1,"tél",IF(Mardi!AF15=2,"courrier",IF(Mardi!AF15=3,"Précont",IF(Mardi!AF15=5,"Adminis",IF(Mardi!AF15=6,"divers1",IF(Mardi!AF15=7,"divers2",IF(Mardi!AF15="C","Congés",IF(Mardi!AF15="R","Réunion"," "))))))))</f>
        <v xml:space="preserve"> </v>
      </c>
      <c r="AG33" s="8" t="str">
        <f>IF(Mardi!AG15=1,"tél",IF(Mardi!AG15=2,"courrier",IF(Mardi!AG15=3,"Précont",IF(Mardi!AG15=5,"Adminis",IF(Mardi!AG15=6,"divers1",IF(Mardi!AG15=7,"divers2",IF(Mardi!AG15="C","Congés",IF(Mardi!AG15="R","Réunion"," "))))))))</f>
        <v xml:space="preserve"> </v>
      </c>
      <c r="AH33" s="8" t="str">
        <f>IF(Mardi!AH15=1,"tél",IF(Mardi!AH15=2,"courrier",IF(Mardi!AH15=3,"Précont",IF(Mardi!AH15=5,"Adminis",IF(Mardi!AH15=6,"divers1",IF(Mardi!AH15=7,"divers2",IF(Mardi!AH15="C","Congés",IF(Mardi!AH15="R","Réunion"," "))))))))</f>
        <v xml:space="preserve"> </v>
      </c>
      <c r="AI33" s="8" t="str">
        <f>IF(Mardi!AI15=1,"tél",IF(Mardi!AI15=2,"courrier",IF(Mardi!AI15=3,"Précont",IF(Mardi!AI15=5,"Adminis",IF(Mardi!AI15=6,"divers1",IF(Mardi!AI15=7,"divers2",IF(Mardi!AI15="C","Congés",IF(Mardi!AI15="R","Réunion"," "))))))))</f>
        <v xml:space="preserve"> </v>
      </c>
      <c r="AJ33" s="8" t="str">
        <f>IF(Mardi!AJ15=1,"tél",IF(Mardi!AJ15=2,"courrier",IF(Mardi!AJ15=3,"Précont",IF(Mardi!AJ15=5,"Adminis",IF(Mardi!AJ15=6,"divers1",IF(Mardi!AJ15=7,"divers2",IF(Mardi!AJ15="C","Congés",IF(Mardi!AJ15="R","Réunion"," "))))))))</f>
        <v xml:space="preserve"> </v>
      </c>
      <c r="AK33" s="8" t="str">
        <f>IF(Mardi!AK15=1,"tél",IF(Mardi!AK15=2,"courrier",IF(Mardi!AK15=3,"Précont",IF(Mardi!AK15=5,"Adminis",IF(Mardi!AK15=6,"divers1",IF(Mardi!AK15=7,"divers2",IF(Mardi!AK15="C","Congés",IF(Mardi!AK15="R","Réunion"," "))))))))</f>
        <v xml:space="preserve"> </v>
      </c>
      <c r="AL33" s="8" t="str">
        <f>IF(Mardi!AL15=1,"tél",IF(Mardi!AL15=2,"courrier",IF(Mardi!AL15=3,"Précont",IF(Mardi!AL15=5,"Adminis",IF(Mardi!AL15=6,"divers1",IF(Mardi!AL15=7,"divers2",IF(Mardi!AL15="C","Congés",IF(Mardi!AL15="R","Réunion"," "))))))))</f>
        <v xml:space="preserve"> </v>
      </c>
      <c r="AM33" s="8" t="str">
        <f>IF(Mardi!AM15=1,"tél",IF(Mardi!AM15=2,"courrier",IF(Mardi!AM15=3,"Précont",IF(Mardi!AM15=5,"Adminis",IF(Mardi!AM15=6,"divers1",IF(Mardi!AM15=7,"divers2",IF(Mardi!AM15="C","Congés",IF(Mardi!AM15="R","Réunion"," "))))))))</f>
        <v xml:space="preserve"> </v>
      </c>
      <c r="AN33" s="8" t="str">
        <f>IF(Mardi!AN15=1,"tél",IF(Mardi!AN15=2,"courrier",IF(Mardi!AN15=3,"Précont",IF(Mardi!AN15=5,"Adminis",IF(Mardi!AN15=6,"divers1",IF(Mardi!AN15=7,"divers2",IF(Mardi!AN15="C","Congés",IF(Mardi!AN15="R","Réunion"," "))))))))</f>
        <v xml:space="preserve"> </v>
      </c>
      <c r="AO33" s="8" t="str">
        <f>IF(Mardi!AO15=1,"tél",IF(Mardi!AO15=2,"courrier",IF(Mardi!AO15=3,"Précont",IF(Mardi!AO15=5,"Adminis",IF(Mardi!AO15=6,"divers1",IF(Mardi!AO15=7,"divers2",IF(Mardi!AO15="C","Congés",IF(Mardi!AO15="R","Réunion"," "))))))))</f>
        <v xml:space="preserve"> </v>
      </c>
      <c r="AP33" s="8" t="str">
        <f>IF(Mardi!AP15=1,"tél",IF(Mardi!AP15=2,"courrier",IF(Mardi!AP15=3,"Précont",IF(Mardi!AP15=5,"Adminis",IF(Mardi!AP15=6,"divers1",IF(Mardi!AP15=7,"divers2",IF(Mardi!AP15="C","Congés",IF(Mardi!AP15="R","Réunion"," "))))))))</f>
        <v xml:space="preserve"> </v>
      </c>
      <c r="AQ33" s="8" t="str">
        <f>IF(Mardi!AQ15=1,"tél",IF(Mardi!AQ15=2,"courrier",IF(Mardi!AQ15=3,"Précont",IF(Mardi!AQ15=5,"Adminis",IF(Mardi!AQ15=6,"divers1",IF(Mardi!AQ15=7,"divers2",IF(Mardi!AQ15="C","Congés",IF(Mardi!AQ15="R","Réunion"," "))))))))</f>
        <v xml:space="preserve"> </v>
      </c>
    </row>
    <row r="34" spans="1:43" x14ac:dyDescent="0.35">
      <c r="A34" s="4" t="s">
        <v>4</v>
      </c>
      <c r="B34" s="8" t="str">
        <f>IF(Mardi!B16=1,"tél",IF(Mardi!B16=2,"courrier",IF(Mardi!B16=3,"Précont",IF(Mardi!B16=5,"Adminis",IF(Mardi!B16=6,"divers1",IF(Mardi!B16=7,"divers2",IF(Mardi!B16="C","Congés",IF(Mardi!B16="R","Réunion"," "))))))))</f>
        <v xml:space="preserve"> </v>
      </c>
      <c r="C34" s="8" t="str">
        <f>IF(Mardi!C16=1,"tél",IF(Mardi!C16=2,"courrier",IF(Mardi!C16=3,"Précont",IF(Mardi!C16=5,"Adminis",IF(Mardi!C16=6,"divers1",IF(Mardi!C16=7,"divers2",IF(Mardi!C16="C","Congés",IF(Mardi!C16="R","Réunion"," "))))))))</f>
        <v xml:space="preserve"> </v>
      </c>
      <c r="D34" s="8" t="str">
        <f>IF(Mardi!D16=1,"tél",IF(Mardi!D16=2,"courrier",IF(Mardi!D16=3,"Précont",IF(Mardi!D16=5,"Adminis",IF(Mardi!D16=6,"divers1",IF(Mardi!D16=7,"divers2",IF(Mardi!D16="C","Congés",IF(Mardi!D16="R","Réunion"," "))))))))</f>
        <v xml:space="preserve"> </v>
      </c>
      <c r="E34" s="8" t="str">
        <f>IF(Mardi!E16=1,"tél",IF(Mardi!E16=2,"courrier",IF(Mardi!E16=3,"Précont",IF(Mardi!E16=5,"Adminis",IF(Mardi!E16=6,"divers1",IF(Mardi!E16=7,"divers2",IF(Mardi!E16="C","Congés",IF(Mardi!E16="R","Réunion"," "))))))))</f>
        <v xml:space="preserve"> </v>
      </c>
      <c r="F34" s="8" t="str">
        <f>IF(Mardi!F16=1,"tél",IF(Mardi!F16=2,"courrier",IF(Mardi!F16=3,"Précont",IF(Mardi!F16=5,"Adminis",IF(Mardi!F16=6,"divers1",IF(Mardi!F16=7,"divers2",IF(Mardi!F16="C","Congés",IF(Mardi!F16="R","Réunion"," "))))))))</f>
        <v xml:space="preserve"> </v>
      </c>
      <c r="G34" s="8" t="str">
        <f>IF(Mardi!G16=1,"tél",IF(Mardi!G16=2,"courrier",IF(Mardi!G16=3,"Précont",IF(Mardi!G16=5,"Adminis",IF(Mardi!G16=6,"divers1",IF(Mardi!G16=7,"divers2",IF(Mardi!G16="C","Congés",IF(Mardi!G16="R","Réunion"," "))))))))</f>
        <v xml:space="preserve"> </v>
      </c>
      <c r="H34" s="8" t="str">
        <f>IF(Mardi!H16=1,"tél",IF(Mardi!H16=2,"courrier",IF(Mardi!H16=3,"Précont",IF(Mardi!H16=5,"Adminis",IF(Mardi!H16=6,"divers1",IF(Mardi!H16=7,"divers2",IF(Mardi!H16="C","Congés",IF(Mardi!H16="R","Réunion"," "))))))))</f>
        <v xml:space="preserve"> </v>
      </c>
      <c r="I34" s="8" t="str">
        <f>IF(Mardi!I16=1,"tél",IF(Mardi!I16=2,"courrier",IF(Mardi!I16=3,"Précont",IF(Mardi!I16=5,"Adminis",IF(Mardi!I16=6,"divers1",IF(Mardi!I16=7,"divers2",IF(Mardi!I16="C","Congés",IF(Mardi!I16="R","Réunion"," "))))))))</f>
        <v xml:space="preserve"> </v>
      </c>
      <c r="J34" s="8" t="str">
        <f>IF(Mardi!J16=1,"tél",IF(Mardi!J16=2,"courrier",IF(Mardi!J16=3,"Précont",IF(Mardi!J16=5,"Adminis",IF(Mardi!J16=6,"divers1",IF(Mardi!J16=7,"divers2",IF(Mardi!J16="C","Congés",IF(Mardi!J16="R","Réunion"," "))))))))</f>
        <v xml:space="preserve"> </v>
      </c>
      <c r="K34" s="8" t="str">
        <f>IF(Mardi!K16=1,"tél",IF(Mardi!K16=2,"courrier",IF(Mardi!K16=3,"Précont",IF(Mardi!K16=5,"Adminis",IF(Mardi!K16=6,"divers1",IF(Mardi!K16=7,"divers2",IF(Mardi!K16="C","Congés",IF(Mardi!K16="R","Réunion"," "))))))))</f>
        <v xml:space="preserve"> </v>
      </c>
      <c r="L34" s="8" t="str">
        <f>IF(Mardi!L16=1,"tél",IF(Mardi!L16=2,"courrier",IF(Mardi!L16=3,"Précont",IF(Mardi!L16=5,"Adminis",IF(Mardi!L16=6,"divers1",IF(Mardi!L16=7,"divers2",IF(Mardi!L16="C","Congés",IF(Mardi!L16="R","Réunion"," "))))))))</f>
        <v xml:space="preserve"> </v>
      </c>
      <c r="M34" s="8" t="str">
        <f>IF(Mardi!M16=1,"tél",IF(Mardi!M16=2,"courrier",IF(Mardi!M16=3,"Précont",IF(Mardi!M16=5,"Adminis",IF(Mardi!M16=6,"divers1",IF(Mardi!M16=7,"divers2",IF(Mardi!M16="C","Congés",IF(Mardi!M16="R","Réunion"," "))))))))</f>
        <v xml:space="preserve"> </v>
      </c>
      <c r="N34" s="8" t="str">
        <f>IF(Mardi!N16=1,"tél",IF(Mardi!N16=2,"courrier",IF(Mardi!N16=3,"Précont",IF(Mardi!N16=5,"Adminis",IF(Mardi!N16=6,"divers1",IF(Mardi!N16=7,"divers2",IF(Mardi!N16="C","Congés",IF(Mardi!N16="R","Réunion"," "))))))))</f>
        <v xml:space="preserve"> </v>
      </c>
      <c r="O34" s="8" t="str">
        <f>IF(Mardi!O16=1,"tél",IF(Mardi!O16=2,"courrier",IF(Mardi!O16=3,"Précont",IF(Mardi!O16=5,"Adminis",IF(Mardi!O16=6,"divers1",IF(Mardi!O16=7,"divers2",IF(Mardi!O16="C","Congés",IF(Mardi!O16="R","Réunion"," "))))))))</f>
        <v xml:space="preserve"> </v>
      </c>
      <c r="P34" s="8" t="str">
        <f>IF(Mardi!P16=1,"tél",IF(Mardi!P16=2,"courrier",IF(Mardi!P16=3,"Précont",IF(Mardi!P16=5,"Adminis",IF(Mardi!P16=6,"divers1",IF(Mardi!P16=7,"divers2",IF(Mardi!P16="C","Congés",IF(Mardi!P16="R","Réunion"," "))))))))</f>
        <v xml:space="preserve"> </v>
      </c>
      <c r="Q34" s="8" t="str">
        <f>IF(Mardi!Q16=1,"tél",IF(Mardi!Q16=2,"courrier",IF(Mardi!Q16=3,"Précont",IF(Mardi!Q16=5,"Adminis",IF(Mardi!Q16=6,"divers1",IF(Mardi!Q16=7,"divers2",IF(Mardi!Q16="C","Congés",IF(Mardi!Q16="R","Réunion"," "))))))))</f>
        <v xml:space="preserve"> </v>
      </c>
      <c r="R34" s="8" t="str">
        <f>IF(Mardi!R16=1,"tél",IF(Mardi!R16=2,"courrier",IF(Mardi!R16=3,"Précont",IF(Mardi!R16=5,"Adminis",IF(Mardi!R16=6,"divers1",IF(Mardi!R16=7,"divers2",IF(Mardi!R16="C","Congés",IF(Mardi!R16="R","Réunion"," "))))))))</f>
        <v xml:space="preserve"> </v>
      </c>
      <c r="S34" s="8" t="str">
        <f>IF(Mardi!S16=1,"tél",IF(Mardi!S16=2,"courrier",IF(Mardi!S16=3,"Précont",IF(Mardi!S16=5,"Adminis",IF(Mardi!S16=6,"divers1",IF(Mardi!S16=7,"divers2",IF(Mardi!S16="C","Congés",IF(Mardi!S16="R","Réunion"," "))))))))</f>
        <v xml:space="preserve"> </v>
      </c>
      <c r="T34" s="8" t="str">
        <f>IF(Mardi!T16=1,"tél",IF(Mardi!T16=2,"courrier",IF(Mardi!T16=3,"Précont",IF(Mardi!T16=5,"Adminis",IF(Mardi!T16=6,"divers1",IF(Mardi!T16=7,"divers2",IF(Mardi!T16="C","Congés",IF(Mardi!T16="R","Réunion"," "))))))))</f>
        <v xml:space="preserve"> </v>
      </c>
      <c r="U34" s="8" t="str">
        <f>IF(Mardi!U16=1,"tél",IF(Mardi!U16=2,"courrier",IF(Mardi!U16=3,"Précont",IF(Mardi!U16=5,"Adminis",IF(Mardi!U16=6,"divers1",IF(Mardi!U16=7,"divers2",IF(Mardi!U16="C","Congés",IF(Mardi!U16="R","Réunion"," "))))))))</f>
        <v xml:space="preserve"> </v>
      </c>
      <c r="V34" s="8" t="str">
        <f>IF(Mardi!V16=1,"tél",IF(Mardi!V16=2,"courrier",IF(Mardi!V16=3,"Précont",IF(Mardi!V16=5,"Adminis",IF(Mardi!V16=6,"divers1",IF(Mardi!V16=7,"divers2",IF(Mardi!V16="C","Congés",IF(Mardi!V16="R","Réunion"," "))))))))</f>
        <v xml:space="preserve"> </v>
      </c>
      <c r="W34" s="8" t="str">
        <f>IF(Mardi!W16=1,"tél",IF(Mardi!W16=2,"courrier",IF(Mardi!W16=3,"Précont",IF(Mardi!W16=5,"Adminis",IF(Mardi!W16=6,"divers1",IF(Mardi!W16=7,"divers2",IF(Mardi!W16="C","Congés",IF(Mardi!W16="R","Réunion"," "))))))))</f>
        <v xml:space="preserve"> </v>
      </c>
      <c r="X34" s="8" t="str">
        <f>IF(Mardi!X16=1,"tél",IF(Mardi!X16=2,"courrier",IF(Mardi!X16=3,"Précont",IF(Mardi!X16=5,"Adminis",IF(Mardi!X16=6,"divers1",IF(Mardi!X16=7,"divers2",IF(Mardi!X16="C","Congés",IF(Mardi!X16="R","Réunion"," "))))))))</f>
        <v xml:space="preserve"> </v>
      </c>
      <c r="Y34" s="8" t="str">
        <f>IF(Mardi!Y16=1,"tél",IF(Mardi!Y16=2,"courrier",IF(Mardi!Y16=3,"Précont",IF(Mardi!Y16=5,"Adminis",IF(Mardi!Y16=6,"divers1",IF(Mardi!Y16=7,"divers2",IF(Mardi!Y16="C","Congés",IF(Mardi!Y16="R","Réunion"," "))))))))</f>
        <v xml:space="preserve"> </v>
      </c>
      <c r="Z34" s="8" t="str">
        <f>IF(Mardi!Z16=1,"tél",IF(Mardi!Z16=2,"courrier",IF(Mardi!Z16=3,"Précont",IF(Mardi!Z16=5,"Adminis",IF(Mardi!Z16=6,"divers1",IF(Mardi!Z16=7,"divers2",IF(Mardi!Z16="C","Congés",IF(Mardi!Z16="R","Réunion"," "))))))))</f>
        <v xml:space="preserve"> </v>
      </c>
      <c r="AA34" s="8" t="str">
        <f>IF(Mardi!AA16=1,"tél",IF(Mardi!AA16=2,"courrier",IF(Mardi!AA16=3,"Précont",IF(Mardi!AA16=5,"Adminis",IF(Mardi!AA16=6,"divers1",IF(Mardi!AA16=7,"divers2",IF(Mardi!AA16="C","Congés",IF(Mardi!AA16="R","Réunion"," "))))))))</f>
        <v xml:space="preserve"> </v>
      </c>
      <c r="AB34" s="8" t="str">
        <f>IF(Mardi!AB16=1,"tél",IF(Mardi!AB16=2,"courrier",IF(Mardi!AB16=3,"Précont",IF(Mardi!AB16=5,"Adminis",IF(Mardi!AB16=6,"divers1",IF(Mardi!AB16=7,"divers2",IF(Mardi!AB16="C","Congés",IF(Mardi!AB16="R","Réunion"," "))))))))</f>
        <v xml:space="preserve"> </v>
      </c>
      <c r="AC34" s="8" t="str">
        <f>IF(Mardi!AC16=1,"tél",IF(Mardi!AC16=2,"courrier",IF(Mardi!AC16=3,"Précont",IF(Mardi!AC16=5,"Adminis",IF(Mardi!AC16=6,"divers1",IF(Mardi!AC16=7,"divers2",IF(Mardi!AC16="C","Congés",IF(Mardi!AC16="R","Réunion"," "))))))))</f>
        <v xml:space="preserve"> </v>
      </c>
      <c r="AD34" s="8" t="str">
        <f>IF(Mardi!AD16=1,"tél",IF(Mardi!AD16=2,"courrier",IF(Mardi!AD16=3,"Précont",IF(Mardi!AD16=5,"Adminis",IF(Mardi!AD16=6,"divers1",IF(Mardi!AD16=7,"divers2",IF(Mardi!AD16="C","Congés",IF(Mardi!AD16="R","Réunion"," "))))))))</f>
        <v xml:space="preserve"> </v>
      </c>
      <c r="AE34" s="8" t="str">
        <f>IF(Mardi!AE16=1,"tél",IF(Mardi!AE16=2,"courrier",IF(Mardi!AE16=3,"Précont",IF(Mardi!AE16=5,"Adminis",IF(Mardi!AE16=6,"divers1",IF(Mardi!AE16=7,"divers2",IF(Mardi!AE16="C","Congés",IF(Mardi!AE16="R","Réunion"," "))))))))</f>
        <v xml:space="preserve"> </v>
      </c>
      <c r="AF34" s="8" t="str">
        <f>IF(Mardi!AF16=1,"tél",IF(Mardi!AF16=2,"courrier",IF(Mardi!AF16=3,"Précont",IF(Mardi!AF16=5,"Adminis",IF(Mardi!AF16=6,"divers1",IF(Mardi!AF16=7,"divers2",IF(Mardi!AF16="C","Congés",IF(Mardi!AF16="R","Réunion"," "))))))))</f>
        <v xml:space="preserve"> </v>
      </c>
      <c r="AG34" s="8" t="str">
        <f>IF(Mardi!AG16=1,"tél",IF(Mardi!AG16=2,"courrier",IF(Mardi!AG16=3,"Précont",IF(Mardi!AG16=5,"Adminis",IF(Mardi!AG16=6,"divers1",IF(Mardi!AG16=7,"divers2",IF(Mardi!AG16="C","Congés",IF(Mardi!AG16="R","Réunion"," "))))))))</f>
        <v xml:space="preserve"> </v>
      </c>
      <c r="AH34" s="8" t="str">
        <f>IF(Mardi!AH16=1,"tél",IF(Mardi!AH16=2,"courrier",IF(Mardi!AH16=3,"Précont",IF(Mardi!AH16=5,"Adminis",IF(Mardi!AH16=6,"divers1",IF(Mardi!AH16=7,"divers2",IF(Mardi!AH16="C","Congés",IF(Mardi!AH16="R","Réunion"," "))))))))</f>
        <v xml:space="preserve"> </v>
      </c>
      <c r="AI34" s="8" t="str">
        <f>IF(Mardi!AI16=1,"tél",IF(Mardi!AI16=2,"courrier",IF(Mardi!AI16=3,"Précont",IF(Mardi!AI16=5,"Adminis",IF(Mardi!AI16=6,"divers1",IF(Mardi!AI16=7,"divers2",IF(Mardi!AI16="C","Congés",IF(Mardi!AI16="R","Réunion"," "))))))))</f>
        <v xml:space="preserve"> </v>
      </c>
      <c r="AJ34" s="8" t="str">
        <f>IF(Mardi!AJ16=1,"tél",IF(Mardi!AJ16=2,"courrier",IF(Mardi!AJ16=3,"Précont",IF(Mardi!AJ16=5,"Adminis",IF(Mardi!AJ16=6,"divers1",IF(Mardi!AJ16=7,"divers2",IF(Mardi!AJ16="C","Congés",IF(Mardi!AJ16="R","Réunion"," "))))))))</f>
        <v xml:space="preserve"> </v>
      </c>
      <c r="AK34" s="8" t="str">
        <f>IF(Mardi!AK16=1,"tél",IF(Mardi!AK16=2,"courrier",IF(Mardi!AK16=3,"Précont",IF(Mardi!AK16=5,"Adminis",IF(Mardi!AK16=6,"divers1",IF(Mardi!AK16=7,"divers2",IF(Mardi!AK16="C","Congés",IF(Mardi!AK16="R","Réunion"," "))))))))</f>
        <v xml:space="preserve"> </v>
      </c>
      <c r="AL34" s="8" t="str">
        <f>IF(Mardi!AL16=1,"tél",IF(Mardi!AL16=2,"courrier",IF(Mardi!AL16=3,"Précont",IF(Mardi!AL16=5,"Adminis",IF(Mardi!AL16=6,"divers1",IF(Mardi!AL16=7,"divers2",IF(Mardi!AL16="C","Congés",IF(Mardi!AL16="R","Réunion"," "))))))))</f>
        <v xml:space="preserve"> </v>
      </c>
      <c r="AM34" s="8" t="str">
        <f>IF(Mardi!AM16=1,"tél",IF(Mardi!AM16=2,"courrier",IF(Mardi!AM16=3,"Précont",IF(Mardi!AM16=5,"Adminis",IF(Mardi!AM16=6,"divers1",IF(Mardi!AM16=7,"divers2",IF(Mardi!AM16="C","Congés",IF(Mardi!AM16="R","Réunion"," "))))))))</f>
        <v xml:space="preserve"> </v>
      </c>
      <c r="AN34" s="8" t="str">
        <f>IF(Mardi!AN16=1,"tél",IF(Mardi!AN16=2,"courrier",IF(Mardi!AN16=3,"Précont",IF(Mardi!AN16=5,"Adminis",IF(Mardi!AN16=6,"divers1",IF(Mardi!AN16=7,"divers2",IF(Mardi!AN16="C","Congés",IF(Mardi!AN16="R","Réunion"," "))))))))</f>
        <v xml:space="preserve"> </v>
      </c>
      <c r="AO34" s="8" t="str">
        <f>IF(Mardi!AO16=1,"tél",IF(Mardi!AO16=2,"courrier",IF(Mardi!AO16=3,"Précont",IF(Mardi!AO16=5,"Adminis",IF(Mardi!AO16=6,"divers1",IF(Mardi!AO16=7,"divers2",IF(Mardi!AO16="C","Congés",IF(Mardi!AO16="R","Réunion"," "))))))))</f>
        <v xml:space="preserve"> </v>
      </c>
      <c r="AP34" s="8" t="str">
        <f>IF(Mardi!AP16=1,"tél",IF(Mardi!AP16=2,"courrier",IF(Mardi!AP16=3,"Précont",IF(Mardi!AP16=5,"Adminis",IF(Mardi!AP16=6,"divers1",IF(Mardi!AP16=7,"divers2",IF(Mardi!AP16="C","Congés",IF(Mardi!AP16="R","Réunion"," "))))))))</f>
        <v xml:space="preserve"> </v>
      </c>
      <c r="AQ34" s="8" t="str">
        <f>IF(Mardi!AQ16=1,"tél",IF(Mardi!AQ16=2,"courrier",IF(Mardi!AQ16=3,"Précont",IF(Mardi!AQ16=5,"Adminis",IF(Mardi!AQ16=6,"divers1",IF(Mardi!AQ16=7,"divers2",IF(Mardi!AQ16="C","Congés",IF(Mardi!AQ16="R","Réunion"," "))))))))</f>
        <v xml:space="preserve"> </v>
      </c>
    </row>
    <row r="35" spans="1:43" x14ac:dyDescent="0.35">
      <c r="A35" s="4" t="s">
        <v>5</v>
      </c>
      <c r="B35" s="8" t="str">
        <f>IF(Mardi!B17=1,"tél",IF(Mardi!B17=2,"courrier",IF(Mardi!B17=3,"Précont",IF(Mardi!B17=5,"Adminis",IF(Mardi!B17=6,"divers1",IF(Mardi!B17=7,"divers2",IF(Mardi!B17="C","Congés",IF(Mardi!B17="R","Réunion"," "))))))))</f>
        <v xml:space="preserve"> </v>
      </c>
      <c r="C35" s="8" t="str">
        <f>IF(Mardi!C17=1,"tél",IF(Mardi!C17=2,"courrier",IF(Mardi!C17=3,"Précont",IF(Mardi!C17=5,"Adminis",IF(Mardi!C17=6,"divers1",IF(Mardi!C17=7,"divers2",IF(Mardi!C17="C","Congés",IF(Mardi!C17="R","Réunion"," "))))))))</f>
        <v xml:space="preserve"> </v>
      </c>
      <c r="D35" s="8" t="str">
        <f>IF(Mardi!D17=1,"tél",IF(Mardi!D17=2,"courrier",IF(Mardi!D17=3,"Précont",IF(Mardi!D17=5,"Adminis",IF(Mardi!D17=6,"divers1",IF(Mardi!D17=7,"divers2",IF(Mardi!D17="C","Congés",IF(Mardi!D17="R","Réunion"," "))))))))</f>
        <v xml:space="preserve"> </v>
      </c>
      <c r="E35" s="8" t="str">
        <f>IF(Mardi!E17=1,"tél",IF(Mardi!E17=2,"courrier",IF(Mardi!E17=3,"Précont",IF(Mardi!E17=5,"Adminis",IF(Mardi!E17=6,"divers1",IF(Mardi!E17=7,"divers2",IF(Mardi!E17="C","Congés",IF(Mardi!E17="R","Réunion"," "))))))))</f>
        <v xml:space="preserve"> </v>
      </c>
      <c r="F35" s="8" t="str">
        <f>IF(Mardi!F17=1,"tél",IF(Mardi!F17=2,"courrier",IF(Mardi!F17=3,"Précont",IF(Mardi!F17=5,"Adminis",IF(Mardi!F17=6,"divers1",IF(Mardi!F17=7,"divers2",IF(Mardi!F17="C","Congés",IF(Mardi!F17="R","Réunion"," "))))))))</f>
        <v xml:space="preserve"> </v>
      </c>
      <c r="G35" s="8" t="str">
        <f>IF(Mardi!G17=1,"tél",IF(Mardi!G17=2,"courrier",IF(Mardi!G17=3,"Précont",IF(Mardi!G17=5,"Adminis",IF(Mardi!G17=6,"divers1",IF(Mardi!G17=7,"divers2",IF(Mardi!G17="C","Congés",IF(Mardi!G17="R","Réunion"," "))))))))</f>
        <v xml:space="preserve"> </v>
      </c>
      <c r="H35" s="8" t="str">
        <f>IF(Mardi!H17=1,"tél",IF(Mardi!H17=2,"courrier",IF(Mardi!H17=3,"Précont",IF(Mardi!H17=5,"Adminis",IF(Mardi!H17=6,"divers1",IF(Mardi!H17=7,"divers2",IF(Mardi!H17="C","Congés",IF(Mardi!H17="R","Réunion"," "))))))))</f>
        <v xml:space="preserve"> </v>
      </c>
      <c r="I35" s="8" t="str">
        <f>IF(Mardi!I17=1,"tél",IF(Mardi!I17=2,"courrier",IF(Mardi!I17=3,"Précont",IF(Mardi!I17=5,"Adminis",IF(Mardi!I17=6,"divers1",IF(Mardi!I17=7,"divers2",IF(Mardi!I17="C","Congés",IF(Mardi!I17="R","Réunion"," "))))))))</f>
        <v xml:space="preserve"> </v>
      </c>
      <c r="J35" s="8" t="str">
        <f>IF(Mardi!J17=1,"tél",IF(Mardi!J17=2,"courrier",IF(Mardi!J17=3,"Précont",IF(Mardi!J17=5,"Adminis",IF(Mardi!J17=6,"divers1",IF(Mardi!J17=7,"divers2",IF(Mardi!J17="C","Congés",IF(Mardi!J17="R","Réunion"," "))))))))</f>
        <v xml:space="preserve"> </v>
      </c>
      <c r="K35" s="8" t="str">
        <f>IF(Mardi!K17=1,"tél",IF(Mardi!K17=2,"courrier",IF(Mardi!K17=3,"Précont",IF(Mardi!K17=5,"Adminis",IF(Mardi!K17=6,"divers1",IF(Mardi!K17=7,"divers2",IF(Mardi!K17="C","Congés",IF(Mardi!K17="R","Réunion"," "))))))))</f>
        <v xml:space="preserve"> </v>
      </c>
      <c r="L35" s="8" t="str">
        <f>IF(Mardi!L17=1,"tél",IF(Mardi!L17=2,"courrier",IF(Mardi!L17=3,"Précont",IF(Mardi!L17=5,"Adminis",IF(Mardi!L17=6,"divers1",IF(Mardi!L17=7,"divers2",IF(Mardi!L17="C","Congés",IF(Mardi!L17="R","Réunion"," "))))))))</f>
        <v xml:space="preserve"> </v>
      </c>
      <c r="M35" s="8" t="str">
        <f>IF(Mardi!M17=1,"tél",IF(Mardi!M17=2,"courrier",IF(Mardi!M17=3,"Précont",IF(Mardi!M17=5,"Adminis",IF(Mardi!M17=6,"divers1",IF(Mardi!M17=7,"divers2",IF(Mardi!M17="C","Congés",IF(Mardi!M17="R","Réunion"," "))))))))</f>
        <v xml:space="preserve"> </v>
      </c>
      <c r="N35" s="8" t="str">
        <f>IF(Mardi!N17=1,"tél",IF(Mardi!N17=2,"courrier",IF(Mardi!N17=3,"Précont",IF(Mardi!N17=5,"Adminis",IF(Mardi!N17=6,"divers1",IF(Mardi!N17=7,"divers2",IF(Mardi!N17="C","Congés",IF(Mardi!N17="R","Réunion"," "))))))))</f>
        <v xml:space="preserve"> </v>
      </c>
      <c r="O35" s="8" t="str">
        <f>IF(Mardi!O17=1,"tél",IF(Mardi!O17=2,"courrier",IF(Mardi!O17=3,"Précont",IF(Mardi!O17=5,"Adminis",IF(Mardi!O17=6,"divers1",IF(Mardi!O17=7,"divers2",IF(Mardi!O17="C","Congés",IF(Mardi!O17="R","Réunion"," "))))))))</f>
        <v xml:space="preserve"> </v>
      </c>
      <c r="P35" s="8" t="str">
        <f>IF(Mardi!P17=1,"tél",IF(Mardi!P17=2,"courrier",IF(Mardi!P17=3,"Précont",IF(Mardi!P17=5,"Adminis",IF(Mardi!P17=6,"divers1",IF(Mardi!P17=7,"divers2",IF(Mardi!P17="C","Congés",IF(Mardi!P17="R","Réunion"," "))))))))</f>
        <v xml:space="preserve"> </v>
      </c>
      <c r="Q35" s="8" t="str">
        <f>IF(Mardi!Q17=1,"tél",IF(Mardi!Q17=2,"courrier",IF(Mardi!Q17=3,"Précont",IF(Mardi!Q17=5,"Adminis",IF(Mardi!Q17=6,"divers1",IF(Mardi!Q17=7,"divers2",IF(Mardi!Q17="C","Congés",IF(Mardi!Q17="R","Réunion"," "))))))))</f>
        <v xml:space="preserve"> </v>
      </c>
      <c r="R35" s="8" t="str">
        <f>IF(Mardi!R17=1,"tél",IF(Mardi!R17=2,"courrier",IF(Mardi!R17=3,"Précont",IF(Mardi!R17=5,"Adminis",IF(Mardi!R17=6,"divers1",IF(Mardi!R17=7,"divers2",IF(Mardi!R17="C","Congés",IF(Mardi!R17="R","Réunion"," "))))))))</f>
        <v xml:space="preserve"> </v>
      </c>
      <c r="S35" s="8" t="str">
        <f>IF(Mardi!S17=1,"tél",IF(Mardi!S17=2,"courrier",IF(Mardi!S17=3,"Précont",IF(Mardi!S17=5,"Adminis",IF(Mardi!S17=6,"divers1",IF(Mardi!S17=7,"divers2",IF(Mardi!S17="C","Congés",IF(Mardi!S17="R","Réunion"," "))))))))</f>
        <v xml:space="preserve"> </v>
      </c>
      <c r="T35" s="8" t="str">
        <f>IF(Mardi!T17=1,"tél",IF(Mardi!T17=2,"courrier",IF(Mardi!T17=3,"Précont",IF(Mardi!T17=5,"Adminis",IF(Mardi!T17=6,"divers1",IF(Mardi!T17=7,"divers2",IF(Mardi!T17="C","Congés",IF(Mardi!T17="R","Réunion"," "))))))))</f>
        <v xml:space="preserve"> </v>
      </c>
      <c r="U35" s="8" t="str">
        <f>IF(Mardi!U17=1,"tél",IF(Mardi!U17=2,"courrier",IF(Mardi!U17=3,"Précont",IF(Mardi!U17=5,"Adminis",IF(Mardi!U17=6,"divers1",IF(Mardi!U17=7,"divers2",IF(Mardi!U17="C","Congés",IF(Mardi!U17="R","Réunion"," "))))))))</f>
        <v xml:space="preserve"> </v>
      </c>
      <c r="V35" s="8" t="str">
        <f>IF(Mardi!V17=1,"tél",IF(Mardi!V17=2,"courrier",IF(Mardi!V17=3,"Précont",IF(Mardi!V17=5,"Adminis",IF(Mardi!V17=6,"divers1",IF(Mardi!V17=7,"divers2",IF(Mardi!V17="C","Congés",IF(Mardi!V17="R","Réunion"," "))))))))</f>
        <v xml:space="preserve"> </v>
      </c>
      <c r="W35" s="8" t="str">
        <f>IF(Mardi!W17=1,"tél",IF(Mardi!W17=2,"courrier",IF(Mardi!W17=3,"Précont",IF(Mardi!W17=5,"Adminis",IF(Mardi!W17=6,"divers1",IF(Mardi!W17=7,"divers2",IF(Mardi!W17="C","Congés",IF(Mardi!W17="R","Réunion"," "))))))))</f>
        <v xml:space="preserve"> </v>
      </c>
      <c r="X35" s="8" t="str">
        <f>IF(Mardi!X17=1,"tél",IF(Mardi!X17=2,"courrier",IF(Mardi!X17=3,"Précont",IF(Mardi!X17=5,"Adminis",IF(Mardi!X17=6,"divers1",IF(Mardi!X17=7,"divers2",IF(Mardi!X17="C","Congés",IF(Mardi!X17="R","Réunion"," "))))))))</f>
        <v xml:space="preserve"> </v>
      </c>
      <c r="Y35" s="8" t="str">
        <f>IF(Mardi!Y17=1,"tél",IF(Mardi!Y17=2,"courrier",IF(Mardi!Y17=3,"Précont",IF(Mardi!Y17=5,"Adminis",IF(Mardi!Y17=6,"divers1",IF(Mardi!Y17=7,"divers2",IF(Mardi!Y17="C","Congés",IF(Mardi!Y17="R","Réunion"," "))))))))</f>
        <v xml:space="preserve"> </v>
      </c>
      <c r="Z35" s="8" t="str">
        <f>IF(Mardi!Z17=1,"tél",IF(Mardi!Z17=2,"courrier",IF(Mardi!Z17=3,"Précont",IF(Mardi!Z17=5,"Adminis",IF(Mardi!Z17=6,"divers1",IF(Mardi!Z17=7,"divers2",IF(Mardi!Z17="C","Congés",IF(Mardi!Z17="R","Réunion"," "))))))))</f>
        <v xml:space="preserve"> </v>
      </c>
      <c r="AA35" s="8" t="str">
        <f>IF(Mardi!AA17=1,"tél",IF(Mardi!AA17=2,"courrier",IF(Mardi!AA17=3,"Précont",IF(Mardi!AA17=5,"Adminis",IF(Mardi!AA17=6,"divers1",IF(Mardi!AA17=7,"divers2",IF(Mardi!AA17="C","Congés",IF(Mardi!AA17="R","Réunion"," "))))))))</f>
        <v xml:space="preserve"> </v>
      </c>
      <c r="AB35" s="8" t="str">
        <f>IF(Mardi!AB17=1,"tél",IF(Mardi!AB17=2,"courrier",IF(Mardi!AB17=3,"Précont",IF(Mardi!AB17=5,"Adminis",IF(Mardi!AB17=6,"divers1",IF(Mardi!AB17=7,"divers2",IF(Mardi!AB17="C","Congés",IF(Mardi!AB17="R","Réunion"," "))))))))</f>
        <v xml:space="preserve"> </v>
      </c>
      <c r="AC35" s="8" t="str">
        <f>IF(Mardi!AC17=1,"tél",IF(Mardi!AC17=2,"courrier",IF(Mardi!AC17=3,"Précont",IF(Mardi!AC17=5,"Adminis",IF(Mardi!AC17=6,"divers1",IF(Mardi!AC17=7,"divers2",IF(Mardi!AC17="C","Congés",IF(Mardi!AC17="R","Réunion"," "))))))))</f>
        <v xml:space="preserve"> </v>
      </c>
      <c r="AD35" s="8" t="str">
        <f>IF(Mardi!AD17=1,"tél",IF(Mardi!AD17=2,"courrier",IF(Mardi!AD17=3,"Précont",IF(Mardi!AD17=5,"Adminis",IF(Mardi!AD17=6,"divers1",IF(Mardi!AD17=7,"divers2",IF(Mardi!AD17="C","Congés",IF(Mardi!AD17="R","Réunion"," "))))))))</f>
        <v xml:space="preserve"> </v>
      </c>
      <c r="AE35" s="8" t="str">
        <f>IF(Mardi!AE17=1,"tél",IF(Mardi!AE17=2,"courrier",IF(Mardi!AE17=3,"Précont",IF(Mardi!AE17=5,"Adminis",IF(Mardi!AE17=6,"divers1",IF(Mardi!AE17=7,"divers2",IF(Mardi!AE17="C","Congés",IF(Mardi!AE17="R","Réunion"," "))))))))</f>
        <v xml:space="preserve"> </v>
      </c>
      <c r="AF35" s="8" t="str">
        <f>IF(Mardi!AF17=1,"tél",IF(Mardi!AF17=2,"courrier",IF(Mardi!AF17=3,"Précont",IF(Mardi!AF17=5,"Adminis",IF(Mardi!AF17=6,"divers1",IF(Mardi!AF17=7,"divers2",IF(Mardi!AF17="C","Congés",IF(Mardi!AF17="R","Réunion"," "))))))))</f>
        <v xml:space="preserve"> </v>
      </c>
      <c r="AG35" s="8" t="str">
        <f>IF(Mardi!AG17=1,"tél",IF(Mardi!AG17=2,"courrier",IF(Mardi!AG17=3,"Précont",IF(Mardi!AG17=5,"Adminis",IF(Mardi!AG17=6,"divers1",IF(Mardi!AG17=7,"divers2",IF(Mardi!AG17="C","Congés",IF(Mardi!AG17="R","Réunion"," "))))))))</f>
        <v xml:space="preserve"> </v>
      </c>
      <c r="AH35" s="8" t="str">
        <f>IF(Mardi!AH17=1,"tél",IF(Mardi!AH17=2,"courrier",IF(Mardi!AH17=3,"Précont",IF(Mardi!AH17=5,"Adminis",IF(Mardi!AH17=6,"divers1",IF(Mardi!AH17=7,"divers2",IF(Mardi!AH17="C","Congés",IF(Mardi!AH17="R","Réunion"," "))))))))</f>
        <v xml:space="preserve"> </v>
      </c>
      <c r="AI35" s="8" t="str">
        <f>IF(Mardi!AI17=1,"tél",IF(Mardi!AI17=2,"courrier",IF(Mardi!AI17=3,"Précont",IF(Mardi!AI17=5,"Adminis",IF(Mardi!AI17=6,"divers1",IF(Mardi!AI17=7,"divers2",IF(Mardi!AI17="C","Congés",IF(Mardi!AI17="R","Réunion"," "))))))))</f>
        <v xml:space="preserve"> </v>
      </c>
      <c r="AJ35" s="8" t="str">
        <f>IF(Mardi!AJ17=1,"tél",IF(Mardi!AJ17=2,"courrier",IF(Mardi!AJ17=3,"Précont",IF(Mardi!AJ17=5,"Adminis",IF(Mardi!AJ17=6,"divers1",IF(Mardi!AJ17=7,"divers2",IF(Mardi!AJ17="C","Congés",IF(Mardi!AJ17="R","Réunion"," "))))))))</f>
        <v xml:space="preserve"> </v>
      </c>
      <c r="AK35" s="8" t="str">
        <f>IF(Mardi!AK17=1,"tél",IF(Mardi!AK17=2,"courrier",IF(Mardi!AK17=3,"Précont",IF(Mardi!AK17=5,"Adminis",IF(Mardi!AK17=6,"divers1",IF(Mardi!AK17=7,"divers2",IF(Mardi!AK17="C","Congés",IF(Mardi!AK17="R","Réunion"," "))))))))</f>
        <v xml:space="preserve"> </v>
      </c>
      <c r="AL35" s="8" t="str">
        <f>IF(Mardi!AL17=1,"tél",IF(Mardi!AL17=2,"courrier",IF(Mardi!AL17=3,"Précont",IF(Mardi!AL17=5,"Adminis",IF(Mardi!AL17=6,"divers1",IF(Mardi!AL17=7,"divers2",IF(Mardi!AL17="C","Congés",IF(Mardi!AL17="R","Réunion"," "))))))))</f>
        <v xml:space="preserve"> </v>
      </c>
      <c r="AM35" s="8" t="str">
        <f>IF(Mardi!AM17=1,"tél",IF(Mardi!AM17=2,"courrier",IF(Mardi!AM17=3,"Précont",IF(Mardi!AM17=5,"Adminis",IF(Mardi!AM17=6,"divers1",IF(Mardi!AM17=7,"divers2",IF(Mardi!AM17="C","Congés",IF(Mardi!AM17="R","Réunion"," "))))))))</f>
        <v xml:space="preserve"> </v>
      </c>
      <c r="AN35" s="8" t="str">
        <f>IF(Mardi!AN17=1,"tél",IF(Mardi!AN17=2,"courrier",IF(Mardi!AN17=3,"Précont",IF(Mardi!AN17=5,"Adminis",IF(Mardi!AN17=6,"divers1",IF(Mardi!AN17=7,"divers2",IF(Mardi!AN17="C","Congés",IF(Mardi!AN17="R","Réunion"," "))))))))</f>
        <v xml:space="preserve"> </v>
      </c>
      <c r="AO35" s="8" t="str">
        <f>IF(Mardi!AO17=1,"tél",IF(Mardi!AO17=2,"courrier",IF(Mardi!AO17=3,"Précont",IF(Mardi!AO17=5,"Adminis",IF(Mardi!AO17=6,"divers1",IF(Mardi!AO17=7,"divers2",IF(Mardi!AO17="C","Congés",IF(Mardi!AO17="R","Réunion"," "))))))))</f>
        <v xml:space="preserve"> </v>
      </c>
      <c r="AP35" s="8" t="str">
        <f>IF(Mardi!AP17=1,"tél",IF(Mardi!AP17=2,"courrier",IF(Mardi!AP17=3,"Précont",IF(Mardi!AP17=5,"Adminis",IF(Mardi!AP17=6,"divers1",IF(Mardi!AP17=7,"divers2",IF(Mardi!AP17="C","Congés",IF(Mardi!AP17="R","Réunion"," "))))))))</f>
        <v xml:space="preserve"> </v>
      </c>
      <c r="AQ35" s="8" t="str">
        <f>IF(Mardi!AQ17=1,"tél",IF(Mardi!AQ17=2,"courrier",IF(Mardi!AQ17=3,"Précont",IF(Mardi!AQ17=5,"Adminis",IF(Mardi!AQ17=6,"divers1",IF(Mardi!AQ17=7,"divers2",IF(Mardi!AQ17="C","Congés",IF(Mardi!AQ17="R","Réunion"," "))))))))</f>
        <v xml:space="preserve"> </v>
      </c>
    </row>
    <row r="36" spans="1:43" x14ac:dyDescent="0.35">
      <c r="A36" s="4" t="s">
        <v>6</v>
      </c>
      <c r="B36" s="8" t="str">
        <f>IF(Mardi!B18=1,"tél",IF(Mardi!B18=2,"courrier",IF(Mardi!B18=3,"Précont",IF(Mardi!B18=5,"Adminis",IF(Mardi!B18=6,"divers1",IF(Mardi!B18=7,"divers2",IF(Mardi!B18="C","Congés",IF(Mardi!B18="R","Réunion"," "))))))))</f>
        <v xml:space="preserve"> </v>
      </c>
      <c r="C36" s="8" t="str">
        <f>IF(Mardi!C18=1,"tél",IF(Mardi!C18=2,"courrier",IF(Mardi!C18=3,"Précont",IF(Mardi!C18=5,"Adminis",IF(Mardi!C18=6,"divers1",IF(Mardi!C18=7,"divers2",IF(Mardi!C18="C","Congés",IF(Mardi!C18="R","Réunion"," "))))))))</f>
        <v xml:space="preserve"> </v>
      </c>
      <c r="D36" s="8" t="str">
        <f>IF(Mardi!D18=1,"tél",IF(Mardi!D18=2,"courrier",IF(Mardi!D18=3,"Précont",IF(Mardi!D18=5,"Adminis",IF(Mardi!D18=6,"divers1",IF(Mardi!D18=7,"divers2",IF(Mardi!D18="C","Congés",IF(Mardi!D18="R","Réunion"," "))))))))</f>
        <v xml:space="preserve"> </v>
      </c>
      <c r="E36" s="8" t="str">
        <f>IF(Mardi!E18=1,"tél",IF(Mardi!E18=2,"courrier",IF(Mardi!E18=3,"Précont",IF(Mardi!E18=5,"Adminis",IF(Mardi!E18=6,"divers1",IF(Mardi!E18=7,"divers2",IF(Mardi!E18="C","Congés",IF(Mardi!E18="R","Réunion"," "))))))))</f>
        <v xml:space="preserve"> </v>
      </c>
      <c r="F36" s="8" t="str">
        <f>IF(Mardi!F18=1,"tél",IF(Mardi!F18=2,"courrier",IF(Mardi!F18=3,"Précont",IF(Mardi!F18=5,"Adminis",IF(Mardi!F18=6,"divers1",IF(Mardi!F18=7,"divers2",IF(Mardi!F18="C","Congés",IF(Mardi!F18="R","Réunion"," "))))))))</f>
        <v xml:space="preserve"> </v>
      </c>
      <c r="G36" s="8" t="str">
        <f>IF(Mardi!G18=1,"tél",IF(Mardi!G18=2,"courrier",IF(Mardi!G18=3,"Précont",IF(Mardi!G18=5,"Adminis",IF(Mardi!G18=6,"divers1",IF(Mardi!G18=7,"divers2",IF(Mardi!G18="C","Congés",IF(Mardi!G18="R","Réunion"," "))))))))</f>
        <v xml:space="preserve"> </v>
      </c>
      <c r="H36" s="8" t="str">
        <f>IF(Mardi!H18=1,"tél",IF(Mardi!H18=2,"courrier",IF(Mardi!H18=3,"Précont",IF(Mardi!H18=5,"Adminis",IF(Mardi!H18=6,"divers1",IF(Mardi!H18=7,"divers2",IF(Mardi!H18="C","Congés",IF(Mardi!H18="R","Réunion"," "))))))))</f>
        <v xml:space="preserve"> </v>
      </c>
      <c r="I36" s="8" t="str">
        <f>IF(Mardi!I18=1,"tél",IF(Mardi!I18=2,"courrier",IF(Mardi!I18=3,"Précont",IF(Mardi!I18=5,"Adminis",IF(Mardi!I18=6,"divers1",IF(Mardi!I18=7,"divers2",IF(Mardi!I18="C","Congés",IF(Mardi!I18="R","Réunion"," "))))))))</f>
        <v xml:space="preserve"> </v>
      </c>
      <c r="J36" s="8" t="str">
        <f>IF(Mardi!J18=1,"tél",IF(Mardi!J18=2,"courrier",IF(Mardi!J18=3,"Précont",IF(Mardi!J18=5,"Adminis",IF(Mardi!J18=6,"divers1",IF(Mardi!J18=7,"divers2",IF(Mardi!J18="C","Congés",IF(Mardi!J18="R","Réunion"," "))))))))</f>
        <v xml:space="preserve"> </v>
      </c>
      <c r="K36" s="8" t="str">
        <f>IF(Mardi!K18=1,"tél",IF(Mardi!K18=2,"courrier",IF(Mardi!K18=3,"Précont",IF(Mardi!K18=5,"Adminis",IF(Mardi!K18=6,"divers1",IF(Mardi!K18=7,"divers2",IF(Mardi!K18="C","Congés",IF(Mardi!K18="R","Réunion"," "))))))))</f>
        <v xml:space="preserve"> </v>
      </c>
      <c r="L36" s="8" t="str">
        <f>IF(Mardi!L18=1,"tél",IF(Mardi!L18=2,"courrier",IF(Mardi!L18=3,"Précont",IF(Mardi!L18=5,"Adminis",IF(Mardi!L18=6,"divers1",IF(Mardi!L18=7,"divers2",IF(Mardi!L18="C","Congés",IF(Mardi!L18="R","Réunion"," "))))))))</f>
        <v xml:space="preserve"> </v>
      </c>
      <c r="M36" s="8" t="str">
        <f>IF(Mardi!M18=1,"tél",IF(Mardi!M18=2,"courrier",IF(Mardi!M18=3,"Précont",IF(Mardi!M18=5,"Adminis",IF(Mardi!M18=6,"divers1",IF(Mardi!M18=7,"divers2",IF(Mardi!M18="C","Congés",IF(Mardi!M18="R","Réunion"," "))))))))</f>
        <v xml:space="preserve"> </v>
      </c>
      <c r="N36" s="8" t="str">
        <f>IF(Mardi!N18=1,"tél",IF(Mardi!N18=2,"courrier",IF(Mardi!N18=3,"Précont",IF(Mardi!N18=5,"Adminis",IF(Mardi!N18=6,"divers1",IF(Mardi!N18=7,"divers2",IF(Mardi!N18="C","Congés",IF(Mardi!N18="R","Réunion"," "))))))))</f>
        <v xml:space="preserve"> </v>
      </c>
      <c r="O36" s="8" t="str">
        <f>IF(Mardi!O18=1,"tél",IF(Mardi!O18=2,"courrier",IF(Mardi!O18=3,"Précont",IF(Mardi!O18=5,"Adminis",IF(Mardi!O18=6,"divers1",IF(Mardi!O18=7,"divers2",IF(Mardi!O18="C","Congés",IF(Mardi!O18="R","Réunion"," "))))))))</f>
        <v xml:space="preserve"> </v>
      </c>
      <c r="P36" s="8" t="str">
        <f>IF(Mardi!P18=1,"tél",IF(Mardi!P18=2,"courrier",IF(Mardi!P18=3,"Précont",IF(Mardi!P18=5,"Adminis",IF(Mardi!P18=6,"divers1",IF(Mardi!P18=7,"divers2",IF(Mardi!P18="C","Congés",IF(Mardi!P18="R","Réunion"," "))))))))</f>
        <v xml:space="preserve"> </v>
      </c>
      <c r="Q36" s="8" t="str">
        <f>IF(Mardi!Q18=1,"tél",IF(Mardi!Q18=2,"courrier",IF(Mardi!Q18=3,"Précont",IF(Mardi!Q18=5,"Adminis",IF(Mardi!Q18=6,"divers1",IF(Mardi!Q18=7,"divers2",IF(Mardi!Q18="C","Congés",IF(Mardi!Q18="R","Réunion"," "))))))))</f>
        <v xml:space="preserve"> </v>
      </c>
      <c r="R36" s="8" t="str">
        <f>IF(Mardi!R18=1,"tél",IF(Mardi!R18=2,"courrier",IF(Mardi!R18=3,"Précont",IF(Mardi!R18=5,"Adminis",IF(Mardi!R18=6,"divers1",IF(Mardi!R18=7,"divers2",IF(Mardi!R18="C","Congés",IF(Mardi!R18="R","Réunion"," "))))))))</f>
        <v xml:space="preserve"> </v>
      </c>
      <c r="S36" s="8" t="str">
        <f>IF(Mardi!S18=1,"tél",IF(Mardi!S18=2,"courrier",IF(Mardi!S18=3,"Précont",IF(Mardi!S18=5,"Adminis",IF(Mardi!S18=6,"divers1",IF(Mardi!S18=7,"divers2",IF(Mardi!S18="C","Congés",IF(Mardi!S18="R","Réunion"," "))))))))</f>
        <v xml:space="preserve"> </v>
      </c>
      <c r="T36" s="8" t="str">
        <f>IF(Mardi!T18=1,"tél",IF(Mardi!T18=2,"courrier",IF(Mardi!T18=3,"Précont",IF(Mardi!T18=5,"Adminis",IF(Mardi!T18=6,"divers1",IF(Mardi!T18=7,"divers2",IF(Mardi!T18="C","Congés",IF(Mardi!T18="R","Réunion"," "))))))))</f>
        <v xml:space="preserve"> </v>
      </c>
      <c r="U36" s="8" t="str">
        <f>IF(Mardi!U18=1,"tél",IF(Mardi!U18=2,"courrier",IF(Mardi!U18=3,"Précont",IF(Mardi!U18=5,"Adminis",IF(Mardi!U18=6,"divers1",IF(Mardi!U18=7,"divers2",IF(Mardi!U18="C","Congés",IF(Mardi!U18="R","Réunion"," "))))))))</f>
        <v xml:space="preserve"> </v>
      </c>
      <c r="V36" s="8" t="str">
        <f>IF(Mardi!V18=1,"tél",IF(Mardi!V18=2,"courrier",IF(Mardi!V18=3,"Précont",IF(Mardi!V18=5,"Adminis",IF(Mardi!V18=6,"divers1",IF(Mardi!V18=7,"divers2",IF(Mardi!V18="C","Congés",IF(Mardi!V18="R","Réunion"," "))))))))</f>
        <v xml:space="preserve"> </v>
      </c>
      <c r="W36" s="8" t="str">
        <f>IF(Mardi!W18=1,"tél",IF(Mardi!W18=2,"courrier",IF(Mardi!W18=3,"Précont",IF(Mardi!W18=5,"Adminis",IF(Mardi!W18=6,"divers1",IF(Mardi!W18=7,"divers2",IF(Mardi!W18="C","Congés",IF(Mardi!W18="R","Réunion"," "))))))))</f>
        <v xml:space="preserve"> </v>
      </c>
      <c r="X36" s="8" t="str">
        <f>IF(Mardi!X18=1,"tél",IF(Mardi!X18=2,"courrier",IF(Mardi!X18=3,"Précont",IF(Mardi!X18=5,"Adminis",IF(Mardi!X18=6,"divers1",IF(Mardi!X18=7,"divers2",IF(Mardi!X18="C","Congés",IF(Mardi!X18="R","Réunion"," "))))))))</f>
        <v xml:space="preserve"> </v>
      </c>
      <c r="Y36" s="8" t="str">
        <f>IF(Mardi!Y18=1,"tél",IF(Mardi!Y18=2,"courrier",IF(Mardi!Y18=3,"Précont",IF(Mardi!Y18=5,"Adminis",IF(Mardi!Y18=6,"divers1",IF(Mardi!Y18=7,"divers2",IF(Mardi!Y18="C","Congés",IF(Mardi!Y18="R","Réunion"," "))))))))</f>
        <v xml:space="preserve"> </v>
      </c>
      <c r="Z36" s="8" t="str">
        <f>IF(Mardi!Z18=1,"tél",IF(Mardi!Z18=2,"courrier",IF(Mardi!Z18=3,"Précont",IF(Mardi!Z18=5,"Adminis",IF(Mardi!Z18=6,"divers1",IF(Mardi!Z18=7,"divers2",IF(Mardi!Z18="C","Congés",IF(Mardi!Z18="R","Réunion"," "))))))))</f>
        <v xml:space="preserve"> </v>
      </c>
      <c r="AA36" s="8" t="str">
        <f>IF(Mardi!AA18=1,"tél",IF(Mardi!AA18=2,"courrier",IF(Mardi!AA18=3,"Précont",IF(Mardi!AA18=5,"Adminis",IF(Mardi!AA18=6,"divers1",IF(Mardi!AA18=7,"divers2",IF(Mardi!AA18="C","Congés",IF(Mardi!AA18="R","Réunion"," "))))))))</f>
        <v xml:space="preserve"> </v>
      </c>
      <c r="AB36" s="8" t="str">
        <f>IF(Mardi!AB18=1,"tél",IF(Mardi!AB18=2,"courrier",IF(Mardi!AB18=3,"Précont",IF(Mardi!AB18=5,"Adminis",IF(Mardi!AB18=6,"divers1",IF(Mardi!AB18=7,"divers2",IF(Mardi!AB18="C","Congés",IF(Mardi!AB18="R","Réunion"," "))))))))</f>
        <v xml:space="preserve"> </v>
      </c>
      <c r="AC36" s="8" t="str">
        <f>IF(Mardi!AC18=1,"tél",IF(Mardi!AC18=2,"courrier",IF(Mardi!AC18=3,"Précont",IF(Mardi!AC18=5,"Adminis",IF(Mardi!AC18=6,"divers1",IF(Mardi!AC18=7,"divers2",IF(Mardi!AC18="C","Congés",IF(Mardi!AC18="R","Réunion"," "))))))))</f>
        <v xml:space="preserve"> </v>
      </c>
      <c r="AD36" s="8" t="str">
        <f>IF(Mardi!AD18=1,"tél",IF(Mardi!AD18=2,"courrier",IF(Mardi!AD18=3,"Précont",IF(Mardi!AD18=5,"Adminis",IF(Mardi!AD18=6,"divers1",IF(Mardi!AD18=7,"divers2",IF(Mardi!AD18="C","Congés",IF(Mardi!AD18="R","Réunion"," "))))))))</f>
        <v xml:space="preserve"> </v>
      </c>
      <c r="AE36" s="8" t="str">
        <f>IF(Mardi!AE18=1,"tél",IF(Mardi!AE18=2,"courrier",IF(Mardi!AE18=3,"Précont",IF(Mardi!AE18=5,"Adminis",IF(Mardi!AE18=6,"divers1",IF(Mardi!AE18=7,"divers2",IF(Mardi!AE18="C","Congés",IF(Mardi!AE18="R","Réunion"," "))))))))</f>
        <v xml:space="preserve"> </v>
      </c>
      <c r="AF36" s="8" t="str">
        <f>IF(Mardi!AF18=1,"tél",IF(Mardi!AF18=2,"courrier",IF(Mardi!AF18=3,"Précont",IF(Mardi!AF18=5,"Adminis",IF(Mardi!AF18=6,"divers1",IF(Mardi!AF18=7,"divers2",IF(Mardi!AF18="C","Congés",IF(Mardi!AF18="R","Réunion"," "))))))))</f>
        <v xml:space="preserve"> </v>
      </c>
      <c r="AG36" s="8" t="str">
        <f>IF(Mardi!AG18=1,"tél",IF(Mardi!AG18=2,"courrier",IF(Mardi!AG18=3,"Précont",IF(Mardi!AG18=5,"Adminis",IF(Mardi!AG18=6,"divers1",IF(Mardi!AG18=7,"divers2",IF(Mardi!AG18="C","Congés",IF(Mardi!AG18="R","Réunion"," "))))))))</f>
        <v xml:space="preserve"> </v>
      </c>
      <c r="AH36" s="8" t="str">
        <f>IF(Mardi!AH18=1,"tél",IF(Mardi!AH18=2,"courrier",IF(Mardi!AH18=3,"Précont",IF(Mardi!AH18=5,"Adminis",IF(Mardi!AH18=6,"divers1",IF(Mardi!AH18=7,"divers2",IF(Mardi!AH18="C","Congés",IF(Mardi!AH18="R","Réunion"," "))))))))</f>
        <v xml:space="preserve"> </v>
      </c>
      <c r="AI36" s="8" t="str">
        <f>IF(Mardi!AI18=1,"tél",IF(Mardi!AI18=2,"courrier",IF(Mardi!AI18=3,"Précont",IF(Mardi!AI18=5,"Adminis",IF(Mardi!AI18=6,"divers1",IF(Mardi!AI18=7,"divers2",IF(Mardi!AI18="C","Congés",IF(Mardi!AI18="R","Réunion"," "))))))))</f>
        <v xml:space="preserve"> </v>
      </c>
      <c r="AJ36" s="8" t="str">
        <f>IF(Mardi!AJ18=1,"tél",IF(Mardi!AJ18=2,"courrier",IF(Mardi!AJ18=3,"Précont",IF(Mardi!AJ18=5,"Adminis",IF(Mardi!AJ18=6,"divers1",IF(Mardi!AJ18=7,"divers2",IF(Mardi!AJ18="C","Congés",IF(Mardi!AJ18="R","Réunion"," "))))))))</f>
        <v xml:space="preserve"> </v>
      </c>
      <c r="AK36" s="8" t="str">
        <f>IF(Mardi!AK18=1,"tél",IF(Mardi!AK18=2,"courrier",IF(Mardi!AK18=3,"Précont",IF(Mardi!AK18=5,"Adminis",IF(Mardi!AK18=6,"divers1",IF(Mardi!AK18=7,"divers2",IF(Mardi!AK18="C","Congés",IF(Mardi!AK18="R","Réunion"," "))))))))</f>
        <v xml:space="preserve"> </v>
      </c>
      <c r="AL36" s="8" t="str">
        <f>IF(Mardi!AL18=1,"tél",IF(Mardi!AL18=2,"courrier",IF(Mardi!AL18=3,"Précont",IF(Mardi!AL18=5,"Adminis",IF(Mardi!AL18=6,"divers1",IF(Mardi!AL18=7,"divers2",IF(Mardi!AL18="C","Congés",IF(Mardi!AL18="R","Réunion"," "))))))))</f>
        <v xml:space="preserve"> </v>
      </c>
      <c r="AM36" s="8" t="str">
        <f>IF(Mardi!AM18=1,"tél",IF(Mardi!AM18=2,"courrier",IF(Mardi!AM18=3,"Précont",IF(Mardi!AM18=5,"Adminis",IF(Mardi!AM18=6,"divers1",IF(Mardi!AM18=7,"divers2",IF(Mardi!AM18="C","Congés",IF(Mardi!AM18="R","Réunion"," "))))))))</f>
        <v xml:space="preserve"> </v>
      </c>
      <c r="AN36" s="8" t="str">
        <f>IF(Mardi!AN18=1,"tél",IF(Mardi!AN18=2,"courrier",IF(Mardi!AN18=3,"Précont",IF(Mardi!AN18=5,"Adminis",IF(Mardi!AN18=6,"divers1",IF(Mardi!AN18=7,"divers2",IF(Mardi!AN18="C","Congés",IF(Mardi!AN18="R","Réunion"," "))))))))</f>
        <v xml:space="preserve"> </v>
      </c>
      <c r="AO36" s="8" t="str">
        <f>IF(Mardi!AO18=1,"tél",IF(Mardi!AO18=2,"courrier",IF(Mardi!AO18=3,"Précont",IF(Mardi!AO18=5,"Adminis",IF(Mardi!AO18=6,"divers1",IF(Mardi!AO18=7,"divers2",IF(Mardi!AO18="C","Congés",IF(Mardi!AO18="R","Réunion"," "))))))))</f>
        <v xml:space="preserve"> </v>
      </c>
      <c r="AP36" s="8" t="str">
        <f>IF(Mardi!AP18=1,"tél",IF(Mardi!AP18=2,"courrier",IF(Mardi!AP18=3,"Précont",IF(Mardi!AP18=5,"Adminis",IF(Mardi!AP18=6,"divers1",IF(Mardi!AP18=7,"divers2",IF(Mardi!AP18="C","Congés",IF(Mardi!AP18="R","Réunion"," "))))))))</f>
        <v xml:space="preserve"> </v>
      </c>
      <c r="AQ36" s="8" t="str">
        <f>IF(Mardi!AQ18=1,"tél",IF(Mardi!AQ18=2,"courrier",IF(Mardi!AQ18=3,"Précont",IF(Mardi!AQ18=5,"Adminis",IF(Mardi!AQ18=6,"divers1",IF(Mardi!AQ18=7,"divers2",IF(Mardi!AQ18="C","Congés",IF(Mardi!AQ18="R","Réunion"," "))))))))</f>
        <v xml:space="preserve"> </v>
      </c>
    </row>
    <row r="37" spans="1:43" x14ac:dyDescent="0.35">
      <c r="A37" s="4" t="s">
        <v>7</v>
      </c>
      <c r="B37" s="8" t="str">
        <f>IF(Mardi!B19=1,"tél",IF(Mardi!B19=2,"courrier",IF(Mardi!B19=3,"Précont",IF(Mardi!B19=5,"Adminis",IF(Mardi!B19=6,"divers1",IF(Mardi!B19=7,"divers2",IF(Mardi!B19="C","Congés",IF(Mardi!B19="R","Réunion"," "))))))))</f>
        <v xml:space="preserve"> </v>
      </c>
      <c r="C37" s="8" t="str">
        <f>IF(Mardi!C19=1,"tél",IF(Mardi!C19=2,"courrier",IF(Mardi!C19=3,"Précont",IF(Mardi!C19=5,"Adminis",IF(Mardi!C19=6,"divers1",IF(Mardi!C19=7,"divers2",IF(Mardi!C19="C","Congés",IF(Mardi!C19="R","Réunion"," "))))))))</f>
        <v xml:space="preserve"> </v>
      </c>
      <c r="D37" s="8" t="str">
        <f>IF(Mardi!D19=1,"tél",IF(Mardi!D19=2,"courrier",IF(Mardi!D19=3,"Précont",IF(Mardi!D19=5,"Adminis",IF(Mardi!D19=6,"divers1",IF(Mardi!D19=7,"divers2",IF(Mardi!D19="C","Congés",IF(Mardi!D19="R","Réunion"," "))))))))</f>
        <v xml:space="preserve"> </v>
      </c>
      <c r="E37" s="8" t="str">
        <f>IF(Mardi!E19=1,"tél",IF(Mardi!E19=2,"courrier",IF(Mardi!E19=3,"Précont",IF(Mardi!E19=5,"Adminis",IF(Mardi!E19=6,"divers1",IF(Mardi!E19=7,"divers2",IF(Mardi!E19="C","Congés",IF(Mardi!E19="R","Réunion"," "))))))))</f>
        <v xml:space="preserve"> </v>
      </c>
      <c r="F37" s="8" t="str">
        <f>IF(Mardi!F19=1,"tél",IF(Mardi!F19=2,"courrier",IF(Mardi!F19=3,"Précont",IF(Mardi!F19=5,"Adminis",IF(Mardi!F19=6,"divers1",IF(Mardi!F19=7,"divers2",IF(Mardi!F19="C","Congés",IF(Mardi!F19="R","Réunion"," "))))))))</f>
        <v xml:space="preserve"> </v>
      </c>
      <c r="G37" s="8" t="str">
        <f>IF(Mardi!G19=1,"tél",IF(Mardi!G19=2,"courrier",IF(Mardi!G19=3,"Précont",IF(Mardi!G19=5,"Adminis",IF(Mardi!G19=6,"divers1",IF(Mardi!G19=7,"divers2",IF(Mardi!G19="C","Congés",IF(Mardi!G19="R","Réunion"," "))))))))</f>
        <v xml:space="preserve"> </v>
      </c>
      <c r="H37" s="8" t="str">
        <f>IF(Mardi!H19=1,"tél",IF(Mardi!H19=2,"courrier",IF(Mardi!H19=3,"Précont",IF(Mardi!H19=5,"Adminis",IF(Mardi!H19=6,"divers1",IF(Mardi!H19=7,"divers2",IF(Mardi!H19="C","Congés",IF(Mardi!H19="R","Réunion"," "))))))))</f>
        <v xml:space="preserve"> </v>
      </c>
      <c r="I37" s="8" t="str">
        <f>IF(Mardi!I19=1,"tél",IF(Mardi!I19=2,"courrier",IF(Mardi!I19=3,"Précont",IF(Mardi!I19=5,"Adminis",IF(Mardi!I19=6,"divers1",IF(Mardi!I19=7,"divers2",IF(Mardi!I19="C","Congés",IF(Mardi!I19="R","Réunion"," "))))))))</f>
        <v xml:space="preserve"> </v>
      </c>
      <c r="J37" s="8" t="str">
        <f>IF(Mardi!J19=1,"tél",IF(Mardi!J19=2,"courrier",IF(Mardi!J19=3,"Précont",IF(Mardi!J19=5,"Adminis",IF(Mardi!J19=6,"divers1",IF(Mardi!J19=7,"divers2",IF(Mardi!J19="C","Congés",IF(Mardi!J19="R","Réunion"," "))))))))</f>
        <v xml:space="preserve"> </v>
      </c>
      <c r="K37" s="8" t="str">
        <f>IF(Mardi!K19=1,"tél",IF(Mardi!K19=2,"courrier",IF(Mardi!K19=3,"Précont",IF(Mardi!K19=5,"Adminis",IF(Mardi!K19=6,"divers1",IF(Mardi!K19=7,"divers2",IF(Mardi!K19="C","Congés",IF(Mardi!K19="R","Réunion"," "))))))))</f>
        <v xml:space="preserve"> </v>
      </c>
      <c r="L37" s="8" t="str">
        <f>IF(Mardi!L19=1,"tél",IF(Mardi!L19=2,"courrier",IF(Mardi!L19=3,"Précont",IF(Mardi!L19=5,"Adminis",IF(Mardi!L19=6,"divers1",IF(Mardi!L19=7,"divers2",IF(Mardi!L19="C","Congés",IF(Mardi!L19="R","Réunion"," "))))))))</f>
        <v xml:space="preserve"> </v>
      </c>
      <c r="M37" s="8" t="str">
        <f>IF(Mardi!M19=1,"tél",IF(Mardi!M19=2,"courrier",IF(Mardi!M19=3,"Précont",IF(Mardi!M19=5,"Adminis",IF(Mardi!M19=6,"divers1",IF(Mardi!M19=7,"divers2",IF(Mardi!M19="C","Congés",IF(Mardi!M19="R","Réunion"," "))))))))</f>
        <v xml:space="preserve"> </v>
      </c>
      <c r="N37" s="8" t="str">
        <f>IF(Mardi!N19=1,"tél",IF(Mardi!N19=2,"courrier",IF(Mardi!N19=3,"Précont",IF(Mardi!N19=5,"Adminis",IF(Mardi!N19=6,"divers1",IF(Mardi!N19=7,"divers2",IF(Mardi!N19="C","Congés",IF(Mardi!N19="R","Réunion"," "))))))))</f>
        <v xml:space="preserve"> </v>
      </c>
      <c r="O37" s="8" t="str">
        <f>IF(Mardi!O19=1,"tél",IF(Mardi!O19=2,"courrier",IF(Mardi!O19=3,"Précont",IF(Mardi!O19=5,"Adminis",IF(Mardi!O19=6,"divers1",IF(Mardi!O19=7,"divers2",IF(Mardi!O19="C","Congés",IF(Mardi!O19="R","Réunion"," "))))))))</f>
        <v xml:space="preserve"> </v>
      </c>
      <c r="P37" s="8" t="str">
        <f>IF(Mardi!P19=1,"tél",IF(Mardi!P19=2,"courrier",IF(Mardi!P19=3,"Précont",IF(Mardi!P19=5,"Adminis",IF(Mardi!P19=6,"divers1",IF(Mardi!P19=7,"divers2",IF(Mardi!P19="C","Congés",IF(Mardi!P19="R","Réunion"," "))))))))</f>
        <v xml:space="preserve"> </v>
      </c>
      <c r="Q37" s="8" t="str">
        <f>IF(Mardi!Q19=1,"tél",IF(Mardi!Q19=2,"courrier",IF(Mardi!Q19=3,"Précont",IF(Mardi!Q19=5,"Adminis",IF(Mardi!Q19=6,"divers1",IF(Mardi!Q19=7,"divers2",IF(Mardi!Q19="C","Congés",IF(Mardi!Q19="R","Réunion"," "))))))))</f>
        <v xml:space="preserve"> </v>
      </c>
      <c r="R37" s="8" t="str">
        <f>IF(Mardi!R19=1,"tél",IF(Mardi!R19=2,"courrier",IF(Mardi!R19=3,"Précont",IF(Mardi!R19=5,"Adminis",IF(Mardi!R19=6,"divers1",IF(Mardi!R19=7,"divers2",IF(Mardi!R19="C","Congés",IF(Mardi!R19="R","Réunion"," "))))))))</f>
        <v xml:space="preserve"> </v>
      </c>
      <c r="S37" s="8" t="str">
        <f>IF(Mardi!S19=1,"tél",IF(Mardi!S19=2,"courrier",IF(Mardi!S19=3,"Précont",IF(Mardi!S19=5,"Adminis",IF(Mardi!S19=6,"divers1",IF(Mardi!S19=7,"divers2",IF(Mardi!S19="C","Congés",IF(Mardi!S19="R","Réunion"," "))))))))</f>
        <v xml:space="preserve"> </v>
      </c>
      <c r="T37" s="8" t="str">
        <f>IF(Mardi!T19=1,"tél",IF(Mardi!T19=2,"courrier",IF(Mardi!T19=3,"Précont",IF(Mardi!T19=5,"Adminis",IF(Mardi!T19=6,"divers1",IF(Mardi!T19=7,"divers2",IF(Mardi!T19="C","Congés",IF(Mardi!T19="R","Réunion"," "))))))))</f>
        <v xml:space="preserve"> </v>
      </c>
      <c r="U37" s="8" t="str">
        <f>IF(Mardi!U19=1,"tél",IF(Mardi!U19=2,"courrier",IF(Mardi!U19=3,"Précont",IF(Mardi!U19=5,"Adminis",IF(Mardi!U19=6,"divers1",IF(Mardi!U19=7,"divers2",IF(Mardi!U19="C","Congés",IF(Mardi!U19="R","Réunion"," "))))))))</f>
        <v xml:space="preserve"> </v>
      </c>
      <c r="V37" s="8" t="str">
        <f>IF(Mardi!V19=1,"tél",IF(Mardi!V19=2,"courrier",IF(Mardi!V19=3,"Précont",IF(Mardi!V19=5,"Adminis",IF(Mardi!V19=6,"divers1",IF(Mardi!V19=7,"divers2",IF(Mardi!V19="C","Congés",IF(Mardi!V19="R","Réunion"," "))))))))</f>
        <v xml:space="preserve"> </v>
      </c>
      <c r="W37" s="8" t="str">
        <f>IF(Mardi!W19=1,"tél",IF(Mardi!W19=2,"courrier",IF(Mardi!W19=3,"Précont",IF(Mardi!W19=5,"Adminis",IF(Mardi!W19=6,"divers1",IF(Mardi!W19=7,"divers2",IF(Mardi!W19="C","Congés",IF(Mardi!W19="R","Réunion"," "))))))))</f>
        <v xml:space="preserve"> </v>
      </c>
      <c r="X37" s="8" t="str">
        <f>IF(Mardi!X19=1,"tél",IF(Mardi!X19=2,"courrier",IF(Mardi!X19=3,"Précont",IF(Mardi!X19=5,"Adminis",IF(Mardi!X19=6,"divers1",IF(Mardi!X19=7,"divers2",IF(Mardi!X19="C","Congés",IF(Mardi!X19="R","Réunion"," "))))))))</f>
        <v xml:space="preserve"> </v>
      </c>
      <c r="Y37" s="8" t="str">
        <f>IF(Mardi!Y19=1,"tél",IF(Mardi!Y19=2,"courrier",IF(Mardi!Y19=3,"Précont",IF(Mardi!Y19=5,"Adminis",IF(Mardi!Y19=6,"divers1",IF(Mardi!Y19=7,"divers2",IF(Mardi!Y19="C","Congés",IF(Mardi!Y19="R","Réunion"," "))))))))</f>
        <v xml:space="preserve"> </v>
      </c>
      <c r="Z37" s="8" t="str">
        <f>IF(Mardi!Z19=1,"tél",IF(Mardi!Z19=2,"courrier",IF(Mardi!Z19=3,"Précont",IF(Mardi!Z19=5,"Adminis",IF(Mardi!Z19=6,"divers1",IF(Mardi!Z19=7,"divers2",IF(Mardi!Z19="C","Congés",IF(Mardi!Z19="R","Réunion"," "))))))))</f>
        <v xml:space="preserve"> </v>
      </c>
      <c r="AA37" s="8" t="str">
        <f>IF(Mardi!AA19=1,"tél",IF(Mardi!AA19=2,"courrier",IF(Mardi!AA19=3,"Précont",IF(Mardi!AA19=5,"Adminis",IF(Mardi!AA19=6,"divers1",IF(Mardi!AA19=7,"divers2",IF(Mardi!AA19="C","Congés",IF(Mardi!AA19="R","Réunion"," "))))))))</f>
        <v xml:space="preserve"> </v>
      </c>
      <c r="AB37" s="8" t="str">
        <f>IF(Mardi!AB19=1,"tél",IF(Mardi!AB19=2,"courrier",IF(Mardi!AB19=3,"Précont",IF(Mardi!AB19=5,"Adminis",IF(Mardi!AB19=6,"divers1",IF(Mardi!AB19=7,"divers2",IF(Mardi!AB19="C","Congés",IF(Mardi!AB19="R","Réunion"," "))))))))</f>
        <v xml:space="preserve"> </v>
      </c>
      <c r="AC37" s="8" t="str">
        <f>IF(Mardi!AC19=1,"tél",IF(Mardi!AC19=2,"courrier",IF(Mardi!AC19=3,"Précont",IF(Mardi!AC19=5,"Adminis",IF(Mardi!AC19=6,"divers1",IF(Mardi!AC19=7,"divers2",IF(Mardi!AC19="C","Congés",IF(Mardi!AC19="R","Réunion"," "))))))))</f>
        <v xml:space="preserve"> </v>
      </c>
      <c r="AD37" s="8" t="str">
        <f>IF(Mardi!AD19=1,"tél",IF(Mardi!AD19=2,"courrier",IF(Mardi!AD19=3,"Précont",IF(Mardi!AD19=5,"Adminis",IF(Mardi!AD19=6,"divers1",IF(Mardi!AD19=7,"divers2",IF(Mardi!AD19="C","Congés",IF(Mardi!AD19="R","Réunion"," "))))))))</f>
        <v xml:space="preserve"> </v>
      </c>
      <c r="AE37" s="8" t="str">
        <f>IF(Mardi!AE19=1,"tél",IF(Mardi!AE19=2,"courrier",IF(Mardi!AE19=3,"Précont",IF(Mardi!AE19=5,"Adminis",IF(Mardi!AE19=6,"divers1",IF(Mardi!AE19=7,"divers2",IF(Mardi!AE19="C","Congés",IF(Mardi!AE19="R","Réunion"," "))))))))</f>
        <v xml:space="preserve"> </v>
      </c>
      <c r="AF37" s="8" t="str">
        <f>IF(Mardi!AF19=1,"tél",IF(Mardi!AF19=2,"courrier",IF(Mardi!AF19=3,"Précont",IF(Mardi!AF19=5,"Adminis",IF(Mardi!AF19=6,"divers1",IF(Mardi!AF19=7,"divers2",IF(Mardi!AF19="C","Congés",IF(Mardi!AF19="R","Réunion"," "))))))))</f>
        <v xml:space="preserve"> </v>
      </c>
      <c r="AG37" s="8" t="str">
        <f>IF(Mardi!AG19=1,"tél",IF(Mardi!AG19=2,"courrier",IF(Mardi!AG19=3,"Précont",IF(Mardi!AG19=5,"Adminis",IF(Mardi!AG19=6,"divers1",IF(Mardi!AG19=7,"divers2",IF(Mardi!AG19="C","Congés",IF(Mardi!AG19="R","Réunion"," "))))))))</f>
        <v xml:space="preserve"> </v>
      </c>
      <c r="AH37" s="8" t="str">
        <f>IF(Mardi!AH19=1,"tél",IF(Mardi!AH19=2,"courrier",IF(Mardi!AH19=3,"Précont",IF(Mardi!AH19=5,"Adminis",IF(Mardi!AH19=6,"divers1",IF(Mardi!AH19=7,"divers2",IF(Mardi!AH19="C","Congés",IF(Mardi!AH19="R","Réunion"," "))))))))</f>
        <v xml:space="preserve"> </v>
      </c>
      <c r="AI37" s="8" t="str">
        <f>IF(Mardi!AI19=1,"tél",IF(Mardi!AI19=2,"courrier",IF(Mardi!AI19=3,"Précont",IF(Mardi!AI19=5,"Adminis",IF(Mardi!AI19=6,"divers1",IF(Mardi!AI19=7,"divers2",IF(Mardi!AI19="C","Congés",IF(Mardi!AI19="R","Réunion"," "))))))))</f>
        <v xml:space="preserve"> </v>
      </c>
      <c r="AJ37" s="8" t="str">
        <f>IF(Mardi!AJ19=1,"tél",IF(Mardi!AJ19=2,"courrier",IF(Mardi!AJ19=3,"Précont",IF(Mardi!AJ19=5,"Adminis",IF(Mardi!AJ19=6,"divers1",IF(Mardi!AJ19=7,"divers2",IF(Mardi!AJ19="C","Congés",IF(Mardi!AJ19="R","Réunion"," "))))))))</f>
        <v xml:space="preserve"> </v>
      </c>
      <c r="AK37" s="8" t="str">
        <f>IF(Mardi!AK19=1,"tél",IF(Mardi!AK19=2,"courrier",IF(Mardi!AK19=3,"Précont",IF(Mardi!AK19=5,"Adminis",IF(Mardi!AK19=6,"divers1",IF(Mardi!AK19=7,"divers2",IF(Mardi!AK19="C","Congés",IF(Mardi!AK19="R","Réunion"," "))))))))</f>
        <v xml:space="preserve"> </v>
      </c>
      <c r="AL37" s="8" t="str">
        <f>IF(Mardi!AL19=1,"tél",IF(Mardi!AL19=2,"courrier",IF(Mardi!AL19=3,"Précont",IF(Mardi!AL19=5,"Adminis",IF(Mardi!AL19=6,"divers1",IF(Mardi!AL19=7,"divers2",IF(Mardi!AL19="C","Congés",IF(Mardi!AL19="R","Réunion"," "))))))))</f>
        <v xml:space="preserve"> </v>
      </c>
      <c r="AM37" s="8" t="str">
        <f>IF(Mardi!AM19=1,"tél",IF(Mardi!AM19=2,"courrier",IF(Mardi!AM19=3,"Précont",IF(Mardi!AM19=5,"Adminis",IF(Mardi!AM19=6,"divers1",IF(Mardi!AM19=7,"divers2",IF(Mardi!AM19="C","Congés",IF(Mardi!AM19="R","Réunion"," "))))))))</f>
        <v xml:space="preserve"> </v>
      </c>
      <c r="AN37" s="8" t="str">
        <f>IF(Mardi!AN19=1,"tél",IF(Mardi!AN19=2,"courrier",IF(Mardi!AN19=3,"Précont",IF(Mardi!AN19=5,"Adminis",IF(Mardi!AN19=6,"divers1",IF(Mardi!AN19=7,"divers2",IF(Mardi!AN19="C","Congés",IF(Mardi!AN19="R","Réunion"," "))))))))</f>
        <v xml:space="preserve"> </v>
      </c>
      <c r="AO37" s="8" t="str">
        <f>IF(Mardi!AO19=1,"tél",IF(Mardi!AO19=2,"courrier",IF(Mardi!AO19=3,"Précont",IF(Mardi!AO19=5,"Adminis",IF(Mardi!AO19=6,"divers1",IF(Mardi!AO19=7,"divers2",IF(Mardi!AO19="C","Congés",IF(Mardi!AO19="R","Réunion"," "))))))))</f>
        <v xml:space="preserve"> </v>
      </c>
      <c r="AP37" s="8" t="str">
        <f>IF(Mardi!AP19=1,"tél",IF(Mardi!AP19=2,"courrier",IF(Mardi!AP19=3,"Précont",IF(Mardi!AP19=5,"Adminis",IF(Mardi!AP19=6,"divers1",IF(Mardi!AP19=7,"divers2",IF(Mardi!AP19="C","Congés",IF(Mardi!AP19="R","Réunion"," "))))))))</f>
        <v xml:space="preserve"> </v>
      </c>
      <c r="AQ37" s="8" t="str">
        <f>IF(Mardi!AQ19=1,"tél",IF(Mardi!AQ19=2,"courrier",IF(Mardi!AQ19=3,"Précont",IF(Mardi!AQ19=5,"Adminis",IF(Mardi!AQ19=6,"divers1",IF(Mardi!AQ19=7,"divers2",IF(Mardi!AQ19="C","Congés",IF(Mardi!AQ19="R","Réunion"," "))))))))</f>
        <v xml:space="preserve"> </v>
      </c>
    </row>
    <row r="38" spans="1:43" x14ac:dyDescent="0.35">
      <c r="A38" s="4" t="s">
        <v>8</v>
      </c>
      <c r="B38" s="8" t="str">
        <f>IF(Mardi!B20=1,"tél",IF(Mardi!B20=2,"courrier",IF(Mardi!B20=3,"Précont",IF(Mardi!B20=5,"Adminis",IF(Mardi!B20=6,"divers1",IF(Mardi!B20=7,"divers2",IF(Mardi!B20="C","Congés",IF(Mardi!B20="R","Réunion"," "))))))))</f>
        <v xml:space="preserve"> </v>
      </c>
      <c r="C38" s="8" t="str">
        <f>IF(Mardi!C20=1,"tél",IF(Mardi!C20=2,"courrier",IF(Mardi!C20=3,"Précont",IF(Mardi!C20=5,"Adminis",IF(Mardi!C20=6,"divers1",IF(Mardi!C20=7,"divers2",IF(Mardi!C20="C","Congés",IF(Mardi!C20="R","Réunion"," "))))))))</f>
        <v xml:space="preserve"> </v>
      </c>
      <c r="D38" s="8" t="str">
        <f>IF(Mardi!D20=1,"tél",IF(Mardi!D20=2,"courrier",IF(Mardi!D20=3,"Précont",IF(Mardi!D20=5,"Adminis",IF(Mardi!D20=6,"divers1",IF(Mardi!D20=7,"divers2",IF(Mardi!D20="C","Congés",IF(Mardi!D20="R","Réunion"," "))))))))</f>
        <v xml:space="preserve"> </v>
      </c>
      <c r="E38" s="8" t="str">
        <f>IF(Mardi!E20=1,"tél",IF(Mardi!E20=2,"courrier",IF(Mardi!E20=3,"Précont",IF(Mardi!E20=5,"Adminis",IF(Mardi!E20=6,"divers1",IF(Mardi!E20=7,"divers2",IF(Mardi!E20="C","Congés",IF(Mardi!E20="R","Réunion"," "))))))))</f>
        <v xml:space="preserve"> </v>
      </c>
      <c r="F38" s="8" t="str">
        <f>IF(Mardi!F20=1,"tél",IF(Mardi!F20=2,"courrier",IF(Mardi!F20=3,"Précont",IF(Mardi!F20=5,"Adminis",IF(Mardi!F20=6,"divers1",IF(Mardi!F20=7,"divers2",IF(Mardi!F20="C","Congés",IF(Mardi!F20="R","Réunion"," "))))))))</f>
        <v xml:space="preserve"> </v>
      </c>
      <c r="G38" s="8" t="str">
        <f>IF(Mardi!G20=1,"tél",IF(Mardi!G20=2,"courrier",IF(Mardi!G20=3,"Précont",IF(Mardi!G20=5,"Adminis",IF(Mardi!G20=6,"divers1",IF(Mardi!G20=7,"divers2",IF(Mardi!G20="C","Congés",IF(Mardi!G20="R","Réunion"," "))))))))</f>
        <v xml:space="preserve"> </v>
      </c>
      <c r="H38" s="8" t="str">
        <f>IF(Mardi!H20=1,"tél",IF(Mardi!H20=2,"courrier",IF(Mardi!H20=3,"Précont",IF(Mardi!H20=5,"Adminis",IF(Mardi!H20=6,"divers1",IF(Mardi!H20=7,"divers2",IF(Mardi!H20="C","Congés",IF(Mardi!H20="R","Réunion"," "))))))))</f>
        <v xml:space="preserve"> </v>
      </c>
      <c r="I38" s="8" t="str">
        <f>IF(Mardi!I20=1,"tél",IF(Mardi!I20=2,"courrier",IF(Mardi!I20=3,"Précont",IF(Mardi!I20=5,"Adminis",IF(Mardi!I20=6,"divers1",IF(Mardi!I20=7,"divers2",IF(Mardi!I20="C","Congés",IF(Mardi!I20="R","Réunion"," "))))))))</f>
        <v xml:space="preserve"> </v>
      </c>
      <c r="J38" s="8" t="str">
        <f>IF(Mardi!J20=1,"tél",IF(Mardi!J20=2,"courrier",IF(Mardi!J20=3,"Précont",IF(Mardi!J20=5,"Adminis",IF(Mardi!J20=6,"divers1",IF(Mardi!J20=7,"divers2",IF(Mardi!J20="C","Congés",IF(Mardi!J20="R","Réunion"," "))))))))</f>
        <v xml:space="preserve"> </v>
      </c>
      <c r="K38" s="8" t="str">
        <f>IF(Mardi!K20=1,"tél",IF(Mardi!K20=2,"courrier",IF(Mardi!K20=3,"Précont",IF(Mardi!K20=5,"Adminis",IF(Mardi!K20=6,"divers1",IF(Mardi!K20=7,"divers2",IF(Mardi!K20="C","Congés",IF(Mardi!K20="R","Réunion"," "))))))))</f>
        <v xml:space="preserve"> </v>
      </c>
      <c r="L38" s="8" t="str">
        <f>IF(Mardi!L20=1,"tél",IF(Mardi!L20=2,"courrier",IF(Mardi!L20=3,"Précont",IF(Mardi!L20=5,"Adminis",IF(Mardi!L20=6,"divers1",IF(Mardi!L20=7,"divers2",IF(Mardi!L20="C","Congés",IF(Mardi!L20="R","Réunion"," "))))))))</f>
        <v xml:space="preserve"> </v>
      </c>
      <c r="M38" s="8" t="str">
        <f>IF(Mardi!M20=1,"tél",IF(Mardi!M20=2,"courrier",IF(Mardi!M20=3,"Précont",IF(Mardi!M20=5,"Adminis",IF(Mardi!M20=6,"divers1",IF(Mardi!M20=7,"divers2",IF(Mardi!M20="C","Congés",IF(Mardi!M20="R","Réunion"," "))))))))</f>
        <v xml:space="preserve"> </v>
      </c>
      <c r="N38" s="8" t="str">
        <f>IF(Mardi!N20=1,"tél",IF(Mardi!N20=2,"courrier",IF(Mardi!N20=3,"Précont",IF(Mardi!N20=5,"Adminis",IF(Mardi!N20=6,"divers1",IF(Mardi!N20=7,"divers2",IF(Mardi!N20="C","Congés",IF(Mardi!N20="R","Réunion"," "))))))))</f>
        <v xml:space="preserve"> </v>
      </c>
      <c r="O38" s="8" t="str">
        <f>IF(Mardi!O20=1,"tél",IF(Mardi!O20=2,"courrier",IF(Mardi!O20=3,"Précont",IF(Mardi!O20=5,"Adminis",IF(Mardi!O20=6,"divers1",IF(Mardi!O20=7,"divers2",IF(Mardi!O20="C","Congés",IF(Mardi!O20="R","Réunion"," "))))))))</f>
        <v xml:space="preserve"> </v>
      </c>
      <c r="P38" s="8" t="str">
        <f>IF(Mardi!P20=1,"tél",IF(Mardi!P20=2,"courrier",IF(Mardi!P20=3,"Précont",IF(Mardi!P20=5,"Adminis",IF(Mardi!P20=6,"divers1",IF(Mardi!P20=7,"divers2",IF(Mardi!P20="C","Congés",IF(Mardi!P20="R","Réunion"," "))))))))</f>
        <v xml:space="preserve"> </v>
      </c>
      <c r="Q38" s="8" t="str">
        <f>IF(Mardi!Q20=1,"tél",IF(Mardi!Q20=2,"courrier",IF(Mardi!Q20=3,"Précont",IF(Mardi!Q20=5,"Adminis",IF(Mardi!Q20=6,"divers1",IF(Mardi!Q20=7,"divers2",IF(Mardi!Q20="C","Congés",IF(Mardi!Q20="R","Réunion"," "))))))))</f>
        <v xml:space="preserve"> </v>
      </c>
      <c r="R38" s="8" t="str">
        <f>IF(Mardi!R20=1,"tél",IF(Mardi!R20=2,"courrier",IF(Mardi!R20=3,"Précont",IF(Mardi!R20=5,"Adminis",IF(Mardi!R20=6,"divers1",IF(Mardi!R20=7,"divers2",IF(Mardi!R20="C","Congés",IF(Mardi!R20="R","Réunion"," "))))))))</f>
        <v xml:space="preserve"> </v>
      </c>
      <c r="S38" s="8" t="str">
        <f>IF(Mardi!S20=1,"tél",IF(Mardi!S20=2,"courrier",IF(Mardi!S20=3,"Précont",IF(Mardi!S20=5,"Adminis",IF(Mardi!S20=6,"divers1",IF(Mardi!S20=7,"divers2",IF(Mardi!S20="C","Congés",IF(Mardi!S20="R","Réunion"," "))))))))</f>
        <v xml:space="preserve"> </v>
      </c>
      <c r="T38" s="8" t="str">
        <f>IF(Mardi!T20=1,"tél",IF(Mardi!T20=2,"courrier",IF(Mardi!T20=3,"Précont",IF(Mardi!T20=5,"Adminis",IF(Mardi!T20=6,"divers1",IF(Mardi!T20=7,"divers2",IF(Mardi!T20="C","Congés",IF(Mardi!T20="R","Réunion"," "))))))))</f>
        <v xml:space="preserve"> </v>
      </c>
      <c r="U38" s="8" t="str">
        <f>IF(Mardi!U20=1,"tél",IF(Mardi!U20=2,"courrier",IF(Mardi!U20=3,"Précont",IF(Mardi!U20=5,"Adminis",IF(Mardi!U20=6,"divers1",IF(Mardi!U20=7,"divers2",IF(Mardi!U20="C","Congés",IF(Mardi!U20="R","Réunion"," "))))))))</f>
        <v xml:space="preserve"> </v>
      </c>
      <c r="V38" s="8" t="str">
        <f>IF(Mardi!V20=1,"tél",IF(Mardi!V20=2,"courrier",IF(Mardi!V20=3,"Précont",IF(Mardi!V20=5,"Adminis",IF(Mardi!V20=6,"divers1",IF(Mardi!V20=7,"divers2",IF(Mardi!V20="C","Congés",IF(Mardi!V20="R","Réunion"," "))))))))</f>
        <v xml:space="preserve"> </v>
      </c>
      <c r="W38" s="8" t="str">
        <f>IF(Mardi!W20=1,"tél",IF(Mardi!W20=2,"courrier",IF(Mardi!W20=3,"Précont",IF(Mardi!W20=5,"Adminis",IF(Mardi!W20=6,"divers1",IF(Mardi!W20=7,"divers2",IF(Mardi!W20="C","Congés",IF(Mardi!W20="R","Réunion"," "))))))))</f>
        <v xml:space="preserve"> </v>
      </c>
      <c r="X38" s="8" t="str">
        <f>IF(Mardi!X20=1,"tél",IF(Mardi!X20=2,"courrier",IF(Mardi!X20=3,"Précont",IF(Mardi!X20=5,"Adminis",IF(Mardi!X20=6,"divers1",IF(Mardi!X20=7,"divers2",IF(Mardi!X20="C","Congés",IF(Mardi!X20="R","Réunion"," "))))))))</f>
        <v xml:space="preserve"> </v>
      </c>
      <c r="Y38" s="8" t="str">
        <f>IF(Mardi!Y20=1,"tél",IF(Mardi!Y20=2,"courrier",IF(Mardi!Y20=3,"Précont",IF(Mardi!Y20=5,"Adminis",IF(Mardi!Y20=6,"divers1",IF(Mardi!Y20=7,"divers2",IF(Mardi!Y20="C","Congés",IF(Mardi!Y20="R","Réunion"," "))))))))</f>
        <v xml:space="preserve"> </v>
      </c>
      <c r="Z38" s="8" t="str">
        <f>IF(Mardi!Z20=1,"tél",IF(Mardi!Z20=2,"courrier",IF(Mardi!Z20=3,"Précont",IF(Mardi!Z20=5,"Adminis",IF(Mardi!Z20=6,"divers1",IF(Mardi!Z20=7,"divers2",IF(Mardi!Z20="C","Congés",IF(Mardi!Z20="R","Réunion"," "))))))))</f>
        <v xml:space="preserve"> </v>
      </c>
      <c r="AA38" s="8" t="str">
        <f>IF(Mardi!AA20=1,"tél",IF(Mardi!AA20=2,"courrier",IF(Mardi!AA20=3,"Précont",IF(Mardi!AA20=5,"Adminis",IF(Mardi!AA20=6,"divers1",IF(Mardi!AA20=7,"divers2",IF(Mardi!AA20="C","Congés",IF(Mardi!AA20="R","Réunion"," "))))))))</f>
        <v xml:space="preserve"> </v>
      </c>
      <c r="AB38" s="8" t="str">
        <f>IF(Mardi!AB20=1,"tél",IF(Mardi!AB20=2,"courrier",IF(Mardi!AB20=3,"Précont",IF(Mardi!AB20=5,"Adminis",IF(Mardi!AB20=6,"divers1",IF(Mardi!AB20=7,"divers2",IF(Mardi!AB20="C","Congés",IF(Mardi!AB20="R","Réunion"," "))))))))</f>
        <v xml:space="preserve"> </v>
      </c>
      <c r="AC38" s="8" t="str">
        <f>IF(Mardi!AC20=1,"tél",IF(Mardi!AC20=2,"courrier",IF(Mardi!AC20=3,"Précont",IF(Mardi!AC20=5,"Adminis",IF(Mardi!AC20=6,"divers1",IF(Mardi!AC20=7,"divers2",IF(Mardi!AC20="C","Congés",IF(Mardi!AC20="R","Réunion"," "))))))))</f>
        <v xml:space="preserve"> </v>
      </c>
      <c r="AD38" s="8" t="str">
        <f>IF(Mardi!AD20=1,"tél",IF(Mardi!AD20=2,"courrier",IF(Mardi!AD20=3,"Précont",IF(Mardi!AD20=5,"Adminis",IF(Mardi!AD20=6,"divers1",IF(Mardi!AD20=7,"divers2",IF(Mardi!AD20="C","Congés",IF(Mardi!AD20="R","Réunion"," "))))))))</f>
        <v xml:space="preserve"> </v>
      </c>
      <c r="AE38" s="8" t="str">
        <f>IF(Mardi!AE20=1,"tél",IF(Mardi!AE20=2,"courrier",IF(Mardi!AE20=3,"Précont",IF(Mardi!AE20=5,"Adminis",IF(Mardi!AE20=6,"divers1",IF(Mardi!AE20=7,"divers2",IF(Mardi!AE20="C","Congés",IF(Mardi!AE20="R","Réunion"," "))))))))</f>
        <v xml:space="preserve"> </v>
      </c>
      <c r="AF38" s="8" t="str">
        <f>IF(Mardi!AF20=1,"tél",IF(Mardi!AF20=2,"courrier",IF(Mardi!AF20=3,"Précont",IF(Mardi!AF20=5,"Adminis",IF(Mardi!AF20=6,"divers1",IF(Mardi!AF20=7,"divers2",IF(Mardi!AF20="C","Congés",IF(Mardi!AF20="R","Réunion"," "))))))))</f>
        <v xml:space="preserve"> </v>
      </c>
      <c r="AG38" s="8" t="str">
        <f>IF(Mardi!AG20=1,"tél",IF(Mardi!AG20=2,"courrier",IF(Mardi!AG20=3,"Précont",IF(Mardi!AG20=5,"Adminis",IF(Mardi!AG20=6,"divers1",IF(Mardi!AG20=7,"divers2",IF(Mardi!AG20="C","Congés",IF(Mardi!AG20="R","Réunion"," "))))))))</f>
        <v xml:space="preserve"> </v>
      </c>
      <c r="AH38" s="8" t="str">
        <f>IF(Mardi!AH20=1,"tél",IF(Mardi!AH20=2,"courrier",IF(Mardi!AH20=3,"Précont",IF(Mardi!AH20=5,"Adminis",IF(Mardi!AH20=6,"divers1",IF(Mardi!AH20=7,"divers2",IF(Mardi!AH20="C","Congés",IF(Mardi!AH20="R","Réunion"," "))))))))</f>
        <v xml:space="preserve"> </v>
      </c>
      <c r="AI38" s="8" t="str">
        <f>IF(Mardi!AI20=1,"tél",IF(Mardi!AI20=2,"courrier",IF(Mardi!AI20=3,"Précont",IF(Mardi!AI20=5,"Adminis",IF(Mardi!AI20=6,"divers1",IF(Mardi!AI20=7,"divers2",IF(Mardi!AI20="C","Congés",IF(Mardi!AI20="R","Réunion"," "))))))))</f>
        <v xml:space="preserve"> </v>
      </c>
      <c r="AJ38" s="8" t="str">
        <f>IF(Mardi!AJ20=1,"tél",IF(Mardi!AJ20=2,"courrier",IF(Mardi!AJ20=3,"Précont",IF(Mardi!AJ20=5,"Adminis",IF(Mardi!AJ20=6,"divers1",IF(Mardi!AJ20=7,"divers2",IF(Mardi!AJ20="C","Congés",IF(Mardi!AJ20="R","Réunion"," "))))))))</f>
        <v xml:space="preserve"> </v>
      </c>
      <c r="AK38" s="8" t="str">
        <f>IF(Mardi!AK20=1,"tél",IF(Mardi!AK20=2,"courrier",IF(Mardi!AK20=3,"Précont",IF(Mardi!AK20=5,"Adminis",IF(Mardi!AK20=6,"divers1",IF(Mardi!AK20=7,"divers2",IF(Mardi!AK20="C","Congés",IF(Mardi!AK20="R","Réunion"," "))))))))</f>
        <v xml:space="preserve"> </v>
      </c>
      <c r="AL38" s="8" t="str">
        <f>IF(Mardi!AL20=1,"tél",IF(Mardi!AL20=2,"courrier",IF(Mardi!AL20=3,"Précont",IF(Mardi!AL20=5,"Adminis",IF(Mardi!AL20=6,"divers1",IF(Mardi!AL20=7,"divers2",IF(Mardi!AL20="C","Congés",IF(Mardi!AL20="R","Réunion"," "))))))))</f>
        <v xml:space="preserve"> </v>
      </c>
      <c r="AM38" s="8" t="str">
        <f>IF(Mardi!AM20=1,"tél",IF(Mardi!AM20=2,"courrier",IF(Mardi!AM20=3,"Précont",IF(Mardi!AM20=5,"Adminis",IF(Mardi!AM20=6,"divers1",IF(Mardi!AM20=7,"divers2",IF(Mardi!AM20="C","Congés",IF(Mardi!AM20="R","Réunion"," "))))))))</f>
        <v xml:space="preserve"> </v>
      </c>
      <c r="AN38" s="8" t="str">
        <f>IF(Mardi!AN20=1,"tél",IF(Mardi!AN20=2,"courrier",IF(Mardi!AN20=3,"Précont",IF(Mardi!AN20=5,"Adminis",IF(Mardi!AN20=6,"divers1",IF(Mardi!AN20=7,"divers2",IF(Mardi!AN20="C","Congés",IF(Mardi!AN20="R","Réunion"," "))))))))</f>
        <v xml:space="preserve"> </v>
      </c>
      <c r="AO38" s="8" t="str">
        <f>IF(Mardi!AO20=1,"tél",IF(Mardi!AO20=2,"courrier",IF(Mardi!AO20=3,"Précont",IF(Mardi!AO20=5,"Adminis",IF(Mardi!AO20=6,"divers1",IF(Mardi!AO20=7,"divers2",IF(Mardi!AO20="C","Congés",IF(Mardi!AO20="R","Réunion"," "))))))))</f>
        <v xml:space="preserve"> </v>
      </c>
      <c r="AP38" s="8" t="str">
        <f>IF(Mardi!AP20=1,"tél",IF(Mardi!AP20=2,"courrier",IF(Mardi!AP20=3,"Précont",IF(Mardi!AP20=5,"Adminis",IF(Mardi!AP20=6,"divers1",IF(Mardi!AP20=7,"divers2",IF(Mardi!AP20="C","Congés",IF(Mardi!AP20="R","Réunion"," "))))))))</f>
        <v xml:space="preserve"> </v>
      </c>
      <c r="AQ38" s="8" t="str">
        <f>IF(Mardi!AQ20=1,"tél",IF(Mardi!AQ20=2,"courrier",IF(Mardi!AQ20=3,"Précont",IF(Mardi!AQ20=5,"Adminis",IF(Mardi!AQ20=6,"divers1",IF(Mardi!AQ20=7,"divers2",IF(Mardi!AQ20="C","Congés",IF(Mardi!AQ20="R","Réunion"," "))))))))</f>
        <v xml:space="preserve"> </v>
      </c>
    </row>
    <row r="39" spans="1:43" x14ac:dyDescent="0.35">
      <c r="A39" s="4" t="s">
        <v>9</v>
      </c>
      <c r="B39" s="8" t="str">
        <f>IF(Mardi!B21=1,"tél",IF(Mardi!B21=2,"courrier",IF(Mardi!B21=3,"Précont",IF(Mardi!B21=5,"Adminis",IF(Mardi!B21=6,"divers1",IF(Mardi!B21=7,"divers2",IF(Mardi!B21="C","Congés",IF(Mardi!B21="R","Réunion"," "))))))))</f>
        <v xml:space="preserve"> </v>
      </c>
      <c r="C39" s="8" t="str">
        <f>IF(Mardi!C21=1,"tél",IF(Mardi!C21=2,"courrier",IF(Mardi!C21=3,"Précont",IF(Mardi!C21=5,"Adminis",IF(Mardi!C21=6,"divers1",IF(Mardi!C21=7,"divers2",IF(Mardi!C21="C","Congés",IF(Mardi!C21="R","Réunion"," "))))))))</f>
        <v xml:space="preserve"> </v>
      </c>
      <c r="D39" s="8" t="str">
        <f>IF(Mardi!D21=1,"tél",IF(Mardi!D21=2,"courrier",IF(Mardi!D21=3,"Précont",IF(Mardi!D21=5,"Adminis",IF(Mardi!D21=6,"divers1",IF(Mardi!D21=7,"divers2",IF(Mardi!D21="C","Congés",IF(Mardi!D21="R","Réunion"," "))))))))</f>
        <v xml:space="preserve"> </v>
      </c>
      <c r="E39" s="8" t="str">
        <f>IF(Mardi!E21=1,"tél",IF(Mardi!E21=2,"courrier",IF(Mardi!E21=3,"Précont",IF(Mardi!E21=5,"Adminis",IF(Mardi!E21=6,"divers1",IF(Mardi!E21=7,"divers2",IF(Mardi!E21="C","Congés",IF(Mardi!E21="R","Réunion"," "))))))))</f>
        <v xml:space="preserve"> </v>
      </c>
      <c r="F39" s="8" t="str">
        <f>IF(Mardi!F21=1,"tél",IF(Mardi!F21=2,"courrier",IF(Mardi!F21=3,"Précont",IF(Mardi!F21=5,"Adminis",IF(Mardi!F21=6,"divers1",IF(Mardi!F21=7,"divers2",IF(Mardi!F21="C","Congés",IF(Mardi!F21="R","Réunion"," "))))))))</f>
        <v xml:space="preserve"> </v>
      </c>
      <c r="G39" s="8" t="str">
        <f>IF(Mardi!G21=1,"tél",IF(Mardi!G21=2,"courrier",IF(Mardi!G21=3,"Précont",IF(Mardi!G21=5,"Adminis",IF(Mardi!G21=6,"divers1",IF(Mardi!G21=7,"divers2",IF(Mardi!G21="C","Congés",IF(Mardi!G21="R","Réunion"," "))))))))</f>
        <v xml:space="preserve"> </v>
      </c>
      <c r="H39" s="8" t="str">
        <f>IF(Mardi!H21=1,"tél",IF(Mardi!H21=2,"courrier",IF(Mardi!H21=3,"Précont",IF(Mardi!H21=5,"Adminis",IF(Mardi!H21=6,"divers1",IF(Mardi!H21=7,"divers2",IF(Mardi!H21="C","Congés",IF(Mardi!H21="R","Réunion"," "))))))))</f>
        <v xml:space="preserve"> </v>
      </c>
      <c r="I39" s="8" t="str">
        <f>IF(Mardi!I21=1,"tél",IF(Mardi!I21=2,"courrier",IF(Mardi!I21=3,"Précont",IF(Mardi!I21=5,"Adminis",IF(Mardi!I21=6,"divers1",IF(Mardi!I21=7,"divers2",IF(Mardi!I21="C","Congés",IF(Mardi!I21="R","Réunion"," "))))))))</f>
        <v xml:space="preserve"> </v>
      </c>
      <c r="J39" s="8" t="str">
        <f>IF(Mardi!J21=1,"tél",IF(Mardi!J21=2,"courrier",IF(Mardi!J21=3,"Précont",IF(Mardi!J21=5,"Adminis",IF(Mardi!J21=6,"divers1",IF(Mardi!J21=7,"divers2",IF(Mardi!J21="C","Congés",IF(Mardi!J21="R","Réunion"," "))))))))</f>
        <v xml:space="preserve"> </v>
      </c>
      <c r="K39" s="8" t="str">
        <f>IF(Mardi!K21=1,"tél",IF(Mardi!K21=2,"courrier",IF(Mardi!K21=3,"Précont",IF(Mardi!K21=5,"Adminis",IF(Mardi!K21=6,"divers1",IF(Mardi!K21=7,"divers2",IF(Mardi!K21="C","Congés",IF(Mardi!K21="R","Réunion"," "))))))))</f>
        <v xml:space="preserve"> </v>
      </c>
      <c r="L39" s="8" t="str">
        <f>IF(Mardi!L21=1,"tél",IF(Mardi!L21=2,"courrier",IF(Mardi!L21=3,"Précont",IF(Mardi!L21=5,"Adminis",IF(Mardi!L21=6,"divers1",IF(Mardi!L21=7,"divers2",IF(Mardi!L21="C","Congés",IF(Mardi!L21="R","Réunion"," "))))))))</f>
        <v xml:space="preserve"> </v>
      </c>
      <c r="M39" s="8" t="str">
        <f>IF(Mardi!M21=1,"tél",IF(Mardi!M21=2,"courrier",IF(Mardi!M21=3,"Précont",IF(Mardi!M21=5,"Adminis",IF(Mardi!M21=6,"divers1",IF(Mardi!M21=7,"divers2",IF(Mardi!M21="C","Congés",IF(Mardi!M21="R","Réunion"," "))))))))</f>
        <v xml:space="preserve"> </v>
      </c>
      <c r="N39" s="8" t="str">
        <f>IF(Mardi!N21=1,"tél",IF(Mardi!N21=2,"courrier",IF(Mardi!N21=3,"Précont",IF(Mardi!N21=5,"Adminis",IF(Mardi!N21=6,"divers1",IF(Mardi!N21=7,"divers2",IF(Mardi!N21="C","Congés",IF(Mardi!N21="R","Réunion"," "))))))))</f>
        <v xml:space="preserve"> </v>
      </c>
      <c r="O39" s="8" t="str">
        <f>IF(Mardi!O21=1,"tél",IF(Mardi!O21=2,"courrier",IF(Mardi!O21=3,"Précont",IF(Mardi!O21=5,"Adminis",IF(Mardi!O21=6,"divers1",IF(Mardi!O21=7,"divers2",IF(Mardi!O21="C","Congés",IF(Mardi!O21="R","Réunion"," "))))))))</f>
        <v xml:space="preserve"> </v>
      </c>
      <c r="P39" s="8" t="str">
        <f>IF(Mardi!P21=1,"tél",IF(Mardi!P21=2,"courrier",IF(Mardi!P21=3,"Précont",IF(Mardi!P21=5,"Adminis",IF(Mardi!P21=6,"divers1",IF(Mardi!P21=7,"divers2",IF(Mardi!P21="C","Congés",IF(Mardi!P21="R","Réunion"," "))))))))</f>
        <v xml:space="preserve"> </v>
      </c>
      <c r="Q39" s="8" t="str">
        <f>IF(Mardi!Q21=1,"tél",IF(Mardi!Q21=2,"courrier",IF(Mardi!Q21=3,"Précont",IF(Mardi!Q21=5,"Adminis",IF(Mardi!Q21=6,"divers1",IF(Mardi!Q21=7,"divers2",IF(Mardi!Q21="C","Congés",IF(Mardi!Q21="R","Réunion"," "))))))))</f>
        <v xml:space="preserve"> </v>
      </c>
      <c r="R39" s="8" t="str">
        <f>IF(Mardi!R21=1,"tél",IF(Mardi!R21=2,"courrier",IF(Mardi!R21=3,"Précont",IF(Mardi!R21=5,"Adminis",IF(Mardi!R21=6,"divers1",IF(Mardi!R21=7,"divers2",IF(Mardi!R21="C","Congés",IF(Mardi!R21="R","Réunion"," "))))))))</f>
        <v xml:space="preserve"> </v>
      </c>
      <c r="S39" s="8" t="str">
        <f>IF(Mardi!S21=1,"tél",IF(Mardi!S21=2,"courrier",IF(Mardi!S21=3,"Précont",IF(Mardi!S21=5,"Adminis",IF(Mardi!S21=6,"divers1",IF(Mardi!S21=7,"divers2",IF(Mardi!S21="C","Congés",IF(Mardi!S21="R","Réunion"," "))))))))</f>
        <v xml:space="preserve"> </v>
      </c>
      <c r="T39" s="8" t="str">
        <f>IF(Mardi!T21=1,"tél",IF(Mardi!T21=2,"courrier",IF(Mardi!T21=3,"Précont",IF(Mardi!T21=5,"Adminis",IF(Mardi!T21=6,"divers1",IF(Mardi!T21=7,"divers2",IF(Mardi!T21="C","Congés",IF(Mardi!T21="R","Réunion"," "))))))))</f>
        <v xml:space="preserve"> </v>
      </c>
      <c r="U39" s="8" t="str">
        <f>IF(Mardi!U21=1,"tél",IF(Mardi!U21=2,"courrier",IF(Mardi!U21=3,"Précont",IF(Mardi!U21=5,"Adminis",IF(Mardi!U21=6,"divers1",IF(Mardi!U21=7,"divers2",IF(Mardi!U21="C","Congés",IF(Mardi!U21="R","Réunion"," "))))))))</f>
        <v xml:space="preserve"> </v>
      </c>
      <c r="V39" s="8" t="str">
        <f>IF(Mardi!V21=1,"tél",IF(Mardi!V21=2,"courrier",IF(Mardi!V21=3,"Précont",IF(Mardi!V21=5,"Adminis",IF(Mardi!V21=6,"divers1",IF(Mardi!V21=7,"divers2",IF(Mardi!V21="C","Congés",IF(Mardi!V21="R","Réunion"," "))))))))</f>
        <v xml:space="preserve"> </v>
      </c>
      <c r="W39" s="8" t="str">
        <f>IF(Mardi!W21=1,"tél",IF(Mardi!W21=2,"courrier",IF(Mardi!W21=3,"Précont",IF(Mardi!W21=5,"Adminis",IF(Mardi!W21=6,"divers1",IF(Mardi!W21=7,"divers2",IF(Mardi!W21="C","Congés",IF(Mardi!W21="R","Réunion"," "))))))))</f>
        <v xml:space="preserve"> </v>
      </c>
      <c r="X39" s="8" t="str">
        <f>IF(Mardi!X21=1,"tél",IF(Mardi!X21=2,"courrier",IF(Mardi!X21=3,"Précont",IF(Mardi!X21=5,"Adminis",IF(Mardi!X21=6,"divers1",IF(Mardi!X21=7,"divers2",IF(Mardi!X21="C","Congés",IF(Mardi!X21="R","Réunion"," "))))))))</f>
        <v xml:space="preserve"> </v>
      </c>
      <c r="Y39" s="8" t="str">
        <f>IF(Mardi!Y21=1,"tél",IF(Mardi!Y21=2,"courrier",IF(Mardi!Y21=3,"Précont",IF(Mardi!Y21=5,"Adminis",IF(Mardi!Y21=6,"divers1",IF(Mardi!Y21=7,"divers2",IF(Mardi!Y21="C","Congés",IF(Mardi!Y21="R","Réunion"," "))))))))</f>
        <v xml:space="preserve"> </v>
      </c>
      <c r="Z39" s="8" t="str">
        <f>IF(Mardi!Z21=1,"tél",IF(Mardi!Z21=2,"courrier",IF(Mardi!Z21=3,"Précont",IF(Mardi!Z21=5,"Adminis",IF(Mardi!Z21=6,"divers1",IF(Mardi!Z21=7,"divers2",IF(Mardi!Z21="C","Congés",IF(Mardi!Z21="R","Réunion"," "))))))))</f>
        <v xml:space="preserve"> </v>
      </c>
      <c r="AA39" s="8" t="str">
        <f>IF(Mardi!AA21=1,"tél",IF(Mardi!AA21=2,"courrier",IF(Mardi!AA21=3,"Précont",IF(Mardi!AA21=5,"Adminis",IF(Mardi!AA21=6,"divers1",IF(Mardi!AA21=7,"divers2",IF(Mardi!AA21="C","Congés",IF(Mardi!AA21="R","Réunion"," "))))))))</f>
        <v xml:space="preserve"> </v>
      </c>
      <c r="AB39" s="8" t="str">
        <f>IF(Mardi!AB21=1,"tél",IF(Mardi!AB21=2,"courrier",IF(Mardi!AB21=3,"Précont",IF(Mardi!AB21=5,"Adminis",IF(Mardi!AB21=6,"divers1",IF(Mardi!AB21=7,"divers2",IF(Mardi!AB21="C","Congés",IF(Mardi!AB21="R","Réunion"," "))))))))</f>
        <v xml:space="preserve"> </v>
      </c>
      <c r="AC39" s="8" t="str">
        <f>IF(Mardi!AC21=1,"tél",IF(Mardi!AC21=2,"courrier",IF(Mardi!AC21=3,"Précont",IF(Mardi!AC21=5,"Adminis",IF(Mardi!AC21=6,"divers1",IF(Mardi!AC21=7,"divers2",IF(Mardi!AC21="C","Congés",IF(Mardi!AC21="R","Réunion"," "))))))))</f>
        <v xml:space="preserve"> </v>
      </c>
      <c r="AD39" s="8" t="str">
        <f>IF(Mardi!AD21=1,"tél",IF(Mardi!AD21=2,"courrier",IF(Mardi!AD21=3,"Précont",IF(Mardi!AD21=5,"Adminis",IF(Mardi!AD21=6,"divers1",IF(Mardi!AD21=7,"divers2",IF(Mardi!AD21="C","Congés",IF(Mardi!AD21="R","Réunion"," "))))))))</f>
        <v xml:space="preserve"> </v>
      </c>
      <c r="AE39" s="8" t="str">
        <f>IF(Mardi!AE21=1,"tél",IF(Mardi!AE21=2,"courrier",IF(Mardi!AE21=3,"Précont",IF(Mardi!AE21=5,"Adminis",IF(Mardi!AE21=6,"divers1",IF(Mardi!AE21=7,"divers2",IF(Mardi!AE21="C","Congés",IF(Mardi!AE21="R","Réunion"," "))))))))</f>
        <v xml:space="preserve"> </v>
      </c>
      <c r="AF39" s="8" t="str">
        <f>IF(Mardi!AF21=1,"tél",IF(Mardi!AF21=2,"courrier",IF(Mardi!AF21=3,"Précont",IF(Mardi!AF21=5,"Adminis",IF(Mardi!AF21=6,"divers1",IF(Mardi!AF21=7,"divers2",IF(Mardi!AF21="C","Congés",IF(Mardi!AF21="R","Réunion"," "))))))))</f>
        <v xml:space="preserve"> </v>
      </c>
      <c r="AG39" s="8" t="str">
        <f>IF(Mardi!AG21=1,"tél",IF(Mardi!AG21=2,"courrier",IF(Mardi!AG21=3,"Précont",IF(Mardi!AG21=5,"Adminis",IF(Mardi!AG21=6,"divers1",IF(Mardi!AG21=7,"divers2",IF(Mardi!AG21="C","Congés",IF(Mardi!AG21="R","Réunion"," "))))))))</f>
        <v xml:space="preserve"> </v>
      </c>
      <c r="AH39" s="8" t="str">
        <f>IF(Mardi!AH21=1,"tél",IF(Mardi!AH21=2,"courrier",IF(Mardi!AH21=3,"Précont",IF(Mardi!AH21=5,"Adminis",IF(Mardi!AH21=6,"divers1",IF(Mardi!AH21=7,"divers2",IF(Mardi!AH21="C","Congés",IF(Mardi!AH21="R","Réunion"," "))))))))</f>
        <v xml:space="preserve"> </v>
      </c>
      <c r="AI39" s="8" t="str">
        <f>IF(Mardi!AI21=1,"tél",IF(Mardi!AI21=2,"courrier",IF(Mardi!AI21=3,"Précont",IF(Mardi!AI21=5,"Adminis",IF(Mardi!AI21=6,"divers1",IF(Mardi!AI21=7,"divers2",IF(Mardi!AI21="C","Congés",IF(Mardi!AI21="R","Réunion"," "))))))))</f>
        <v xml:space="preserve"> </v>
      </c>
      <c r="AJ39" s="8" t="str">
        <f>IF(Mardi!AJ21=1,"tél",IF(Mardi!AJ21=2,"courrier",IF(Mardi!AJ21=3,"Précont",IF(Mardi!AJ21=5,"Adminis",IF(Mardi!AJ21=6,"divers1",IF(Mardi!AJ21=7,"divers2",IF(Mardi!AJ21="C","Congés",IF(Mardi!AJ21="R","Réunion"," "))))))))</f>
        <v xml:space="preserve"> </v>
      </c>
      <c r="AK39" s="8" t="str">
        <f>IF(Mardi!AK21=1,"tél",IF(Mardi!AK21=2,"courrier",IF(Mardi!AK21=3,"Précont",IF(Mardi!AK21=5,"Adminis",IF(Mardi!AK21=6,"divers1",IF(Mardi!AK21=7,"divers2",IF(Mardi!AK21="C","Congés",IF(Mardi!AK21="R","Réunion"," "))))))))</f>
        <v xml:space="preserve"> </v>
      </c>
      <c r="AL39" s="8" t="str">
        <f>IF(Mardi!AL21=1,"tél",IF(Mardi!AL21=2,"courrier",IF(Mardi!AL21=3,"Précont",IF(Mardi!AL21=5,"Adminis",IF(Mardi!AL21=6,"divers1",IF(Mardi!AL21=7,"divers2",IF(Mardi!AL21="C","Congés",IF(Mardi!AL21="R","Réunion"," "))))))))</f>
        <v xml:space="preserve"> </v>
      </c>
      <c r="AM39" s="8" t="str">
        <f>IF(Mardi!AM21=1,"tél",IF(Mardi!AM21=2,"courrier",IF(Mardi!AM21=3,"Précont",IF(Mardi!AM21=5,"Adminis",IF(Mardi!AM21=6,"divers1",IF(Mardi!AM21=7,"divers2",IF(Mardi!AM21="C","Congés",IF(Mardi!AM21="R","Réunion"," "))))))))</f>
        <v xml:space="preserve"> </v>
      </c>
      <c r="AN39" s="8" t="str">
        <f>IF(Mardi!AN21=1,"tél",IF(Mardi!AN21=2,"courrier",IF(Mardi!AN21=3,"Précont",IF(Mardi!AN21=5,"Adminis",IF(Mardi!AN21=6,"divers1",IF(Mardi!AN21=7,"divers2",IF(Mardi!AN21="C","Congés",IF(Mardi!AN21="R","Réunion"," "))))))))</f>
        <v xml:space="preserve"> </v>
      </c>
      <c r="AO39" s="8" t="str">
        <f>IF(Mardi!AO21=1,"tél",IF(Mardi!AO21=2,"courrier",IF(Mardi!AO21=3,"Précont",IF(Mardi!AO21=5,"Adminis",IF(Mardi!AO21=6,"divers1",IF(Mardi!AO21=7,"divers2",IF(Mardi!AO21="C","Congés",IF(Mardi!AO21="R","Réunion"," "))))))))</f>
        <v xml:space="preserve"> </v>
      </c>
      <c r="AP39" s="8" t="str">
        <f>IF(Mardi!AP21=1,"tél",IF(Mardi!AP21=2,"courrier",IF(Mardi!AP21=3,"Précont",IF(Mardi!AP21=5,"Adminis",IF(Mardi!AP21=6,"divers1",IF(Mardi!AP21=7,"divers2",IF(Mardi!AP21="C","Congés",IF(Mardi!AP21="R","Réunion"," "))))))))</f>
        <v xml:space="preserve"> </v>
      </c>
      <c r="AQ39" s="8" t="str">
        <f>IF(Mardi!AQ21=1,"tél",IF(Mardi!AQ21=2,"courrier",IF(Mardi!AQ21=3,"Précont",IF(Mardi!AQ21=5,"Adminis",IF(Mardi!AQ21=6,"divers1",IF(Mardi!AQ21=7,"divers2",IF(Mardi!AQ21="C","Congés",IF(Mardi!AQ21="R","Réunion"," "))))))))</f>
        <v xml:space="preserve"> </v>
      </c>
    </row>
    <row r="40" spans="1:43" x14ac:dyDescent="0.35">
      <c r="A40" s="4" t="s">
        <v>10</v>
      </c>
      <c r="B40" s="8" t="str">
        <f>IF(Mardi!B22=1,"tél",IF(Mardi!B22=2,"courrier",IF(Mardi!B22=3,"Précont",IF(Mardi!B22=5,"Adminis",IF(Mardi!B22=6,"divers1",IF(Mardi!B22=7,"divers2",IF(Mardi!B22="C","Congés",IF(Mardi!B22="R","Réunion"," "))))))))</f>
        <v xml:space="preserve"> </v>
      </c>
      <c r="C40" s="8" t="str">
        <f>IF(Mardi!C22=1,"tél",IF(Mardi!C22=2,"courrier",IF(Mardi!C22=3,"Précont",IF(Mardi!C22=5,"Adminis",IF(Mardi!C22=6,"divers1",IF(Mardi!C22=7,"divers2",IF(Mardi!C22="C","Congés",IF(Mardi!C22="R","Réunion"," "))))))))</f>
        <v xml:space="preserve"> </v>
      </c>
      <c r="D40" s="8" t="str">
        <f>IF(Mardi!D22=1,"tél",IF(Mardi!D22=2,"courrier",IF(Mardi!D22=3,"Précont",IF(Mardi!D22=5,"Adminis",IF(Mardi!D22=6,"divers1",IF(Mardi!D22=7,"divers2",IF(Mardi!D22="C","Congés",IF(Mardi!D22="R","Réunion"," "))))))))</f>
        <v xml:space="preserve"> </v>
      </c>
      <c r="E40" s="8" t="str">
        <f>IF(Mardi!E22=1,"tél",IF(Mardi!E22=2,"courrier",IF(Mardi!E22=3,"Précont",IF(Mardi!E22=5,"Adminis",IF(Mardi!E22=6,"divers1",IF(Mardi!E22=7,"divers2",IF(Mardi!E22="C","Congés",IF(Mardi!E22="R","Réunion"," "))))))))</f>
        <v xml:space="preserve"> </v>
      </c>
      <c r="F40" s="8" t="str">
        <f>IF(Mardi!F22=1,"tél",IF(Mardi!F22=2,"courrier",IF(Mardi!F22=3,"Précont",IF(Mardi!F22=5,"Adminis",IF(Mardi!F22=6,"divers1",IF(Mardi!F22=7,"divers2",IF(Mardi!F22="C","Congés",IF(Mardi!F22="R","Réunion"," "))))))))</f>
        <v xml:space="preserve"> </v>
      </c>
      <c r="G40" s="8" t="str">
        <f>IF(Mardi!G22=1,"tél",IF(Mardi!G22=2,"courrier",IF(Mardi!G22=3,"Précont",IF(Mardi!G22=5,"Adminis",IF(Mardi!G22=6,"divers1",IF(Mardi!G22=7,"divers2",IF(Mardi!G22="C","Congés",IF(Mardi!G22="R","Réunion"," "))))))))</f>
        <v xml:space="preserve"> </v>
      </c>
      <c r="H40" s="8" t="str">
        <f>IF(Mardi!H22=1,"tél",IF(Mardi!H22=2,"courrier",IF(Mardi!H22=3,"Précont",IF(Mardi!H22=5,"Adminis",IF(Mardi!H22=6,"divers1",IF(Mardi!H22=7,"divers2",IF(Mardi!H22="C","Congés",IF(Mardi!H22="R","Réunion"," "))))))))</f>
        <v xml:space="preserve"> </v>
      </c>
      <c r="I40" s="8" t="str">
        <f>IF(Mardi!I22=1,"tél",IF(Mardi!I22=2,"courrier",IF(Mardi!I22=3,"Précont",IF(Mardi!I22=5,"Adminis",IF(Mardi!I22=6,"divers1",IF(Mardi!I22=7,"divers2",IF(Mardi!I22="C","Congés",IF(Mardi!I22="R","Réunion"," "))))))))</f>
        <v xml:space="preserve"> </v>
      </c>
      <c r="J40" s="8" t="str">
        <f>IF(Mardi!J22=1,"tél",IF(Mardi!J22=2,"courrier",IF(Mardi!J22=3,"Précont",IF(Mardi!J22=5,"Adminis",IF(Mardi!J22=6,"divers1",IF(Mardi!J22=7,"divers2",IF(Mardi!J22="C","Congés",IF(Mardi!J22="R","Réunion"," "))))))))</f>
        <v xml:space="preserve"> </v>
      </c>
      <c r="K40" s="8" t="str">
        <f>IF(Mardi!K22=1,"tél",IF(Mardi!K22=2,"courrier",IF(Mardi!K22=3,"Précont",IF(Mardi!K22=5,"Adminis",IF(Mardi!K22=6,"divers1",IF(Mardi!K22=7,"divers2",IF(Mardi!K22="C","Congés",IF(Mardi!K22="R","Réunion"," "))))))))</f>
        <v xml:space="preserve"> </v>
      </c>
      <c r="L40" s="8" t="str">
        <f>IF(Mardi!L22=1,"tél",IF(Mardi!L22=2,"courrier",IF(Mardi!L22=3,"Précont",IF(Mardi!L22=5,"Adminis",IF(Mardi!L22=6,"divers1",IF(Mardi!L22=7,"divers2",IF(Mardi!L22="C","Congés",IF(Mardi!L22="R","Réunion"," "))))))))</f>
        <v xml:space="preserve"> </v>
      </c>
      <c r="M40" s="8" t="str">
        <f>IF(Mardi!M22=1,"tél",IF(Mardi!M22=2,"courrier",IF(Mardi!M22=3,"Précont",IF(Mardi!M22=5,"Adminis",IF(Mardi!M22=6,"divers1",IF(Mardi!M22=7,"divers2",IF(Mardi!M22="C","Congés",IF(Mardi!M22="R","Réunion"," "))))))))</f>
        <v xml:space="preserve"> </v>
      </c>
      <c r="N40" s="8" t="str">
        <f>IF(Mardi!N22=1,"tél",IF(Mardi!N22=2,"courrier",IF(Mardi!N22=3,"Précont",IF(Mardi!N22=5,"Adminis",IF(Mardi!N22=6,"divers1",IF(Mardi!N22=7,"divers2",IF(Mardi!N22="C","Congés",IF(Mardi!N22="R","Réunion"," "))))))))</f>
        <v xml:space="preserve"> </v>
      </c>
      <c r="O40" s="8" t="str">
        <f>IF(Mardi!O22=1,"tél",IF(Mardi!O22=2,"courrier",IF(Mardi!O22=3,"Précont",IF(Mardi!O22=5,"Adminis",IF(Mardi!O22=6,"divers1",IF(Mardi!O22=7,"divers2",IF(Mardi!O22="C","Congés",IF(Mardi!O22="R","Réunion"," "))))))))</f>
        <v xml:space="preserve"> </v>
      </c>
      <c r="P40" s="8" t="str">
        <f>IF(Mardi!P22=1,"tél",IF(Mardi!P22=2,"courrier",IF(Mardi!P22=3,"Précont",IF(Mardi!P22=5,"Adminis",IF(Mardi!P22=6,"divers1",IF(Mardi!P22=7,"divers2",IF(Mardi!P22="C","Congés",IF(Mardi!P22="R","Réunion"," "))))))))</f>
        <v xml:space="preserve"> </v>
      </c>
      <c r="Q40" s="8" t="str">
        <f>IF(Mardi!Q22=1,"tél",IF(Mardi!Q22=2,"courrier",IF(Mardi!Q22=3,"Précont",IF(Mardi!Q22=5,"Adminis",IF(Mardi!Q22=6,"divers1",IF(Mardi!Q22=7,"divers2",IF(Mardi!Q22="C","Congés",IF(Mardi!Q22="R","Réunion"," "))))))))</f>
        <v xml:space="preserve"> </v>
      </c>
      <c r="R40" s="8" t="str">
        <f>IF(Mardi!R22=1,"tél",IF(Mardi!R22=2,"courrier",IF(Mardi!R22=3,"Précont",IF(Mardi!R22=5,"Adminis",IF(Mardi!R22=6,"divers1",IF(Mardi!R22=7,"divers2",IF(Mardi!R22="C","Congés",IF(Mardi!R22="R","Réunion"," "))))))))</f>
        <v xml:space="preserve"> </v>
      </c>
      <c r="S40" s="8" t="str">
        <f>IF(Mardi!S22=1,"tél",IF(Mardi!S22=2,"courrier",IF(Mardi!S22=3,"Précont",IF(Mardi!S22=5,"Adminis",IF(Mardi!S22=6,"divers1",IF(Mardi!S22=7,"divers2",IF(Mardi!S22="C","Congés",IF(Mardi!S22="R","Réunion"," "))))))))</f>
        <v xml:space="preserve"> </v>
      </c>
      <c r="T40" s="8" t="str">
        <f>IF(Mardi!T22=1,"tél",IF(Mardi!T22=2,"courrier",IF(Mardi!T22=3,"Précont",IF(Mardi!T22=5,"Adminis",IF(Mardi!T22=6,"divers1",IF(Mardi!T22=7,"divers2",IF(Mardi!T22="C","Congés",IF(Mardi!T22="R","Réunion"," "))))))))</f>
        <v xml:space="preserve"> </v>
      </c>
      <c r="U40" s="8" t="str">
        <f>IF(Mardi!U22=1,"tél",IF(Mardi!U22=2,"courrier",IF(Mardi!U22=3,"Précont",IF(Mardi!U22=5,"Adminis",IF(Mardi!U22=6,"divers1",IF(Mardi!U22=7,"divers2",IF(Mardi!U22="C","Congés",IF(Mardi!U22="R","Réunion"," "))))))))</f>
        <v xml:space="preserve"> </v>
      </c>
      <c r="V40" s="8" t="str">
        <f>IF(Mardi!V22=1,"tél",IF(Mardi!V22=2,"courrier",IF(Mardi!V22=3,"Précont",IF(Mardi!V22=5,"Adminis",IF(Mardi!V22=6,"divers1",IF(Mardi!V22=7,"divers2",IF(Mardi!V22="C","Congés",IF(Mardi!V22="R","Réunion"," "))))))))</f>
        <v xml:space="preserve"> </v>
      </c>
      <c r="W40" s="8" t="str">
        <f>IF(Mardi!W22=1,"tél",IF(Mardi!W22=2,"courrier",IF(Mardi!W22=3,"Précont",IF(Mardi!W22=5,"Adminis",IF(Mardi!W22=6,"divers1",IF(Mardi!W22=7,"divers2",IF(Mardi!W22="C","Congés",IF(Mardi!W22="R","Réunion"," "))))))))</f>
        <v xml:space="preserve"> </v>
      </c>
      <c r="X40" s="8" t="str">
        <f>IF(Mardi!X22=1,"tél",IF(Mardi!X22=2,"courrier",IF(Mardi!X22=3,"Précont",IF(Mardi!X22=5,"Adminis",IF(Mardi!X22=6,"divers1",IF(Mardi!X22=7,"divers2",IF(Mardi!X22="C","Congés",IF(Mardi!X22="R","Réunion"," "))))))))</f>
        <v xml:space="preserve"> </v>
      </c>
      <c r="Y40" s="8" t="str">
        <f>IF(Mardi!Y22=1,"tél",IF(Mardi!Y22=2,"courrier",IF(Mardi!Y22=3,"Précont",IF(Mardi!Y22=5,"Adminis",IF(Mardi!Y22=6,"divers1",IF(Mardi!Y22=7,"divers2",IF(Mardi!Y22="C","Congés",IF(Mardi!Y22="R","Réunion"," "))))))))</f>
        <v xml:space="preserve"> </v>
      </c>
      <c r="Z40" s="8" t="str">
        <f>IF(Mardi!Z22=1,"tél",IF(Mardi!Z22=2,"courrier",IF(Mardi!Z22=3,"Précont",IF(Mardi!Z22=5,"Adminis",IF(Mardi!Z22=6,"divers1",IF(Mardi!Z22=7,"divers2",IF(Mardi!Z22="C","Congés",IF(Mardi!Z22="R","Réunion"," "))))))))</f>
        <v xml:space="preserve"> </v>
      </c>
      <c r="AA40" s="8" t="str">
        <f>IF(Mardi!AA22=1,"tél",IF(Mardi!AA22=2,"courrier",IF(Mardi!AA22=3,"Précont",IF(Mardi!AA22=5,"Adminis",IF(Mardi!AA22=6,"divers1",IF(Mardi!AA22=7,"divers2",IF(Mardi!AA22="C","Congés",IF(Mardi!AA22="R","Réunion"," "))))))))</f>
        <v xml:space="preserve"> </v>
      </c>
      <c r="AB40" s="8" t="str">
        <f>IF(Mardi!AB22=1,"tél",IF(Mardi!AB22=2,"courrier",IF(Mardi!AB22=3,"Précont",IF(Mardi!AB22=5,"Adminis",IF(Mardi!AB22=6,"divers1",IF(Mardi!AB22=7,"divers2",IF(Mardi!AB22="C","Congés",IF(Mardi!AB22="R","Réunion"," "))))))))</f>
        <v xml:space="preserve"> </v>
      </c>
      <c r="AC40" s="8" t="str">
        <f>IF(Mardi!AC22=1,"tél",IF(Mardi!AC22=2,"courrier",IF(Mardi!AC22=3,"Précont",IF(Mardi!AC22=5,"Adminis",IF(Mardi!AC22=6,"divers1",IF(Mardi!AC22=7,"divers2",IF(Mardi!AC22="C","Congés",IF(Mardi!AC22="R","Réunion"," "))))))))</f>
        <v xml:space="preserve"> </v>
      </c>
      <c r="AD40" s="8" t="str">
        <f>IF(Mardi!AD22=1,"tél",IF(Mardi!AD22=2,"courrier",IF(Mardi!AD22=3,"Précont",IF(Mardi!AD22=5,"Adminis",IF(Mardi!AD22=6,"divers1",IF(Mardi!AD22=7,"divers2",IF(Mardi!AD22="C","Congés",IF(Mardi!AD22="R","Réunion"," "))))))))</f>
        <v xml:space="preserve"> </v>
      </c>
      <c r="AE40" s="8" t="str">
        <f>IF(Mardi!AE22=1,"tél",IF(Mardi!AE22=2,"courrier",IF(Mardi!AE22=3,"Précont",IF(Mardi!AE22=5,"Adminis",IF(Mardi!AE22=6,"divers1",IF(Mardi!AE22=7,"divers2",IF(Mardi!AE22="C","Congés",IF(Mardi!AE22="R","Réunion"," "))))))))</f>
        <v xml:space="preserve"> </v>
      </c>
      <c r="AF40" s="8" t="str">
        <f>IF(Mardi!AF22=1,"tél",IF(Mardi!AF22=2,"courrier",IF(Mardi!AF22=3,"Précont",IF(Mardi!AF22=5,"Adminis",IF(Mardi!AF22=6,"divers1",IF(Mardi!AF22=7,"divers2",IF(Mardi!AF22="C","Congés",IF(Mardi!AF22="R","Réunion"," "))))))))</f>
        <v xml:space="preserve"> </v>
      </c>
      <c r="AG40" s="8" t="str">
        <f>IF(Mardi!AG22=1,"tél",IF(Mardi!AG22=2,"courrier",IF(Mardi!AG22=3,"Précont",IF(Mardi!AG22=5,"Adminis",IF(Mardi!AG22=6,"divers1",IF(Mardi!AG22=7,"divers2",IF(Mardi!AG22="C","Congés",IF(Mardi!AG22="R","Réunion"," "))))))))</f>
        <v xml:space="preserve"> </v>
      </c>
      <c r="AH40" s="8" t="str">
        <f>IF(Mardi!AH22=1,"tél",IF(Mardi!AH22=2,"courrier",IF(Mardi!AH22=3,"Précont",IF(Mardi!AH22=5,"Adminis",IF(Mardi!AH22=6,"divers1",IF(Mardi!AH22=7,"divers2",IF(Mardi!AH22="C","Congés",IF(Mardi!AH22="R","Réunion"," "))))))))</f>
        <v xml:space="preserve"> </v>
      </c>
      <c r="AI40" s="8" t="str">
        <f>IF(Mardi!AI22=1,"tél",IF(Mardi!AI22=2,"courrier",IF(Mardi!AI22=3,"Précont",IF(Mardi!AI22=5,"Adminis",IF(Mardi!AI22=6,"divers1",IF(Mardi!AI22=7,"divers2",IF(Mardi!AI22="C","Congés",IF(Mardi!AI22="R","Réunion"," "))))))))</f>
        <v xml:space="preserve"> </v>
      </c>
      <c r="AJ40" s="8" t="str">
        <f>IF(Mardi!AJ22=1,"tél",IF(Mardi!AJ22=2,"courrier",IF(Mardi!AJ22=3,"Précont",IF(Mardi!AJ22=5,"Adminis",IF(Mardi!AJ22=6,"divers1",IF(Mardi!AJ22=7,"divers2",IF(Mardi!AJ22="C","Congés",IF(Mardi!AJ22="R","Réunion"," "))))))))</f>
        <v xml:space="preserve"> </v>
      </c>
      <c r="AK40" s="8" t="str">
        <f>IF(Mardi!AK22=1,"tél",IF(Mardi!AK22=2,"courrier",IF(Mardi!AK22=3,"Précont",IF(Mardi!AK22=5,"Adminis",IF(Mardi!AK22=6,"divers1",IF(Mardi!AK22=7,"divers2",IF(Mardi!AK22="C","Congés",IF(Mardi!AK22="R","Réunion"," "))))))))</f>
        <v xml:space="preserve"> </v>
      </c>
      <c r="AL40" s="8" t="str">
        <f>IF(Mardi!AL22=1,"tél",IF(Mardi!AL22=2,"courrier",IF(Mardi!AL22=3,"Précont",IF(Mardi!AL22=5,"Adminis",IF(Mardi!AL22=6,"divers1",IF(Mardi!AL22=7,"divers2",IF(Mardi!AL22="C","Congés",IF(Mardi!AL22="R","Réunion"," "))))))))</f>
        <v xml:space="preserve"> </v>
      </c>
      <c r="AM40" s="8" t="str">
        <f>IF(Mardi!AM22=1,"tél",IF(Mardi!AM22=2,"courrier",IF(Mardi!AM22=3,"Précont",IF(Mardi!AM22=5,"Adminis",IF(Mardi!AM22=6,"divers1",IF(Mardi!AM22=7,"divers2",IF(Mardi!AM22="C","Congés",IF(Mardi!AM22="R","Réunion"," "))))))))</f>
        <v xml:space="preserve"> </v>
      </c>
      <c r="AN40" s="8" t="str">
        <f>IF(Mardi!AN22=1,"tél",IF(Mardi!AN22=2,"courrier",IF(Mardi!AN22=3,"Précont",IF(Mardi!AN22=5,"Adminis",IF(Mardi!AN22=6,"divers1",IF(Mardi!AN22=7,"divers2",IF(Mardi!AN22="C","Congés",IF(Mardi!AN22="R","Réunion"," "))))))))</f>
        <v xml:space="preserve"> </v>
      </c>
      <c r="AO40" s="8" t="str">
        <f>IF(Mardi!AO22=1,"tél",IF(Mardi!AO22=2,"courrier",IF(Mardi!AO22=3,"Précont",IF(Mardi!AO22=5,"Adminis",IF(Mardi!AO22=6,"divers1",IF(Mardi!AO22=7,"divers2",IF(Mardi!AO22="C","Congés",IF(Mardi!AO22="R","Réunion"," "))))))))</f>
        <v xml:space="preserve"> </v>
      </c>
      <c r="AP40" s="8" t="str">
        <f>IF(Mardi!AP22=1,"tél",IF(Mardi!AP22=2,"courrier",IF(Mardi!AP22=3,"Précont",IF(Mardi!AP22=5,"Adminis",IF(Mardi!AP22=6,"divers1",IF(Mardi!AP22=7,"divers2",IF(Mardi!AP22="C","Congés",IF(Mardi!AP22="R","Réunion"," "))))))))</f>
        <v xml:space="preserve"> </v>
      </c>
      <c r="AQ40" s="8" t="str">
        <f>IF(Mardi!AQ22=1,"tél",IF(Mardi!AQ22=2,"courrier",IF(Mardi!AQ22=3,"Précont",IF(Mardi!AQ22=5,"Adminis",IF(Mardi!AQ22=6,"divers1",IF(Mardi!AQ22=7,"divers2",IF(Mardi!AQ22="C","Congés",IF(Mardi!AQ22="R","Réunion"," "))))))))</f>
        <v xml:space="preserve"> </v>
      </c>
    </row>
    <row r="41" spans="1:43" x14ac:dyDescent="0.35">
      <c r="A41" s="4" t="s">
        <v>11</v>
      </c>
      <c r="B41" s="8" t="str">
        <f>IF(Mardi!B23=1,"tél",IF(Mardi!B23=2,"courrier",IF(Mardi!B23=3,"Précont",IF(Mardi!B23=5,"Adminis",IF(Mardi!B23=6,"divers1",IF(Mardi!B23=7,"divers2",IF(Mardi!B23="C","Congés",IF(Mardi!B23="R","Réunion"," "))))))))</f>
        <v xml:space="preserve"> </v>
      </c>
      <c r="C41" s="8" t="str">
        <f>IF(Mardi!C23=1,"tél",IF(Mardi!C23=2,"courrier",IF(Mardi!C23=3,"Précont",IF(Mardi!C23=5,"Adminis",IF(Mardi!C23=6,"divers1",IF(Mardi!C23=7,"divers2",IF(Mardi!C23="C","Congés",IF(Mardi!C23="R","Réunion"," "))))))))</f>
        <v xml:space="preserve"> </v>
      </c>
      <c r="D41" s="8" t="str">
        <f>IF(Mardi!D23=1,"tél",IF(Mardi!D23=2,"courrier",IF(Mardi!D23=3,"Précont",IF(Mardi!D23=5,"Adminis",IF(Mardi!D23=6,"divers1",IF(Mardi!D23=7,"divers2",IF(Mardi!D23="C","Congés",IF(Mardi!D23="R","Réunion"," "))))))))</f>
        <v xml:space="preserve"> </v>
      </c>
      <c r="E41" s="8" t="str">
        <f>IF(Mardi!E23=1,"tél",IF(Mardi!E23=2,"courrier",IF(Mardi!E23=3,"Précont",IF(Mardi!E23=5,"Adminis",IF(Mardi!E23=6,"divers1",IF(Mardi!E23=7,"divers2",IF(Mardi!E23="C","Congés",IF(Mardi!E23="R","Réunion"," "))))))))</f>
        <v xml:space="preserve"> </v>
      </c>
      <c r="F41" s="8" t="str">
        <f>IF(Mardi!F23=1,"tél",IF(Mardi!F23=2,"courrier",IF(Mardi!F23=3,"Précont",IF(Mardi!F23=5,"Adminis",IF(Mardi!F23=6,"divers1",IF(Mardi!F23=7,"divers2",IF(Mardi!F23="C","Congés",IF(Mardi!F23="R","Réunion"," "))))))))</f>
        <v xml:space="preserve"> </v>
      </c>
      <c r="G41" s="8" t="str">
        <f>IF(Mardi!G23=1,"tél",IF(Mardi!G23=2,"courrier",IF(Mardi!G23=3,"Précont",IF(Mardi!G23=5,"Adminis",IF(Mardi!G23=6,"divers1",IF(Mardi!G23=7,"divers2",IF(Mardi!G23="C","Congés",IF(Mardi!G23="R","Réunion"," "))))))))</f>
        <v xml:space="preserve"> </v>
      </c>
      <c r="H41" s="8" t="str">
        <f>IF(Mardi!H23=1,"tél",IF(Mardi!H23=2,"courrier",IF(Mardi!H23=3,"Précont",IF(Mardi!H23=5,"Adminis",IF(Mardi!H23=6,"divers1",IF(Mardi!H23=7,"divers2",IF(Mardi!H23="C","Congés",IF(Mardi!H23="R","Réunion"," "))))))))</f>
        <v xml:space="preserve"> </v>
      </c>
      <c r="I41" s="8" t="str">
        <f>IF(Mardi!I23=1,"tél",IF(Mardi!I23=2,"courrier",IF(Mardi!I23=3,"Précont",IF(Mardi!I23=5,"Adminis",IF(Mardi!I23=6,"divers1",IF(Mardi!I23=7,"divers2",IF(Mardi!I23="C","Congés",IF(Mardi!I23="R","Réunion"," "))))))))</f>
        <v xml:space="preserve"> </v>
      </c>
      <c r="J41" s="8" t="str">
        <f>IF(Mardi!J23=1,"tél",IF(Mardi!J23=2,"courrier",IF(Mardi!J23=3,"Précont",IF(Mardi!J23=5,"Adminis",IF(Mardi!J23=6,"divers1",IF(Mardi!J23=7,"divers2",IF(Mardi!J23="C","Congés",IF(Mardi!J23="R","Réunion"," "))))))))</f>
        <v xml:space="preserve"> </v>
      </c>
      <c r="K41" s="8" t="str">
        <f>IF(Mardi!K23=1,"tél",IF(Mardi!K23=2,"courrier",IF(Mardi!K23=3,"Précont",IF(Mardi!K23=5,"Adminis",IF(Mardi!K23=6,"divers1",IF(Mardi!K23=7,"divers2",IF(Mardi!K23="C","Congés",IF(Mardi!K23="R","Réunion"," "))))))))</f>
        <v xml:space="preserve"> </v>
      </c>
      <c r="L41" s="8" t="str">
        <f>IF(Mardi!L23=1,"tél",IF(Mardi!L23=2,"courrier",IF(Mardi!L23=3,"Précont",IF(Mardi!L23=5,"Adminis",IF(Mardi!L23=6,"divers1",IF(Mardi!L23=7,"divers2",IF(Mardi!L23="C","Congés",IF(Mardi!L23="R","Réunion"," "))))))))</f>
        <v xml:space="preserve"> </v>
      </c>
      <c r="M41" s="8" t="str">
        <f>IF(Mardi!M23=1,"tél",IF(Mardi!M23=2,"courrier",IF(Mardi!M23=3,"Précont",IF(Mardi!M23=5,"Adminis",IF(Mardi!M23=6,"divers1",IF(Mardi!M23=7,"divers2",IF(Mardi!M23="C","Congés",IF(Mardi!M23="R","Réunion"," "))))))))</f>
        <v xml:space="preserve"> </v>
      </c>
      <c r="N41" s="8" t="str">
        <f>IF(Mardi!N23=1,"tél",IF(Mardi!N23=2,"courrier",IF(Mardi!N23=3,"Précont",IF(Mardi!N23=5,"Adminis",IF(Mardi!N23=6,"divers1",IF(Mardi!N23=7,"divers2",IF(Mardi!N23="C","Congés",IF(Mardi!N23="R","Réunion"," "))))))))</f>
        <v xml:space="preserve"> </v>
      </c>
      <c r="O41" s="8" t="str">
        <f>IF(Mardi!O23=1,"tél",IF(Mardi!O23=2,"courrier",IF(Mardi!O23=3,"Précont",IF(Mardi!O23=5,"Adminis",IF(Mardi!O23=6,"divers1",IF(Mardi!O23=7,"divers2",IF(Mardi!O23="C","Congés",IF(Mardi!O23="R","Réunion"," "))))))))</f>
        <v xml:space="preserve"> </v>
      </c>
      <c r="P41" s="8" t="str">
        <f>IF(Mardi!P23=1,"tél",IF(Mardi!P23=2,"courrier",IF(Mardi!P23=3,"Précont",IF(Mardi!P23=5,"Adminis",IF(Mardi!P23=6,"divers1",IF(Mardi!P23=7,"divers2",IF(Mardi!P23="C","Congés",IF(Mardi!P23="R","Réunion"," "))))))))</f>
        <v xml:space="preserve"> </v>
      </c>
      <c r="Q41" s="8" t="str">
        <f>IF(Mardi!Q23=1,"tél",IF(Mardi!Q23=2,"courrier",IF(Mardi!Q23=3,"Précont",IF(Mardi!Q23=5,"Adminis",IF(Mardi!Q23=6,"divers1",IF(Mardi!Q23=7,"divers2",IF(Mardi!Q23="C","Congés",IF(Mardi!Q23="R","Réunion"," "))))))))</f>
        <v xml:space="preserve"> </v>
      </c>
      <c r="R41" s="8" t="str">
        <f>IF(Mardi!R23=1,"tél",IF(Mardi!R23=2,"courrier",IF(Mardi!R23=3,"Précont",IF(Mardi!R23=5,"Adminis",IF(Mardi!R23=6,"divers1",IF(Mardi!R23=7,"divers2",IF(Mardi!R23="C","Congés",IF(Mardi!R23="R","Réunion"," "))))))))</f>
        <v xml:space="preserve"> </v>
      </c>
      <c r="S41" s="8" t="str">
        <f>IF(Mardi!S23=1,"tél",IF(Mardi!S23=2,"courrier",IF(Mardi!S23=3,"Précont",IF(Mardi!S23=5,"Adminis",IF(Mardi!S23=6,"divers1",IF(Mardi!S23=7,"divers2",IF(Mardi!S23="C","Congés",IF(Mardi!S23="R","Réunion"," "))))))))</f>
        <v xml:space="preserve"> </v>
      </c>
      <c r="T41" s="8" t="str">
        <f>IF(Mardi!T23=1,"tél",IF(Mardi!T23=2,"courrier",IF(Mardi!T23=3,"Précont",IF(Mardi!T23=5,"Adminis",IF(Mardi!T23=6,"divers1",IF(Mardi!T23=7,"divers2",IF(Mardi!T23="C","Congés",IF(Mardi!T23="R","Réunion"," "))))))))</f>
        <v xml:space="preserve"> </v>
      </c>
      <c r="U41" s="8" t="str">
        <f>IF(Mardi!U23=1,"tél",IF(Mardi!U23=2,"courrier",IF(Mardi!U23=3,"Précont",IF(Mardi!U23=5,"Adminis",IF(Mardi!U23=6,"divers1",IF(Mardi!U23=7,"divers2",IF(Mardi!U23="C","Congés",IF(Mardi!U23="R","Réunion"," "))))))))</f>
        <v xml:space="preserve"> </v>
      </c>
      <c r="V41" s="8" t="str">
        <f>IF(Mardi!V23=1,"tél",IF(Mardi!V23=2,"courrier",IF(Mardi!V23=3,"Précont",IF(Mardi!V23=5,"Adminis",IF(Mardi!V23=6,"divers1",IF(Mardi!V23=7,"divers2",IF(Mardi!V23="C","Congés",IF(Mardi!V23="R","Réunion"," "))))))))</f>
        <v xml:space="preserve"> </v>
      </c>
      <c r="W41" s="8" t="str">
        <f>IF(Mardi!W23=1,"tél",IF(Mardi!W23=2,"courrier",IF(Mardi!W23=3,"Précont",IF(Mardi!W23=5,"Adminis",IF(Mardi!W23=6,"divers1",IF(Mardi!W23=7,"divers2",IF(Mardi!W23="C","Congés",IF(Mardi!W23="R","Réunion"," "))))))))</f>
        <v xml:space="preserve"> </v>
      </c>
      <c r="X41" s="8" t="str">
        <f>IF(Mardi!X23=1,"tél",IF(Mardi!X23=2,"courrier",IF(Mardi!X23=3,"Précont",IF(Mardi!X23=5,"Adminis",IF(Mardi!X23=6,"divers1",IF(Mardi!X23=7,"divers2",IF(Mardi!X23="C","Congés",IF(Mardi!X23="R","Réunion"," "))))))))</f>
        <v xml:space="preserve"> </v>
      </c>
      <c r="Y41" s="8" t="str">
        <f>IF(Mardi!Y23=1,"tél",IF(Mardi!Y23=2,"courrier",IF(Mardi!Y23=3,"Précont",IF(Mardi!Y23=5,"Adminis",IF(Mardi!Y23=6,"divers1",IF(Mardi!Y23=7,"divers2",IF(Mardi!Y23="C","Congés",IF(Mardi!Y23="R","Réunion"," "))))))))</f>
        <v xml:space="preserve"> </v>
      </c>
      <c r="Z41" s="8" t="str">
        <f>IF(Mardi!Z23=1,"tél",IF(Mardi!Z23=2,"courrier",IF(Mardi!Z23=3,"Précont",IF(Mardi!Z23=5,"Adminis",IF(Mardi!Z23=6,"divers1",IF(Mardi!Z23=7,"divers2",IF(Mardi!Z23="C","Congés",IF(Mardi!Z23="R","Réunion"," "))))))))</f>
        <v xml:space="preserve"> </v>
      </c>
      <c r="AA41" s="8" t="str">
        <f>IF(Mardi!AA23=1,"tél",IF(Mardi!AA23=2,"courrier",IF(Mardi!AA23=3,"Précont",IF(Mardi!AA23=5,"Adminis",IF(Mardi!AA23=6,"divers1",IF(Mardi!AA23=7,"divers2",IF(Mardi!AA23="C","Congés",IF(Mardi!AA23="R","Réunion"," "))))))))</f>
        <v xml:space="preserve"> </v>
      </c>
      <c r="AB41" s="8" t="str">
        <f>IF(Mardi!AB23=1,"tél",IF(Mardi!AB23=2,"courrier",IF(Mardi!AB23=3,"Précont",IF(Mardi!AB23=5,"Adminis",IF(Mardi!AB23=6,"divers1",IF(Mardi!AB23=7,"divers2",IF(Mardi!AB23="C","Congés",IF(Mardi!AB23="R","Réunion"," "))))))))</f>
        <v xml:space="preserve"> </v>
      </c>
      <c r="AC41" s="8" t="str">
        <f>IF(Mardi!AC23=1,"tél",IF(Mardi!AC23=2,"courrier",IF(Mardi!AC23=3,"Précont",IF(Mardi!AC23=5,"Adminis",IF(Mardi!AC23=6,"divers1",IF(Mardi!AC23=7,"divers2",IF(Mardi!AC23="C","Congés",IF(Mardi!AC23="R","Réunion"," "))))))))</f>
        <v xml:space="preserve"> </v>
      </c>
      <c r="AD41" s="8" t="str">
        <f>IF(Mardi!AD23=1,"tél",IF(Mardi!AD23=2,"courrier",IF(Mardi!AD23=3,"Précont",IF(Mardi!AD23=5,"Adminis",IF(Mardi!AD23=6,"divers1",IF(Mardi!AD23=7,"divers2",IF(Mardi!AD23="C","Congés",IF(Mardi!AD23="R","Réunion"," "))))))))</f>
        <v xml:space="preserve"> </v>
      </c>
      <c r="AE41" s="8" t="str">
        <f>IF(Mardi!AE23=1,"tél",IF(Mardi!AE23=2,"courrier",IF(Mardi!AE23=3,"Précont",IF(Mardi!AE23=5,"Adminis",IF(Mardi!AE23=6,"divers1",IF(Mardi!AE23=7,"divers2",IF(Mardi!AE23="C","Congés",IF(Mardi!AE23="R","Réunion"," "))))))))</f>
        <v xml:space="preserve"> </v>
      </c>
      <c r="AF41" s="8" t="str">
        <f>IF(Mardi!AF23=1,"tél",IF(Mardi!AF23=2,"courrier",IF(Mardi!AF23=3,"Précont",IF(Mardi!AF23=5,"Adminis",IF(Mardi!AF23=6,"divers1",IF(Mardi!AF23=7,"divers2",IF(Mardi!AF23="C","Congés",IF(Mardi!AF23="R","Réunion"," "))))))))</f>
        <v xml:space="preserve"> </v>
      </c>
      <c r="AG41" s="8" t="str">
        <f>IF(Mardi!AG23=1,"tél",IF(Mardi!AG23=2,"courrier",IF(Mardi!AG23=3,"Précont",IF(Mardi!AG23=5,"Adminis",IF(Mardi!AG23=6,"divers1",IF(Mardi!AG23=7,"divers2",IF(Mardi!AG23="C","Congés",IF(Mardi!AG23="R","Réunion"," "))))))))</f>
        <v xml:space="preserve"> </v>
      </c>
      <c r="AH41" s="8" t="str">
        <f>IF(Mardi!AH23=1,"tél",IF(Mardi!AH23=2,"courrier",IF(Mardi!AH23=3,"Précont",IF(Mardi!AH23=5,"Adminis",IF(Mardi!AH23=6,"divers1",IF(Mardi!AH23=7,"divers2",IF(Mardi!AH23="C","Congés",IF(Mardi!AH23="R","Réunion"," "))))))))</f>
        <v xml:space="preserve"> </v>
      </c>
      <c r="AI41" s="8" t="str">
        <f>IF(Mardi!AI23=1,"tél",IF(Mardi!AI23=2,"courrier",IF(Mardi!AI23=3,"Précont",IF(Mardi!AI23=5,"Adminis",IF(Mardi!AI23=6,"divers1",IF(Mardi!AI23=7,"divers2",IF(Mardi!AI23="C","Congés",IF(Mardi!AI23="R","Réunion"," "))))))))</f>
        <v xml:space="preserve"> </v>
      </c>
      <c r="AJ41" s="8" t="str">
        <f>IF(Mardi!AJ23=1,"tél",IF(Mardi!AJ23=2,"courrier",IF(Mardi!AJ23=3,"Précont",IF(Mardi!AJ23=5,"Adminis",IF(Mardi!AJ23=6,"divers1",IF(Mardi!AJ23=7,"divers2",IF(Mardi!AJ23="C","Congés",IF(Mardi!AJ23="R","Réunion"," "))))))))</f>
        <v xml:space="preserve"> </v>
      </c>
      <c r="AK41" s="8" t="str">
        <f>IF(Mardi!AK23=1,"tél",IF(Mardi!AK23=2,"courrier",IF(Mardi!AK23=3,"Précont",IF(Mardi!AK23=5,"Adminis",IF(Mardi!AK23=6,"divers1",IF(Mardi!AK23=7,"divers2",IF(Mardi!AK23="C","Congés",IF(Mardi!AK23="R","Réunion"," "))))))))</f>
        <v xml:space="preserve"> </v>
      </c>
      <c r="AL41" s="8" t="str">
        <f>IF(Mardi!AL23=1,"tél",IF(Mardi!AL23=2,"courrier",IF(Mardi!AL23=3,"Précont",IF(Mardi!AL23=5,"Adminis",IF(Mardi!AL23=6,"divers1",IF(Mardi!AL23=7,"divers2",IF(Mardi!AL23="C","Congés",IF(Mardi!AL23="R","Réunion"," "))))))))</f>
        <v xml:space="preserve"> </v>
      </c>
      <c r="AM41" s="8" t="str">
        <f>IF(Mardi!AM23=1,"tél",IF(Mardi!AM23=2,"courrier",IF(Mardi!AM23=3,"Précont",IF(Mardi!AM23=5,"Adminis",IF(Mardi!AM23=6,"divers1",IF(Mardi!AM23=7,"divers2",IF(Mardi!AM23="C","Congés",IF(Mardi!AM23="R","Réunion"," "))))))))</f>
        <v xml:space="preserve"> </v>
      </c>
      <c r="AN41" s="8" t="str">
        <f>IF(Mardi!AN23=1,"tél",IF(Mardi!AN23=2,"courrier",IF(Mardi!AN23=3,"Précont",IF(Mardi!AN23=5,"Adminis",IF(Mardi!AN23=6,"divers1",IF(Mardi!AN23=7,"divers2",IF(Mardi!AN23="C","Congés",IF(Mardi!AN23="R","Réunion"," "))))))))</f>
        <v xml:space="preserve"> </v>
      </c>
      <c r="AO41" s="8" t="str">
        <f>IF(Mardi!AO23=1,"tél",IF(Mardi!AO23=2,"courrier",IF(Mardi!AO23=3,"Précont",IF(Mardi!AO23=5,"Adminis",IF(Mardi!AO23=6,"divers1",IF(Mardi!AO23=7,"divers2",IF(Mardi!AO23="C","Congés",IF(Mardi!AO23="R","Réunion"," "))))))))</f>
        <v xml:space="preserve"> </v>
      </c>
      <c r="AP41" s="8" t="str">
        <f>IF(Mardi!AP23=1,"tél",IF(Mardi!AP23=2,"courrier",IF(Mardi!AP23=3,"Précont",IF(Mardi!AP23=5,"Adminis",IF(Mardi!AP23=6,"divers1",IF(Mardi!AP23=7,"divers2",IF(Mardi!AP23="C","Congés",IF(Mardi!AP23="R","Réunion"," "))))))))</f>
        <v xml:space="preserve"> </v>
      </c>
      <c r="AQ41" s="8" t="str">
        <f>IF(Mardi!AQ23=1,"tél",IF(Mardi!AQ23=2,"courrier",IF(Mardi!AQ23=3,"Précont",IF(Mardi!AQ23=5,"Adminis",IF(Mardi!AQ23=6,"divers1",IF(Mardi!AQ23=7,"divers2",IF(Mardi!AQ23="C","Congés",IF(Mardi!AQ23="R","Réunion"," "))))))))</f>
        <v xml:space="preserve"> </v>
      </c>
    </row>
    <row r="42" spans="1:43" x14ac:dyDescent="0.35">
      <c r="A42" s="4" t="s">
        <v>12</v>
      </c>
      <c r="B42" s="8" t="str">
        <f>IF(Mardi!B24=1,"tél",IF(Mardi!B24=2,"courrier",IF(Mardi!B24=3,"Précont",IF(Mardi!B24=5,"Adminis",IF(Mardi!B24=6,"divers1",IF(Mardi!B24=7,"divers2",IF(Mardi!B24="C","Congés",IF(Mardi!B24="R","Réunion"," "))))))))</f>
        <v xml:space="preserve"> </v>
      </c>
      <c r="C42" s="8" t="str">
        <f>IF(Mardi!C24=1,"tél",IF(Mardi!C24=2,"courrier",IF(Mardi!C24=3,"Précont",IF(Mardi!C24=5,"Adminis",IF(Mardi!C24=6,"divers1",IF(Mardi!C24=7,"divers2",IF(Mardi!C24="C","Congés",IF(Mardi!C24="R","Réunion"," "))))))))</f>
        <v xml:space="preserve"> </v>
      </c>
      <c r="D42" s="8" t="str">
        <f>IF(Mardi!D24=1,"tél",IF(Mardi!D24=2,"courrier",IF(Mardi!D24=3,"Précont",IF(Mardi!D24=5,"Adminis",IF(Mardi!D24=6,"divers1",IF(Mardi!D24=7,"divers2",IF(Mardi!D24="C","Congés",IF(Mardi!D24="R","Réunion"," "))))))))</f>
        <v xml:space="preserve"> </v>
      </c>
      <c r="E42" s="8" t="str">
        <f>IF(Mardi!E24=1,"tél",IF(Mardi!E24=2,"courrier",IF(Mardi!E24=3,"Précont",IF(Mardi!E24=5,"Adminis",IF(Mardi!E24=6,"divers1",IF(Mardi!E24=7,"divers2",IF(Mardi!E24="C","Congés",IF(Mardi!E24="R","Réunion"," "))))))))</f>
        <v xml:space="preserve"> </v>
      </c>
      <c r="F42" s="8" t="str">
        <f>IF(Mardi!F24=1,"tél",IF(Mardi!F24=2,"courrier",IF(Mardi!F24=3,"Précont",IF(Mardi!F24=5,"Adminis",IF(Mardi!F24=6,"divers1",IF(Mardi!F24=7,"divers2",IF(Mardi!F24="C","Congés",IF(Mardi!F24="R","Réunion"," "))))))))</f>
        <v xml:space="preserve"> </v>
      </c>
      <c r="G42" s="8" t="str">
        <f>IF(Mardi!G24=1,"tél",IF(Mardi!G24=2,"courrier",IF(Mardi!G24=3,"Précont",IF(Mardi!G24=5,"Adminis",IF(Mardi!G24=6,"divers1",IF(Mardi!G24=7,"divers2",IF(Mardi!G24="C","Congés",IF(Mardi!G24="R","Réunion"," "))))))))</f>
        <v xml:space="preserve"> </v>
      </c>
      <c r="H42" s="8" t="str">
        <f>IF(Mardi!H24=1,"tél",IF(Mardi!H24=2,"courrier",IF(Mardi!H24=3,"Précont",IF(Mardi!H24=5,"Adminis",IF(Mardi!H24=6,"divers1",IF(Mardi!H24=7,"divers2",IF(Mardi!H24="C","Congés",IF(Mardi!H24="R","Réunion"," "))))))))</f>
        <v xml:space="preserve"> </v>
      </c>
      <c r="I42" s="8" t="str">
        <f>IF(Mardi!I24=1,"tél",IF(Mardi!I24=2,"courrier",IF(Mardi!I24=3,"Précont",IF(Mardi!I24=5,"Adminis",IF(Mardi!I24=6,"divers1",IF(Mardi!I24=7,"divers2",IF(Mardi!I24="C","Congés",IF(Mardi!I24="R","Réunion"," "))))))))</f>
        <v xml:space="preserve"> </v>
      </c>
      <c r="J42" s="8" t="str">
        <f>IF(Mardi!J24=1,"tél",IF(Mardi!J24=2,"courrier",IF(Mardi!J24=3,"Précont",IF(Mardi!J24=5,"Adminis",IF(Mardi!J24=6,"divers1",IF(Mardi!J24=7,"divers2",IF(Mardi!J24="C","Congés",IF(Mardi!J24="R","Réunion"," "))))))))</f>
        <v xml:space="preserve"> </v>
      </c>
      <c r="K42" s="8" t="str">
        <f>IF(Mardi!K24=1,"tél",IF(Mardi!K24=2,"courrier",IF(Mardi!K24=3,"Précont",IF(Mardi!K24=5,"Adminis",IF(Mardi!K24=6,"divers1",IF(Mardi!K24=7,"divers2",IF(Mardi!K24="C","Congés",IF(Mardi!K24="R","Réunion"," "))))))))</f>
        <v xml:space="preserve"> </v>
      </c>
      <c r="L42" s="8" t="str">
        <f>IF(Mardi!L24=1,"tél",IF(Mardi!L24=2,"courrier",IF(Mardi!L24=3,"Précont",IF(Mardi!L24=5,"Adminis",IF(Mardi!L24=6,"divers1",IF(Mardi!L24=7,"divers2",IF(Mardi!L24="C","Congés",IF(Mardi!L24="R","Réunion"," "))))))))</f>
        <v xml:space="preserve"> </v>
      </c>
      <c r="M42" s="8" t="str">
        <f>IF(Mardi!M24=1,"tél",IF(Mardi!M24=2,"courrier",IF(Mardi!M24=3,"Précont",IF(Mardi!M24=5,"Adminis",IF(Mardi!M24=6,"divers1",IF(Mardi!M24=7,"divers2",IF(Mardi!M24="C","Congés",IF(Mardi!M24="R","Réunion"," "))))))))</f>
        <v xml:space="preserve"> </v>
      </c>
      <c r="N42" s="8" t="str">
        <f>IF(Mardi!N24=1,"tél",IF(Mardi!N24=2,"courrier",IF(Mardi!N24=3,"Précont",IF(Mardi!N24=5,"Adminis",IF(Mardi!N24=6,"divers1",IF(Mardi!N24=7,"divers2",IF(Mardi!N24="C","Congés",IF(Mardi!N24="R","Réunion"," "))))))))</f>
        <v xml:space="preserve"> </v>
      </c>
      <c r="O42" s="8" t="str">
        <f>IF(Mardi!O24=1,"tél",IF(Mardi!O24=2,"courrier",IF(Mardi!O24=3,"Précont",IF(Mardi!O24=5,"Adminis",IF(Mardi!O24=6,"divers1",IF(Mardi!O24=7,"divers2",IF(Mardi!O24="C","Congés",IF(Mardi!O24="R","Réunion"," "))))))))</f>
        <v xml:space="preserve"> </v>
      </c>
      <c r="P42" s="8" t="str">
        <f>IF(Mardi!P24=1,"tél",IF(Mardi!P24=2,"courrier",IF(Mardi!P24=3,"Précont",IF(Mardi!P24=5,"Adminis",IF(Mardi!P24=6,"divers1",IF(Mardi!P24=7,"divers2",IF(Mardi!P24="C","Congés",IF(Mardi!P24="R","Réunion"," "))))))))</f>
        <v xml:space="preserve"> </v>
      </c>
      <c r="Q42" s="8" t="str">
        <f>IF(Mardi!Q24=1,"tél",IF(Mardi!Q24=2,"courrier",IF(Mardi!Q24=3,"Précont",IF(Mardi!Q24=5,"Adminis",IF(Mardi!Q24=6,"divers1",IF(Mardi!Q24=7,"divers2",IF(Mardi!Q24="C","Congés",IF(Mardi!Q24="R","Réunion"," "))))))))</f>
        <v xml:space="preserve"> </v>
      </c>
      <c r="R42" s="8" t="str">
        <f>IF(Mardi!R24=1,"tél",IF(Mardi!R24=2,"courrier",IF(Mardi!R24=3,"Précont",IF(Mardi!R24=5,"Adminis",IF(Mardi!R24=6,"divers1",IF(Mardi!R24=7,"divers2",IF(Mardi!R24="C","Congés",IF(Mardi!R24="R","Réunion"," "))))))))</f>
        <v xml:space="preserve"> </v>
      </c>
      <c r="S42" s="8" t="str">
        <f>IF(Mardi!S24=1,"tél",IF(Mardi!S24=2,"courrier",IF(Mardi!S24=3,"Précont",IF(Mardi!S24=5,"Adminis",IF(Mardi!S24=6,"divers1",IF(Mardi!S24=7,"divers2",IF(Mardi!S24="C","Congés",IF(Mardi!S24="R","Réunion"," "))))))))</f>
        <v xml:space="preserve"> </v>
      </c>
      <c r="T42" s="8" t="str">
        <f>IF(Mardi!T24=1,"tél",IF(Mardi!T24=2,"courrier",IF(Mardi!T24=3,"Précont",IF(Mardi!T24=5,"Adminis",IF(Mardi!T24=6,"divers1",IF(Mardi!T24=7,"divers2",IF(Mardi!T24="C","Congés",IF(Mardi!T24="R","Réunion"," "))))))))</f>
        <v xml:space="preserve"> </v>
      </c>
      <c r="U42" s="8" t="str">
        <f>IF(Mardi!U24=1,"tél",IF(Mardi!U24=2,"courrier",IF(Mardi!U24=3,"Précont",IF(Mardi!U24=5,"Adminis",IF(Mardi!U24=6,"divers1",IF(Mardi!U24=7,"divers2",IF(Mardi!U24="C","Congés",IF(Mardi!U24="R","Réunion"," "))))))))</f>
        <v xml:space="preserve"> </v>
      </c>
      <c r="V42" s="8" t="str">
        <f>IF(Mardi!V24=1,"tél",IF(Mardi!V24=2,"courrier",IF(Mardi!V24=3,"Précont",IF(Mardi!V24=5,"Adminis",IF(Mardi!V24=6,"divers1",IF(Mardi!V24=7,"divers2",IF(Mardi!V24="C","Congés",IF(Mardi!V24="R","Réunion"," "))))))))</f>
        <v xml:space="preserve"> </v>
      </c>
      <c r="W42" s="8" t="str">
        <f>IF(Mardi!W24=1,"tél",IF(Mardi!W24=2,"courrier",IF(Mardi!W24=3,"Précont",IF(Mardi!W24=5,"Adminis",IF(Mardi!W24=6,"divers1",IF(Mardi!W24=7,"divers2",IF(Mardi!W24="C","Congés",IF(Mardi!W24="R","Réunion"," "))))))))</f>
        <v xml:space="preserve"> </v>
      </c>
      <c r="X42" s="8" t="str">
        <f>IF(Mardi!X24=1,"tél",IF(Mardi!X24=2,"courrier",IF(Mardi!X24=3,"Précont",IF(Mardi!X24=5,"Adminis",IF(Mardi!X24=6,"divers1",IF(Mardi!X24=7,"divers2",IF(Mardi!X24="C","Congés",IF(Mardi!X24="R","Réunion"," "))))))))</f>
        <v xml:space="preserve"> </v>
      </c>
      <c r="Y42" s="8" t="str">
        <f>IF(Mardi!Y24=1,"tél",IF(Mardi!Y24=2,"courrier",IF(Mardi!Y24=3,"Précont",IF(Mardi!Y24=5,"Adminis",IF(Mardi!Y24=6,"divers1",IF(Mardi!Y24=7,"divers2",IF(Mardi!Y24="C","Congés",IF(Mardi!Y24="R","Réunion"," "))))))))</f>
        <v xml:space="preserve"> </v>
      </c>
      <c r="Z42" s="8" t="str">
        <f>IF(Mardi!Z24=1,"tél",IF(Mardi!Z24=2,"courrier",IF(Mardi!Z24=3,"Précont",IF(Mardi!Z24=5,"Adminis",IF(Mardi!Z24=6,"divers1",IF(Mardi!Z24=7,"divers2",IF(Mardi!Z24="C","Congés",IF(Mardi!Z24="R","Réunion"," "))))))))</f>
        <v xml:space="preserve"> </v>
      </c>
      <c r="AA42" s="8" t="str">
        <f>IF(Mardi!AA24=1,"tél",IF(Mardi!AA24=2,"courrier",IF(Mardi!AA24=3,"Précont",IF(Mardi!AA24=5,"Adminis",IF(Mardi!AA24=6,"divers1",IF(Mardi!AA24=7,"divers2",IF(Mardi!AA24="C","Congés",IF(Mardi!AA24="R","Réunion"," "))))))))</f>
        <v xml:space="preserve"> </v>
      </c>
      <c r="AB42" s="8" t="str">
        <f>IF(Mardi!AB24=1,"tél",IF(Mardi!AB24=2,"courrier",IF(Mardi!AB24=3,"Précont",IF(Mardi!AB24=5,"Adminis",IF(Mardi!AB24=6,"divers1",IF(Mardi!AB24=7,"divers2",IF(Mardi!AB24="C","Congés",IF(Mardi!AB24="R","Réunion"," "))))))))</f>
        <v xml:space="preserve"> </v>
      </c>
      <c r="AC42" s="8" t="str">
        <f>IF(Mardi!AC24=1,"tél",IF(Mardi!AC24=2,"courrier",IF(Mardi!AC24=3,"Précont",IF(Mardi!AC24=5,"Adminis",IF(Mardi!AC24=6,"divers1",IF(Mardi!AC24=7,"divers2",IF(Mardi!AC24="C","Congés",IF(Mardi!AC24="R","Réunion"," "))))))))</f>
        <v xml:space="preserve"> </v>
      </c>
      <c r="AD42" s="8" t="str">
        <f>IF(Mardi!AD24=1,"tél",IF(Mardi!AD24=2,"courrier",IF(Mardi!AD24=3,"Précont",IF(Mardi!AD24=5,"Adminis",IF(Mardi!AD24=6,"divers1",IF(Mardi!AD24=7,"divers2",IF(Mardi!AD24="C","Congés",IF(Mardi!AD24="R","Réunion"," "))))))))</f>
        <v xml:space="preserve"> </v>
      </c>
      <c r="AE42" s="8" t="str">
        <f>IF(Mardi!AE24=1,"tél",IF(Mardi!AE24=2,"courrier",IF(Mardi!AE24=3,"Précont",IF(Mardi!AE24=5,"Adminis",IF(Mardi!AE24=6,"divers1",IF(Mardi!AE24=7,"divers2",IF(Mardi!AE24="C","Congés",IF(Mardi!AE24="R","Réunion"," "))))))))</f>
        <v xml:space="preserve"> </v>
      </c>
      <c r="AF42" s="8" t="str">
        <f>IF(Mardi!AF24=1,"tél",IF(Mardi!AF24=2,"courrier",IF(Mardi!AF24=3,"Précont",IF(Mardi!AF24=5,"Adminis",IF(Mardi!AF24=6,"divers1",IF(Mardi!AF24=7,"divers2",IF(Mardi!AF24="C","Congés",IF(Mardi!AF24="R","Réunion"," "))))))))</f>
        <v xml:space="preserve"> </v>
      </c>
      <c r="AG42" s="8" t="str">
        <f>IF(Mardi!AG24=1,"tél",IF(Mardi!AG24=2,"courrier",IF(Mardi!AG24=3,"Précont",IF(Mardi!AG24=5,"Adminis",IF(Mardi!AG24=6,"divers1",IF(Mardi!AG24=7,"divers2",IF(Mardi!AG24="C","Congés",IF(Mardi!AG24="R","Réunion"," "))))))))</f>
        <v xml:space="preserve"> </v>
      </c>
      <c r="AH42" s="8" t="str">
        <f>IF(Mardi!AH24=1,"tél",IF(Mardi!AH24=2,"courrier",IF(Mardi!AH24=3,"Précont",IF(Mardi!AH24=5,"Adminis",IF(Mardi!AH24=6,"divers1",IF(Mardi!AH24=7,"divers2",IF(Mardi!AH24="C","Congés",IF(Mardi!AH24="R","Réunion"," "))))))))</f>
        <v xml:space="preserve"> </v>
      </c>
      <c r="AI42" s="8" t="str">
        <f>IF(Mardi!AI24=1,"tél",IF(Mardi!AI24=2,"courrier",IF(Mardi!AI24=3,"Précont",IF(Mardi!AI24=5,"Adminis",IF(Mardi!AI24=6,"divers1",IF(Mardi!AI24=7,"divers2",IF(Mardi!AI24="C","Congés",IF(Mardi!AI24="R","Réunion"," "))))))))</f>
        <v xml:space="preserve"> </v>
      </c>
      <c r="AJ42" s="8" t="str">
        <f>IF(Mardi!AJ24=1,"tél",IF(Mardi!AJ24=2,"courrier",IF(Mardi!AJ24=3,"Précont",IF(Mardi!AJ24=5,"Adminis",IF(Mardi!AJ24=6,"divers1",IF(Mardi!AJ24=7,"divers2",IF(Mardi!AJ24="C","Congés",IF(Mardi!AJ24="R","Réunion"," "))))))))</f>
        <v xml:space="preserve"> </v>
      </c>
      <c r="AK42" s="8" t="str">
        <f>IF(Mardi!AK24=1,"tél",IF(Mardi!AK24=2,"courrier",IF(Mardi!AK24=3,"Précont",IF(Mardi!AK24=5,"Adminis",IF(Mardi!AK24=6,"divers1",IF(Mardi!AK24=7,"divers2",IF(Mardi!AK24="C","Congés",IF(Mardi!AK24="R","Réunion"," "))))))))</f>
        <v xml:space="preserve"> </v>
      </c>
      <c r="AL42" s="8" t="str">
        <f>IF(Mardi!AL24=1,"tél",IF(Mardi!AL24=2,"courrier",IF(Mardi!AL24=3,"Précont",IF(Mardi!AL24=5,"Adminis",IF(Mardi!AL24=6,"divers1",IF(Mardi!AL24=7,"divers2",IF(Mardi!AL24="C","Congés",IF(Mardi!AL24="R","Réunion"," "))))))))</f>
        <v xml:space="preserve"> </v>
      </c>
      <c r="AM42" s="8" t="str">
        <f>IF(Mardi!AM24=1,"tél",IF(Mardi!AM24=2,"courrier",IF(Mardi!AM24=3,"Précont",IF(Mardi!AM24=5,"Adminis",IF(Mardi!AM24=6,"divers1",IF(Mardi!AM24=7,"divers2",IF(Mardi!AM24="C","Congés",IF(Mardi!AM24="R","Réunion"," "))))))))</f>
        <v xml:space="preserve"> </v>
      </c>
      <c r="AN42" s="8" t="str">
        <f>IF(Mardi!AN24=1,"tél",IF(Mardi!AN24=2,"courrier",IF(Mardi!AN24=3,"Précont",IF(Mardi!AN24=5,"Adminis",IF(Mardi!AN24=6,"divers1",IF(Mardi!AN24=7,"divers2",IF(Mardi!AN24="C","Congés",IF(Mardi!AN24="R","Réunion"," "))))))))</f>
        <v xml:space="preserve"> </v>
      </c>
      <c r="AO42" s="8" t="str">
        <f>IF(Mardi!AO24=1,"tél",IF(Mardi!AO24=2,"courrier",IF(Mardi!AO24=3,"Précont",IF(Mardi!AO24=5,"Adminis",IF(Mardi!AO24=6,"divers1",IF(Mardi!AO24=7,"divers2",IF(Mardi!AO24="C","Congés",IF(Mardi!AO24="R","Réunion"," "))))))))</f>
        <v xml:space="preserve"> </v>
      </c>
      <c r="AP42" s="8" t="str">
        <f>IF(Mardi!AP24=1,"tél",IF(Mardi!AP24=2,"courrier",IF(Mardi!AP24=3,"Précont",IF(Mardi!AP24=5,"Adminis",IF(Mardi!AP24=6,"divers1",IF(Mardi!AP24=7,"divers2",IF(Mardi!AP24="C","Congés",IF(Mardi!AP24="R","Réunion"," "))))))))</f>
        <v xml:space="preserve"> </v>
      </c>
      <c r="AQ42" s="8" t="str">
        <f>IF(Mardi!AQ24=1,"tél",IF(Mardi!AQ24=2,"courrier",IF(Mardi!AQ24=3,"Précont",IF(Mardi!AQ24=5,"Adminis",IF(Mardi!AQ24=6,"divers1",IF(Mardi!AQ24=7,"divers2",IF(Mardi!AQ24="C","Congés",IF(Mardi!AQ24="R","Réunion"," "))))))))</f>
        <v xml:space="preserve"> </v>
      </c>
    </row>
    <row r="43" spans="1:43" x14ac:dyDescent="0.35">
      <c r="A43" s="6" t="s">
        <v>2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</row>
    <row r="44" spans="1:43" x14ac:dyDescent="0.35">
      <c r="A44" s="4" t="s">
        <v>13</v>
      </c>
      <c r="B44" s="8" t="str">
        <f>IF(Mardi!B26=1,"tél",IF(Mardi!B26=2,"courrier",IF(Mardi!B26=3,"Précont",IF(Mardi!B26=5,"Adminis",IF(Mardi!B26=6,"divers1",IF(Mardi!B26=7,"divers2",IF(Mardi!B26="C","Congés",IF(Mardi!B26="R","Réunion"," "))))))))</f>
        <v xml:space="preserve"> </v>
      </c>
      <c r="C44" s="8" t="str">
        <f>IF(Mardi!C26=1,"tél",IF(Mardi!C26=2,"courrier",IF(Mardi!C26=3,"Précont",IF(Mardi!C26=5,"Adminis",IF(Mardi!C26=6,"divers1",IF(Mardi!C26=7,"divers2",IF(Mardi!C26="C","Congés",IF(Mardi!C26="R","Réunion"," "))))))))</f>
        <v xml:space="preserve"> </v>
      </c>
      <c r="D44" s="8" t="str">
        <f>IF(Mardi!D26=1,"tél",IF(Mardi!D26=2,"courrier",IF(Mardi!D26=3,"Précont",IF(Mardi!D26=5,"Adminis",IF(Mardi!D26=6,"divers1",IF(Mardi!D26=7,"divers2",IF(Mardi!D26="C","Congés",IF(Mardi!D26="R","Réunion"," "))))))))</f>
        <v xml:space="preserve"> </v>
      </c>
      <c r="E44" s="8" t="str">
        <f>IF(Mardi!E26=1,"tél",IF(Mardi!E26=2,"courrier",IF(Mardi!E26=3,"Précont",IF(Mardi!E26=5,"Adminis",IF(Mardi!E26=6,"divers1",IF(Mardi!E26=7,"divers2",IF(Mardi!E26="C","Congés",IF(Mardi!E26="R","Réunion"," "))))))))</f>
        <v xml:space="preserve"> </v>
      </c>
      <c r="F44" s="8" t="str">
        <f>IF(Mardi!F26=1,"tél",IF(Mardi!F26=2,"courrier",IF(Mardi!F26=3,"Précont",IF(Mardi!F26=5,"Adminis",IF(Mardi!F26=6,"divers1",IF(Mardi!F26=7,"divers2",IF(Mardi!F26="C","Congés",IF(Mardi!F26="R","Réunion"," "))))))))</f>
        <v xml:space="preserve"> </v>
      </c>
      <c r="G44" s="8" t="str">
        <f>IF(Mardi!G26=1,"tél",IF(Mardi!G26=2,"courrier",IF(Mardi!G26=3,"Précont",IF(Mardi!G26=5,"Adminis",IF(Mardi!G26=6,"divers1",IF(Mardi!G26=7,"divers2",IF(Mardi!G26="C","Congés",IF(Mardi!G26="R","Réunion"," "))))))))</f>
        <v xml:space="preserve"> </v>
      </c>
      <c r="H44" s="8" t="str">
        <f>IF(Mardi!H26=1,"tél",IF(Mardi!H26=2,"courrier",IF(Mardi!H26=3,"Précont",IF(Mardi!H26=5,"Adminis",IF(Mardi!H26=6,"divers1",IF(Mardi!H26=7,"divers2",IF(Mardi!H26="C","Congés",IF(Mardi!H26="R","Réunion"," "))))))))</f>
        <v xml:space="preserve"> </v>
      </c>
      <c r="I44" s="8" t="str">
        <f>IF(Mardi!I26=1,"tél",IF(Mardi!I26=2,"courrier",IF(Mardi!I26=3,"Précont",IF(Mardi!I26=5,"Adminis",IF(Mardi!I26=6,"divers1",IF(Mardi!I26=7,"divers2",IF(Mardi!I26="C","Congés",IF(Mardi!I26="R","Réunion"," "))))))))</f>
        <v xml:space="preserve"> </v>
      </c>
      <c r="J44" s="8" t="str">
        <f>IF(Mardi!J26=1,"tél",IF(Mardi!J26=2,"courrier",IF(Mardi!J26=3,"Précont",IF(Mardi!J26=5,"Adminis",IF(Mardi!J26=6,"divers1",IF(Mardi!J26=7,"divers2",IF(Mardi!J26="C","Congés",IF(Mardi!J26="R","Réunion"," "))))))))</f>
        <v xml:space="preserve"> </v>
      </c>
      <c r="K44" s="8" t="str">
        <f>IF(Mardi!K26=1,"tél",IF(Mardi!K26=2,"courrier",IF(Mardi!K26=3,"Précont",IF(Mardi!K26=5,"Adminis",IF(Mardi!K26=6,"divers1",IF(Mardi!K26=7,"divers2",IF(Mardi!K26="C","Congés",IF(Mardi!K26="R","Réunion"," "))))))))</f>
        <v xml:space="preserve"> </v>
      </c>
      <c r="L44" s="8" t="str">
        <f>IF(Mardi!L26=1,"tél",IF(Mardi!L26=2,"courrier",IF(Mardi!L26=3,"Précont",IF(Mardi!L26=5,"Adminis",IF(Mardi!L26=6,"divers1",IF(Mardi!L26=7,"divers2",IF(Mardi!L26="C","Congés",IF(Mardi!L26="R","Réunion"," "))))))))</f>
        <v xml:space="preserve"> </v>
      </c>
      <c r="M44" s="8" t="str">
        <f>IF(Mardi!M26=1,"tél",IF(Mardi!M26=2,"courrier",IF(Mardi!M26=3,"Précont",IF(Mardi!M26=5,"Adminis",IF(Mardi!M26=6,"divers1",IF(Mardi!M26=7,"divers2",IF(Mardi!M26="C","Congés",IF(Mardi!M26="R","Réunion"," "))))))))</f>
        <v xml:space="preserve"> </v>
      </c>
      <c r="N44" s="8" t="str">
        <f>IF(Mardi!N26=1,"tél",IF(Mardi!N26=2,"courrier",IF(Mardi!N26=3,"Précont",IF(Mardi!N26=5,"Adminis",IF(Mardi!N26=6,"divers1",IF(Mardi!N26=7,"divers2",IF(Mardi!N26="C","Congés",IF(Mardi!N26="R","Réunion"," "))))))))</f>
        <v xml:space="preserve"> </v>
      </c>
      <c r="O44" s="8" t="str">
        <f>IF(Mardi!O26=1,"tél",IF(Mardi!O26=2,"courrier",IF(Mardi!O26=3,"Précont",IF(Mardi!O26=5,"Adminis",IF(Mardi!O26=6,"divers1",IF(Mardi!O26=7,"divers2",IF(Mardi!O26="C","Congés",IF(Mardi!O26="R","Réunion"," "))))))))</f>
        <v xml:space="preserve"> </v>
      </c>
      <c r="P44" s="8" t="str">
        <f>IF(Mardi!P26=1,"tél",IF(Mardi!P26=2,"courrier",IF(Mardi!P26=3,"Précont",IF(Mardi!P26=5,"Adminis",IF(Mardi!P26=6,"divers1",IF(Mardi!P26=7,"divers2",IF(Mardi!P26="C","Congés",IF(Mardi!P26="R","Réunion"," "))))))))</f>
        <v xml:space="preserve"> </v>
      </c>
      <c r="Q44" s="8" t="str">
        <f>IF(Mardi!Q26=1,"tél",IF(Mardi!Q26=2,"courrier",IF(Mardi!Q26=3,"Précont",IF(Mardi!Q26=5,"Adminis",IF(Mardi!Q26=6,"divers1",IF(Mardi!Q26=7,"divers2",IF(Mardi!Q26="C","Congés",IF(Mardi!Q26="R","Réunion"," "))))))))</f>
        <v xml:space="preserve"> </v>
      </c>
      <c r="R44" s="8" t="str">
        <f>IF(Mardi!R26=1,"tél",IF(Mardi!R26=2,"courrier",IF(Mardi!R26=3,"Précont",IF(Mardi!R26=5,"Adminis",IF(Mardi!R26=6,"divers1",IF(Mardi!R26=7,"divers2",IF(Mardi!R26="C","Congés",IF(Mardi!R26="R","Réunion"," "))))))))</f>
        <v xml:space="preserve"> </v>
      </c>
      <c r="S44" s="8" t="str">
        <f>IF(Mardi!S26=1,"tél",IF(Mardi!S26=2,"courrier",IF(Mardi!S26=3,"Précont",IF(Mardi!S26=5,"Adminis",IF(Mardi!S26=6,"divers1",IF(Mardi!S26=7,"divers2",IF(Mardi!S26="C","Congés",IF(Mardi!S26="R","Réunion"," "))))))))</f>
        <v xml:space="preserve"> </v>
      </c>
      <c r="T44" s="8" t="str">
        <f>IF(Mardi!T26=1,"tél",IF(Mardi!T26=2,"courrier",IF(Mardi!T26=3,"Précont",IF(Mardi!T26=5,"Adminis",IF(Mardi!T26=6,"divers1",IF(Mardi!T26=7,"divers2",IF(Mardi!T26="C","Congés",IF(Mardi!T26="R","Réunion"," "))))))))</f>
        <v xml:space="preserve"> </v>
      </c>
      <c r="U44" s="8" t="str">
        <f>IF(Mardi!U26=1,"tél",IF(Mardi!U26=2,"courrier",IF(Mardi!U26=3,"Précont",IF(Mardi!U26=5,"Adminis",IF(Mardi!U26=6,"divers1",IF(Mardi!U26=7,"divers2",IF(Mardi!U26="C","Congés",IF(Mardi!U26="R","Réunion"," "))))))))</f>
        <v xml:space="preserve"> </v>
      </c>
      <c r="V44" s="8" t="str">
        <f>IF(Mardi!V26=1,"tél",IF(Mardi!V26=2,"courrier",IF(Mardi!V26=3,"Précont",IF(Mardi!V26=5,"Adminis",IF(Mardi!V26=6,"divers1",IF(Mardi!V26=7,"divers2",IF(Mardi!V26="C","Congés",IF(Mardi!V26="R","Réunion"," "))))))))</f>
        <v xml:space="preserve"> </v>
      </c>
      <c r="W44" s="8" t="str">
        <f>IF(Mardi!W26=1,"tél",IF(Mardi!W26=2,"courrier",IF(Mardi!W26=3,"Précont",IF(Mardi!W26=5,"Adminis",IF(Mardi!W26=6,"divers1",IF(Mardi!W26=7,"divers2",IF(Mardi!W26="C","Congés",IF(Mardi!W26="R","Réunion"," "))))))))</f>
        <v xml:space="preserve"> </v>
      </c>
      <c r="X44" s="8" t="str">
        <f>IF(Mardi!X26=1,"tél",IF(Mardi!X26=2,"courrier",IF(Mardi!X26=3,"Précont",IF(Mardi!X26=5,"Adminis",IF(Mardi!X26=6,"divers1",IF(Mardi!X26=7,"divers2",IF(Mardi!X26="C","Congés",IF(Mardi!X26="R","Réunion"," "))))))))</f>
        <v xml:space="preserve"> </v>
      </c>
      <c r="Y44" s="8" t="str">
        <f>IF(Mardi!Y26=1,"tél",IF(Mardi!Y26=2,"courrier",IF(Mardi!Y26=3,"Précont",IF(Mardi!Y26=5,"Adminis",IF(Mardi!Y26=6,"divers1",IF(Mardi!Y26=7,"divers2",IF(Mardi!Y26="C","Congés",IF(Mardi!Y26="R","Réunion"," "))))))))</f>
        <v xml:space="preserve"> </v>
      </c>
      <c r="Z44" s="8" t="str">
        <f>IF(Mardi!Z26=1,"tél",IF(Mardi!Z26=2,"courrier",IF(Mardi!Z26=3,"Précont",IF(Mardi!Z26=5,"Adminis",IF(Mardi!Z26=6,"divers1",IF(Mardi!Z26=7,"divers2",IF(Mardi!Z26="C","Congés",IF(Mardi!Z26="R","Réunion"," "))))))))</f>
        <v xml:space="preserve"> </v>
      </c>
      <c r="AA44" s="8" t="str">
        <f>IF(Mardi!AA26=1,"tél",IF(Mardi!AA26=2,"courrier",IF(Mardi!AA26=3,"Précont",IF(Mardi!AA26=5,"Adminis",IF(Mardi!AA26=6,"divers1",IF(Mardi!AA26=7,"divers2",IF(Mardi!AA26="C","Congés",IF(Mardi!AA26="R","Réunion"," "))))))))</f>
        <v xml:space="preserve"> </v>
      </c>
      <c r="AB44" s="8" t="str">
        <f>IF(Mardi!AB26=1,"tél",IF(Mardi!AB26=2,"courrier",IF(Mardi!AB26=3,"Précont",IF(Mardi!AB26=5,"Adminis",IF(Mardi!AB26=6,"divers1",IF(Mardi!AB26=7,"divers2",IF(Mardi!AB26="C","Congés",IF(Mardi!AB26="R","Réunion"," "))))))))</f>
        <v xml:space="preserve"> </v>
      </c>
      <c r="AC44" s="8" t="str">
        <f>IF(Mardi!AC26=1,"tél",IF(Mardi!AC26=2,"courrier",IF(Mardi!AC26=3,"Précont",IF(Mardi!AC26=5,"Adminis",IF(Mardi!AC26=6,"divers1",IF(Mardi!AC26=7,"divers2",IF(Mardi!AC26="C","Congés",IF(Mardi!AC26="R","Réunion"," "))))))))</f>
        <v xml:space="preserve"> </v>
      </c>
      <c r="AD44" s="8" t="str">
        <f>IF(Mardi!AD26=1,"tél",IF(Mardi!AD26=2,"courrier",IF(Mardi!AD26=3,"Précont",IF(Mardi!AD26=5,"Adminis",IF(Mardi!AD26=6,"divers1",IF(Mardi!AD26=7,"divers2",IF(Mardi!AD26="C","Congés",IF(Mardi!AD26="R","Réunion"," "))))))))</f>
        <v xml:space="preserve"> </v>
      </c>
      <c r="AE44" s="8" t="str">
        <f>IF(Mardi!AE26=1,"tél",IF(Mardi!AE26=2,"courrier",IF(Mardi!AE26=3,"Précont",IF(Mardi!AE26=5,"Adminis",IF(Mardi!AE26=6,"divers1",IF(Mardi!AE26=7,"divers2",IF(Mardi!AE26="C","Congés",IF(Mardi!AE26="R","Réunion"," "))))))))</f>
        <v xml:space="preserve"> </v>
      </c>
      <c r="AF44" s="8" t="str">
        <f>IF(Mardi!AF26=1,"tél",IF(Mardi!AF26=2,"courrier",IF(Mardi!AF26=3,"Précont",IF(Mardi!AF26=5,"Adminis",IF(Mardi!AF26=6,"divers1",IF(Mardi!AF26=7,"divers2",IF(Mardi!AF26="C","Congés",IF(Mardi!AF26="R","Réunion"," "))))))))</f>
        <v xml:space="preserve"> </v>
      </c>
      <c r="AG44" s="8" t="str">
        <f>IF(Mardi!AG26=1,"tél",IF(Mardi!AG26=2,"courrier",IF(Mardi!AG26=3,"Précont",IF(Mardi!AG26=5,"Adminis",IF(Mardi!AG26=6,"divers1",IF(Mardi!AG26=7,"divers2",IF(Mardi!AG26="C","Congés",IF(Mardi!AG26="R","Réunion"," "))))))))</f>
        <v xml:space="preserve"> </v>
      </c>
      <c r="AH44" s="8" t="str">
        <f>IF(Mardi!AH26=1,"tél",IF(Mardi!AH26=2,"courrier",IF(Mardi!AH26=3,"Précont",IF(Mardi!AH26=5,"Adminis",IF(Mardi!AH26=6,"divers1",IF(Mardi!AH26=7,"divers2",IF(Mardi!AH26="C","Congés",IF(Mardi!AH26="R","Réunion"," "))))))))</f>
        <v xml:space="preserve"> </v>
      </c>
      <c r="AI44" s="8" t="str">
        <f>IF(Mardi!AI26=1,"tél",IF(Mardi!AI26=2,"courrier",IF(Mardi!AI26=3,"Précont",IF(Mardi!AI26=5,"Adminis",IF(Mardi!AI26=6,"divers1",IF(Mardi!AI26=7,"divers2",IF(Mardi!AI26="C","Congés",IF(Mardi!AI26="R","Réunion"," "))))))))</f>
        <v xml:space="preserve"> </v>
      </c>
      <c r="AJ44" s="8" t="str">
        <f>IF(Mardi!AJ26=1,"tél",IF(Mardi!AJ26=2,"courrier",IF(Mardi!AJ26=3,"Précont",IF(Mardi!AJ26=5,"Adminis",IF(Mardi!AJ26=6,"divers1",IF(Mardi!AJ26=7,"divers2",IF(Mardi!AJ26="C","Congés",IF(Mardi!AJ26="R","Réunion"," "))))))))</f>
        <v xml:space="preserve"> </v>
      </c>
      <c r="AK44" s="8" t="str">
        <f>IF(Mardi!AK26=1,"tél",IF(Mardi!AK26=2,"courrier",IF(Mardi!AK26=3,"Précont",IF(Mardi!AK26=5,"Adminis",IF(Mardi!AK26=6,"divers1",IF(Mardi!AK26=7,"divers2",IF(Mardi!AK26="C","Congés",IF(Mardi!AK26="R","Réunion"," "))))))))</f>
        <v xml:space="preserve"> </v>
      </c>
      <c r="AL44" s="8" t="str">
        <f>IF(Mardi!AL26=1,"tél",IF(Mardi!AL26=2,"courrier",IF(Mardi!AL26=3,"Précont",IF(Mardi!AL26=5,"Adminis",IF(Mardi!AL26=6,"divers1",IF(Mardi!AL26=7,"divers2",IF(Mardi!AL26="C","Congés",IF(Mardi!AL26="R","Réunion"," "))))))))</f>
        <v xml:space="preserve"> </v>
      </c>
      <c r="AM44" s="8" t="str">
        <f>IF(Mardi!AM26=1,"tél",IF(Mardi!AM26=2,"courrier",IF(Mardi!AM26=3,"Précont",IF(Mardi!AM26=5,"Adminis",IF(Mardi!AM26=6,"divers1",IF(Mardi!AM26=7,"divers2",IF(Mardi!AM26="C","Congés",IF(Mardi!AM26="R","Réunion"," "))))))))</f>
        <v xml:space="preserve"> </v>
      </c>
      <c r="AN44" s="8" t="str">
        <f>IF(Mardi!AN26=1,"tél",IF(Mardi!AN26=2,"courrier",IF(Mardi!AN26=3,"Précont",IF(Mardi!AN26=5,"Adminis",IF(Mardi!AN26=6,"divers1",IF(Mardi!AN26=7,"divers2",IF(Mardi!AN26="C","Congés",IF(Mardi!AN26="R","Réunion"," "))))))))</f>
        <v xml:space="preserve"> </v>
      </c>
      <c r="AO44" s="8" t="str">
        <f>IF(Mardi!AO26=1,"tél",IF(Mardi!AO26=2,"courrier",IF(Mardi!AO26=3,"Précont",IF(Mardi!AO26=5,"Adminis",IF(Mardi!AO26=6,"divers1",IF(Mardi!AO26=7,"divers2",IF(Mardi!AO26="C","Congés",IF(Mardi!AO26="R","Réunion"," "))))))))</f>
        <v xml:space="preserve"> </v>
      </c>
      <c r="AP44" s="8" t="str">
        <f>IF(Mardi!AP26=1,"tél",IF(Mardi!AP26=2,"courrier",IF(Mardi!AP26=3,"Précont",IF(Mardi!AP26=5,"Adminis",IF(Mardi!AP26=6,"divers1",IF(Mardi!AP26=7,"divers2",IF(Mardi!AP26="C","Congés",IF(Mardi!AP26="R","Réunion"," "))))))))</f>
        <v xml:space="preserve"> </v>
      </c>
      <c r="AQ44" s="8" t="str">
        <f>IF(Mardi!AQ26=1,"tél",IF(Mardi!AQ26=2,"courrier",IF(Mardi!AQ26=3,"Précont",IF(Mardi!AQ26=5,"Adminis",IF(Mardi!AQ26=6,"divers1",IF(Mardi!AQ26=7,"divers2",IF(Mardi!AQ26="C","Congés",IF(Mardi!AQ26="R","Réunion"," "))))))))</f>
        <v xml:space="preserve"> </v>
      </c>
    </row>
    <row r="45" spans="1:43" x14ac:dyDescent="0.35">
      <c r="A45" s="4" t="s">
        <v>14</v>
      </c>
      <c r="B45" s="8" t="str">
        <f>IF(Mardi!B27=1,"tél",IF(Mardi!B27=2,"courrier",IF(Mardi!B27=3,"Précont",IF(Mardi!B27=5,"Adminis",IF(Mardi!B27=6,"divers1",IF(Mardi!B27=7,"divers2",IF(Mardi!B27="C","Congés",IF(Mardi!B27="R","Réunion"," "))))))))</f>
        <v xml:space="preserve"> </v>
      </c>
      <c r="C45" s="8" t="str">
        <f>IF(Mardi!C27=1,"tél",IF(Mardi!C27=2,"courrier",IF(Mardi!C27=3,"Précont",IF(Mardi!C27=5,"Adminis",IF(Mardi!C27=6,"divers1",IF(Mardi!C27=7,"divers2",IF(Mardi!C27="C","Congés",IF(Mardi!C27="R","Réunion"," "))))))))</f>
        <v xml:space="preserve"> </v>
      </c>
      <c r="D45" s="8" t="str">
        <f>IF(Mardi!D27=1,"tél",IF(Mardi!D27=2,"courrier",IF(Mardi!D27=3,"Précont",IF(Mardi!D27=5,"Adminis",IF(Mardi!D27=6,"divers1",IF(Mardi!D27=7,"divers2",IF(Mardi!D27="C","Congés",IF(Mardi!D27="R","Réunion"," "))))))))</f>
        <v xml:space="preserve"> </v>
      </c>
      <c r="E45" s="8" t="str">
        <f>IF(Mardi!E27=1,"tél",IF(Mardi!E27=2,"courrier",IF(Mardi!E27=3,"Précont",IF(Mardi!E27=5,"Adminis",IF(Mardi!E27=6,"divers1",IF(Mardi!E27=7,"divers2",IF(Mardi!E27="C","Congés",IF(Mardi!E27="R","Réunion"," "))))))))</f>
        <v xml:space="preserve"> </v>
      </c>
      <c r="F45" s="8" t="str">
        <f>IF(Mardi!F27=1,"tél",IF(Mardi!F27=2,"courrier",IF(Mardi!F27=3,"Précont",IF(Mardi!F27=5,"Adminis",IF(Mardi!F27=6,"divers1",IF(Mardi!F27=7,"divers2",IF(Mardi!F27="C","Congés",IF(Mardi!F27="R","Réunion"," "))))))))</f>
        <v xml:space="preserve"> </v>
      </c>
      <c r="G45" s="8" t="str">
        <f>IF(Mardi!G27=1,"tél",IF(Mardi!G27=2,"courrier",IF(Mardi!G27=3,"Précont",IF(Mardi!G27=5,"Adminis",IF(Mardi!G27=6,"divers1",IF(Mardi!G27=7,"divers2",IF(Mardi!G27="C","Congés",IF(Mardi!G27="R","Réunion"," "))))))))</f>
        <v xml:space="preserve"> </v>
      </c>
      <c r="H45" s="8" t="str">
        <f>IF(Mardi!H27=1,"tél",IF(Mardi!H27=2,"courrier",IF(Mardi!H27=3,"Précont",IF(Mardi!H27=5,"Adminis",IF(Mardi!H27=6,"divers1",IF(Mardi!H27=7,"divers2",IF(Mardi!H27="C","Congés",IF(Mardi!H27="R","Réunion"," "))))))))</f>
        <v xml:space="preserve"> </v>
      </c>
      <c r="I45" s="8" t="str">
        <f>IF(Mardi!I27=1,"tél",IF(Mardi!I27=2,"courrier",IF(Mardi!I27=3,"Précont",IF(Mardi!I27=5,"Adminis",IF(Mardi!I27=6,"divers1",IF(Mardi!I27=7,"divers2",IF(Mardi!I27="C","Congés",IF(Mardi!I27="R","Réunion"," "))))))))</f>
        <v xml:space="preserve"> </v>
      </c>
      <c r="J45" s="8" t="str">
        <f>IF(Mardi!J27=1,"tél",IF(Mardi!J27=2,"courrier",IF(Mardi!J27=3,"Précont",IF(Mardi!J27=5,"Adminis",IF(Mardi!J27=6,"divers1",IF(Mardi!J27=7,"divers2",IF(Mardi!J27="C","Congés",IF(Mardi!J27="R","Réunion"," "))))))))</f>
        <v xml:space="preserve"> </v>
      </c>
      <c r="K45" s="8" t="str">
        <f>IF(Mardi!K27=1,"tél",IF(Mardi!K27=2,"courrier",IF(Mardi!K27=3,"Précont",IF(Mardi!K27=5,"Adminis",IF(Mardi!K27=6,"divers1",IF(Mardi!K27=7,"divers2",IF(Mardi!K27="C","Congés",IF(Mardi!K27="R","Réunion"," "))))))))</f>
        <v xml:space="preserve"> </v>
      </c>
      <c r="L45" s="8" t="str">
        <f>IF(Mardi!L27=1,"tél",IF(Mardi!L27=2,"courrier",IF(Mardi!L27=3,"Précont",IF(Mardi!L27=5,"Adminis",IF(Mardi!L27=6,"divers1",IF(Mardi!L27=7,"divers2",IF(Mardi!L27="C","Congés",IF(Mardi!L27="R","Réunion"," "))))))))</f>
        <v xml:space="preserve"> </v>
      </c>
      <c r="M45" s="8" t="str">
        <f>IF(Mardi!M27=1,"tél",IF(Mardi!M27=2,"courrier",IF(Mardi!M27=3,"Précont",IF(Mardi!M27=5,"Adminis",IF(Mardi!M27=6,"divers1",IF(Mardi!M27=7,"divers2",IF(Mardi!M27="C","Congés",IF(Mardi!M27="R","Réunion"," "))))))))</f>
        <v xml:space="preserve"> </v>
      </c>
      <c r="N45" s="8" t="str">
        <f>IF(Mardi!N27=1,"tél",IF(Mardi!N27=2,"courrier",IF(Mardi!N27=3,"Précont",IF(Mardi!N27=5,"Adminis",IF(Mardi!N27=6,"divers1",IF(Mardi!N27=7,"divers2",IF(Mardi!N27="C","Congés",IF(Mardi!N27="R","Réunion"," "))))))))</f>
        <v xml:space="preserve"> </v>
      </c>
      <c r="O45" s="8" t="str">
        <f>IF(Mardi!O27=1,"tél",IF(Mardi!O27=2,"courrier",IF(Mardi!O27=3,"Précont",IF(Mardi!O27=5,"Adminis",IF(Mardi!O27=6,"divers1",IF(Mardi!O27=7,"divers2",IF(Mardi!O27="C","Congés",IF(Mardi!O27="R","Réunion"," "))))))))</f>
        <v xml:space="preserve"> </v>
      </c>
      <c r="P45" s="8" t="str">
        <f>IF(Mardi!P27=1,"tél",IF(Mardi!P27=2,"courrier",IF(Mardi!P27=3,"Précont",IF(Mardi!P27=5,"Adminis",IF(Mardi!P27=6,"divers1",IF(Mardi!P27=7,"divers2",IF(Mardi!P27="C","Congés",IF(Mardi!P27="R","Réunion"," "))))))))</f>
        <v xml:space="preserve"> </v>
      </c>
      <c r="Q45" s="8" t="str">
        <f>IF(Mardi!Q27=1,"tél",IF(Mardi!Q27=2,"courrier",IF(Mardi!Q27=3,"Précont",IF(Mardi!Q27=5,"Adminis",IF(Mardi!Q27=6,"divers1",IF(Mardi!Q27=7,"divers2",IF(Mardi!Q27="C","Congés",IF(Mardi!Q27="R","Réunion"," "))))))))</f>
        <v xml:space="preserve"> </v>
      </c>
      <c r="R45" s="8" t="str">
        <f>IF(Mardi!R27=1,"tél",IF(Mardi!R27=2,"courrier",IF(Mardi!R27=3,"Précont",IF(Mardi!R27=5,"Adminis",IF(Mardi!R27=6,"divers1",IF(Mardi!R27=7,"divers2",IF(Mardi!R27="C","Congés",IF(Mardi!R27="R","Réunion"," "))))))))</f>
        <v xml:space="preserve"> </v>
      </c>
      <c r="S45" s="8" t="str">
        <f>IF(Mardi!S27=1,"tél",IF(Mardi!S27=2,"courrier",IF(Mardi!S27=3,"Précont",IF(Mardi!S27=5,"Adminis",IF(Mardi!S27=6,"divers1",IF(Mardi!S27=7,"divers2",IF(Mardi!S27="C","Congés",IF(Mardi!S27="R","Réunion"," "))))))))</f>
        <v xml:space="preserve"> </v>
      </c>
      <c r="T45" s="8" t="str">
        <f>IF(Mardi!T27=1,"tél",IF(Mardi!T27=2,"courrier",IF(Mardi!T27=3,"Précont",IF(Mardi!T27=5,"Adminis",IF(Mardi!T27=6,"divers1",IF(Mardi!T27=7,"divers2",IF(Mardi!T27="C","Congés",IF(Mardi!T27="R","Réunion"," "))))))))</f>
        <v xml:space="preserve"> </v>
      </c>
      <c r="U45" s="8" t="str">
        <f>IF(Mardi!U27=1,"tél",IF(Mardi!U27=2,"courrier",IF(Mardi!U27=3,"Précont",IF(Mardi!U27=5,"Adminis",IF(Mardi!U27=6,"divers1",IF(Mardi!U27=7,"divers2",IF(Mardi!U27="C","Congés",IF(Mardi!U27="R","Réunion"," "))))))))</f>
        <v xml:space="preserve"> </v>
      </c>
      <c r="V45" s="8" t="str">
        <f>IF(Mardi!V27=1,"tél",IF(Mardi!V27=2,"courrier",IF(Mardi!V27=3,"Précont",IF(Mardi!V27=5,"Adminis",IF(Mardi!V27=6,"divers1",IF(Mardi!V27=7,"divers2",IF(Mardi!V27="C","Congés",IF(Mardi!V27="R","Réunion"," "))))))))</f>
        <v xml:space="preserve"> </v>
      </c>
      <c r="W45" s="8" t="str">
        <f>IF(Mardi!W27=1,"tél",IF(Mardi!W27=2,"courrier",IF(Mardi!W27=3,"Précont",IF(Mardi!W27=5,"Adminis",IF(Mardi!W27=6,"divers1",IF(Mardi!W27=7,"divers2",IF(Mardi!W27="C","Congés",IF(Mardi!W27="R","Réunion"," "))))))))</f>
        <v xml:space="preserve"> </v>
      </c>
      <c r="X45" s="8" t="str">
        <f>IF(Mardi!X27=1,"tél",IF(Mardi!X27=2,"courrier",IF(Mardi!X27=3,"Précont",IF(Mardi!X27=5,"Adminis",IF(Mardi!X27=6,"divers1",IF(Mardi!X27=7,"divers2",IF(Mardi!X27="C","Congés",IF(Mardi!X27="R","Réunion"," "))))))))</f>
        <v xml:space="preserve"> </v>
      </c>
      <c r="Y45" s="8" t="str">
        <f>IF(Mardi!Y27=1,"tél",IF(Mardi!Y27=2,"courrier",IF(Mardi!Y27=3,"Précont",IF(Mardi!Y27=5,"Adminis",IF(Mardi!Y27=6,"divers1",IF(Mardi!Y27=7,"divers2",IF(Mardi!Y27="C","Congés",IF(Mardi!Y27="R","Réunion"," "))))))))</f>
        <v xml:space="preserve"> </v>
      </c>
      <c r="Z45" s="8" t="str">
        <f>IF(Mardi!Z27=1,"tél",IF(Mardi!Z27=2,"courrier",IF(Mardi!Z27=3,"Précont",IF(Mardi!Z27=5,"Adminis",IF(Mardi!Z27=6,"divers1",IF(Mardi!Z27=7,"divers2",IF(Mardi!Z27="C","Congés",IF(Mardi!Z27="R","Réunion"," "))))))))</f>
        <v xml:space="preserve"> </v>
      </c>
      <c r="AA45" s="8" t="str">
        <f>IF(Mardi!AA27=1,"tél",IF(Mardi!AA27=2,"courrier",IF(Mardi!AA27=3,"Précont",IF(Mardi!AA27=5,"Adminis",IF(Mardi!AA27=6,"divers1",IF(Mardi!AA27=7,"divers2",IF(Mardi!AA27="C","Congés",IF(Mardi!AA27="R","Réunion"," "))))))))</f>
        <v xml:space="preserve"> </v>
      </c>
      <c r="AB45" s="8" t="str">
        <f>IF(Mardi!AB27=1,"tél",IF(Mardi!AB27=2,"courrier",IF(Mardi!AB27=3,"Précont",IF(Mardi!AB27=5,"Adminis",IF(Mardi!AB27=6,"divers1",IF(Mardi!AB27=7,"divers2",IF(Mardi!AB27="C","Congés",IF(Mardi!AB27="R","Réunion"," "))))))))</f>
        <v xml:space="preserve"> </v>
      </c>
      <c r="AC45" s="8" t="str">
        <f>IF(Mardi!AC27=1,"tél",IF(Mardi!AC27=2,"courrier",IF(Mardi!AC27=3,"Précont",IF(Mardi!AC27=5,"Adminis",IF(Mardi!AC27=6,"divers1",IF(Mardi!AC27=7,"divers2",IF(Mardi!AC27="C","Congés",IF(Mardi!AC27="R","Réunion"," "))))))))</f>
        <v xml:space="preserve"> </v>
      </c>
      <c r="AD45" s="8" t="str">
        <f>IF(Mardi!AD27=1,"tél",IF(Mardi!AD27=2,"courrier",IF(Mardi!AD27=3,"Précont",IF(Mardi!AD27=5,"Adminis",IF(Mardi!AD27=6,"divers1",IF(Mardi!AD27=7,"divers2",IF(Mardi!AD27="C","Congés",IF(Mardi!AD27="R","Réunion"," "))))))))</f>
        <v xml:space="preserve"> </v>
      </c>
      <c r="AE45" s="8" t="str">
        <f>IF(Mardi!AE27=1,"tél",IF(Mardi!AE27=2,"courrier",IF(Mardi!AE27=3,"Précont",IF(Mardi!AE27=5,"Adminis",IF(Mardi!AE27=6,"divers1",IF(Mardi!AE27=7,"divers2",IF(Mardi!AE27="C","Congés",IF(Mardi!AE27="R","Réunion"," "))))))))</f>
        <v xml:space="preserve"> </v>
      </c>
      <c r="AF45" s="8" t="str">
        <f>IF(Mardi!AF27=1,"tél",IF(Mardi!AF27=2,"courrier",IF(Mardi!AF27=3,"Précont",IF(Mardi!AF27=5,"Adminis",IF(Mardi!AF27=6,"divers1",IF(Mardi!AF27=7,"divers2",IF(Mardi!AF27="C","Congés",IF(Mardi!AF27="R","Réunion"," "))))))))</f>
        <v xml:space="preserve"> </v>
      </c>
      <c r="AG45" s="8" t="str">
        <f>IF(Mardi!AG27=1,"tél",IF(Mardi!AG27=2,"courrier",IF(Mardi!AG27=3,"Précont",IF(Mardi!AG27=5,"Adminis",IF(Mardi!AG27=6,"divers1",IF(Mardi!AG27=7,"divers2",IF(Mardi!AG27="C","Congés",IF(Mardi!AG27="R","Réunion"," "))))))))</f>
        <v xml:space="preserve"> </v>
      </c>
      <c r="AH45" s="8" t="str">
        <f>IF(Mardi!AH27=1,"tél",IF(Mardi!AH27=2,"courrier",IF(Mardi!AH27=3,"Précont",IF(Mardi!AH27=5,"Adminis",IF(Mardi!AH27=6,"divers1",IF(Mardi!AH27=7,"divers2",IF(Mardi!AH27="C","Congés",IF(Mardi!AH27="R","Réunion"," "))))))))</f>
        <v xml:space="preserve"> </v>
      </c>
      <c r="AI45" s="8" t="str">
        <f>IF(Mardi!AI27=1,"tél",IF(Mardi!AI27=2,"courrier",IF(Mardi!AI27=3,"Précont",IF(Mardi!AI27=5,"Adminis",IF(Mardi!AI27=6,"divers1",IF(Mardi!AI27=7,"divers2",IF(Mardi!AI27="C","Congés",IF(Mardi!AI27="R","Réunion"," "))))))))</f>
        <v xml:space="preserve"> </v>
      </c>
      <c r="AJ45" s="8" t="str">
        <f>IF(Mardi!AJ27=1,"tél",IF(Mardi!AJ27=2,"courrier",IF(Mardi!AJ27=3,"Précont",IF(Mardi!AJ27=5,"Adminis",IF(Mardi!AJ27=6,"divers1",IF(Mardi!AJ27=7,"divers2",IF(Mardi!AJ27="C","Congés",IF(Mardi!AJ27="R","Réunion"," "))))))))</f>
        <v xml:space="preserve"> </v>
      </c>
      <c r="AK45" s="8" t="str">
        <f>IF(Mardi!AK27=1,"tél",IF(Mardi!AK27=2,"courrier",IF(Mardi!AK27=3,"Précont",IF(Mardi!AK27=5,"Adminis",IF(Mardi!AK27=6,"divers1",IF(Mardi!AK27=7,"divers2",IF(Mardi!AK27="C","Congés",IF(Mardi!AK27="R","Réunion"," "))))))))</f>
        <v xml:space="preserve"> </v>
      </c>
      <c r="AL45" s="8" t="str">
        <f>IF(Mardi!AL27=1,"tél",IF(Mardi!AL27=2,"courrier",IF(Mardi!AL27=3,"Précont",IF(Mardi!AL27=5,"Adminis",IF(Mardi!AL27=6,"divers1",IF(Mardi!AL27=7,"divers2",IF(Mardi!AL27="C","Congés",IF(Mardi!AL27="R","Réunion"," "))))))))</f>
        <v xml:space="preserve"> </v>
      </c>
      <c r="AM45" s="8" t="str">
        <f>IF(Mardi!AM27=1,"tél",IF(Mardi!AM27=2,"courrier",IF(Mardi!AM27=3,"Précont",IF(Mardi!AM27=5,"Adminis",IF(Mardi!AM27=6,"divers1",IF(Mardi!AM27=7,"divers2",IF(Mardi!AM27="C","Congés",IF(Mardi!AM27="R","Réunion"," "))))))))</f>
        <v xml:space="preserve"> </v>
      </c>
      <c r="AN45" s="8" t="str">
        <f>IF(Mardi!AN27=1,"tél",IF(Mardi!AN27=2,"courrier",IF(Mardi!AN27=3,"Précont",IF(Mardi!AN27=5,"Adminis",IF(Mardi!AN27=6,"divers1",IF(Mardi!AN27=7,"divers2",IF(Mardi!AN27="C","Congés",IF(Mardi!AN27="R","Réunion"," "))))))))</f>
        <v xml:space="preserve"> </v>
      </c>
      <c r="AO45" s="8" t="str">
        <f>IF(Mardi!AO27=1,"tél",IF(Mardi!AO27=2,"courrier",IF(Mardi!AO27=3,"Précont",IF(Mardi!AO27=5,"Adminis",IF(Mardi!AO27=6,"divers1",IF(Mardi!AO27=7,"divers2",IF(Mardi!AO27="C","Congés",IF(Mardi!AO27="R","Réunion"," "))))))))</f>
        <v xml:space="preserve"> </v>
      </c>
      <c r="AP45" s="8" t="str">
        <f>IF(Mardi!AP27=1,"tél",IF(Mardi!AP27=2,"courrier",IF(Mardi!AP27=3,"Précont",IF(Mardi!AP27=5,"Adminis",IF(Mardi!AP27=6,"divers1",IF(Mardi!AP27=7,"divers2",IF(Mardi!AP27="C","Congés",IF(Mardi!AP27="R","Réunion"," "))))))))</f>
        <v xml:space="preserve"> </v>
      </c>
      <c r="AQ45" s="8" t="str">
        <f>IF(Mardi!AQ27=1,"tél",IF(Mardi!AQ27=2,"courrier",IF(Mardi!AQ27=3,"Précont",IF(Mardi!AQ27=5,"Adminis",IF(Mardi!AQ27=6,"divers1",IF(Mardi!AQ27=7,"divers2",IF(Mardi!AQ27="C","Congés",IF(Mardi!AQ27="R","Réunion"," "))))))))</f>
        <v xml:space="preserve"> </v>
      </c>
    </row>
    <row r="46" spans="1:43" x14ac:dyDescent="0.35">
      <c r="A46" s="4" t="s">
        <v>15</v>
      </c>
      <c r="B46" s="8" t="str">
        <f>IF(Mardi!B28=1,"tél",IF(Mardi!B28=2,"courrier",IF(Mardi!B28=3,"Précont",IF(Mardi!B28=5,"Adminis",IF(Mardi!B28=6,"divers1",IF(Mardi!B28=7,"divers2",IF(Mardi!B28="C","Congés",IF(Mardi!B28="R","Réunion"," "))))))))</f>
        <v xml:space="preserve"> </v>
      </c>
      <c r="C46" s="8" t="str">
        <f>IF(Mardi!C28=1,"tél",IF(Mardi!C28=2,"courrier",IF(Mardi!C28=3,"Précont",IF(Mardi!C28=5,"Adminis",IF(Mardi!C28=6,"divers1",IF(Mardi!C28=7,"divers2",IF(Mardi!C28="C","Congés",IF(Mardi!C28="R","Réunion"," "))))))))</f>
        <v xml:space="preserve"> </v>
      </c>
      <c r="D46" s="8" t="str">
        <f>IF(Mardi!D28=1,"tél",IF(Mardi!D28=2,"courrier",IF(Mardi!D28=3,"Précont",IF(Mardi!D28=5,"Adminis",IF(Mardi!D28=6,"divers1",IF(Mardi!D28=7,"divers2",IF(Mardi!D28="C","Congés",IF(Mardi!D28="R","Réunion"," "))))))))</f>
        <v xml:space="preserve"> </v>
      </c>
      <c r="E46" s="8" t="str">
        <f>IF(Mardi!E28=1,"tél",IF(Mardi!E28=2,"courrier",IF(Mardi!E28=3,"Précont",IF(Mardi!E28=5,"Adminis",IF(Mardi!E28=6,"divers1",IF(Mardi!E28=7,"divers2",IF(Mardi!E28="C","Congés",IF(Mardi!E28="R","Réunion"," "))))))))</f>
        <v xml:space="preserve"> </v>
      </c>
      <c r="F46" s="8" t="str">
        <f>IF(Mardi!F28=1,"tél",IF(Mardi!F28=2,"courrier",IF(Mardi!F28=3,"Précont",IF(Mardi!F28=5,"Adminis",IF(Mardi!F28=6,"divers1",IF(Mardi!F28=7,"divers2",IF(Mardi!F28="C","Congés",IF(Mardi!F28="R","Réunion"," "))))))))</f>
        <v xml:space="preserve"> </v>
      </c>
      <c r="G46" s="8" t="str">
        <f>IF(Mardi!G28=1,"tél",IF(Mardi!G28=2,"courrier",IF(Mardi!G28=3,"Précont",IF(Mardi!G28=5,"Adminis",IF(Mardi!G28=6,"divers1",IF(Mardi!G28=7,"divers2",IF(Mardi!G28="C","Congés",IF(Mardi!G28="R","Réunion"," "))))))))</f>
        <v xml:space="preserve"> </v>
      </c>
      <c r="H46" s="8" t="str">
        <f>IF(Mardi!H28=1,"tél",IF(Mardi!H28=2,"courrier",IF(Mardi!H28=3,"Précont",IF(Mardi!H28=5,"Adminis",IF(Mardi!H28=6,"divers1",IF(Mardi!H28=7,"divers2",IF(Mardi!H28="C","Congés",IF(Mardi!H28="R","Réunion"," "))))))))</f>
        <v xml:space="preserve"> </v>
      </c>
      <c r="I46" s="8" t="str">
        <f>IF(Mardi!I28=1,"tél",IF(Mardi!I28=2,"courrier",IF(Mardi!I28=3,"Précont",IF(Mardi!I28=5,"Adminis",IF(Mardi!I28=6,"divers1",IF(Mardi!I28=7,"divers2",IF(Mardi!I28="C","Congés",IF(Mardi!I28="R","Réunion"," "))))))))</f>
        <v xml:space="preserve"> </v>
      </c>
      <c r="J46" s="8" t="str">
        <f>IF(Mardi!J28=1,"tél",IF(Mardi!J28=2,"courrier",IF(Mardi!J28=3,"Précont",IF(Mardi!J28=5,"Adminis",IF(Mardi!J28=6,"divers1",IF(Mardi!J28=7,"divers2",IF(Mardi!J28="C","Congés",IF(Mardi!J28="R","Réunion"," "))))))))</f>
        <v xml:space="preserve"> </v>
      </c>
      <c r="K46" s="8" t="str">
        <f>IF(Mardi!K28=1,"tél",IF(Mardi!K28=2,"courrier",IF(Mardi!K28=3,"Précont",IF(Mardi!K28=5,"Adminis",IF(Mardi!K28=6,"divers1",IF(Mardi!K28=7,"divers2",IF(Mardi!K28="C","Congés",IF(Mardi!K28="R","Réunion"," "))))))))</f>
        <v xml:space="preserve"> </v>
      </c>
      <c r="L46" s="8" t="str">
        <f>IF(Mardi!L28=1,"tél",IF(Mardi!L28=2,"courrier",IF(Mardi!L28=3,"Précont",IF(Mardi!L28=5,"Adminis",IF(Mardi!L28=6,"divers1",IF(Mardi!L28=7,"divers2",IF(Mardi!L28="C","Congés",IF(Mardi!L28="R","Réunion"," "))))))))</f>
        <v xml:space="preserve"> </v>
      </c>
      <c r="M46" s="8" t="str">
        <f>IF(Mardi!M28=1,"tél",IF(Mardi!M28=2,"courrier",IF(Mardi!M28=3,"Précont",IF(Mardi!M28=5,"Adminis",IF(Mardi!M28=6,"divers1",IF(Mardi!M28=7,"divers2",IF(Mardi!M28="C","Congés",IF(Mardi!M28="R","Réunion"," "))))))))</f>
        <v xml:space="preserve"> </v>
      </c>
      <c r="N46" s="8" t="str">
        <f>IF(Mardi!N28=1,"tél",IF(Mardi!N28=2,"courrier",IF(Mardi!N28=3,"Précont",IF(Mardi!N28=5,"Adminis",IF(Mardi!N28=6,"divers1",IF(Mardi!N28=7,"divers2",IF(Mardi!N28="C","Congés",IF(Mardi!N28="R","Réunion"," "))))))))</f>
        <v xml:space="preserve"> </v>
      </c>
      <c r="O46" s="8" t="str">
        <f>IF(Mardi!O28=1,"tél",IF(Mardi!O28=2,"courrier",IF(Mardi!O28=3,"Précont",IF(Mardi!O28=5,"Adminis",IF(Mardi!O28=6,"divers1",IF(Mardi!O28=7,"divers2",IF(Mardi!O28="C","Congés",IF(Mardi!O28="R","Réunion"," "))))))))</f>
        <v xml:space="preserve"> </v>
      </c>
      <c r="P46" s="8" t="str">
        <f>IF(Mardi!P28=1,"tél",IF(Mardi!P28=2,"courrier",IF(Mardi!P28=3,"Précont",IF(Mardi!P28=5,"Adminis",IF(Mardi!P28=6,"divers1",IF(Mardi!P28=7,"divers2",IF(Mardi!P28="C","Congés",IF(Mardi!P28="R","Réunion"," "))))))))</f>
        <v xml:space="preserve"> </v>
      </c>
      <c r="Q46" s="8" t="str">
        <f>IF(Mardi!Q28=1,"tél",IF(Mardi!Q28=2,"courrier",IF(Mardi!Q28=3,"Précont",IF(Mardi!Q28=5,"Adminis",IF(Mardi!Q28=6,"divers1",IF(Mardi!Q28=7,"divers2",IF(Mardi!Q28="C","Congés",IF(Mardi!Q28="R","Réunion"," "))))))))</f>
        <v xml:space="preserve"> </v>
      </c>
      <c r="R46" s="8" t="str">
        <f>IF(Mardi!R28=1,"tél",IF(Mardi!R28=2,"courrier",IF(Mardi!R28=3,"Précont",IF(Mardi!R28=5,"Adminis",IF(Mardi!R28=6,"divers1",IF(Mardi!R28=7,"divers2",IF(Mardi!R28="C","Congés",IF(Mardi!R28="R","Réunion"," "))))))))</f>
        <v xml:space="preserve"> </v>
      </c>
      <c r="S46" s="8" t="str">
        <f>IF(Mardi!S28=1,"tél",IF(Mardi!S28=2,"courrier",IF(Mardi!S28=3,"Précont",IF(Mardi!S28=5,"Adminis",IF(Mardi!S28=6,"divers1",IF(Mardi!S28=7,"divers2",IF(Mardi!S28="C","Congés",IF(Mardi!S28="R","Réunion"," "))))))))</f>
        <v xml:space="preserve"> </v>
      </c>
      <c r="T46" s="8" t="str">
        <f>IF(Mardi!T28=1,"tél",IF(Mardi!T28=2,"courrier",IF(Mardi!T28=3,"Précont",IF(Mardi!T28=5,"Adminis",IF(Mardi!T28=6,"divers1",IF(Mardi!T28=7,"divers2",IF(Mardi!T28="C","Congés",IF(Mardi!T28="R","Réunion"," "))))))))</f>
        <v xml:space="preserve"> </v>
      </c>
      <c r="U46" s="8" t="str">
        <f>IF(Mardi!U28=1,"tél",IF(Mardi!U28=2,"courrier",IF(Mardi!U28=3,"Précont",IF(Mardi!U28=5,"Adminis",IF(Mardi!U28=6,"divers1",IF(Mardi!U28=7,"divers2",IF(Mardi!U28="C","Congés",IF(Mardi!U28="R","Réunion"," "))))))))</f>
        <v xml:space="preserve"> </v>
      </c>
      <c r="V46" s="8" t="str">
        <f>IF(Mardi!V28=1,"tél",IF(Mardi!V28=2,"courrier",IF(Mardi!V28=3,"Précont",IF(Mardi!V28=5,"Adminis",IF(Mardi!V28=6,"divers1",IF(Mardi!V28=7,"divers2",IF(Mardi!V28="C","Congés",IF(Mardi!V28="R","Réunion"," "))))))))</f>
        <v xml:space="preserve"> </v>
      </c>
      <c r="W46" s="8" t="str">
        <f>IF(Mardi!W28=1,"tél",IF(Mardi!W28=2,"courrier",IF(Mardi!W28=3,"Précont",IF(Mardi!W28=5,"Adminis",IF(Mardi!W28=6,"divers1",IF(Mardi!W28=7,"divers2",IF(Mardi!W28="C","Congés",IF(Mardi!W28="R","Réunion"," "))))))))</f>
        <v xml:space="preserve"> </v>
      </c>
      <c r="X46" s="8" t="str">
        <f>IF(Mardi!X28=1,"tél",IF(Mardi!X28=2,"courrier",IF(Mardi!X28=3,"Précont",IF(Mardi!X28=5,"Adminis",IF(Mardi!X28=6,"divers1",IF(Mardi!X28=7,"divers2",IF(Mardi!X28="C","Congés",IF(Mardi!X28="R","Réunion"," "))))))))</f>
        <v xml:space="preserve"> </v>
      </c>
      <c r="Y46" s="8" t="str">
        <f>IF(Mardi!Y28=1,"tél",IF(Mardi!Y28=2,"courrier",IF(Mardi!Y28=3,"Précont",IF(Mardi!Y28=5,"Adminis",IF(Mardi!Y28=6,"divers1",IF(Mardi!Y28=7,"divers2",IF(Mardi!Y28="C","Congés",IF(Mardi!Y28="R","Réunion"," "))))))))</f>
        <v xml:space="preserve"> </v>
      </c>
      <c r="Z46" s="8" t="str">
        <f>IF(Mardi!Z28=1,"tél",IF(Mardi!Z28=2,"courrier",IF(Mardi!Z28=3,"Précont",IF(Mardi!Z28=5,"Adminis",IF(Mardi!Z28=6,"divers1",IF(Mardi!Z28=7,"divers2",IF(Mardi!Z28="C","Congés",IF(Mardi!Z28="R","Réunion"," "))))))))</f>
        <v xml:space="preserve"> </v>
      </c>
      <c r="AA46" s="8" t="str">
        <f>IF(Mardi!AA28=1,"tél",IF(Mardi!AA28=2,"courrier",IF(Mardi!AA28=3,"Précont",IF(Mardi!AA28=5,"Adminis",IF(Mardi!AA28=6,"divers1",IF(Mardi!AA28=7,"divers2",IF(Mardi!AA28="C","Congés",IF(Mardi!AA28="R","Réunion"," "))))))))</f>
        <v xml:space="preserve"> </v>
      </c>
      <c r="AB46" s="8" t="str">
        <f>IF(Mardi!AB28=1,"tél",IF(Mardi!AB28=2,"courrier",IF(Mardi!AB28=3,"Précont",IF(Mardi!AB28=5,"Adminis",IF(Mardi!AB28=6,"divers1",IF(Mardi!AB28=7,"divers2",IF(Mardi!AB28="C","Congés",IF(Mardi!AB28="R","Réunion"," "))))))))</f>
        <v xml:space="preserve"> </v>
      </c>
      <c r="AC46" s="8" t="str">
        <f>IF(Mardi!AC28=1,"tél",IF(Mardi!AC28=2,"courrier",IF(Mardi!AC28=3,"Précont",IF(Mardi!AC28=5,"Adminis",IF(Mardi!AC28=6,"divers1",IF(Mardi!AC28=7,"divers2",IF(Mardi!AC28="C","Congés",IF(Mardi!AC28="R","Réunion"," "))))))))</f>
        <v xml:space="preserve"> </v>
      </c>
      <c r="AD46" s="8" t="str">
        <f>IF(Mardi!AD28=1,"tél",IF(Mardi!AD28=2,"courrier",IF(Mardi!AD28=3,"Précont",IF(Mardi!AD28=5,"Adminis",IF(Mardi!AD28=6,"divers1",IF(Mardi!AD28=7,"divers2",IF(Mardi!AD28="C","Congés",IF(Mardi!AD28="R","Réunion"," "))))))))</f>
        <v xml:space="preserve"> </v>
      </c>
      <c r="AE46" s="8" t="str">
        <f>IF(Mardi!AE28=1,"tél",IF(Mardi!AE28=2,"courrier",IF(Mardi!AE28=3,"Précont",IF(Mardi!AE28=5,"Adminis",IF(Mardi!AE28=6,"divers1",IF(Mardi!AE28=7,"divers2",IF(Mardi!AE28="C","Congés",IF(Mardi!AE28="R","Réunion"," "))))))))</f>
        <v xml:space="preserve"> </v>
      </c>
      <c r="AF46" s="8" t="str">
        <f>IF(Mardi!AF28=1,"tél",IF(Mardi!AF28=2,"courrier",IF(Mardi!AF28=3,"Précont",IF(Mardi!AF28=5,"Adminis",IF(Mardi!AF28=6,"divers1",IF(Mardi!AF28=7,"divers2",IF(Mardi!AF28="C","Congés",IF(Mardi!AF28="R","Réunion"," "))))))))</f>
        <v xml:space="preserve"> </v>
      </c>
      <c r="AG46" s="8" t="str">
        <f>IF(Mardi!AG28=1,"tél",IF(Mardi!AG28=2,"courrier",IF(Mardi!AG28=3,"Précont",IF(Mardi!AG28=5,"Adminis",IF(Mardi!AG28=6,"divers1",IF(Mardi!AG28=7,"divers2",IF(Mardi!AG28="C","Congés",IF(Mardi!AG28="R","Réunion"," "))))))))</f>
        <v xml:space="preserve"> </v>
      </c>
      <c r="AH46" s="8" t="str">
        <f>IF(Mardi!AH28=1,"tél",IF(Mardi!AH28=2,"courrier",IF(Mardi!AH28=3,"Précont",IF(Mardi!AH28=5,"Adminis",IF(Mardi!AH28=6,"divers1",IF(Mardi!AH28=7,"divers2",IF(Mardi!AH28="C","Congés",IF(Mardi!AH28="R","Réunion"," "))))))))</f>
        <v xml:space="preserve"> </v>
      </c>
      <c r="AI46" s="8" t="str">
        <f>IF(Mardi!AI28=1,"tél",IF(Mardi!AI28=2,"courrier",IF(Mardi!AI28=3,"Précont",IF(Mardi!AI28=5,"Adminis",IF(Mardi!AI28=6,"divers1",IF(Mardi!AI28=7,"divers2",IF(Mardi!AI28="C","Congés",IF(Mardi!AI28="R","Réunion"," "))))))))</f>
        <v xml:space="preserve"> </v>
      </c>
      <c r="AJ46" s="8" t="str">
        <f>IF(Mardi!AJ28=1,"tél",IF(Mardi!AJ28=2,"courrier",IF(Mardi!AJ28=3,"Précont",IF(Mardi!AJ28=5,"Adminis",IF(Mardi!AJ28=6,"divers1",IF(Mardi!AJ28=7,"divers2",IF(Mardi!AJ28="C","Congés",IF(Mardi!AJ28="R","Réunion"," "))))))))</f>
        <v xml:space="preserve"> </v>
      </c>
      <c r="AK46" s="8" t="str">
        <f>IF(Mardi!AK28=1,"tél",IF(Mardi!AK28=2,"courrier",IF(Mardi!AK28=3,"Précont",IF(Mardi!AK28=5,"Adminis",IF(Mardi!AK28=6,"divers1",IF(Mardi!AK28=7,"divers2",IF(Mardi!AK28="C","Congés",IF(Mardi!AK28="R","Réunion"," "))))))))</f>
        <v xml:space="preserve"> </v>
      </c>
      <c r="AL46" s="8" t="str">
        <f>IF(Mardi!AL28=1,"tél",IF(Mardi!AL28=2,"courrier",IF(Mardi!AL28=3,"Précont",IF(Mardi!AL28=5,"Adminis",IF(Mardi!AL28=6,"divers1",IF(Mardi!AL28=7,"divers2",IF(Mardi!AL28="C","Congés",IF(Mardi!AL28="R","Réunion"," "))))))))</f>
        <v xml:space="preserve"> </v>
      </c>
      <c r="AM46" s="8" t="str">
        <f>IF(Mardi!AM28=1,"tél",IF(Mardi!AM28=2,"courrier",IF(Mardi!AM28=3,"Précont",IF(Mardi!AM28=5,"Adminis",IF(Mardi!AM28=6,"divers1",IF(Mardi!AM28=7,"divers2",IF(Mardi!AM28="C","Congés",IF(Mardi!AM28="R","Réunion"," "))))))))</f>
        <v xml:space="preserve"> </v>
      </c>
      <c r="AN46" s="8" t="str">
        <f>IF(Mardi!AN28=1,"tél",IF(Mardi!AN28=2,"courrier",IF(Mardi!AN28=3,"Précont",IF(Mardi!AN28=5,"Adminis",IF(Mardi!AN28=6,"divers1",IF(Mardi!AN28=7,"divers2",IF(Mardi!AN28="C","Congés",IF(Mardi!AN28="R","Réunion"," "))))))))</f>
        <v xml:space="preserve"> </v>
      </c>
      <c r="AO46" s="8" t="str">
        <f>IF(Mardi!AO28=1,"tél",IF(Mardi!AO28=2,"courrier",IF(Mardi!AO28=3,"Précont",IF(Mardi!AO28=5,"Adminis",IF(Mardi!AO28=6,"divers1",IF(Mardi!AO28=7,"divers2",IF(Mardi!AO28="C","Congés",IF(Mardi!AO28="R","Réunion"," "))))))))</f>
        <v xml:space="preserve"> </v>
      </c>
      <c r="AP46" s="8" t="str">
        <f>IF(Mardi!AP28=1,"tél",IF(Mardi!AP28=2,"courrier",IF(Mardi!AP28=3,"Précont",IF(Mardi!AP28=5,"Adminis",IF(Mardi!AP28=6,"divers1",IF(Mardi!AP28=7,"divers2",IF(Mardi!AP28="C","Congés",IF(Mardi!AP28="R","Réunion"," "))))))))</f>
        <v xml:space="preserve"> </v>
      </c>
      <c r="AQ46" s="8" t="str">
        <f>IF(Mardi!AQ28=1,"tél",IF(Mardi!AQ28=2,"courrier",IF(Mardi!AQ28=3,"Précont",IF(Mardi!AQ28=5,"Adminis",IF(Mardi!AQ28=6,"divers1",IF(Mardi!AQ28=7,"divers2",IF(Mardi!AQ28="C","Congés",IF(Mardi!AQ28="R","Réunion"," "))))))))</f>
        <v xml:space="preserve"> </v>
      </c>
    </row>
    <row r="47" spans="1:43" x14ac:dyDescent="0.35">
      <c r="A47" s="4" t="s">
        <v>16</v>
      </c>
      <c r="B47" s="8" t="str">
        <f>IF(Mardi!B29=1,"tél",IF(Mardi!B29=2,"courrier",IF(Mardi!B29=3,"Précont",IF(Mardi!B29=5,"Adminis",IF(Mardi!B29=6,"divers1",IF(Mardi!B29=7,"divers2",IF(Mardi!B29="C","Congés",IF(Mardi!B29="R","Réunion"," "))))))))</f>
        <v xml:space="preserve"> </v>
      </c>
      <c r="C47" s="8" t="str">
        <f>IF(Mardi!C29=1,"tél",IF(Mardi!C29=2,"courrier",IF(Mardi!C29=3,"Précont",IF(Mardi!C29=5,"Adminis",IF(Mardi!C29=6,"divers1",IF(Mardi!C29=7,"divers2",IF(Mardi!C29="C","Congés",IF(Mardi!C29="R","Réunion"," "))))))))</f>
        <v xml:space="preserve"> </v>
      </c>
      <c r="D47" s="8" t="str">
        <f>IF(Mardi!D29=1,"tél",IF(Mardi!D29=2,"courrier",IF(Mardi!D29=3,"Précont",IF(Mardi!D29=5,"Adminis",IF(Mardi!D29=6,"divers1",IF(Mardi!D29=7,"divers2",IF(Mardi!D29="C","Congés",IF(Mardi!D29="R","Réunion"," "))))))))</f>
        <v xml:space="preserve"> </v>
      </c>
      <c r="E47" s="8" t="str">
        <f>IF(Mardi!E29=1,"tél",IF(Mardi!E29=2,"courrier",IF(Mardi!E29=3,"Précont",IF(Mardi!E29=5,"Adminis",IF(Mardi!E29=6,"divers1",IF(Mardi!E29=7,"divers2",IF(Mardi!E29="C","Congés",IF(Mardi!E29="R","Réunion"," "))))))))</f>
        <v xml:space="preserve"> </v>
      </c>
      <c r="F47" s="8" t="str">
        <f>IF(Mardi!F29=1,"tél",IF(Mardi!F29=2,"courrier",IF(Mardi!F29=3,"Précont",IF(Mardi!F29=5,"Adminis",IF(Mardi!F29=6,"divers1",IF(Mardi!F29=7,"divers2",IF(Mardi!F29="C","Congés",IF(Mardi!F29="R","Réunion"," "))))))))</f>
        <v xml:space="preserve"> </v>
      </c>
      <c r="G47" s="8" t="str">
        <f>IF(Mardi!G29=1,"tél",IF(Mardi!G29=2,"courrier",IF(Mardi!G29=3,"Précont",IF(Mardi!G29=5,"Adminis",IF(Mardi!G29=6,"divers1",IF(Mardi!G29=7,"divers2",IF(Mardi!G29="C","Congés",IF(Mardi!G29="R","Réunion"," "))))))))</f>
        <v xml:space="preserve"> </v>
      </c>
      <c r="H47" s="8" t="str">
        <f>IF(Mardi!H29=1,"tél",IF(Mardi!H29=2,"courrier",IF(Mardi!H29=3,"Précont",IF(Mardi!H29=5,"Adminis",IF(Mardi!H29=6,"divers1",IF(Mardi!H29=7,"divers2",IF(Mardi!H29="C","Congés",IF(Mardi!H29="R","Réunion"," "))))))))</f>
        <v xml:space="preserve"> </v>
      </c>
      <c r="I47" s="8" t="str">
        <f>IF(Mardi!I29=1,"tél",IF(Mardi!I29=2,"courrier",IF(Mardi!I29=3,"Précont",IF(Mardi!I29=5,"Adminis",IF(Mardi!I29=6,"divers1",IF(Mardi!I29=7,"divers2",IF(Mardi!I29="C","Congés",IF(Mardi!I29="R","Réunion"," "))))))))</f>
        <v xml:space="preserve"> </v>
      </c>
      <c r="J47" s="8" t="str">
        <f>IF(Mardi!J29=1,"tél",IF(Mardi!J29=2,"courrier",IF(Mardi!J29=3,"Précont",IF(Mardi!J29=5,"Adminis",IF(Mardi!J29=6,"divers1",IF(Mardi!J29=7,"divers2",IF(Mardi!J29="C","Congés",IF(Mardi!J29="R","Réunion"," "))))))))</f>
        <v xml:space="preserve"> </v>
      </c>
      <c r="K47" s="8" t="str">
        <f>IF(Mardi!K29=1,"tél",IF(Mardi!K29=2,"courrier",IF(Mardi!K29=3,"Précont",IF(Mardi!K29=5,"Adminis",IF(Mardi!K29=6,"divers1",IF(Mardi!K29=7,"divers2",IF(Mardi!K29="C","Congés",IF(Mardi!K29="R","Réunion"," "))))))))</f>
        <v xml:space="preserve"> </v>
      </c>
      <c r="L47" s="8" t="str">
        <f>IF(Mardi!L29=1,"tél",IF(Mardi!L29=2,"courrier",IF(Mardi!L29=3,"Précont",IF(Mardi!L29=5,"Adminis",IF(Mardi!L29=6,"divers1",IF(Mardi!L29=7,"divers2",IF(Mardi!L29="C","Congés",IF(Mardi!L29="R","Réunion"," "))))))))</f>
        <v xml:space="preserve"> </v>
      </c>
      <c r="M47" s="8" t="str">
        <f>IF(Mardi!M29=1,"tél",IF(Mardi!M29=2,"courrier",IF(Mardi!M29=3,"Précont",IF(Mardi!M29=5,"Adminis",IF(Mardi!M29=6,"divers1",IF(Mardi!M29=7,"divers2",IF(Mardi!M29="C","Congés",IF(Mardi!M29="R","Réunion"," "))))))))</f>
        <v xml:space="preserve"> </v>
      </c>
      <c r="N47" s="8" t="str">
        <f>IF(Mardi!N29=1,"tél",IF(Mardi!N29=2,"courrier",IF(Mardi!N29=3,"Précont",IF(Mardi!N29=5,"Adminis",IF(Mardi!N29=6,"divers1",IF(Mardi!N29=7,"divers2",IF(Mardi!N29="C","Congés",IF(Mardi!N29="R","Réunion"," "))))))))</f>
        <v xml:space="preserve"> </v>
      </c>
      <c r="O47" s="8" t="str">
        <f>IF(Mardi!O29=1,"tél",IF(Mardi!O29=2,"courrier",IF(Mardi!O29=3,"Précont",IF(Mardi!O29=5,"Adminis",IF(Mardi!O29=6,"divers1",IF(Mardi!O29=7,"divers2",IF(Mardi!O29="C","Congés",IF(Mardi!O29="R","Réunion"," "))))))))</f>
        <v xml:space="preserve"> </v>
      </c>
      <c r="P47" s="8" t="str">
        <f>IF(Mardi!P29=1,"tél",IF(Mardi!P29=2,"courrier",IF(Mardi!P29=3,"Précont",IF(Mardi!P29=5,"Adminis",IF(Mardi!P29=6,"divers1",IF(Mardi!P29=7,"divers2",IF(Mardi!P29="C","Congés",IF(Mardi!P29="R","Réunion"," "))))))))</f>
        <v xml:space="preserve"> </v>
      </c>
      <c r="Q47" s="8" t="str">
        <f>IF(Mardi!Q29=1,"tél",IF(Mardi!Q29=2,"courrier",IF(Mardi!Q29=3,"Précont",IF(Mardi!Q29=5,"Adminis",IF(Mardi!Q29=6,"divers1",IF(Mardi!Q29=7,"divers2",IF(Mardi!Q29="C","Congés",IF(Mardi!Q29="R","Réunion"," "))))))))</f>
        <v xml:space="preserve"> </v>
      </c>
      <c r="R47" s="8" t="str">
        <f>IF(Mardi!R29=1,"tél",IF(Mardi!R29=2,"courrier",IF(Mardi!R29=3,"Précont",IF(Mardi!R29=5,"Adminis",IF(Mardi!R29=6,"divers1",IF(Mardi!R29=7,"divers2",IF(Mardi!R29="C","Congés",IF(Mardi!R29="R","Réunion"," "))))))))</f>
        <v xml:space="preserve"> </v>
      </c>
      <c r="S47" s="8" t="str">
        <f>IF(Mardi!S29=1,"tél",IF(Mardi!S29=2,"courrier",IF(Mardi!S29=3,"Précont",IF(Mardi!S29=5,"Adminis",IF(Mardi!S29=6,"divers1",IF(Mardi!S29=7,"divers2",IF(Mardi!S29="C","Congés",IF(Mardi!S29="R","Réunion"," "))))))))</f>
        <v xml:space="preserve"> </v>
      </c>
      <c r="T47" s="8" t="str">
        <f>IF(Mardi!T29=1,"tél",IF(Mardi!T29=2,"courrier",IF(Mardi!T29=3,"Précont",IF(Mardi!T29=5,"Adminis",IF(Mardi!T29=6,"divers1",IF(Mardi!T29=7,"divers2",IF(Mardi!T29="C","Congés",IF(Mardi!T29="R","Réunion"," "))))))))</f>
        <v xml:space="preserve"> </v>
      </c>
      <c r="U47" s="8" t="str">
        <f>IF(Mardi!U29=1,"tél",IF(Mardi!U29=2,"courrier",IF(Mardi!U29=3,"Précont",IF(Mardi!U29=5,"Adminis",IF(Mardi!U29=6,"divers1",IF(Mardi!U29=7,"divers2",IF(Mardi!U29="C","Congés",IF(Mardi!U29="R","Réunion"," "))))))))</f>
        <v xml:space="preserve"> </v>
      </c>
      <c r="V47" s="8" t="str">
        <f>IF(Mardi!V29=1,"tél",IF(Mardi!V29=2,"courrier",IF(Mardi!V29=3,"Précont",IF(Mardi!V29=5,"Adminis",IF(Mardi!V29=6,"divers1",IF(Mardi!V29=7,"divers2",IF(Mardi!V29="C","Congés",IF(Mardi!V29="R","Réunion"," "))))))))</f>
        <v xml:space="preserve"> </v>
      </c>
      <c r="W47" s="8" t="str">
        <f>IF(Mardi!W29=1,"tél",IF(Mardi!W29=2,"courrier",IF(Mardi!W29=3,"Précont",IF(Mardi!W29=5,"Adminis",IF(Mardi!W29=6,"divers1",IF(Mardi!W29=7,"divers2",IF(Mardi!W29="C","Congés",IF(Mardi!W29="R","Réunion"," "))))))))</f>
        <v xml:space="preserve"> </v>
      </c>
      <c r="X47" s="8" t="str">
        <f>IF(Mardi!X29=1,"tél",IF(Mardi!X29=2,"courrier",IF(Mardi!X29=3,"Précont",IF(Mardi!X29=5,"Adminis",IF(Mardi!X29=6,"divers1",IF(Mardi!X29=7,"divers2",IF(Mardi!X29="C","Congés",IF(Mardi!X29="R","Réunion"," "))))))))</f>
        <v xml:space="preserve"> </v>
      </c>
      <c r="Y47" s="8" t="str">
        <f>IF(Mardi!Y29=1,"tél",IF(Mardi!Y29=2,"courrier",IF(Mardi!Y29=3,"Précont",IF(Mardi!Y29=5,"Adminis",IF(Mardi!Y29=6,"divers1",IF(Mardi!Y29=7,"divers2",IF(Mardi!Y29="C","Congés",IF(Mardi!Y29="R","Réunion"," "))))))))</f>
        <v xml:space="preserve"> </v>
      </c>
      <c r="Z47" s="8" t="str">
        <f>IF(Mardi!Z29=1,"tél",IF(Mardi!Z29=2,"courrier",IF(Mardi!Z29=3,"Précont",IF(Mardi!Z29=5,"Adminis",IF(Mardi!Z29=6,"divers1",IF(Mardi!Z29=7,"divers2",IF(Mardi!Z29="C","Congés",IF(Mardi!Z29="R","Réunion"," "))))))))</f>
        <v xml:space="preserve"> </v>
      </c>
      <c r="AA47" s="8" t="str">
        <f>IF(Mardi!AA29=1,"tél",IF(Mardi!AA29=2,"courrier",IF(Mardi!AA29=3,"Précont",IF(Mardi!AA29=5,"Adminis",IF(Mardi!AA29=6,"divers1",IF(Mardi!AA29=7,"divers2",IF(Mardi!AA29="C","Congés",IF(Mardi!AA29="R","Réunion"," "))))))))</f>
        <v xml:space="preserve"> </v>
      </c>
      <c r="AB47" s="8" t="str">
        <f>IF(Mardi!AB29=1,"tél",IF(Mardi!AB29=2,"courrier",IF(Mardi!AB29=3,"Précont",IF(Mardi!AB29=5,"Adminis",IF(Mardi!AB29=6,"divers1",IF(Mardi!AB29=7,"divers2",IF(Mardi!AB29="C","Congés",IF(Mardi!AB29="R","Réunion"," "))))))))</f>
        <v xml:space="preserve"> </v>
      </c>
      <c r="AC47" s="8" t="str">
        <f>IF(Mardi!AC29=1,"tél",IF(Mardi!AC29=2,"courrier",IF(Mardi!AC29=3,"Précont",IF(Mardi!AC29=5,"Adminis",IF(Mardi!AC29=6,"divers1",IF(Mardi!AC29=7,"divers2",IF(Mardi!AC29="C","Congés",IF(Mardi!AC29="R","Réunion"," "))))))))</f>
        <v xml:space="preserve"> </v>
      </c>
      <c r="AD47" s="8" t="str">
        <f>IF(Mardi!AD29=1,"tél",IF(Mardi!AD29=2,"courrier",IF(Mardi!AD29=3,"Précont",IF(Mardi!AD29=5,"Adminis",IF(Mardi!AD29=6,"divers1",IF(Mardi!AD29=7,"divers2",IF(Mardi!AD29="C","Congés",IF(Mardi!AD29="R","Réunion"," "))))))))</f>
        <v xml:space="preserve"> </v>
      </c>
      <c r="AE47" s="8" t="str">
        <f>IF(Mardi!AE29=1,"tél",IF(Mardi!AE29=2,"courrier",IF(Mardi!AE29=3,"Précont",IF(Mardi!AE29=5,"Adminis",IF(Mardi!AE29=6,"divers1",IF(Mardi!AE29=7,"divers2",IF(Mardi!AE29="C","Congés",IF(Mardi!AE29="R","Réunion"," "))))))))</f>
        <v xml:space="preserve"> </v>
      </c>
      <c r="AF47" s="8" t="str">
        <f>IF(Mardi!AF29=1,"tél",IF(Mardi!AF29=2,"courrier",IF(Mardi!AF29=3,"Précont",IF(Mardi!AF29=5,"Adminis",IF(Mardi!AF29=6,"divers1",IF(Mardi!AF29=7,"divers2",IF(Mardi!AF29="C","Congés",IF(Mardi!AF29="R","Réunion"," "))))))))</f>
        <v xml:space="preserve"> </v>
      </c>
      <c r="AG47" s="8" t="str">
        <f>IF(Mardi!AG29=1,"tél",IF(Mardi!AG29=2,"courrier",IF(Mardi!AG29=3,"Précont",IF(Mardi!AG29=5,"Adminis",IF(Mardi!AG29=6,"divers1",IF(Mardi!AG29=7,"divers2",IF(Mardi!AG29="C","Congés",IF(Mardi!AG29="R","Réunion"," "))))))))</f>
        <v xml:space="preserve"> </v>
      </c>
      <c r="AH47" s="8" t="str">
        <f>IF(Mardi!AH29=1,"tél",IF(Mardi!AH29=2,"courrier",IF(Mardi!AH29=3,"Précont",IF(Mardi!AH29=5,"Adminis",IF(Mardi!AH29=6,"divers1",IF(Mardi!AH29=7,"divers2",IF(Mardi!AH29="C","Congés",IF(Mardi!AH29="R","Réunion"," "))))))))</f>
        <v xml:space="preserve"> </v>
      </c>
      <c r="AI47" s="8" t="str">
        <f>IF(Mardi!AI29=1,"tél",IF(Mardi!AI29=2,"courrier",IF(Mardi!AI29=3,"Précont",IF(Mardi!AI29=5,"Adminis",IF(Mardi!AI29=6,"divers1",IF(Mardi!AI29=7,"divers2",IF(Mardi!AI29="C","Congés",IF(Mardi!AI29="R","Réunion"," "))))))))</f>
        <v xml:space="preserve"> </v>
      </c>
      <c r="AJ47" s="8" t="str">
        <f>IF(Mardi!AJ29=1,"tél",IF(Mardi!AJ29=2,"courrier",IF(Mardi!AJ29=3,"Précont",IF(Mardi!AJ29=5,"Adminis",IF(Mardi!AJ29=6,"divers1",IF(Mardi!AJ29=7,"divers2",IF(Mardi!AJ29="C","Congés",IF(Mardi!AJ29="R","Réunion"," "))))))))</f>
        <v xml:space="preserve"> </v>
      </c>
      <c r="AK47" s="8" t="str">
        <f>IF(Mardi!AK29=1,"tél",IF(Mardi!AK29=2,"courrier",IF(Mardi!AK29=3,"Précont",IF(Mardi!AK29=5,"Adminis",IF(Mardi!AK29=6,"divers1",IF(Mardi!AK29=7,"divers2",IF(Mardi!AK29="C","Congés",IF(Mardi!AK29="R","Réunion"," "))))))))</f>
        <v xml:space="preserve"> </v>
      </c>
      <c r="AL47" s="8" t="str">
        <f>IF(Mardi!AL29=1,"tél",IF(Mardi!AL29=2,"courrier",IF(Mardi!AL29=3,"Précont",IF(Mardi!AL29=5,"Adminis",IF(Mardi!AL29=6,"divers1",IF(Mardi!AL29=7,"divers2",IF(Mardi!AL29="C","Congés",IF(Mardi!AL29="R","Réunion"," "))))))))</f>
        <v xml:space="preserve"> </v>
      </c>
      <c r="AM47" s="8" t="str">
        <f>IF(Mardi!AM29=1,"tél",IF(Mardi!AM29=2,"courrier",IF(Mardi!AM29=3,"Précont",IF(Mardi!AM29=5,"Adminis",IF(Mardi!AM29=6,"divers1",IF(Mardi!AM29=7,"divers2",IF(Mardi!AM29="C","Congés",IF(Mardi!AM29="R","Réunion"," "))))))))</f>
        <v xml:space="preserve"> </v>
      </c>
      <c r="AN47" s="8" t="str">
        <f>IF(Mardi!AN29=1,"tél",IF(Mardi!AN29=2,"courrier",IF(Mardi!AN29=3,"Précont",IF(Mardi!AN29=5,"Adminis",IF(Mardi!AN29=6,"divers1",IF(Mardi!AN29=7,"divers2",IF(Mardi!AN29="C","Congés",IF(Mardi!AN29="R","Réunion"," "))))))))</f>
        <v xml:space="preserve"> </v>
      </c>
      <c r="AO47" s="8" t="str">
        <f>IF(Mardi!AO29=1,"tél",IF(Mardi!AO29=2,"courrier",IF(Mardi!AO29=3,"Précont",IF(Mardi!AO29=5,"Adminis",IF(Mardi!AO29=6,"divers1",IF(Mardi!AO29=7,"divers2",IF(Mardi!AO29="C","Congés",IF(Mardi!AO29="R","Réunion"," "))))))))</f>
        <v xml:space="preserve"> </v>
      </c>
      <c r="AP47" s="8" t="str">
        <f>IF(Mardi!AP29=1,"tél",IF(Mardi!AP29=2,"courrier",IF(Mardi!AP29=3,"Précont",IF(Mardi!AP29=5,"Adminis",IF(Mardi!AP29=6,"divers1",IF(Mardi!AP29=7,"divers2",IF(Mardi!AP29="C","Congés",IF(Mardi!AP29="R","Réunion"," "))))))))</f>
        <v xml:space="preserve"> </v>
      </c>
      <c r="AQ47" s="8" t="str">
        <f>IF(Mardi!AQ29=1,"tél",IF(Mardi!AQ29=2,"courrier",IF(Mardi!AQ29=3,"Précont",IF(Mardi!AQ29=5,"Adminis",IF(Mardi!AQ29=6,"divers1",IF(Mardi!AQ29=7,"divers2",IF(Mardi!AQ29="C","Congés",IF(Mardi!AQ29="R","Réunion"," "))))))))</f>
        <v xml:space="preserve"> </v>
      </c>
    </row>
    <row r="48" spans="1:43" x14ac:dyDescent="0.35">
      <c r="A48" s="4" t="s">
        <v>17</v>
      </c>
      <c r="B48" s="8" t="str">
        <f>IF(Mardi!B30=1,"tél",IF(Mardi!B30=2,"courrier",IF(Mardi!B30=3,"Précont",IF(Mardi!B30=5,"Adminis",IF(Mardi!B30=6,"divers1",IF(Mardi!B30=7,"divers2",IF(Mardi!B30="C","Congés",IF(Mardi!B30="R","Réunion"," "))))))))</f>
        <v xml:space="preserve"> </v>
      </c>
      <c r="C48" s="8" t="str">
        <f>IF(Mardi!C30=1,"tél",IF(Mardi!C30=2,"courrier",IF(Mardi!C30=3,"Précont",IF(Mardi!C30=5,"Adminis",IF(Mardi!C30=6,"divers1",IF(Mardi!C30=7,"divers2",IF(Mardi!C30="C","Congés",IF(Mardi!C30="R","Réunion"," "))))))))</f>
        <v xml:space="preserve"> </v>
      </c>
      <c r="D48" s="8" t="str">
        <f>IF(Mardi!D30=1,"tél",IF(Mardi!D30=2,"courrier",IF(Mardi!D30=3,"Précont",IF(Mardi!D30=5,"Adminis",IF(Mardi!D30=6,"divers1",IF(Mardi!D30=7,"divers2",IF(Mardi!D30="C","Congés",IF(Mardi!D30="R","Réunion"," "))))))))</f>
        <v xml:space="preserve"> </v>
      </c>
      <c r="E48" s="8" t="str">
        <f>IF(Mardi!E30=1,"tél",IF(Mardi!E30=2,"courrier",IF(Mardi!E30=3,"Précont",IF(Mardi!E30=5,"Adminis",IF(Mardi!E30=6,"divers1",IF(Mardi!E30=7,"divers2",IF(Mardi!E30="C","Congés",IF(Mardi!E30="R","Réunion"," "))))))))</f>
        <v xml:space="preserve"> </v>
      </c>
      <c r="F48" s="8" t="str">
        <f>IF(Mardi!F30=1,"tél",IF(Mardi!F30=2,"courrier",IF(Mardi!F30=3,"Précont",IF(Mardi!F30=5,"Adminis",IF(Mardi!F30=6,"divers1",IF(Mardi!F30=7,"divers2",IF(Mardi!F30="C","Congés",IF(Mardi!F30="R","Réunion"," "))))))))</f>
        <v xml:space="preserve"> </v>
      </c>
      <c r="G48" s="8" t="str">
        <f>IF(Mardi!G30=1,"tél",IF(Mardi!G30=2,"courrier",IF(Mardi!G30=3,"Précont",IF(Mardi!G30=5,"Adminis",IF(Mardi!G30=6,"divers1",IF(Mardi!G30=7,"divers2",IF(Mardi!G30="C","Congés",IF(Mardi!G30="R","Réunion"," "))))))))</f>
        <v xml:space="preserve"> </v>
      </c>
      <c r="H48" s="8" t="str">
        <f>IF(Mardi!H30=1,"tél",IF(Mardi!H30=2,"courrier",IF(Mardi!H30=3,"Précont",IF(Mardi!H30=5,"Adminis",IF(Mardi!H30=6,"divers1",IF(Mardi!H30=7,"divers2",IF(Mardi!H30="C","Congés",IF(Mardi!H30="R","Réunion"," "))))))))</f>
        <v xml:space="preserve"> </v>
      </c>
      <c r="I48" s="8" t="str">
        <f>IF(Mardi!I30=1,"tél",IF(Mardi!I30=2,"courrier",IF(Mardi!I30=3,"Précont",IF(Mardi!I30=5,"Adminis",IF(Mardi!I30=6,"divers1",IF(Mardi!I30=7,"divers2",IF(Mardi!I30="C","Congés",IF(Mardi!I30="R","Réunion"," "))))))))</f>
        <v xml:space="preserve"> </v>
      </c>
      <c r="J48" s="8" t="str">
        <f>IF(Mardi!J30=1,"tél",IF(Mardi!J30=2,"courrier",IF(Mardi!J30=3,"Précont",IF(Mardi!J30=5,"Adminis",IF(Mardi!J30=6,"divers1",IF(Mardi!J30=7,"divers2",IF(Mardi!J30="C","Congés",IF(Mardi!J30="R","Réunion"," "))))))))</f>
        <v xml:space="preserve"> </v>
      </c>
      <c r="K48" s="8" t="str">
        <f>IF(Mardi!K30=1,"tél",IF(Mardi!K30=2,"courrier",IF(Mardi!K30=3,"Précont",IF(Mardi!K30=5,"Adminis",IF(Mardi!K30=6,"divers1",IF(Mardi!K30=7,"divers2",IF(Mardi!K30="C","Congés",IF(Mardi!K30="R","Réunion"," "))))))))</f>
        <v xml:space="preserve"> </v>
      </c>
      <c r="L48" s="8" t="str">
        <f>IF(Mardi!L30=1,"tél",IF(Mardi!L30=2,"courrier",IF(Mardi!L30=3,"Précont",IF(Mardi!L30=5,"Adminis",IF(Mardi!L30=6,"divers1",IF(Mardi!L30=7,"divers2",IF(Mardi!L30="C","Congés",IF(Mardi!L30="R","Réunion"," "))))))))</f>
        <v xml:space="preserve"> </v>
      </c>
      <c r="M48" s="8" t="str">
        <f>IF(Mardi!M30=1,"tél",IF(Mardi!M30=2,"courrier",IF(Mardi!M30=3,"Précont",IF(Mardi!M30=5,"Adminis",IF(Mardi!M30=6,"divers1",IF(Mardi!M30=7,"divers2",IF(Mardi!M30="C","Congés",IF(Mardi!M30="R","Réunion"," "))))))))</f>
        <v xml:space="preserve"> </v>
      </c>
      <c r="N48" s="8" t="str">
        <f>IF(Mardi!N30=1,"tél",IF(Mardi!N30=2,"courrier",IF(Mardi!N30=3,"Précont",IF(Mardi!N30=5,"Adminis",IF(Mardi!N30=6,"divers1",IF(Mardi!N30=7,"divers2",IF(Mardi!N30="C","Congés",IF(Mardi!N30="R","Réunion"," "))))))))</f>
        <v xml:space="preserve"> </v>
      </c>
      <c r="O48" s="8" t="str">
        <f>IF(Mardi!O30=1,"tél",IF(Mardi!O30=2,"courrier",IF(Mardi!O30=3,"Précont",IF(Mardi!O30=5,"Adminis",IF(Mardi!O30=6,"divers1",IF(Mardi!O30=7,"divers2",IF(Mardi!O30="C","Congés",IF(Mardi!O30="R","Réunion"," "))))))))</f>
        <v xml:space="preserve"> </v>
      </c>
      <c r="P48" s="8" t="str">
        <f>IF(Mardi!P30=1,"tél",IF(Mardi!P30=2,"courrier",IF(Mardi!P30=3,"Précont",IF(Mardi!P30=5,"Adminis",IF(Mardi!P30=6,"divers1",IF(Mardi!P30=7,"divers2",IF(Mardi!P30="C","Congés",IF(Mardi!P30="R","Réunion"," "))))))))</f>
        <v xml:space="preserve"> </v>
      </c>
      <c r="Q48" s="8" t="str">
        <f>IF(Mardi!Q30=1,"tél",IF(Mardi!Q30=2,"courrier",IF(Mardi!Q30=3,"Précont",IF(Mardi!Q30=5,"Adminis",IF(Mardi!Q30=6,"divers1",IF(Mardi!Q30=7,"divers2",IF(Mardi!Q30="C","Congés",IF(Mardi!Q30="R","Réunion"," "))))))))</f>
        <v xml:space="preserve"> </v>
      </c>
      <c r="R48" s="8" t="str">
        <f>IF(Mardi!R30=1,"tél",IF(Mardi!R30=2,"courrier",IF(Mardi!R30=3,"Précont",IF(Mardi!R30=5,"Adminis",IF(Mardi!R30=6,"divers1",IF(Mardi!R30=7,"divers2",IF(Mardi!R30="C","Congés",IF(Mardi!R30="R","Réunion"," "))))))))</f>
        <v xml:space="preserve"> </v>
      </c>
      <c r="S48" s="8" t="str">
        <f>IF(Mardi!S30=1,"tél",IF(Mardi!S30=2,"courrier",IF(Mardi!S30=3,"Précont",IF(Mardi!S30=5,"Adminis",IF(Mardi!S30=6,"divers1",IF(Mardi!S30=7,"divers2",IF(Mardi!S30="C","Congés",IF(Mardi!S30="R","Réunion"," "))))))))</f>
        <v xml:space="preserve"> </v>
      </c>
      <c r="T48" s="8" t="str">
        <f>IF(Mardi!T30=1,"tél",IF(Mardi!T30=2,"courrier",IF(Mardi!T30=3,"Précont",IF(Mardi!T30=5,"Adminis",IF(Mardi!T30=6,"divers1",IF(Mardi!T30=7,"divers2",IF(Mardi!T30="C","Congés",IF(Mardi!T30="R","Réunion"," "))))))))</f>
        <v xml:space="preserve"> </v>
      </c>
      <c r="U48" s="8" t="str">
        <f>IF(Mardi!U30=1,"tél",IF(Mardi!U30=2,"courrier",IF(Mardi!U30=3,"Précont",IF(Mardi!U30=5,"Adminis",IF(Mardi!U30=6,"divers1",IF(Mardi!U30=7,"divers2",IF(Mardi!U30="C","Congés",IF(Mardi!U30="R","Réunion"," "))))))))</f>
        <v xml:space="preserve"> </v>
      </c>
      <c r="V48" s="8" t="str">
        <f>IF(Mardi!V30=1,"tél",IF(Mardi!V30=2,"courrier",IF(Mardi!V30=3,"Précont",IF(Mardi!V30=5,"Adminis",IF(Mardi!V30=6,"divers1",IF(Mardi!V30=7,"divers2",IF(Mardi!V30="C","Congés",IF(Mardi!V30="R","Réunion"," "))))))))</f>
        <v xml:space="preserve"> </v>
      </c>
      <c r="W48" s="8" t="str">
        <f>IF(Mardi!W30=1,"tél",IF(Mardi!W30=2,"courrier",IF(Mardi!W30=3,"Précont",IF(Mardi!W30=5,"Adminis",IF(Mardi!W30=6,"divers1",IF(Mardi!W30=7,"divers2",IF(Mardi!W30="C","Congés",IF(Mardi!W30="R","Réunion"," "))))))))</f>
        <v xml:space="preserve"> </v>
      </c>
      <c r="X48" s="8" t="str">
        <f>IF(Mardi!X30=1,"tél",IF(Mardi!X30=2,"courrier",IF(Mardi!X30=3,"Précont",IF(Mardi!X30=5,"Adminis",IF(Mardi!X30=6,"divers1",IF(Mardi!X30=7,"divers2",IF(Mardi!X30="C","Congés",IF(Mardi!X30="R","Réunion"," "))))))))</f>
        <v xml:space="preserve"> </v>
      </c>
      <c r="Y48" s="8" t="str">
        <f>IF(Mardi!Y30=1,"tél",IF(Mardi!Y30=2,"courrier",IF(Mardi!Y30=3,"Précont",IF(Mardi!Y30=5,"Adminis",IF(Mardi!Y30=6,"divers1",IF(Mardi!Y30=7,"divers2",IF(Mardi!Y30="C","Congés",IF(Mardi!Y30="R","Réunion"," "))))))))</f>
        <v xml:space="preserve"> </v>
      </c>
      <c r="Z48" s="8" t="str">
        <f>IF(Mardi!Z30=1,"tél",IF(Mardi!Z30=2,"courrier",IF(Mardi!Z30=3,"Précont",IF(Mardi!Z30=5,"Adminis",IF(Mardi!Z30=6,"divers1",IF(Mardi!Z30=7,"divers2",IF(Mardi!Z30="C","Congés",IF(Mardi!Z30="R","Réunion"," "))))))))</f>
        <v xml:space="preserve"> </v>
      </c>
      <c r="AA48" s="8" t="str">
        <f>IF(Mardi!AA30=1,"tél",IF(Mardi!AA30=2,"courrier",IF(Mardi!AA30=3,"Précont",IF(Mardi!AA30=5,"Adminis",IF(Mardi!AA30=6,"divers1",IF(Mardi!AA30=7,"divers2",IF(Mardi!AA30="C","Congés",IF(Mardi!AA30="R","Réunion"," "))))))))</f>
        <v xml:space="preserve"> </v>
      </c>
      <c r="AB48" s="8" t="str">
        <f>IF(Mardi!AB30=1,"tél",IF(Mardi!AB30=2,"courrier",IF(Mardi!AB30=3,"Précont",IF(Mardi!AB30=5,"Adminis",IF(Mardi!AB30=6,"divers1",IF(Mardi!AB30=7,"divers2",IF(Mardi!AB30="C","Congés",IF(Mardi!AB30="R","Réunion"," "))))))))</f>
        <v xml:space="preserve"> </v>
      </c>
      <c r="AC48" s="8" t="str">
        <f>IF(Mardi!AC30=1,"tél",IF(Mardi!AC30=2,"courrier",IF(Mardi!AC30=3,"Précont",IF(Mardi!AC30=5,"Adminis",IF(Mardi!AC30=6,"divers1",IF(Mardi!AC30=7,"divers2",IF(Mardi!AC30="C","Congés",IF(Mardi!AC30="R","Réunion"," "))))))))</f>
        <v xml:space="preserve"> </v>
      </c>
      <c r="AD48" s="8" t="str">
        <f>IF(Mardi!AD30=1,"tél",IF(Mardi!AD30=2,"courrier",IF(Mardi!AD30=3,"Précont",IF(Mardi!AD30=5,"Adminis",IF(Mardi!AD30=6,"divers1",IF(Mardi!AD30=7,"divers2",IF(Mardi!AD30="C","Congés",IF(Mardi!AD30="R","Réunion"," "))))))))</f>
        <v xml:space="preserve"> </v>
      </c>
      <c r="AE48" s="8" t="str">
        <f>IF(Mardi!AE30=1,"tél",IF(Mardi!AE30=2,"courrier",IF(Mardi!AE30=3,"Précont",IF(Mardi!AE30=5,"Adminis",IF(Mardi!AE30=6,"divers1",IF(Mardi!AE30=7,"divers2",IF(Mardi!AE30="C","Congés",IF(Mardi!AE30="R","Réunion"," "))))))))</f>
        <v xml:space="preserve"> </v>
      </c>
      <c r="AF48" s="8" t="str">
        <f>IF(Mardi!AF30=1,"tél",IF(Mardi!AF30=2,"courrier",IF(Mardi!AF30=3,"Précont",IF(Mardi!AF30=5,"Adminis",IF(Mardi!AF30=6,"divers1",IF(Mardi!AF30=7,"divers2",IF(Mardi!AF30="C","Congés",IF(Mardi!AF30="R","Réunion"," "))))))))</f>
        <v xml:space="preserve"> </v>
      </c>
      <c r="AG48" s="8" t="str">
        <f>IF(Mardi!AG30=1,"tél",IF(Mardi!AG30=2,"courrier",IF(Mardi!AG30=3,"Précont",IF(Mardi!AG30=5,"Adminis",IF(Mardi!AG30=6,"divers1",IF(Mardi!AG30=7,"divers2",IF(Mardi!AG30="C","Congés",IF(Mardi!AG30="R","Réunion"," "))))))))</f>
        <v xml:space="preserve"> </v>
      </c>
      <c r="AH48" s="8" t="str">
        <f>IF(Mardi!AH30=1,"tél",IF(Mardi!AH30=2,"courrier",IF(Mardi!AH30=3,"Précont",IF(Mardi!AH30=5,"Adminis",IF(Mardi!AH30=6,"divers1",IF(Mardi!AH30=7,"divers2",IF(Mardi!AH30="C","Congés",IF(Mardi!AH30="R","Réunion"," "))))))))</f>
        <v xml:space="preserve"> </v>
      </c>
      <c r="AI48" s="8" t="str">
        <f>IF(Mardi!AI30=1,"tél",IF(Mardi!AI30=2,"courrier",IF(Mardi!AI30=3,"Précont",IF(Mardi!AI30=5,"Adminis",IF(Mardi!AI30=6,"divers1",IF(Mardi!AI30=7,"divers2",IF(Mardi!AI30="C","Congés",IF(Mardi!AI30="R","Réunion"," "))))))))</f>
        <v xml:space="preserve"> </v>
      </c>
      <c r="AJ48" s="8" t="str">
        <f>IF(Mardi!AJ30=1,"tél",IF(Mardi!AJ30=2,"courrier",IF(Mardi!AJ30=3,"Précont",IF(Mardi!AJ30=5,"Adminis",IF(Mardi!AJ30=6,"divers1",IF(Mardi!AJ30=7,"divers2",IF(Mardi!AJ30="C","Congés",IF(Mardi!AJ30="R","Réunion"," "))))))))</f>
        <v xml:space="preserve"> </v>
      </c>
      <c r="AK48" s="8" t="str">
        <f>IF(Mardi!AK30=1,"tél",IF(Mardi!AK30=2,"courrier",IF(Mardi!AK30=3,"Précont",IF(Mardi!AK30=5,"Adminis",IF(Mardi!AK30=6,"divers1",IF(Mardi!AK30=7,"divers2",IF(Mardi!AK30="C","Congés",IF(Mardi!AK30="R","Réunion"," "))))))))</f>
        <v xml:space="preserve"> </v>
      </c>
      <c r="AL48" s="8" t="str">
        <f>IF(Mardi!AL30=1,"tél",IF(Mardi!AL30=2,"courrier",IF(Mardi!AL30=3,"Précont",IF(Mardi!AL30=5,"Adminis",IF(Mardi!AL30=6,"divers1",IF(Mardi!AL30=7,"divers2",IF(Mardi!AL30="C","Congés",IF(Mardi!AL30="R","Réunion"," "))))))))</f>
        <v xml:space="preserve"> </v>
      </c>
      <c r="AM48" s="8" t="str">
        <f>IF(Mardi!AM30=1,"tél",IF(Mardi!AM30=2,"courrier",IF(Mardi!AM30=3,"Précont",IF(Mardi!AM30=5,"Adminis",IF(Mardi!AM30=6,"divers1",IF(Mardi!AM30=7,"divers2",IF(Mardi!AM30="C","Congés",IF(Mardi!AM30="R","Réunion"," "))))))))</f>
        <v xml:space="preserve"> </v>
      </c>
      <c r="AN48" s="8" t="str">
        <f>IF(Mardi!AN30=1,"tél",IF(Mardi!AN30=2,"courrier",IF(Mardi!AN30=3,"Précont",IF(Mardi!AN30=5,"Adminis",IF(Mardi!AN30=6,"divers1",IF(Mardi!AN30=7,"divers2",IF(Mardi!AN30="C","Congés",IF(Mardi!AN30="R","Réunion"," "))))))))</f>
        <v xml:space="preserve"> </v>
      </c>
      <c r="AO48" s="8" t="str">
        <f>IF(Mardi!AO30=1,"tél",IF(Mardi!AO30=2,"courrier",IF(Mardi!AO30=3,"Précont",IF(Mardi!AO30=5,"Adminis",IF(Mardi!AO30=6,"divers1",IF(Mardi!AO30=7,"divers2",IF(Mardi!AO30="C","Congés",IF(Mardi!AO30="R","Réunion"," "))))))))</f>
        <v xml:space="preserve"> </v>
      </c>
      <c r="AP48" s="8" t="str">
        <f>IF(Mardi!AP30=1,"tél",IF(Mardi!AP30=2,"courrier",IF(Mardi!AP30=3,"Précont",IF(Mardi!AP30=5,"Adminis",IF(Mardi!AP30=6,"divers1",IF(Mardi!AP30=7,"divers2",IF(Mardi!AP30="C","Congés",IF(Mardi!AP30="R","Réunion"," "))))))))</f>
        <v xml:space="preserve"> </v>
      </c>
      <c r="AQ48" s="8" t="str">
        <f>IF(Mardi!AQ30=1,"tél",IF(Mardi!AQ30=2,"courrier",IF(Mardi!AQ30=3,"Précont",IF(Mardi!AQ30=5,"Adminis",IF(Mardi!AQ30=6,"divers1",IF(Mardi!AQ30=7,"divers2",IF(Mardi!AQ30="C","Congés",IF(Mardi!AQ30="R","Réunion"," "))))))))</f>
        <v xml:space="preserve"> </v>
      </c>
    </row>
    <row r="49" spans="1:43" x14ac:dyDescent="0.35">
      <c r="A49" s="6" t="s">
        <v>1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35">
      <c r="A50" s="4" t="s">
        <v>18</v>
      </c>
      <c r="B50" s="8" t="str">
        <f>IF(Mardi!B32=1,"tél",IF(Mardi!B32=2,"courrier",IF(Mardi!B32=3,"Précont",IF(Mardi!B32=5,"Adminis",IF(Mardi!B32=6,"divers1",IF(Mardi!B32=7,"divers2",IF(Mardi!B32="C","Congés",IF(Mardi!B32="R","Réunion"," "))))))))</f>
        <v xml:space="preserve"> </v>
      </c>
      <c r="C50" s="8" t="str">
        <f>IF(Mardi!C32=1,"tél",IF(Mardi!C32=2,"courrier",IF(Mardi!C32=3,"Précont",IF(Mardi!C32=5,"Adminis",IF(Mardi!C32=6,"divers1",IF(Mardi!C32=7,"divers2",IF(Mardi!C32="C","Congés",IF(Mardi!C32="R","Réunion"," "))))))))</f>
        <v xml:space="preserve"> </v>
      </c>
      <c r="D50" s="8" t="str">
        <f>IF(Mardi!D32=1,"tél",IF(Mardi!D32=2,"courrier",IF(Mardi!D32=3,"Précont",IF(Mardi!D32=5,"Adminis",IF(Mardi!D32=6,"divers1",IF(Mardi!D32=7,"divers2",IF(Mardi!D32="C","Congés",IF(Mardi!D32="R","Réunion"," "))))))))</f>
        <v xml:space="preserve"> </v>
      </c>
      <c r="E50" s="8" t="str">
        <f>IF(Mardi!E32=1,"tél",IF(Mardi!E32=2,"courrier",IF(Mardi!E32=3,"Précont",IF(Mardi!E32=5,"Adminis",IF(Mardi!E32=6,"divers1",IF(Mardi!E32=7,"divers2",IF(Mardi!E32="C","Congés",IF(Mardi!E32="R","Réunion"," "))))))))</f>
        <v xml:space="preserve"> </v>
      </c>
      <c r="F50" s="8" t="str">
        <f>IF(Mardi!F32=1,"tél",IF(Mardi!F32=2,"courrier",IF(Mardi!F32=3,"Précont",IF(Mardi!F32=5,"Adminis",IF(Mardi!F32=6,"divers1",IF(Mardi!F32=7,"divers2",IF(Mardi!F32="C","Congés",IF(Mardi!F32="R","Réunion"," "))))))))</f>
        <v xml:space="preserve"> </v>
      </c>
      <c r="G50" s="8" t="str">
        <f>IF(Mardi!G32=1,"tél",IF(Mardi!G32=2,"courrier",IF(Mardi!G32=3,"Précont",IF(Mardi!G32=5,"Adminis",IF(Mardi!G32=6,"divers1",IF(Mardi!G32=7,"divers2",IF(Mardi!G32="C","Congés",IF(Mardi!G32="R","Réunion"," "))))))))</f>
        <v xml:space="preserve"> </v>
      </c>
      <c r="H50" s="8" t="str">
        <f>IF(Mardi!H32=1,"tél",IF(Mardi!H32=2,"courrier",IF(Mardi!H32=3,"Précont",IF(Mardi!H32=5,"Adminis",IF(Mardi!H32=6,"divers1",IF(Mardi!H32=7,"divers2",IF(Mardi!H32="C","Congés",IF(Mardi!H32="R","Réunion"," "))))))))</f>
        <v xml:space="preserve"> </v>
      </c>
      <c r="I50" s="8" t="str">
        <f>IF(Mardi!I32=1,"tél",IF(Mardi!I32=2,"courrier",IF(Mardi!I32=3,"Précont",IF(Mardi!I32=5,"Adminis",IF(Mardi!I32=6,"divers1",IF(Mardi!I32=7,"divers2",IF(Mardi!I32="C","Congés",IF(Mardi!I32="R","Réunion"," "))))))))</f>
        <v xml:space="preserve"> </v>
      </c>
      <c r="J50" s="8" t="str">
        <f>IF(Mardi!J32=1,"tél",IF(Mardi!J32=2,"courrier",IF(Mardi!J32=3,"Précont",IF(Mardi!J32=5,"Adminis",IF(Mardi!J32=6,"divers1",IF(Mardi!J32=7,"divers2",IF(Mardi!J32="C","Congés",IF(Mardi!J32="R","Réunion"," "))))))))</f>
        <v xml:space="preserve"> </v>
      </c>
      <c r="K50" s="8" t="str">
        <f>IF(Mardi!K32=1,"tél",IF(Mardi!K32=2,"courrier",IF(Mardi!K32=3,"Précont",IF(Mardi!K32=5,"Adminis",IF(Mardi!K32=6,"divers1",IF(Mardi!K32=7,"divers2",IF(Mardi!K32="C","Congés",IF(Mardi!K32="R","Réunion"," "))))))))</f>
        <v xml:space="preserve"> </v>
      </c>
      <c r="L50" s="8" t="str">
        <f>IF(Mardi!L32=1,"tél",IF(Mardi!L32=2,"courrier",IF(Mardi!L32=3,"Précont",IF(Mardi!L32=5,"Adminis",IF(Mardi!L32=6,"divers1",IF(Mardi!L32=7,"divers2",IF(Mardi!L32="C","Congés",IF(Mardi!L32="R","Réunion"," "))))))))</f>
        <v xml:space="preserve"> </v>
      </c>
      <c r="M50" s="8" t="str">
        <f>IF(Mardi!M32=1,"tél",IF(Mardi!M32=2,"courrier",IF(Mardi!M32=3,"Précont",IF(Mardi!M32=5,"Adminis",IF(Mardi!M32=6,"divers1",IF(Mardi!M32=7,"divers2",IF(Mardi!M32="C","Congés",IF(Mardi!M32="R","Réunion"," "))))))))</f>
        <v xml:space="preserve"> </v>
      </c>
      <c r="N50" s="8" t="str">
        <f>IF(Mardi!N32=1,"tél",IF(Mardi!N32=2,"courrier",IF(Mardi!N32=3,"Précont",IF(Mardi!N32=5,"Adminis",IF(Mardi!N32=6,"divers1",IF(Mardi!N32=7,"divers2",IF(Mardi!N32="C","Congés",IF(Mardi!N32="R","Réunion"," "))))))))</f>
        <v xml:space="preserve"> </v>
      </c>
      <c r="O50" s="8" t="str">
        <f>IF(Mardi!O32=1,"tél",IF(Mardi!O32=2,"courrier",IF(Mardi!O32=3,"Précont",IF(Mardi!O32=5,"Adminis",IF(Mardi!O32=6,"divers1",IF(Mardi!O32=7,"divers2",IF(Mardi!O32="C","Congés",IF(Mardi!O32="R","Réunion"," "))))))))</f>
        <v xml:space="preserve"> </v>
      </c>
      <c r="P50" s="8" t="str">
        <f>IF(Mardi!P32=1,"tél",IF(Mardi!P32=2,"courrier",IF(Mardi!P32=3,"Précont",IF(Mardi!P32=5,"Adminis",IF(Mardi!P32=6,"divers1",IF(Mardi!P32=7,"divers2",IF(Mardi!P32="C","Congés",IF(Mardi!P32="R","Réunion"," "))))))))</f>
        <v xml:space="preserve"> </v>
      </c>
      <c r="Q50" s="8" t="str">
        <f>IF(Mardi!Q32=1,"tél",IF(Mardi!Q32=2,"courrier",IF(Mardi!Q32=3,"Précont",IF(Mardi!Q32=5,"Adminis",IF(Mardi!Q32=6,"divers1",IF(Mardi!Q32=7,"divers2",IF(Mardi!Q32="C","Congés",IF(Mardi!Q32="R","Réunion"," "))))))))</f>
        <v xml:space="preserve"> </v>
      </c>
      <c r="R50" s="8" t="str">
        <f>IF(Mardi!R32=1,"tél",IF(Mardi!R32=2,"courrier",IF(Mardi!R32=3,"Précont",IF(Mardi!R32=5,"Adminis",IF(Mardi!R32=6,"divers1",IF(Mardi!R32=7,"divers2",IF(Mardi!R32="C","Congés",IF(Mardi!R32="R","Réunion"," "))))))))</f>
        <v xml:space="preserve"> </v>
      </c>
      <c r="S50" s="8" t="str">
        <f>IF(Mardi!S32=1,"tél",IF(Mardi!S32=2,"courrier",IF(Mardi!S32=3,"Précont",IF(Mardi!S32=5,"Adminis",IF(Mardi!S32=6,"divers1",IF(Mardi!S32=7,"divers2",IF(Mardi!S32="C","Congés",IF(Mardi!S32="R","Réunion"," "))))))))</f>
        <v xml:space="preserve"> </v>
      </c>
      <c r="T50" s="8" t="str">
        <f>IF(Mardi!T32=1,"tél",IF(Mardi!T32=2,"courrier",IF(Mardi!T32=3,"Précont",IF(Mardi!T32=5,"Adminis",IF(Mardi!T32=6,"divers1",IF(Mardi!T32=7,"divers2",IF(Mardi!T32="C","Congés",IF(Mardi!T32="R","Réunion"," "))))))))</f>
        <v xml:space="preserve"> </v>
      </c>
      <c r="U50" s="8" t="str">
        <f>IF(Mardi!U32=1,"tél",IF(Mardi!U32=2,"courrier",IF(Mardi!U32=3,"Précont",IF(Mardi!U32=5,"Adminis",IF(Mardi!U32=6,"divers1",IF(Mardi!U32=7,"divers2",IF(Mardi!U32="C","Congés",IF(Mardi!U32="R","Réunion"," "))))))))</f>
        <v xml:space="preserve"> </v>
      </c>
      <c r="V50" s="8" t="str">
        <f>IF(Mardi!V32=1,"tél",IF(Mardi!V32=2,"courrier",IF(Mardi!V32=3,"Précont",IF(Mardi!V32=5,"Adminis",IF(Mardi!V32=6,"divers1",IF(Mardi!V32=7,"divers2",IF(Mardi!V32="C","Congés",IF(Mardi!V32="R","Réunion"," "))))))))</f>
        <v xml:space="preserve"> </v>
      </c>
      <c r="W50" s="8" t="str">
        <f>IF(Mardi!W32=1,"tél",IF(Mardi!W32=2,"courrier",IF(Mardi!W32=3,"Précont",IF(Mardi!W32=5,"Adminis",IF(Mardi!W32=6,"divers1",IF(Mardi!W32=7,"divers2",IF(Mardi!W32="C","Congés",IF(Mardi!W32="R","Réunion"," "))))))))</f>
        <v xml:space="preserve"> </v>
      </c>
      <c r="X50" s="8" t="str">
        <f>IF(Mardi!X32=1,"tél",IF(Mardi!X32=2,"courrier",IF(Mardi!X32=3,"Précont",IF(Mardi!X32=5,"Adminis",IF(Mardi!X32=6,"divers1",IF(Mardi!X32=7,"divers2",IF(Mardi!X32="C","Congés",IF(Mardi!X32="R","Réunion"," "))))))))</f>
        <v xml:space="preserve"> </v>
      </c>
      <c r="Y50" s="8" t="str">
        <f>IF(Mardi!Y32=1,"tél",IF(Mardi!Y32=2,"courrier",IF(Mardi!Y32=3,"Précont",IF(Mardi!Y32=5,"Adminis",IF(Mardi!Y32=6,"divers1",IF(Mardi!Y32=7,"divers2",IF(Mardi!Y32="C","Congés",IF(Mardi!Y32="R","Réunion"," "))))))))</f>
        <v xml:space="preserve"> </v>
      </c>
      <c r="Z50" s="8" t="str">
        <f>IF(Mardi!Z32=1,"tél",IF(Mardi!Z32=2,"courrier",IF(Mardi!Z32=3,"Précont",IF(Mardi!Z32=5,"Adminis",IF(Mardi!Z32=6,"divers1",IF(Mardi!Z32=7,"divers2",IF(Mardi!Z32="C","Congés",IF(Mardi!Z32="R","Réunion"," "))))))))</f>
        <v xml:space="preserve"> </v>
      </c>
      <c r="AA50" s="8" t="str">
        <f>IF(Mardi!AA32=1,"tél",IF(Mardi!AA32=2,"courrier",IF(Mardi!AA32=3,"Précont",IF(Mardi!AA32=5,"Adminis",IF(Mardi!AA32=6,"divers1",IF(Mardi!AA32=7,"divers2",IF(Mardi!AA32="C","Congés",IF(Mardi!AA32="R","Réunion"," "))))))))</f>
        <v xml:space="preserve"> </v>
      </c>
      <c r="AB50" s="8" t="str">
        <f>IF(Mardi!AB32=1,"tél",IF(Mardi!AB32=2,"courrier",IF(Mardi!AB32=3,"Précont",IF(Mardi!AB32=5,"Adminis",IF(Mardi!AB32=6,"divers1",IF(Mardi!AB32=7,"divers2",IF(Mardi!AB32="C","Congés",IF(Mardi!AB32="R","Réunion"," "))))))))</f>
        <v xml:space="preserve"> </v>
      </c>
      <c r="AC50" s="8" t="str">
        <f>IF(Mardi!AC32=1,"tél",IF(Mardi!AC32=2,"courrier",IF(Mardi!AC32=3,"Précont",IF(Mardi!AC32=5,"Adminis",IF(Mardi!AC32=6,"divers1",IF(Mardi!AC32=7,"divers2",IF(Mardi!AC32="C","Congés",IF(Mardi!AC32="R","Réunion"," "))))))))</f>
        <v xml:space="preserve"> </v>
      </c>
      <c r="AD50" s="8" t="str">
        <f>IF(Mardi!AD32=1,"tél",IF(Mardi!AD32=2,"courrier",IF(Mardi!AD32=3,"Précont",IF(Mardi!AD32=5,"Adminis",IF(Mardi!AD32=6,"divers1",IF(Mardi!AD32=7,"divers2",IF(Mardi!AD32="C","Congés",IF(Mardi!AD32="R","Réunion"," "))))))))</f>
        <v xml:space="preserve"> </v>
      </c>
      <c r="AE50" s="8" t="str">
        <f>IF(Mardi!AE32=1,"tél",IF(Mardi!AE32=2,"courrier",IF(Mardi!AE32=3,"Précont",IF(Mardi!AE32=5,"Adminis",IF(Mardi!AE32=6,"divers1",IF(Mardi!AE32=7,"divers2",IF(Mardi!AE32="C","Congés",IF(Mardi!AE32="R","Réunion"," "))))))))</f>
        <v xml:space="preserve"> </v>
      </c>
      <c r="AF50" s="8" t="str">
        <f>IF(Mardi!AF32=1,"tél",IF(Mardi!AF32=2,"courrier",IF(Mardi!AF32=3,"Précont",IF(Mardi!AF32=5,"Adminis",IF(Mardi!AF32=6,"divers1",IF(Mardi!AF32=7,"divers2",IF(Mardi!AF32="C","Congés",IF(Mardi!AF32="R","Réunion"," "))))))))</f>
        <v xml:space="preserve"> </v>
      </c>
      <c r="AG50" s="8" t="str">
        <f>IF(Mardi!AG32=1,"tél",IF(Mardi!AG32=2,"courrier",IF(Mardi!AG32=3,"Précont",IF(Mardi!AG32=5,"Adminis",IF(Mardi!AG32=6,"divers1",IF(Mardi!AG32=7,"divers2",IF(Mardi!AG32="C","Congés",IF(Mardi!AG32="R","Réunion"," "))))))))</f>
        <v xml:space="preserve"> </v>
      </c>
      <c r="AH50" s="8" t="str">
        <f>IF(Mardi!AH32=1,"tél",IF(Mardi!AH32=2,"courrier",IF(Mardi!AH32=3,"Précont",IF(Mardi!AH32=5,"Adminis",IF(Mardi!AH32=6,"divers1",IF(Mardi!AH32=7,"divers2",IF(Mardi!AH32="C","Congés",IF(Mardi!AH32="R","Réunion"," "))))))))</f>
        <v xml:space="preserve"> </v>
      </c>
      <c r="AI50" s="8" t="str">
        <f>IF(Mardi!AI32=1,"tél",IF(Mardi!AI32=2,"courrier",IF(Mardi!AI32=3,"Précont",IF(Mardi!AI32=5,"Adminis",IF(Mardi!AI32=6,"divers1",IF(Mardi!AI32=7,"divers2",IF(Mardi!AI32="C","Congés",IF(Mardi!AI32="R","Réunion"," "))))))))</f>
        <v xml:space="preserve"> </v>
      </c>
      <c r="AJ50" s="8" t="str">
        <f>IF(Mardi!AJ32=1,"tél",IF(Mardi!AJ32=2,"courrier",IF(Mardi!AJ32=3,"Précont",IF(Mardi!AJ32=5,"Adminis",IF(Mardi!AJ32=6,"divers1",IF(Mardi!AJ32=7,"divers2",IF(Mardi!AJ32="C","Congés",IF(Mardi!AJ32="R","Réunion"," "))))))))</f>
        <v xml:space="preserve"> </v>
      </c>
      <c r="AK50" s="8" t="str">
        <f>IF(Mardi!AK32=1,"tél",IF(Mardi!AK32=2,"courrier",IF(Mardi!AK32=3,"Précont",IF(Mardi!AK32=5,"Adminis",IF(Mardi!AK32=6,"divers1",IF(Mardi!AK32=7,"divers2",IF(Mardi!AK32="C","Congés",IF(Mardi!AK32="R","Réunion"," "))))))))</f>
        <v xml:space="preserve"> </v>
      </c>
      <c r="AL50" s="8" t="str">
        <f>IF(Mardi!AL32=1,"tél",IF(Mardi!AL32=2,"courrier",IF(Mardi!AL32=3,"Précont",IF(Mardi!AL32=5,"Adminis",IF(Mardi!AL32=6,"divers1",IF(Mardi!AL32=7,"divers2",IF(Mardi!AL32="C","Congés",IF(Mardi!AL32="R","Réunion"," "))))))))</f>
        <v xml:space="preserve"> </v>
      </c>
      <c r="AM50" s="8" t="str">
        <f>IF(Mardi!AM32=1,"tél",IF(Mardi!AM32=2,"courrier",IF(Mardi!AM32=3,"Précont",IF(Mardi!AM32=5,"Adminis",IF(Mardi!AM32=6,"divers1",IF(Mardi!AM32=7,"divers2",IF(Mardi!AM32="C","Congés",IF(Mardi!AM32="R","Réunion"," "))))))))</f>
        <v xml:space="preserve"> </v>
      </c>
      <c r="AN50" s="8" t="str">
        <f>IF(Mardi!AN32=1,"tél",IF(Mardi!AN32=2,"courrier",IF(Mardi!AN32=3,"Précont",IF(Mardi!AN32=5,"Adminis",IF(Mardi!AN32=6,"divers1",IF(Mardi!AN32=7,"divers2",IF(Mardi!AN32="C","Congés",IF(Mardi!AN32="R","Réunion"," "))))))))</f>
        <v xml:space="preserve"> </v>
      </c>
      <c r="AO50" s="8" t="str">
        <f>IF(Mardi!AO32=1,"tél",IF(Mardi!AO32=2,"courrier",IF(Mardi!AO32=3,"Précont",IF(Mardi!AO32=5,"Adminis",IF(Mardi!AO32=6,"divers1",IF(Mardi!AO32=7,"divers2",IF(Mardi!AO32="C","Congés",IF(Mardi!AO32="R","Réunion"," "))))))))</f>
        <v xml:space="preserve"> </v>
      </c>
      <c r="AP50" s="8" t="str">
        <f>IF(Mardi!AP32=1,"tél",IF(Mardi!AP32=2,"courrier",IF(Mardi!AP32=3,"Précont",IF(Mardi!AP32=5,"Adminis",IF(Mardi!AP32=6,"divers1",IF(Mardi!AP32=7,"divers2",IF(Mardi!AP32="C","Congés",IF(Mardi!AP32="R","Réunion"," "))))))))</f>
        <v xml:space="preserve"> </v>
      </c>
      <c r="AQ50" s="8" t="str">
        <f>IF(Mardi!AQ32=1,"tél",IF(Mardi!AQ32=2,"courrier",IF(Mardi!AQ32=3,"Précont",IF(Mardi!AQ32=5,"Adminis",IF(Mardi!AQ32=6,"divers1",IF(Mardi!AQ32=7,"divers2",IF(Mardi!AQ32="C","Congés",IF(Mardi!AQ32="R","Réunion"," "))))))))</f>
        <v xml:space="preserve"> </v>
      </c>
    </row>
    <row r="51" spans="1:43" x14ac:dyDescent="0.35">
      <c r="A51" s="4" t="s">
        <v>19</v>
      </c>
      <c r="B51" s="8" t="str">
        <f>IF(Mardi!B33=1,"tél",IF(Mardi!B33=2,"courrier",IF(Mardi!B33=3,"Précont",IF(Mardi!B33=5,"Adminis",IF(Mardi!B33=6,"divers1",IF(Mardi!B33=7,"divers2",IF(Mardi!B33="C","Congés",IF(Mardi!B33="R","Réunion"," "))))))))</f>
        <v xml:space="preserve"> </v>
      </c>
      <c r="C51" s="8" t="str">
        <f>IF(Mardi!C33=1,"tél",IF(Mardi!C33=2,"courrier",IF(Mardi!C33=3,"Précont",IF(Mardi!C33=5,"Adminis",IF(Mardi!C33=6,"divers1",IF(Mardi!C33=7,"divers2",IF(Mardi!C33="C","Congés",IF(Mardi!C33="R","Réunion"," "))))))))</f>
        <v xml:space="preserve"> </v>
      </c>
      <c r="D51" s="8" t="str">
        <f>IF(Mardi!D33=1,"tél",IF(Mardi!D33=2,"courrier",IF(Mardi!D33=3,"Précont",IF(Mardi!D33=5,"Adminis",IF(Mardi!D33=6,"divers1",IF(Mardi!D33=7,"divers2",IF(Mardi!D33="C","Congés",IF(Mardi!D33="R","Réunion"," "))))))))</f>
        <v xml:space="preserve"> </v>
      </c>
      <c r="E51" s="8" t="str">
        <f>IF(Mardi!E33=1,"tél",IF(Mardi!E33=2,"courrier",IF(Mardi!E33=3,"Précont",IF(Mardi!E33=5,"Adminis",IF(Mardi!E33=6,"divers1",IF(Mardi!E33=7,"divers2",IF(Mardi!E33="C","Congés",IF(Mardi!E33="R","Réunion"," "))))))))</f>
        <v xml:space="preserve"> </v>
      </c>
      <c r="F51" s="8" t="str">
        <f>IF(Mardi!F33=1,"tél",IF(Mardi!F33=2,"courrier",IF(Mardi!F33=3,"Précont",IF(Mardi!F33=5,"Adminis",IF(Mardi!F33=6,"divers1",IF(Mardi!F33=7,"divers2",IF(Mardi!F33="C","Congés",IF(Mardi!F33="R","Réunion"," "))))))))</f>
        <v xml:space="preserve"> </v>
      </c>
      <c r="G51" s="8" t="str">
        <f>IF(Mardi!G33=1,"tél",IF(Mardi!G33=2,"courrier",IF(Mardi!G33=3,"Précont",IF(Mardi!G33=5,"Adminis",IF(Mardi!G33=6,"divers1",IF(Mardi!G33=7,"divers2",IF(Mardi!G33="C","Congés",IF(Mardi!G33="R","Réunion"," "))))))))</f>
        <v xml:space="preserve"> </v>
      </c>
      <c r="H51" s="8" t="str">
        <f>IF(Mardi!H33=1,"tél",IF(Mardi!H33=2,"courrier",IF(Mardi!H33=3,"Précont",IF(Mardi!H33=5,"Adminis",IF(Mardi!H33=6,"divers1",IF(Mardi!H33=7,"divers2",IF(Mardi!H33="C","Congés",IF(Mardi!H33="R","Réunion"," "))))))))</f>
        <v xml:space="preserve"> </v>
      </c>
      <c r="I51" s="8" t="str">
        <f>IF(Mardi!I33=1,"tél",IF(Mardi!I33=2,"courrier",IF(Mardi!I33=3,"Précont",IF(Mardi!I33=5,"Adminis",IF(Mardi!I33=6,"divers1",IF(Mardi!I33=7,"divers2",IF(Mardi!I33="C","Congés",IF(Mardi!I33="R","Réunion"," "))))))))</f>
        <v xml:space="preserve"> </v>
      </c>
      <c r="J51" s="8" t="str">
        <f>IF(Mardi!J33=1,"tél",IF(Mardi!J33=2,"courrier",IF(Mardi!J33=3,"Précont",IF(Mardi!J33=5,"Adminis",IF(Mardi!J33=6,"divers1",IF(Mardi!J33=7,"divers2",IF(Mardi!J33="C","Congés",IF(Mardi!J33="R","Réunion"," "))))))))</f>
        <v xml:space="preserve"> </v>
      </c>
      <c r="K51" s="8" t="str">
        <f>IF(Mardi!K33=1,"tél",IF(Mardi!K33=2,"courrier",IF(Mardi!K33=3,"Précont",IF(Mardi!K33=5,"Adminis",IF(Mardi!K33=6,"divers1",IF(Mardi!K33=7,"divers2",IF(Mardi!K33="C","Congés",IF(Mardi!K33="R","Réunion"," "))))))))</f>
        <v xml:space="preserve"> </v>
      </c>
      <c r="L51" s="8" t="str">
        <f>IF(Mardi!L33=1,"tél",IF(Mardi!L33=2,"courrier",IF(Mardi!L33=3,"Précont",IF(Mardi!L33=5,"Adminis",IF(Mardi!L33=6,"divers1",IF(Mardi!L33=7,"divers2",IF(Mardi!L33="C","Congés",IF(Mardi!L33="R","Réunion"," "))))))))</f>
        <v xml:space="preserve"> </v>
      </c>
      <c r="M51" s="8" t="str">
        <f>IF(Mardi!M33=1,"tél",IF(Mardi!M33=2,"courrier",IF(Mardi!M33=3,"Précont",IF(Mardi!M33=5,"Adminis",IF(Mardi!M33=6,"divers1",IF(Mardi!M33=7,"divers2",IF(Mardi!M33="C","Congés",IF(Mardi!M33="R","Réunion"," "))))))))</f>
        <v xml:space="preserve"> </v>
      </c>
      <c r="N51" s="8" t="str">
        <f>IF(Mardi!N33=1,"tél",IF(Mardi!N33=2,"courrier",IF(Mardi!N33=3,"Précont",IF(Mardi!N33=5,"Adminis",IF(Mardi!N33=6,"divers1",IF(Mardi!N33=7,"divers2",IF(Mardi!N33="C","Congés",IF(Mardi!N33="R","Réunion"," "))))))))</f>
        <v xml:space="preserve"> </v>
      </c>
      <c r="O51" s="8" t="str">
        <f>IF(Mardi!O33=1,"tél",IF(Mardi!O33=2,"courrier",IF(Mardi!O33=3,"Précont",IF(Mardi!O33=5,"Adminis",IF(Mardi!O33=6,"divers1",IF(Mardi!O33=7,"divers2",IF(Mardi!O33="C","Congés",IF(Mardi!O33="R","Réunion"," "))))))))</f>
        <v xml:space="preserve"> </v>
      </c>
      <c r="P51" s="8" t="str">
        <f>IF(Mardi!P33=1,"tél",IF(Mardi!P33=2,"courrier",IF(Mardi!P33=3,"Précont",IF(Mardi!P33=5,"Adminis",IF(Mardi!P33=6,"divers1",IF(Mardi!P33=7,"divers2",IF(Mardi!P33="C","Congés",IF(Mardi!P33="R","Réunion"," "))))))))</f>
        <v xml:space="preserve"> </v>
      </c>
      <c r="Q51" s="8" t="str">
        <f>IF(Mardi!Q33=1,"tél",IF(Mardi!Q33=2,"courrier",IF(Mardi!Q33=3,"Précont",IF(Mardi!Q33=5,"Adminis",IF(Mardi!Q33=6,"divers1",IF(Mardi!Q33=7,"divers2",IF(Mardi!Q33="C","Congés",IF(Mardi!Q33="R","Réunion"," "))))))))</f>
        <v xml:space="preserve"> </v>
      </c>
      <c r="R51" s="8" t="str">
        <f>IF(Mardi!R33=1,"tél",IF(Mardi!R33=2,"courrier",IF(Mardi!R33=3,"Précont",IF(Mardi!R33=5,"Adminis",IF(Mardi!R33=6,"divers1",IF(Mardi!R33=7,"divers2",IF(Mardi!R33="C","Congés",IF(Mardi!R33="R","Réunion"," "))))))))</f>
        <v xml:space="preserve"> </v>
      </c>
      <c r="S51" s="8" t="str">
        <f>IF(Mardi!S33=1,"tél",IF(Mardi!S33=2,"courrier",IF(Mardi!S33=3,"Précont",IF(Mardi!S33=5,"Adminis",IF(Mardi!S33=6,"divers1",IF(Mardi!S33=7,"divers2",IF(Mardi!S33="C","Congés",IF(Mardi!S33="R","Réunion"," "))))))))</f>
        <v xml:space="preserve"> </v>
      </c>
      <c r="T51" s="8" t="str">
        <f>IF(Mardi!T33=1,"tél",IF(Mardi!T33=2,"courrier",IF(Mardi!T33=3,"Précont",IF(Mardi!T33=5,"Adminis",IF(Mardi!T33=6,"divers1",IF(Mardi!T33=7,"divers2",IF(Mardi!T33="C","Congés",IF(Mardi!T33="R","Réunion"," "))))))))</f>
        <v xml:space="preserve"> </v>
      </c>
      <c r="U51" s="8" t="str">
        <f>IF(Mardi!U33=1,"tél",IF(Mardi!U33=2,"courrier",IF(Mardi!U33=3,"Précont",IF(Mardi!U33=5,"Adminis",IF(Mardi!U33=6,"divers1",IF(Mardi!U33=7,"divers2",IF(Mardi!U33="C","Congés",IF(Mardi!U33="R","Réunion"," "))))))))</f>
        <v xml:space="preserve"> </v>
      </c>
      <c r="V51" s="8" t="str">
        <f>IF(Mardi!V33=1,"tél",IF(Mardi!V33=2,"courrier",IF(Mardi!V33=3,"Précont",IF(Mardi!V33=5,"Adminis",IF(Mardi!V33=6,"divers1",IF(Mardi!V33=7,"divers2",IF(Mardi!V33="C","Congés",IF(Mardi!V33="R","Réunion"," "))))))))</f>
        <v xml:space="preserve"> </v>
      </c>
      <c r="W51" s="8" t="str">
        <f>IF(Mardi!W33=1,"tél",IF(Mardi!W33=2,"courrier",IF(Mardi!W33=3,"Précont",IF(Mardi!W33=5,"Adminis",IF(Mardi!W33=6,"divers1",IF(Mardi!W33=7,"divers2",IF(Mardi!W33="C","Congés",IF(Mardi!W33="R","Réunion"," "))))))))</f>
        <v xml:space="preserve"> </v>
      </c>
      <c r="X51" s="8" t="str">
        <f>IF(Mardi!X33=1,"tél",IF(Mardi!X33=2,"courrier",IF(Mardi!X33=3,"Précont",IF(Mardi!X33=5,"Adminis",IF(Mardi!X33=6,"divers1",IF(Mardi!X33=7,"divers2",IF(Mardi!X33="C","Congés",IF(Mardi!X33="R","Réunion"," "))))))))</f>
        <v xml:space="preserve"> </v>
      </c>
      <c r="Y51" s="8" t="str">
        <f>IF(Mardi!Y33=1,"tél",IF(Mardi!Y33=2,"courrier",IF(Mardi!Y33=3,"Précont",IF(Mardi!Y33=5,"Adminis",IF(Mardi!Y33=6,"divers1",IF(Mardi!Y33=7,"divers2",IF(Mardi!Y33="C","Congés",IF(Mardi!Y33="R","Réunion"," "))))))))</f>
        <v xml:space="preserve"> </v>
      </c>
      <c r="Z51" s="8" t="str">
        <f>IF(Mardi!Z33=1,"tél",IF(Mardi!Z33=2,"courrier",IF(Mardi!Z33=3,"Précont",IF(Mardi!Z33=5,"Adminis",IF(Mardi!Z33=6,"divers1",IF(Mardi!Z33=7,"divers2",IF(Mardi!Z33="C","Congés",IF(Mardi!Z33="R","Réunion"," "))))))))</f>
        <v xml:space="preserve"> </v>
      </c>
      <c r="AA51" s="8" t="str">
        <f>IF(Mardi!AA33=1,"tél",IF(Mardi!AA33=2,"courrier",IF(Mardi!AA33=3,"Précont",IF(Mardi!AA33=5,"Adminis",IF(Mardi!AA33=6,"divers1",IF(Mardi!AA33=7,"divers2",IF(Mardi!AA33="C","Congés",IF(Mardi!AA33="R","Réunion"," "))))))))</f>
        <v xml:space="preserve"> </v>
      </c>
      <c r="AB51" s="8" t="str">
        <f>IF(Mardi!AB33=1,"tél",IF(Mardi!AB33=2,"courrier",IF(Mardi!AB33=3,"Précont",IF(Mardi!AB33=5,"Adminis",IF(Mardi!AB33=6,"divers1",IF(Mardi!AB33=7,"divers2",IF(Mardi!AB33="C","Congés",IF(Mardi!AB33="R","Réunion"," "))))))))</f>
        <v xml:space="preserve"> </v>
      </c>
      <c r="AC51" s="8" t="str">
        <f>IF(Mardi!AC33=1,"tél",IF(Mardi!AC33=2,"courrier",IF(Mardi!AC33=3,"Précont",IF(Mardi!AC33=5,"Adminis",IF(Mardi!AC33=6,"divers1",IF(Mardi!AC33=7,"divers2",IF(Mardi!AC33="C","Congés",IF(Mardi!AC33="R","Réunion"," "))))))))</f>
        <v xml:space="preserve"> </v>
      </c>
      <c r="AD51" s="8" t="str">
        <f>IF(Mardi!AD33=1,"tél",IF(Mardi!AD33=2,"courrier",IF(Mardi!AD33=3,"Précont",IF(Mardi!AD33=5,"Adminis",IF(Mardi!AD33=6,"divers1",IF(Mardi!AD33=7,"divers2",IF(Mardi!AD33="C","Congés",IF(Mardi!AD33="R","Réunion"," "))))))))</f>
        <v xml:space="preserve"> </v>
      </c>
      <c r="AE51" s="8" t="str">
        <f>IF(Mardi!AE33=1,"tél",IF(Mardi!AE33=2,"courrier",IF(Mardi!AE33=3,"Précont",IF(Mardi!AE33=5,"Adminis",IF(Mardi!AE33=6,"divers1",IF(Mardi!AE33=7,"divers2",IF(Mardi!AE33="C","Congés",IF(Mardi!AE33="R","Réunion"," "))))))))</f>
        <v xml:space="preserve"> </v>
      </c>
      <c r="AF51" s="8" t="str">
        <f>IF(Mardi!AF33=1,"tél",IF(Mardi!AF33=2,"courrier",IF(Mardi!AF33=3,"Précont",IF(Mardi!AF33=5,"Adminis",IF(Mardi!AF33=6,"divers1",IF(Mardi!AF33=7,"divers2",IF(Mardi!AF33="C","Congés",IF(Mardi!AF33="R","Réunion"," "))))))))</f>
        <v xml:space="preserve"> </v>
      </c>
      <c r="AG51" s="8" t="str">
        <f>IF(Mardi!AG33=1,"tél",IF(Mardi!AG33=2,"courrier",IF(Mardi!AG33=3,"Précont",IF(Mardi!AG33=5,"Adminis",IF(Mardi!AG33=6,"divers1",IF(Mardi!AG33=7,"divers2",IF(Mardi!AG33="C","Congés",IF(Mardi!AG33="R","Réunion"," "))))))))</f>
        <v xml:space="preserve"> </v>
      </c>
      <c r="AH51" s="8" t="str">
        <f>IF(Mardi!AH33=1,"tél",IF(Mardi!AH33=2,"courrier",IF(Mardi!AH33=3,"Précont",IF(Mardi!AH33=5,"Adminis",IF(Mardi!AH33=6,"divers1",IF(Mardi!AH33=7,"divers2",IF(Mardi!AH33="C","Congés",IF(Mardi!AH33="R","Réunion"," "))))))))</f>
        <v xml:space="preserve"> </v>
      </c>
      <c r="AI51" s="8" t="str">
        <f>IF(Mardi!AI33=1,"tél",IF(Mardi!AI33=2,"courrier",IF(Mardi!AI33=3,"Précont",IF(Mardi!AI33=5,"Adminis",IF(Mardi!AI33=6,"divers1",IF(Mardi!AI33=7,"divers2",IF(Mardi!AI33="C","Congés",IF(Mardi!AI33="R","Réunion"," "))))))))</f>
        <v xml:space="preserve"> </v>
      </c>
      <c r="AJ51" s="8" t="str">
        <f>IF(Mardi!AJ33=1,"tél",IF(Mardi!AJ33=2,"courrier",IF(Mardi!AJ33=3,"Précont",IF(Mardi!AJ33=5,"Adminis",IF(Mardi!AJ33=6,"divers1",IF(Mardi!AJ33=7,"divers2",IF(Mardi!AJ33="C","Congés",IF(Mardi!AJ33="R","Réunion"," "))))))))</f>
        <v xml:space="preserve"> </v>
      </c>
      <c r="AK51" s="8" t="str">
        <f>IF(Mardi!AK33=1,"tél",IF(Mardi!AK33=2,"courrier",IF(Mardi!AK33=3,"Précont",IF(Mardi!AK33=5,"Adminis",IF(Mardi!AK33=6,"divers1",IF(Mardi!AK33=7,"divers2",IF(Mardi!AK33="C","Congés",IF(Mardi!AK33="R","Réunion"," "))))))))</f>
        <v xml:space="preserve"> </v>
      </c>
      <c r="AL51" s="8" t="str">
        <f>IF(Mardi!AL33=1,"tél",IF(Mardi!AL33=2,"courrier",IF(Mardi!AL33=3,"Précont",IF(Mardi!AL33=5,"Adminis",IF(Mardi!AL33=6,"divers1",IF(Mardi!AL33=7,"divers2",IF(Mardi!AL33="C","Congés",IF(Mardi!AL33="R","Réunion"," "))))))))</f>
        <v xml:space="preserve"> </v>
      </c>
      <c r="AM51" s="8" t="str">
        <f>IF(Mardi!AM33=1,"tél",IF(Mardi!AM33=2,"courrier",IF(Mardi!AM33=3,"Précont",IF(Mardi!AM33=5,"Adminis",IF(Mardi!AM33=6,"divers1",IF(Mardi!AM33=7,"divers2",IF(Mardi!AM33="C","Congés",IF(Mardi!AM33="R","Réunion"," "))))))))</f>
        <v xml:space="preserve"> </v>
      </c>
      <c r="AN51" s="8" t="str">
        <f>IF(Mardi!AN33=1,"tél",IF(Mardi!AN33=2,"courrier",IF(Mardi!AN33=3,"Précont",IF(Mardi!AN33=5,"Adminis",IF(Mardi!AN33=6,"divers1",IF(Mardi!AN33=7,"divers2",IF(Mardi!AN33="C","Congés",IF(Mardi!AN33="R","Réunion"," "))))))))</f>
        <v xml:space="preserve"> </v>
      </c>
      <c r="AO51" s="8" t="str">
        <f>IF(Mardi!AO33=1,"tél",IF(Mardi!AO33=2,"courrier",IF(Mardi!AO33=3,"Précont",IF(Mardi!AO33=5,"Adminis",IF(Mardi!AO33=6,"divers1",IF(Mardi!AO33=7,"divers2",IF(Mardi!AO33="C","Congés",IF(Mardi!AO33="R","Réunion"," "))))))))</f>
        <v xml:space="preserve"> </v>
      </c>
      <c r="AP51" s="8" t="str">
        <f>IF(Mardi!AP33=1,"tél",IF(Mardi!AP33=2,"courrier",IF(Mardi!AP33=3,"Précont",IF(Mardi!AP33=5,"Adminis",IF(Mardi!AP33=6,"divers1",IF(Mardi!AP33=7,"divers2",IF(Mardi!AP33="C","Congés",IF(Mardi!AP33="R","Réunion"," "))))))))</f>
        <v xml:space="preserve"> </v>
      </c>
      <c r="AQ51" s="8" t="str">
        <f>IF(Mardi!AQ33=1,"tél",IF(Mardi!AQ33=2,"courrier",IF(Mardi!AQ33=3,"Précont",IF(Mardi!AQ33=5,"Adminis",IF(Mardi!AQ33=6,"divers1",IF(Mardi!AQ33=7,"divers2",IF(Mardi!AQ33="C","Congés",IF(Mardi!AQ33="R","Réunion"," "))))))))</f>
        <v xml:space="preserve"> </v>
      </c>
    </row>
    <row r="52" spans="1:43" x14ac:dyDescent="0.35">
      <c r="A52" s="4" t="s">
        <v>20</v>
      </c>
      <c r="B52" s="8" t="str">
        <f>IF(Mardi!B34=1,"tél",IF(Mardi!B34=2,"courrier",IF(Mardi!B34=3,"Précont",IF(Mardi!B34=5,"Adminis",IF(Mardi!B34=6,"divers1",IF(Mardi!B34=7,"divers2",IF(Mardi!B34="C","Congés",IF(Mardi!B34="R","Réunion"," "))))))))</f>
        <v xml:space="preserve"> </v>
      </c>
      <c r="C52" s="8" t="str">
        <f>IF(Mardi!C34=1,"tél",IF(Mardi!C34=2,"courrier",IF(Mardi!C34=3,"Précont",IF(Mardi!C34=5,"Adminis",IF(Mardi!C34=6,"divers1",IF(Mardi!C34=7,"divers2",IF(Mardi!C34="C","Congés",IF(Mardi!C34="R","Réunion"," "))))))))</f>
        <v xml:space="preserve"> </v>
      </c>
      <c r="D52" s="8" t="str">
        <f>IF(Mardi!D34=1,"tél",IF(Mardi!D34=2,"courrier",IF(Mardi!D34=3,"Précont",IF(Mardi!D34=5,"Adminis",IF(Mardi!D34=6,"divers1",IF(Mardi!D34=7,"divers2",IF(Mardi!D34="C","Congés",IF(Mardi!D34="R","Réunion"," "))))))))</f>
        <v xml:space="preserve"> </v>
      </c>
      <c r="E52" s="8" t="str">
        <f>IF(Mardi!E34=1,"tél",IF(Mardi!E34=2,"courrier",IF(Mardi!E34=3,"Précont",IF(Mardi!E34=5,"Adminis",IF(Mardi!E34=6,"divers1",IF(Mardi!E34=7,"divers2",IF(Mardi!E34="C","Congés",IF(Mardi!E34="R","Réunion"," "))))))))</f>
        <v xml:space="preserve"> </v>
      </c>
      <c r="F52" s="8" t="str">
        <f>IF(Mardi!F34=1,"tél",IF(Mardi!F34=2,"courrier",IF(Mardi!F34=3,"Précont",IF(Mardi!F34=5,"Adminis",IF(Mardi!F34=6,"divers1",IF(Mardi!F34=7,"divers2",IF(Mardi!F34="C","Congés",IF(Mardi!F34="R","Réunion"," "))))))))</f>
        <v xml:space="preserve"> </v>
      </c>
      <c r="G52" s="8" t="str">
        <f>IF(Mardi!G34=1,"tél",IF(Mardi!G34=2,"courrier",IF(Mardi!G34=3,"Précont",IF(Mardi!G34=5,"Adminis",IF(Mardi!G34=6,"divers1",IF(Mardi!G34=7,"divers2",IF(Mardi!G34="C","Congés",IF(Mardi!G34="R","Réunion"," "))))))))</f>
        <v xml:space="preserve"> </v>
      </c>
      <c r="H52" s="8" t="str">
        <f>IF(Mardi!H34=1,"tél",IF(Mardi!H34=2,"courrier",IF(Mardi!H34=3,"Précont",IF(Mardi!H34=5,"Adminis",IF(Mardi!H34=6,"divers1",IF(Mardi!H34=7,"divers2",IF(Mardi!H34="C","Congés",IF(Mardi!H34="R","Réunion"," "))))))))</f>
        <v xml:space="preserve"> </v>
      </c>
      <c r="I52" s="8" t="str">
        <f>IF(Mardi!I34=1,"tél",IF(Mardi!I34=2,"courrier",IF(Mardi!I34=3,"Précont",IF(Mardi!I34=5,"Adminis",IF(Mardi!I34=6,"divers1",IF(Mardi!I34=7,"divers2",IF(Mardi!I34="C","Congés",IF(Mardi!I34="R","Réunion"," "))))))))</f>
        <v xml:space="preserve"> </v>
      </c>
      <c r="J52" s="8" t="str">
        <f>IF(Mardi!J34=1,"tél",IF(Mardi!J34=2,"courrier",IF(Mardi!J34=3,"Précont",IF(Mardi!J34=5,"Adminis",IF(Mardi!J34=6,"divers1",IF(Mardi!J34=7,"divers2",IF(Mardi!J34="C","Congés",IF(Mardi!J34="R","Réunion"," "))))))))</f>
        <v xml:space="preserve"> </v>
      </c>
      <c r="K52" s="8" t="str">
        <f>IF(Mardi!K34=1,"tél",IF(Mardi!K34=2,"courrier",IF(Mardi!K34=3,"Précont",IF(Mardi!K34=5,"Adminis",IF(Mardi!K34=6,"divers1",IF(Mardi!K34=7,"divers2",IF(Mardi!K34="C","Congés",IF(Mardi!K34="R","Réunion"," "))))))))</f>
        <v xml:space="preserve"> </v>
      </c>
      <c r="L52" s="8" t="str">
        <f>IF(Mardi!L34=1,"tél",IF(Mardi!L34=2,"courrier",IF(Mardi!L34=3,"Précont",IF(Mardi!L34=5,"Adminis",IF(Mardi!L34=6,"divers1",IF(Mardi!L34=7,"divers2",IF(Mardi!L34="C","Congés",IF(Mardi!L34="R","Réunion"," "))))))))</f>
        <v xml:space="preserve"> </v>
      </c>
      <c r="M52" s="8" t="str">
        <f>IF(Mardi!M34=1,"tél",IF(Mardi!M34=2,"courrier",IF(Mardi!M34=3,"Précont",IF(Mardi!M34=5,"Adminis",IF(Mardi!M34=6,"divers1",IF(Mardi!M34=7,"divers2",IF(Mardi!M34="C","Congés",IF(Mardi!M34="R","Réunion"," "))))))))</f>
        <v xml:space="preserve"> </v>
      </c>
      <c r="N52" s="8" t="str">
        <f>IF(Mardi!N34=1,"tél",IF(Mardi!N34=2,"courrier",IF(Mardi!N34=3,"Précont",IF(Mardi!N34=5,"Adminis",IF(Mardi!N34=6,"divers1",IF(Mardi!N34=7,"divers2",IF(Mardi!N34="C","Congés",IF(Mardi!N34="R","Réunion"," "))))))))</f>
        <v xml:space="preserve"> </v>
      </c>
      <c r="O52" s="8" t="str">
        <f>IF(Mardi!O34=1,"tél",IF(Mardi!O34=2,"courrier",IF(Mardi!O34=3,"Précont",IF(Mardi!O34=5,"Adminis",IF(Mardi!O34=6,"divers1",IF(Mardi!O34=7,"divers2",IF(Mardi!O34="C","Congés",IF(Mardi!O34="R","Réunion"," "))))))))</f>
        <v xml:space="preserve"> </v>
      </c>
      <c r="P52" s="8" t="str">
        <f>IF(Mardi!P34=1,"tél",IF(Mardi!P34=2,"courrier",IF(Mardi!P34=3,"Précont",IF(Mardi!P34=5,"Adminis",IF(Mardi!P34=6,"divers1",IF(Mardi!P34=7,"divers2",IF(Mardi!P34="C","Congés",IF(Mardi!P34="R","Réunion"," "))))))))</f>
        <v xml:space="preserve"> </v>
      </c>
      <c r="Q52" s="8" t="str">
        <f>IF(Mardi!Q34=1,"tél",IF(Mardi!Q34=2,"courrier",IF(Mardi!Q34=3,"Précont",IF(Mardi!Q34=5,"Adminis",IF(Mardi!Q34=6,"divers1",IF(Mardi!Q34=7,"divers2",IF(Mardi!Q34="C","Congés",IF(Mardi!Q34="R","Réunion"," "))))))))</f>
        <v xml:space="preserve"> </v>
      </c>
      <c r="R52" s="8" t="str">
        <f>IF(Mardi!R34=1,"tél",IF(Mardi!R34=2,"courrier",IF(Mardi!R34=3,"Précont",IF(Mardi!R34=5,"Adminis",IF(Mardi!R34=6,"divers1",IF(Mardi!R34=7,"divers2",IF(Mardi!R34="C","Congés",IF(Mardi!R34="R","Réunion"," "))))))))</f>
        <v xml:space="preserve"> </v>
      </c>
      <c r="S52" s="8" t="str">
        <f>IF(Mardi!S34=1,"tél",IF(Mardi!S34=2,"courrier",IF(Mardi!S34=3,"Précont",IF(Mardi!S34=5,"Adminis",IF(Mardi!S34=6,"divers1",IF(Mardi!S34=7,"divers2",IF(Mardi!S34="C","Congés",IF(Mardi!S34="R","Réunion"," "))))))))</f>
        <v xml:space="preserve"> </v>
      </c>
      <c r="T52" s="8" t="str">
        <f>IF(Mardi!T34=1,"tél",IF(Mardi!T34=2,"courrier",IF(Mardi!T34=3,"Précont",IF(Mardi!T34=5,"Adminis",IF(Mardi!T34=6,"divers1",IF(Mardi!T34=7,"divers2",IF(Mardi!T34="C","Congés",IF(Mardi!T34="R","Réunion"," "))))))))</f>
        <v xml:space="preserve"> </v>
      </c>
      <c r="U52" s="8" t="str">
        <f>IF(Mardi!U34=1,"tél",IF(Mardi!U34=2,"courrier",IF(Mardi!U34=3,"Précont",IF(Mardi!U34=5,"Adminis",IF(Mardi!U34=6,"divers1",IF(Mardi!U34=7,"divers2",IF(Mardi!U34="C","Congés",IF(Mardi!U34="R","Réunion"," "))))))))</f>
        <v xml:space="preserve"> </v>
      </c>
      <c r="V52" s="8" t="str">
        <f>IF(Mardi!V34=1,"tél",IF(Mardi!V34=2,"courrier",IF(Mardi!V34=3,"Précont",IF(Mardi!V34=5,"Adminis",IF(Mardi!V34=6,"divers1",IF(Mardi!V34=7,"divers2",IF(Mardi!V34="C","Congés",IF(Mardi!V34="R","Réunion"," "))))))))</f>
        <v xml:space="preserve"> </v>
      </c>
      <c r="W52" s="8" t="str">
        <f>IF(Mardi!W34=1,"tél",IF(Mardi!W34=2,"courrier",IF(Mardi!W34=3,"Précont",IF(Mardi!W34=5,"Adminis",IF(Mardi!W34=6,"divers1",IF(Mardi!W34=7,"divers2",IF(Mardi!W34="C","Congés",IF(Mardi!W34="R","Réunion"," "))))))))</f>
        <v xml:space="preserve"> </v>
      </c>
      <c r="X52" s="8" t="str">
        <f>IF(Mardi!X34=1,"tél",IF(Mardi!X34=2,"courrier",IF(Mardi!X34=3,"Précont",IF(Mardi!X34=5,"Adminis",IF(Mardi!X34=6,"divers1",IF(Mardi!X34=7,"divers2",IF(Mardi!X34="C","Congés",IF(Mardi!X34="R","Réunion"," "))))))))</f>
        <v xml:space="preserve"> </v>
      </c>
      <c r="Y52" s="8" t="str">
        <f>IF(Mardi!Y34=1,"tél",IF(Mardi!Y34=2,"courrier",IF(Mardi!Y34=3,"Précont",IF(Mardi!Y34=5,"Adminis",IF(Mardi!Y34=6,"divers1",IF(Mardi!Y34=7,"divers2",IF(Mardi!Y34="C","Congés",IF(Mardi!Y34="R","Réunion"," "))))))))</f>
        <v xml:space="preserve"> </v>
      </c>
      <c r="Z52" s="8" t="str">
        <f>IF(Mardi!Z34=1,"tél",IF(Mardi!Z34=2,"courrier",IF(Mardi!Z34=3,"Précont",IF(Mardi!Z34=5,"Adminis",IF(Mardi!Z34=6,"divers1",IF(Mardi!Z34=7,"divers2",IF(Mardi!Z34="C","Congés",IF(Mardi!Z34="R","Réunion"," "))))))))</f>
        <v xml:space="preserve"> </v>
      </c>
      <c r="AA52" s="8" t="str">
        <f>IF(Mardi!AA34=1,"tél",IF(Mardi!AA34=2,"courrier",IF(Mardi!AA34=3,"Précont",IF(Mardi!AA34=5,"Adminis",IF(Mardi!AA34=6,"divers1",IF(Mardi!AA34=7,"divers2",IF(Mardi!AA34="C","Congés",IF(Mardi!AA34="R","Réunion"," "))))))))</f>
        <v xml:space="preserve"> </v>
      </c>
      <c r="AB52" s="8" t="str">
        <f>IF(Mardi!AB34=1,"tél",IF(Mardi!AB34=2,"courrier",IF(Mardi!AB34=3,"Précont",IF(Mardi!AB34=5,"Adminis",IF(Mardi!AB34=6,"divers1",IF(Mardi!AB34=7,"divers2",IF(Mardi!AB34="C","Congés",IF(Mardi!AB34="R","Réunion"," "))))))))</f>
        <v xml:space="preserve"> </v>
      </c>
      <c r="AC52" s="8" t="str">
        <f>IF(Mardi!AC34=1,"tél",IF(Mardi!AC34=2,"courrier",IF(Mardi!AC34=3,"Précont",IF(Mardi!AC34=5,"Adminis",IF(Mardi!AC34=6,"divers1",IF(Mardi!AC34=7,"divers2",IF(Mardi!AC34="C","Congés",IF(Mardi!AC34="R","Réunion"," "))))))))</f>
        <v xml:space="preserve"> </v>
      </c>
      <c r="AD52" s="8" t="str">
        <f>IF(Mardi!AD34=1,"tél",IF(Mardi!AD34=2,"courrier",IF(Mardi!AD34=3,"Précont",IF(Mardi!AD34=5,"Adminis",IF(Mardi!AD34=6,"divers1",IF(Mardi!AD34=7,"divers2",IF(Mardi!AD34="C","Congés",IF(Mardi!AD34="R","Réunion"," "))))))))</f>
        <v xml:space="preserve"> </v>
      </c>
      <c r="AE52" s="8" t="str">
        <f>IF(Mardi!AE34=1,"tél",IF(Mardi!AE34=2,"courrier",IF(Mardi!AE34=3,"Précont",IF(Mardi!AE34=5,"Adminis",IF(Mardi!AE34=6,"divers1",IF(Mardi!AE34=7,"divers2",IF(Mardi!AE34="C","Congés",IF(Mardi!AE34="R","Réunion"," "))))))))</f>
        <v xml:space="preserve"> </v>
      </c>
      <c r="AF52" s="8" t="str">
        <f>IF(Mardi!AF34=1,"tél",IF(Mardi!AF34=2,"courrier",IF(Mardi!AF34=3,"Précont",IF(Mardi!AF34=5,"Adminis",IF(Mardi!AF34=6,"divers1",IF(Mardi!AF34=7,"divers2",IF(Mardi!AF34="C","Congés",IF(Mardi!AF34="R","Réunion"," "))))))))</f>
        <v xml:space="preserve"> </v>
      </c>
      <c r="AG52" s="8" t="str">
        <f>IF(Mardi!AG34=1,"tél",IF(Mardi!AG34=2,"courrier",IF(Mardi!AG34=3,"Précont",IF(Mardi!AG34=5,"Adminis",IF(Mardi!AG34=6,"divers1",IF(Mardi!AG34=7,"divers2",IF(Mardi!AG34="C","Congés",IF(Mardi!AG34="R","Réunion"," "))))))))</f>
        <v xml:space="preserve"> </v>
      </c>
      <c r="AH52" s="8" t="str">
        <f>IF(Mardi!AH34=1,"tél",IF(Mardi!AH34=2,"courrier",IF(Mardi!AH34=3,"Précont",IF(Mardi!AH34=5,"Adminis",IF(Mardi!AH34=6,"divers1",IF(Mardi!AH34=7,"divers2",IF(Mardi!AH34="C","Congés",IF(Mardi!AH34="R","Réunion"," "))))))))</f>
        <v xml:space="preserve"> </v>
      </c>
      <c r="AI52" s="8" t="str">
        <f>IF(Mardi!AI34=1,"tél",IF(Mardi!AI34=2,"courrier",IF(Mardi!AI34=3,"Précont",IF(Mardi!AI34=5,"Adminis",IF(Mardi!AI34=6,"divers1",IF(Mardi!AI34=7,"divers2",IF(Mardi!AI34="C","Congés",IF(Mardi!AI34="R","Réunion"," "))))))))</f>
        <v xml:space="preserve"> </v>
      </c>
      <c r="AJ52" s="8" t="str">
        <f>IF(Mardi!AJ34=1,"tél",IF(Mardi!AJ34=2,"courrier",IF(Mardi!AJ34=3,"Précont",IF(Mardi!AJ34=5,"Adminis",IF(Mardi!AJ34=6,"divers1",IF(Mardi!AJ34=7,"divers2",IF(Mardi!AJ34="C","Congés",IF(Mardi!AJ34="R","Réunion"," "))))))))</f>
        <v xml:space="preserve"> </v>
      </c>
      <c r="AK52" s="8" t="str">
        <f>IF(Mardi!AK34=1,"tél",IF(Mardi!AK34=2,"courrier",IF(Mardi!AK34=3,"Précont",IF(Mardi!AK34=5,"Adminis",IF(Mardi!AK34=6,"divers1",IF(Mardi!AK34=7,"divers2",IF(Mardi!AK34="C","Congés",IF(Mardi!AK34="R","Réunion"," "))))))))</f>
        <v xml:space="preserve"> </v>
      </c>
      <c r="AL52" s="8" t="str">
        <f>IF(Mardi!AL34=1,"tél",IF(Mardi!AL34=2,"courrier",IF(Mardi!AL34=3,"Précont",IF(Mardi!AL34=5,"Adminis",IF(Mardi!AL34=6,"divers1",IF(Mardi!AL34=7,"divers2",IF(Mardi!AL34="C","Congés",IF(Mardi!AL34="R","Réunion"," "))))))))</f>
        <v xml:space="preserve"> </v>
      </c>
      <c r="AM52" s="8" t="str">
        <f>IF(Mardi!AM34=1,"tél",IF(Mardi!AM34=2,"courrier",IF(Mardi!AM34=3,"Précont",IF(Mardi!AM34=5,"Adminis",IF(Mardi!AM34=6,"divers1",IF(Mardi!AM34=7,"divers2",IF(Mardi!AM34="C","Congés",IF(Mardi!AM34="R","Réunion"," "))))))))</f>
        <v xml:space="preserve"> </v>
      </c>
      <c r="AN52" s="8" t="str">
        <f>IF(Mardi!AN34=1,"tél",IF(Mardi!AN34=2,"courrier",IF(Mardi!AN34=3,"Précont",IF(Mardi!AN34=5,"Adminis",IF(Mardi!AN34=6,"divers1",IF(Mardi!AN34=7,"divers2",IF(Mardi!AN34="C","Congés",IF(Mardi!AN34="R","Réunion"," "))))))))</f>
        <v xml:space="preserve"> </v>
      </c>
      <c r="AO52" s="8" t="str">
        <f>IF(Mardi!AO34=1,"tél",IF(Mardi!AO34=2,"courrier",IF(Mardi!AO34=3,"Précont",IF(Mardi!AO34=5,"Adminis",IF(Mardi!AO34=6,"divers1",IF(Mardi!AO34=7,"divers2",IF(Mardi!AO34="C","Congés",IF(Mardi!AO34="R","Réunion"," "))))))))</f>
        <v xml:space="preserve"> </v>
      </c>
      <c r="AP52" s="8" t="str">
        <f>IF(Mardi!AP34=1,"tél",IF(Mardi!AP34=2,"courrier",IF(Mardi!AP34=3,"Précont",IF(Mardi!AP34=5,"Adminis",IF(Mardi!AP34=6,"divers1",IF(Mardi!AP34=7,"divers2",IF(Mardi!AP34="C","Congés",IF(Mardi!AP34="R","Réunion"," "))))))))</f>
        <v xml:space="preserve"> </v>
      </c>
      <c r="AQ52" s="8" t="str">
        <f>IF(Mardi!AQ34=1,"tél",IF(Mardi!AQ34=2,"courrier",IF(Mardi!AQ34=3,"Précont",IF(Mardi!AQ34=5,"Adminis",IF(Mardi!AQ34=6,"divers1",IF(Mardi!AQ34=7,"divers2",IF(Mardi!AQ34="C","Congés",IF(Mardi!AQ34="R","Réunion"," "))))))))</f>
        <v xml:space="preserve"> </v>
      </c>
    </row>
    <row r="53" spans="1:43" x14ac:dyDescent="0.35">
      <c r="A53" s="4" t="s">
        <v>21</v>
      </c>
      <c r="B53" s="8" t="str">
        <f>IF(Mardi!B35=1,"tél",IF(Mardi!B35=2,"courrier",IF(Mardi!B35=3,"Précont",IF(Mardi!B35=5,"Adminis",IF(Mardi!B35=6,"divers1",IF(Mardi!B35=7,"divers2",IF(Mardi!B35="C","Congés",IF(Mardi!B35="R","Réunion"," "))))))))</f>
        <v xml:space="preserve"> </v>
      </c>
      <c r="C53" s="8" t="str">
        <f>IF(Mardi!C35=1,"tél",IF(Mardi!C35=2,"courrier",IF(Mardi!C35=3,"Précont",IF(Mardi!C35=5,"Adminis",IF(Mardi!C35=6,"divers1",IF(Mardi!C35=7,"divers2",IF(Mardi!C35="C","Congés",IF(Mardi!C35="R","Réunion"," "))))))))</f>
        <v xml:space="preserve"> </v>
      </c>
      <c r="D53" s="8" t="str">
        <f>IF(Mardi!D35=1,"tél",IF(Mardi!D35=2,"courrier",IF(Mardi!D35=3,"Précont",IF(Mardi!D35=5,"Adminis",IF(Mardi!D35=6,"divers1",IF(Mardi!D35=7,"divers2",IF(Mardi!D35="C","Congés",IF(Mardi!D35="R","Réunion"," "))))))))</f>
        <v xml:space="preserve"> </v>
      </c>
      <c r="E53" s="8" t="str">
        <f>IF(Mardi!E35=1,"tél",IF(Mardi!E35=2,"courrier",IF(Mardi!E35=3,"Précont",IF(Mardi!E35=5,"Adminis",IF(Mardi!E35=6,"divers1",IF(Mardi!E35=7,"divers2",IF(Mardi!E35="C","Congés",IF(Mardi!E35="R","Réunion"," "))))))))</f>
        <v xml:space="preserve"> </v>
      </c>
      <c r="F53" s="8" t="str">
        <f>IF(Mardi!F35=1,"tél",IF(Mardi!F35=2,"courrier",IF(Mardi!F35=3,"Précont",IF(Mardi!F35=5,"Adminis",IF(Mardi!F35=6,"divers1",IF(Mardi!F35=7,"divers2",IF(Mardi!F35="C","Congés",IF(Mardi!F35="R","Réunion"," "))))))))</f>
        <v xml:space="preserve"> </v>
      </c>
      <c r="G53" s="8" t="str">
        <f>IF(Mardi!G35=1,"tél",IF(Mardi!G35=2,"courrier",IF(Mardi!G35=3,"Précont",IF(Mardi!G35=5,"Adminis",IF(Mardi!G35=6,"divers1",IF(Mardi!G35=7,"divers2",IF(Mardi!G35="C","Congés",IF(Mardi!G35="R","Réunion"," "))))))))</f>
        <v xml:space="preserve"> </v>
      </c>
      <c r="H53" s="8" t="str">
        <f>IF(Mardi!H35=1,"tél",IF(Mardi!H35=2,"courrier",IF(Mardi!H35=3,"Précont",IF(Mardi!H35=5,"Adminis",IF(Mardi!H35=6,"divers1",IF(Mardi!H35=7,"divers2",IF(Mardi!H35="C","Congés",IF(Mardi!H35="R","Réunion"," "))))))))</f>
        <v xml:space="preserve"> </v>
      </c>
      <c r="I53" s="8" t="str">
        <f>IF(Mardi!I35=1,"tél",IF(Mardi!I35=2,"courrier",IF(Mardi!I35=3,"Précont",IF(Mardi!I35=5,"Adminis",IF(Mardi!I35=6,"divers1",IF(Mardi!I35=7,"divers2",IF(Mardi!I35="C","Congés",IF(Mardi!I35="R","Réunion"," "))))))))</f>
        <v xml:space="preserve"> </v>
      </c>
      <c r="J53" s="8" t="str">
        <f>IF(Mardi!J35=1,"tél",IF(Mardi!J35=2,"courrier",IF(Mardi!J35=3,"Précont",IF(Mardi!J35=5,"Adminis",IF(Mardi!J35=6,"divers1",IF(Mardi!J35=7,"divers2",IF(Mardi!J35="C","Congés",IF(Mardi!J35="R","Réunion"," "))))))))</f>
        <v xml:space="preserve"> </v>
      </c>
      <c r="K53" s="8" t="str">
        <f>IF(Mardi!K35=1,"tél",IF(Mardi!K35=2,"courrier",IF(Mardi!K35=3,"Précont",IF(Mardi!K35=5,"Adminis",IF(Mardi!K35=6,"divers1",IF(Mardi!K35=7,"divers2",IF(Mardi!K35="C","Congés",IF(Mardi!K35="R","Réunion"," "))))))))</f>
        <v xml:space="preserve"> </v>
      </c>
      <c r="L53" s="8" t="str">
        <f>IF(Mardi!L35=1,"tél",IF(Mardi!L35=2,"courrier",IF(Mardi!L35=3,"Précont",IF(Mardi!L35=5,"Adminis",IF(Mardi!L35=6,"divers1",IF(Mardi!L35=7,"divers2",IF(Mardi!L35="C","Congés",IF(Mardi!L35="R","Réunion"," "))))))))</f>
        <v xml:space="preserve"> </v>
      </c>
      <c r="M53" s="8" t="str">
        <f>IF(Mardi!M35=1,"tél",IF(Mardi!M35=2,"courrier",IF(Mardi!M35=3,"Précont",IF(Mardi!M35=5,"Adminis",IF(Mardi!M35=6,"divers1",IF(Mardi!M35=7,"divers2",IF(Mardi!M35="C","Congés",IF(Mardi!M35="R","Réunion"," "))))))))</f>
        <v xml:space="preserve"> </v>
      </c>
      <c r="N53" s="8" t="str">
        <f>IF(Mardi!N35=1,"tél",IF(Mardi!N35=2,"courrier",IF(Mardi!N35=3,"Précont",IF(Mardi!N35=5,"Adminis",IF(Mardi!N35=6,"divers1",IF(Mardi!N35=7,"divers2",IF(Mardi!N35="C","Congés",IF(Mardi!N35="R","Réunion"," "))))))))</f>
        <v xml:space="preserve"> </v>
      </c>
      <c r="O53" s="8" t="str">
        <f>IF(Mardi!O35=1,"tél",IF(Mardi!O35=2,"courrier",IF(Mardi!O35=3,"Précont",IF(Mardi!O35=5,"Adminis",IF(Mardi!O35=6,"divers1",IF(Mardi!O35=7,"divers2",IF(Mardi!O35="C","Congés",IF(Mardi!O35="R","Réunion"," "))))))))</f>
        <v xml:space="preserve"> </v>
      </c>
      <c r="P53" s="8" t="str">
        <f>IF(Mardi!P35=1,"tél",IF(Mardi!P35=2,"courrier",IF(Mardi!P35=3,"Précont",IF(Mardi!P35=5,"Adminis",IF(Mardi!P35=6,"divers1",IF(Mardi!P35=7,"divers2",IF(Mardi!P35="C","Congés",IF(Mardi!P35="R","Réunion"," "))))))))</f>
        <v xml:space="preserve"> </v>
      </c>
      <c r="Q53" s="8" t="str">
        <f>IF(Mardi!Q35=1,"tél",IF(Mardi!Q35=2,"courrier",IF(Mardi!Q35=3,"Précont",IF(Mardi!Q35=5,"Adminis",IF(Mardi!Q35=6,"divers1",IF(Mardi!Q35=7,"divers2",IF(Mardi!Q35="C","Congés",IF(Mardi!Q35="R","Réunion"," "))))))))</f>
        <v xml:space="preserve"> </v>
      </c>
      <c r="R53" s="8" t="str">
        <f>IF(Mardi!R35=1,"tél",IF(Mardi!R35=2,"courrier",IF(Mardi!R35=3,"Précont",IF(Mardi!R35=5,"Adminis",IF(Mardi!R35=6,"divers1",IF(Mardi!R35=7,"divers2",IF(Mardi!R35="C","Congés",IF(Mardi!R35="R","Réunion"," "))))))))</f>
        <v xml:space="preserve"> </v>
      </c>
      <c r="S53" s="8" t="str">
        <f>IF(Mardi!S35=1,"tél",IF(Mardi!S35=2,"courrier",IF(Mardi!S35=3,"Précont",IF(Mardi!S35=5,"Adminis",IF(Mardi!S35=6,"divers1",IF(Mardi!S35=7,"divers2",IF(Mardi!S35="C","Congés",IF(Mardi!S35="R","Réunion"," "))))))))</f>
        <v xml:space="preserve"> </v>
      </c>
      <c r="T53" s="8" t="str">
        <f>IF(Mardi!T35=1,"tél",IF(Mardi!T35=2,"courrier",IF(Mardi!T35=3,"Précont",IF(Mardi!T35=5,"Adminis",IF(Mardi!T35=6,"divers1",IF(Mardi!T35=7,"divers2",IF(Mardi!T35="C","Congés",IF(Mardi!T35="R","Réunion"," "))))))))</f>
        <v xml:space="preserve"> </v>
      </c>
      <c r="U53" s="8" t="str">
        <f>IF(Mardi!U35=1,"tél",IF(Mardi!U35=2,"courrier",IF(Mardi!U35=3,"Précont",IF(Mardi!U35=5,"Adminis",IF(Mardi!U35=6,"divers1",IF(Mardi!U35=7,"divers2",IF(Mardi!U35="C","Congés",IF(Mardi!U35="R","Réunion"," "))))))))</f>
        <v xml:space="preserve"> </v>
      </c>
      <c r="V53" s="8" t="str">
        <f>IF(Mardi!V35=1,"tél",IF(Mardi!V35=2,"courrier",IF(Mardi!V35=3,"Précont",IF(Mardi!V35=5,"Adminis",IF(Mardi!V35=6,"divers1",IF(Mardi!V35=7,"divers2",IF(Mardi!V35="C","Congés",IF(Mardi!V35="R","Réunion"," "))))))))</f>
        <v xml:space="preserve"> </v>
      </c>
      <c r="W53" s="8" t="str">
        <f>IF(Mardi!W35=1,"tél",IF(Mardi!W35=2,"courrier",IF(Mardi!W35=3,"Précont",IF(Mardi!W35=5,"Adminis",IF(Mardi!W35=6,"divers1",IF(Mardi!W35=7,"divers2",IF(Mardi!W35="C","Congés",IF(Mardi!W35="R","Réunion"," "))))))))</f>
        <v xml:space="preserve"> </v>
      </c>
      <c r="X53" s="8" t="str">
        <f>IF(Mardi!X35=1,"tél",IF(Mardi!X35=2,"courrier",IF(Mardi!X35=3,"Précont",IF(Mardi!X35=5,"Adminis",IF(Mardi!X35=6,"divers1",IF(Mardi!X35=7,"divers2",IF(Mardi!X35="C","Congés",IF(Mardi!X35="R","Réunion"," "))))))))</f>
        <v xml:space="preserve"> </v>
      </c>
      <c r="Y53" s="8" t="str">
        <f>IF(Mardi!Y35=1,"tél",IF(Mardi!Y35=2,"courrier",IF(Mardi!Y35=3,"Précont",IF(Mardi!Y35=5,"Adminis",IF(Mardi!Y35=6,"divers1",IF(Mardi!Y35=7,"divers2",IF(Mardi!Y35="C","Congés",IF(Mardi!Y35="R","Réunion"," "))))))))</f>
        <v xml:space="preserve"> </v>
      </c>
      <c r="Z53" s="8" t="str">
        <f>IF(Mardi!Z35=1,"tél",IF(Mardi!Z35=2,"courrier",IF(Mardi!Z35=3,"Précont",IF(Mardi!Z35=5,"Adminis",IF(Mardi!Z35=6,"divers1",IF(Mardi!Z35=7,"divers2",IF(Mardi!Z35="C","Congés",IF(Mardi!Z35="R","Réunion"," "))))))))</f>
        <v xml:space="preserve"> </v>
      </c>
      <c r="AA53" s="8" t="str">
        <f>IF(Mardi!AA35=1,"tél",IF(Mardi!AA35=2,"courrier",IF(Mardi!AA35=3,"Précont",IF(Mardi!AA35=5,"Adminis",IF(Mardi!AA35=6,"divers1",IF(Mardi!AA35=7,"divers2",IF(Mardi!AA35="C","Congés",IF(Mardi!AA35="R","Réunion"," "))))))))</f>
        <v xml:space="preserve"> </v>
      </c>
      <c r="AB53" s="8" t="str">
        <f>IF(Mardi!AB35=1,"tél",IF(Mardi!AB35=2,"courrier",IF(Mardi!AB35=3,"Précont",IF(Mardi!AB35=5,"Adminis",IF(Mardi!AB35=6,"divers1",IF(Mardi!AB35=7,"divers2",IF(Mardi!AB35="C","Congés",IF(Mardi!AB35="R","Réunion"," "))))))))</f>
        <v xml:space="preserve"> </v>
      </c>
      <c r="AC53" s="8" t="str">
        <f>IF(Mardi!AC35=1,"tél",IF(Mardi!AC35=2,"courrier",IF(Mardi!AC35=3,"Précont",IF(Mardi!AC35=5,"Adminis",IF(Mardi!AC35=6,"divers1",IF(Mardi!AC35=7,"divers2",IF(Mardi!AC35="C","Congés",IF(Mardi!AC35="R","Réunion"," "))))))))</f>
        <v xml:space="preserve"> </v>
      </c>
      <c r="AD53" s="8" t="str">
        <f>IF(Mardi!AD35=1,"tél",IF(Mardi!AD35=2,"courrier",IF(Mardi!AD35=3,"Précont",IF(Mardi!AD35=5,"Adminis",IF(Mardi!AD35=6,"divers1",IF(Mardi!AD35=7,"divers2",IF(Mardi!AD35="C","Congés",IF(Mardi!AD35="R","Réunion"," "))))))))</f>
        <v xml:space="preserve"> </v>
      </c>
      <c r="AE53" s="8" t="str">
        <f>IF(Mardi!AE35=1,"tél",IF(Mardi!AE35=2,"courrier",IF(Mardi!AE35=3,"Précont",IF(Mardi!AE35=5,"Adminis",IF(Mardi!AE35=6,"divers1",IF(Mardi!AE35=7,"divers2",IF(Mardi!AE35="C","Congés",IF(Mardi!AE35="R","Réunion"," "))))))))</f>
        <v xml:space="preserve"> </v>
      </c>
      <c r="AF53" s="8" t="str">
        <f>IF(Mardi!AF35=1,"tél",IF(Mardi!AF35=2,"courrier",IF(Mardi!AF35=3,"Précont",IF(Mardi!AF35=5,"Adminis",IF(Mardi!AF35=6,"divers1",IF(Mardi!AF35=7,"divers2",IF(Mardi!AF35="C","Congés",IF(Mardi!AF35="R","Réunion"," "))))))))</f>
        <v xml:space="preserve"> </v>
      </c>
      <c r="AG53" s="8" t="str">
        <f>IF(Mardi!AG35=1,"tél",IF(Mardi!AG35=2,"courrier",IF(Mardi!AG35=3,"Précont",IF(Mardi!AG35=5,"Adminis",IF(Mardi!AG35=6,"divers1",IF(Mardi!AG35=7,"divers2",IF(Mardi!AG35="C","Congés",IF(Mardi!AG35="R","Réunion"," "))))))))</f>
        <v xml:space="preserve"> </v>
      </c>
      <c r="AH53" s="8" t="str">
        <f>IF(Mardi!AH35=1,"tél",IF(Mardi!AH35=2,"courrier",IF(Mardi!AH35=3,"Précont",IF(Mardi!AH35=5,"Adminis",IF(Mardi!AH35=6,"divers1",IF(Mardi!AH35=7,"divers2",IF(Mardi!AH35="C","Congés",IF(Mardi!AH35="R","Réunion"," "))))))))</f>
        <v xml:space="preserve"> </v>
      </c>
      <c r="AI53" s="8" t="str">
        <f>IF(Mardi!AI35=1,"tél",IF(Mardi!AI35=2,"courrier",IF(Mardi!AI35=3,"Précont",IF(Mardi!AI35=5,"Adminis",IF(Mardi!AI35=6,"divers1",IF(Mardi!AI35=7,"divers2",IF(Mardi!AI35="C","Congés",IF(Mardi!AI35="R","Réunion"," "))))))))</f>
        <v xml:space="preserve"> </v>
      </c>
      <c r="AJ53" s="8" t="str">
        <f>IF(Mardi!AJ35=1,"tél",IF(Mardi!AJ35=2,"courrier",IF(Mardi!AJ35=3,"Précont",IF(Mardi!AJ35=5,"Adminis",IF(Mardi!AJ35=6,"divers1",IF(Mardi!AJ35=7,"divers2",IF(Mardi!AJ35="C","Congés",IF(Mardi!AJ35="R","Réunion"," "))))))))</f>
        <v xml:space="preserve"> </v>
      </c>
      <c r="AK53" s="8" t="str">
        <f>IF(Mardi!AK35=1,"tél",IF(Mardi!AK35=2,"courrier",IF(Mardi!AK35=3,"Précont",IF(Mardi!AK35=5,"Adminis",IF(Mardi!AK35=6,"divers1",IF(Mardi!AK35=7,"divers2",IF(Mardi!AK35="C","Congés",IF(Mardi!AK35="R","Réunion"," "))))))))</f>
        <v xml:space="preserve"> </v>
      </c>
      <c r="AL53" s="8" t="str">
        <f>IF(Mardi!AL35=1,"tél",IF(Mardi!AL35=2,"courrier",IF(Mardi!AL35=3,"Précont",IF(Mardi!AL35=5,"Adminis",IF(Mardi!AL35=6,"divers1",IF(Mardi!AL35=7,"divers2",IF(Mardi!AL35="C","Congés",IF(Mardi!AL35="R","Réunion"," "))))))))</f>
        <v xml:space="preserve"> </v>
      </c>
      <c r="AM53" s="8" t="str">
        <f>IF(Mardi!AM35=1,"tél",IF(Mardi!AM35=2,"courrier",IF(Mardi!AM35=3,"Précont",IF(Mardi!AM35=5,"Adminis",IF(Mardi!AM35=6,"divers1",IF(Mardi!AM35=7,"divers2",IF(Mardi!AM35="C","Congés",IF(Mardi!AM35="R","Réunion"," "))))))))</f>
        <v xml:space="preserve"> </v>
      </c>
      <c r="AN53" s="8" t="str">
        <f>IF(Mardi!AN35=1,"tél",IF(Mardi!AN35=2,"courrier",IF(Mardi!AN35=3,"Précont",IF(Mardi!AN35=5,"Adminis",IF(Mardi!AN35=6,"divers1",IF(Mardi!AN35=7,"divers2",IF(Mardi!AN35="C","Congés",IF(Mardi!AN35="R","Réunion"," "))))))))</f>
        <v xml:space="preserve"> </v>
      </c>
      <c r="AO53" s="8" t="str">
        <f>IF(Mardi!AO35=1,"tél",IF(Mardi!AO35=2,"courrier",IF(Mardi!AO35=3,"Précont",IF(Mardi!AO35=5,"Adminis",IF(Mardi!AO35=6,"divers1",IF(Mardi!AO35=7,"divers2",IF(Mardi!AO35="C","Congés",IF(Mardi!AO35="R","Réunion"," "))))))))</f>
        <v xml:space="preserve"> </v>
      </c>
      <c r="AP53" s="8" t="str">
        <f>IF(Mardi!AP35=1,"tél",IF(Mardi!AP35=2,"courrier",IF(Mardi!AP35=3,"Précont",IF(Mardi!AP35=5,"Adminis",IF(Mardi!AP35=6,"divers1",IF(Mardi!AP35=7,"divers2",IF(Mardi!AP35="C","Congés",IF(Mardi!AP35="R","Réunion"," "))))))))</f>
        <v xml:space="preserve"> </v>
      </c>
      <c r="AQ53" s="8" t="str">
        <f>IF(Mardi!AQ35=1,"tél",IF(Mardi!AQ35=2,"courrier",IF(Mardi!AQ35=3,"Précont",IF(Mardi!AQ35=5,"Adminis",IF(Mardi!AQ35=6,"divers1",IF(Mardi!AQ35=7,"divers2",IF(Mardi!AQ35="C","Congés",IF(Mardi!AQ35="R","Réunion"," "))))))))</f>
        <v xml:space="preserve"> </v>
      </c>
    </row>
    <row r="54" spans="1:43" x14ac:dyDescent="0.35">
      <c r="A54" s="4" t="s">
        <v>22</v>
      </c>
      <c r="B54" s="8" t="str">
        <f>IF(Mardi!B36=1,"tél",IF(Mardi!B36=2,"courrier",IF(Mardi!B36=3,"Précont",IF(Mardi!B36=5,"Adminis",IF(Mardi!B36=6,"divers1",IF(Mardi!B36=7,"divers2",IF(Mardi!B36="C","Congés",IF(Mardi!B36="R","Réunion"," "))))))))</f>
        <v xml:space="preserve"> </v>
      </c>
      <c r="C54" s="8" t="str">
        <f>IF(Mardi!C36=1,"tél",IF(Mardi!C36=2,"courrier",IF(Mardi!C36=3,"Précont",IF(Mardi!C36=5,"Adminis",IF(Mardi!C36=6,"divers1",IF(Mardi!C36=7,"divers2",IF(Mardi!C36="C","Congés",IF(Mardi!C36="R","Réunion"," "))))))))</f>
        <v xml:space="preserve"> </v>
      </c>
      <c r="D54" s="8" t="str">
        <f>IF(Mardi!D36=1,"tél",IF(Mardi!D36=2,"courrier",IF(Mardi!D36=3,"Précont",IF(Mardi!D36=5,"Adminis",IF(Mardi!D36=6,"divers1",IF(Mardi!D36=7,"divers2",IF(Mardi!D36="C","Congés",IF(Mardi!D36="R","Réunion"," "))))))))</f>
        <v xml:space="preserve"> </v>
      </c>
      <c r="E54" s="8" t="str">
        <f>IF(Mardi!E36=1,"tél",IF(Mardi!E36=2,"courrier",IF(Mardi!E36=3,"Précont",IF(Mardi!E36=5,"Adminis",IF(Mardi!E36=6,"divers1",IF(Mardi!E36=7,"divers2",IF(Mardi!E36="C","Congés",IF(Mardi!E36="R","Réunion"," "))))))))</f>
        <v xml:space="preserve"> </v>
      </c>
      <c r="F54" s="8" t="str">
        <f>IF(Mardi!F36=1,"tél",IF(Mardi!F36=2,"courrier",IF(Mardi!F36=3,"Précont",IF(Mardi!F36=5,"Adminis",IF(Mardi!F36=6,"divers1",IF(Mardi!F36=7,"divers2",IF(Mardi!F36="C","Congés",IF(Mardi!F36="R","Réunion"," "))))))))</f>
        <v xml:space="preserve"> </v>
      </c>
      <c r="G54" s="8" t="str">
        <f>IF(Mardi!G36=1,"tél",IF(Mardi!G36=2,"courrier",IF(Mardi!G36=3,"Précont",IF(Mardi!G36=5,"Adminis",IF(Mardi!G36=6,"divers1",IF(Mardi!G36=7,"divers2",IF(Mardi!G36="C","Congés",IF(Mardi!G36="R","Réunion"," "))))))))</f>
        <v xml:space="preserve"> </v>
      </c>
      <c r="H54" s="8" t="str">
        <f>IF(Mardi!H36=1,"tél",IF(Mardi!H36=2,"courrier",IF(Mardi!H36=3,"Précont",IF(Mardi!H36=5,"Adminis",IF(Mardi!H36=6,"divers1",IF(Mardi!H36=7,"divers2",IF(Mardi!H36="C","Congés",IF(Mardi!H36="R","Réunion"," "))))))))</f>
        <v xml:space="preserve"> </v>
      </c>
      <c r="I54" s="8" t="str">
        <f>IF(Mardi!I36=1,"tél",IF(Mardi!I36=2,"courrier",IF(Mardi!I36=3,"Précont",IF(Mardi!I36=5,"Adminis",IF(Mardi!I36=6,"divers1",IF(Mardi!I36=7,"divers2",IF(Mardi!I36="C","Congés",IF(Mardi!I36="R","Réunion"," "))))))))</f>
        <v xml:space="preserve"> </v>
      </c>
      <c r="J54" s="8" t="str">
        <f>IF(Mardi!J36=1,"tél",IF(Mardi!J36=2,"courrier",IF(Mardi!J36=3,"Précont",IF(Mardi!J36=5,"Adminis",IF(Mardi!J36=6,"divers1",IF(Mardi!J36=7,"divers2",IF(Mardi!J36="C","Congés",IF(Mardi!J36="R","Réunion"," "))))))))</f>
        <v xml:space="preserve"> </v>
      </c>
      <c r="K54" s="8" t="str">
        <f>IF(Mardi!K36=1,"tél",IF(Mardi!K36=2,"courrier",IF(Mardi!K36=3,"Précont",IF(Mardi!K36=5,"Adminis",IF(Mardi!K36=6,"divers1",IF(Mardi!K36=7,"divers2",IF(Mardi!K36="C","Congés",IF(Mardi!K36="R","Réunion"," "))))))))</f>
        <v xml:space="preserve"> </v>
      </c>
      <c r="L54" s="8" t="str">
        <f>IF(Mardi!L36=1,"tél",IF(Mardi!L36=2,"courrier",IF(Mardi!L36=3,"Précont",IF(Mardi!L36=5,"Adminis",IF(Mardi!L36=6,"divers1",IF(Mardi!L36=7,"divers2",IF(Mardi!L36="C","Congés",IF(Mardi!L36="R","Réunion"," "))))))))</f>
        <v xml:space="preserve"> </v>
      </c>
      <c r="M54" s="8" t="str">
        <f>IF(Mardi!M36=1,"tél",IF(Mardi!M36=2,"courrier",IF(Mardi!M36=3,"Précont",IF(Mardi!M36=5,"Adminis",IF(Mardi!M36=6,"divers1",IF(Mardi!M36=7,"divers2",IF(Mardi!M36="C","Congés",IF(Mardi!M36="R","Réunion"," "))))))))</f>
        <v xml:space="preserve"> </v>
      </c>
      <c r="N54" s="8" t="str">
        <f>IF(Mardi!N36=1,"tél",IF(Mardi!N36=2,"courrier",IF(Mardi!N36=3,"Précont",IF(Mardi!N36=5,"Adminis",IF(Mardi!N36=6,"divers1",IF(Mardi!N36=7,"divers2",IF(Mardi!N36="C","Congés",IF(Mardi!N36="R","Réunion"," "))))))))</f>
        <v xml:space="preserve"> </v>
      </c>
      <c r="O54" s="8" t="str">
        <f>IF(Mardi!O36=1,"tél",IF(Mardi!O36=2,"courrier",IF(Mardi!O36=3,"Précont",IF(Mardi!O36=5,"Adminis",IF(Mardi!O36=6,"divers1",IF(Mardi!O36=7,"divers2",IF(Mardi!O36="C","Congés",IF(Mardi!O36="R","Réunion"," "))))))))</f>
        <v xml:space="preserve"> </v>
      </c>
      <c r="P54" s="8" t="str">
        <f>IF(Mardi!P36=1,"tél",IF(Mardi!P36=2,"courrier",IF(Mardi!P36=3,"Précont",IF(Mardi!P36=5,"Adminis",IF(Mardi!P36=6,"divers1",IF(Mardi!P36=7,"divers2",IF(Mardi!P36="C","Congés",IF(Mardi!P36="R","Réunion"," "))))))))</f>
        <v xml:space="preserve"> </v>
      </c>
      <c r="Q54" s="8" t="str">
        <f>IF(Mardi!Q36=1,"tél",IF(Mardi!Q36=2,"courrier",IF(Mardi!Q36=3,"Précont",IF(Mardi!Q36=5,"Adminis",IF(Mardi!Q36=6,"divers1",IF(Mardi!Q36=7,"divers2",IF(Mardi!Q36="C","Congés",IF(Mardi!Q36="R","Réunion"," "))))))))</f>
        <v xml:space="preserve"> </v>
      </c>
      <c r="R54" s="8" t="str">
        <f>IF(Mardi!R36=1,"tél",IF(Mardi!R36=2,"courrier",IF(Mardi!R36=3,"Précont",IF(Mardi!R36=5,"Adminis",IF(Mardi!R36=6,"divers1",IF(Mardi!R36=7,"divers2",IF(Mardi!R36="C","Congés",IF(Mardi!R36="R","Réunion"," "))))))))</f>
        <v xml:space="preserve"> </v>
      </c>
      <c r="S54" s="8" t="str">
        <f>IF(Mardi!S36=1,"tél",IF(Mardi!S36=2,"courrier",IF(Mardi!S36=3,"Précont",IF(Mardi!S36=5,"Adminis",IF(Mardi!S36=6,"divers1",IF(Mardi!S36=7,"divers2",IF(Mardi!S36="C","Congés",IF(Mardi!S36="R","Réunion"," "))))))))</f>
        <v xml:space="preserve"> </v>
      </c>
      <c r="T54" s="8" t="str">
        <f>IF(Mardi!T36=1,"tél",IF(Mardi!T36=2,"courrier",IF(Mardi!T36=3,"Précont",IF(Mardi!T36=5,"Adminis",IF(Mardi!T36=6,"divers1",IF(Mardi!T36=7,"divers2",IF(Mardi!T36="C","Congés",IF(Mardi!T36="R","Réunion"," "))))))))</f>
        <v xml:space="preserve"> </v>
      </c>
      <c r="U54" s="8" t="str">
        <f>IF(Mardi!U36=1,"tél",IF(Mardi!U36=2,"courrier",IF(Mardi!U36=3,"Précont",IF(Mardi!U36=5,"Adminis",IF(Mardi!U36=6,"divers1",IF(Mardi!U36=7,"divers2",IF(Mardi!U36="C","Congés",IF(Mardi!U36="R","Réunion"," "))))))))</f>
        <v xml:space="preserve"> </v>
      </c>
      <c r="V54" s="8" t="str">
        <f>IF(Mardi!V36=1,"tél",IF(Mardi!V36=2,"courrier",IF(Mardi!V36=3,"Précont",IF(Mardi!V36=5,"Adminis",IF(Mardi!V36=6,"divers1",IF(Mardi!V36=7,"divers2",IF(Mardi!V36="C","Congés",IF(Mardi!V36="R","Réunion"," "))))))))</f>
        <v xml:space="preserve"> </v>
      </c>
      <c r="W54" s="8" t="str">
        <f>IF(Mardi!W36=1,"tél",IF(Mardi!W36=2,"courrier",IF(Mardi!W36=3,"Précont",IF(Mardi!W36=5,"Adminis",IF(Mardi!W36=6,"divers1",IF(Mardi!W36=7,"divers2",IF(Mardi!W36="C","Congés",IF(Mardi!W36="R","Réunion"," "))))))))</f>
        <v xml:space="preserve"> </v>
      </c>
      <c r="X54" s="8" t="str">
        <f>IF(Mardi!X36=1,"tél",IF(Mardi!X36=2,"courrier",IF(Mardi!X36=3,"Précont",IF(Mardi!X36=5,"Adminis",IF(Mardi!X36=6,"divers1",IF(Mardi!X36=7,"divers2",IF(Mardi!X36="C","Congés",IF(Mardi!X36="R","Réunion"," "))))))))</f>
        <v xml:space="preserve"> </v>
      </c>
      <c r="Y54" s="8" t="str">
        <f>IF(Mardi!Y36=1,"tél",IF(Mardi!Y36=2,"courrier",IF(Mardi!Y36=3,"Précont",IF(Mardi!Y36=5,"Adminis",IF(Mardi!Y36=6,"divers1",IF(Mardi!Y36=7,"divers2",IF(Mardi!Y36="C","Congés",IF(Mardi!Y36="R","Réunion"," "))))))))</f>
        <v xml:space="preserve"> </v>
      </c>
      <c r="Z54" s="8" t="str">
        <f>IF(Mardi!Z36=1,"tél",IF(Mardi!Z36=2,"courrier",IF(Mardi!Z36=3,"Précont",IF(Mardi!Z36=5,"Adminis",IF(Mardi!Z36=6,"divers1",IF(Mardi!Z36=7,"divers2",IF(Mardi!Z36="C","Congés",IF(Mardi!Z36="R","Réunion"," "))))))))</f>
        <v xml:space="preserve"> </v>
      </c>
      <c r="AA54" s="8" t="str">
        <f>IF(Mardi!AA36=1,"tél",IF(Mardi!AA36=2,"courrier",IF(Mardi!AA36=3,"Précont",IF(Mardi!AA36=5,"Adminis",IF(Mardi!AA36=6,"divers1",IF(Mardi!AA36=7,"divers2",IF(Mardi!AA36="C","Congés",IF(Mardi!AA36="R","Réunion"," "))))))))</f>
        <v xml:space="preserve"> </v>
      </c>
      <c r="AB54" s="8" t="str">
        <f>IF(Mardi!AB36=1,"tél",IF(Mardi!AB36=2,"courrier",IF(Mardi!AB36=3,"Précont",IF(Mardi!AB36=5,"Adminis",IF(Mardi!AB36=6,"divers1",IF(Mardi!AB36=7,"divers2",IF(Mardi!AB36="C","Congés",IF(Mardi!AB36="R","Réunion"," "))))))))</f>
        <v xml:space="preserve"> </v>
      </c>
      <c r="AC54" s="8" t="str">
        <f>IF(Mardi!AC36=1,"tél",IF(Mardi!AC36=2,"courrier",IF(Mardi!AC36=3,"Précont",IF(Mardi!AC36=5,"Adminis",IF(Mardi!AC36=6,"divers1",IF(Mardi!AC36=7,"divers2",IF(Mardi!AC36="C","Congés",IF(Mardi!AC36="R","Réunion"," "))))))))</f>
        <v xml:space="preserve"> </v>
      </c>
      <c r="AD54" s="8" t="str">
        <f>IF(Mardi!AD36=1,"tél",IF(Mardi!AD36=2,"courrier",IF(Mardi!AD36=3,"Précont",IF(Mardi!AD36=5,"Adminis",IF(Mardi!AD36=6,"divers1",IF(Mardi!AD36=7,"divers2",IF(Mardi!AD36="C","Congés",IF(Mardi!AD36="R","Réunion"," "))))))))</f>
        <v xml:space="preserve"> </v>
      </c>
      <c r="AE54" s="8" t="str">
        <f>IF(Mardi!AE36=1,"tél",IF(Mardi!AE36=2,"courrier",IF(Mardi!AE36=3,"Précont",IF(Mardi!AE36=5,"Adminis",IF(Mardi!AE36=6,"divers1",IF(Mardi!AE36=7,"divers2",IF(Mardi!AE36="C","Congés",IF(Mardi!AE36="R","Réunion"," "))))))))</f>
        <v xml:space="preserve"> </v>
      </c>
      <c r="AF54" s="8" t="str">
        <f>IF(Mardi!AF36=1,"tél",IF(Mardi!AF36=2,"courrier",IF(Mardi!AF36=3,"Précont",IF(Mardi!AF36=5,"Adminis",IF(Mardi!AF36=6,"divers1",IF(Mardi!AF36=7,"divers2",IF(Mardi!AF36="C","Congés",IF(Mardi!AF36="R","Réunion"," "))))))))</f>
        <v xml:space="preserve"> </v>
      </c>
      <c r="AG54" s="8" t="str">
        <f>IF(Mardi!AG36=1,"tél",IF(Mardi!AG36=2,"courrier",IF(Mardi!AG36=3,"Précont",IF(Mardi!AG36=5,"Adminis",IF(Mardi!AG36=6,"divers1",IF(Mardi!AG36=7,"divers2",IF(Mardi!AG36="C","Congés",IF(Mardi!AG36="R","Réunion"," "))))))))</f>
        <v xml:space="preserve"> </v>
      </c>
      <c r="AH54" s="8" t="str">
        <f>IF(Mardi!AH36=1,"tél",IF(Mardi!AH36=2,"courrier",IF(Mardi!AH36=3,"Précont",IF(Mardi!AH36=5,"Adminis",IF(Mardi!AH36=6,"divers1",IF(Mardi!AH36=7,"divers2",IF(Mardi!AH36="C","Congés",IF(Mardi!AH36="R","Réunion"," "))))))))</f>
        <v xml:space="preserve"> </v>
      </c>
      <c r="AI54" s="8" t="str">
        <f>IF(Mardi!AI36=1,"tél",IF(Mardi!AI36=2,"courrier",IF(Mardi!AI36=3,"Précont",IF(Mardi!AI36=5,"Adminis",IF(Mardi!AI36=6,"divers1",IF(Mardi!AI36=7,"divers2",IF(Mardi!AI36="C","Congés",IF(Mardi!AI36="R","Réunion"," "))))))))</f>
        <v xml:space="preserve"> </v>
      </c>
      <c r="AJ54" s="8" t="str">
        <f>IF(Mardi!AJ36=1,"tél",IF(Mardi!AJ36=2,"courrier",IF(Mardi!AJ36=3,"Précont",IF(Mardi!AJ36=5,"Adminis",IF(Mardi!AJ36=6,"divers1",IF(Mardi!AJ36=7,"divers2",IF(Mardi!AJ36="C","Congés",IF(Mardi!AJ36="R","Réunion"," "))))))))</f>
        <v xml:space="preserve"> </v>
      </c>
      <c r="AK54" s="8" t="str">
        <f>IF(Mardi!AK36=1,"tél",IF(Mardi!AK36=2,"courrier",IF(Mardi!AK36=3,"Précont",IF(Mardi!AK36=5,"Adminis",IF(Mardi!AK36=6,"divers1",IF(Mardi!AK36=7,"divers2",IF(Mardi!AK36="C","Congés",IF(Mardi!AK36="R","Réunion"," "))))))))</f>
        <v xml:space="preserve"> </v>
      </c>
      <c r="AL54" s="8" t="str">
        <f>IF(Mardi!AL36=1,"tél",IF(Mardi!AL36=2,"courrier",IF(Mardi!AL36=3,"Précont",IF(Mardi!AL36=5,"Adminis",IF(Mardi!AL36=6,"divers1",IF(Mardi!AL36=7,"divers2",IF(Mardi!AL36="C","Congés",IF(Mardi!AL36="R","Réunion"," "))))))))</f>
        <v xml:space="preserve"> </v>
      </c>
      <c r="AM54" s="8" t="str">
        <f>IF(Mardi!AM36=1,"tél",IF(Mardi!AM36=2,"courrier",IF(Mardi!AM36=3,"Précont",IF(Mardi!AM36=5,"Adminis",IF(Mardi!AM36=6,"divers1",IF(Mardi!AM36=7,"divers2",IF(Mardi!AM36="C","Congés",IF(Mardi!AM36="R","Réunion"," "))))))))</f>
        <v xml:space="preserve"> </v>
      </c>
      <c r="AN54" s="8" t="str">
        <f>IF(Mardi!AN36=1,"tél",IF(Mardi!AN36=2,"courrier",IF(Mardi!AN36=3,"Précont",IF(Mardi!AN36=5,"Adminis",IF(Mardi!AN36=6,"divers1",IF(Mardi!AN36=7,"divers2",IF(Mardi!AN36="C","Congés",IF(Mardi!AN36="R","Réunion"," "))))))))</f>
        <v xml:space="preserve"> </v>
      </c>
      <c r="AO54" s="8" t="str">
        <f>IF(Mardi!AO36=1,"tél",IF(Mardi!AO36=2,"courrier",IF(Mardi!AO36=3,"Précont",IF(Mardi!AO36=5,"Adminis",IF(Mardi!AO36=6,"divers1",IF(Mardi!AO36=7,"divers2",IF(Mardi!AO36="C","Congés",IF(Mardi!AO36="R","Réunion"," "))))))))</f>
        <v xml:space="preserve"> </v>
      </c>
      <c r="AP54" s="8" t="str">
        <f>IF(Mardi!AP36=1,"tél",IF(Mardi!AP36=2,"courrier",IF(Mardi!AP36=3,"Précont",IF(Mardi!AP36=5,"Adminis",IF(Mardi!AP36=6,"divers1",IF(Mardi!AP36=7,"divers2",IF(Mardi!AP36="C","Congés",IF(Mardi!AP36="R","Réunion"," "))))))))</f>
        <v xml:space="preserve"> </v>
      </c>
      <c r="AQ54" s="8" t="str">
        <f>IF(Mardi!AQ36=1,"tél",IF(Mardi!AQ36=2,"courrier",IF(Mardi!AQ36=3,"Précont",IF(Mardi!AQ36=5,"Adminis",IF(Mardi!AQ36=6,"divers1",IF(Mardi!AQ36=7,"divers2",IF(Mardi!AQ36="C","Congés",IF(Mardi!AQ36="R","Réunion"," "))))))))</f>
        <v xml:space="preserve"> </v>
      </c>
    </row>
    <row r="55" spans="1:43" x14ac:dyDescent="0.35">
      <c r="A55" s="4" t="s">
        <v>23</v>
      </c>
      <c r="B55" s="8" t="str">
        <f>IF(Mardi!B37=1,"tél",IF(Mardi!B37=2,"courrier",IF(Mardi!B37=3,"Précont",IF(Mardi!B37=5,"Adminis",IF(Mardi!B37=6,"divers1",IF(Mardi!B37=7,"divers2",IF(Mardi!B37="C","Congés",IF(Mardi!B37="R","Réunion"," "))))))))</f>
        <v xml:space="preserve"> </v>
      </c>
      <c r="C55" s="8" t="str">
        <f>IF(Mardi!C37=1,"tél",IF(Mardi!C37=2,"courrier",IF(Mardi!C37=3,"Précont",IF(Mardi!C37=5,"Adminis",IF(Mardi!C37=6,"divers1",IF(Mardi!C37=7,"divers2",IF(Mardi!C37="C","Congés",IF(Mardi!C37="R","Réunion"," "))))))))</f>
        <v xml:space="preserve"> </v>
      </c>
      <c r="D55" s="8" t="str">
        <f>IF(Mardi!D37=1,"tél",IF(Mardi!D37=2,"courrier",IF(Mardi!D37=3,"Précont",IF(Mardi!D37=5,"Adminis",IF(Mardi!D37=6,"divers1",IF(Mardi!D37=7,"divers2",IF(Mardi!D37="C","Congés",IF(Mardi!D37="R","Réunion"," "))))))))</f>
        <v xml:space="preserve"> </v>
      </c>
      <c r="E55" s="8" t="str">
        <f>IF(Mardi!E37=1,"tél",IF(Mardi!E37=2,"courrier",IF(Mardi!E37=3,"Précont",IF(Mardi!E37=5,"Adminis",IF(Mardi!E37=6,"divers1",IF(Mardi!E37=7,"divers2",IF(Mardi!E37="C","Congés",IF(Mardi!E37="R","Réunion"," "))))))))</f>
        <v xml:space="preserve"> </v>
      </c>
      <c r="F55" s="8" t="str">
        <f>IF(Mardi!F37=1,"tél",IF(Mardi!F37=2,"courrier",IF(Mardi!F37=3,"Précont",IF(Mardi!F37=5,"Adminis",IF(Mardi!F37=6,"divers1",IF(Mardi!F37=7,"divers2",IF(Mardi!F37="C","Congés",IF(Mardi!F37="R","Réunion"," "))))))))</f>
        <v xml:space="preserve"> </v>
      </c>
      <c r="G55" s="8" t="str">
        <f>IF(Mardi!G37=1,"tél",IF(Mardi!G37=2,"courrier",IF(Mardi!G37=3,"Précont",IF(Mardi!G37=5,"Adminis",IF(Mardi!G37=6,"divers1",IF(Mardi!G37=7,"divers2",IF(Mardi!G37="C","Congés",IF(Mardi!G37="R","Réunion"," "))))))))</f>
        <v xml:space="preserve"> </v>
      </c>
      <c r="H55" s="8" t="str">
        <f>IF(Mardi!H37=1,"tél",IF(Mardi!H37=2,"courrier",IF(Mardi!H37=3,"Précont",IF(Mardi!H37=5,"Adminis",IF(Mardi!H37=6,"divers1",IF(Mardi!H37=7,"divers2",IF(Mardi!H37="C","Congés",IF(Mardi!H37="R","Réunion"," "))))))))</f>
        <v xml:space="preserve"> </v>
      </c>
      <c r="I55" s="8" t="str">
        <f>IF(Mardi!I37=1,"tél",IF(Mardi!I37=2,"courrier",IF(Mardi!I37=3,"Précont",IF(Mardi!I37=5,"Adminis",IF(Mardi!I37=6,"divers1",IF(Mardi!I37=7,"divers2",IF(Mardi!I37="C","Congés",IF(Mardi!I37="R","Réunion"," "))))))))</f>
        <v xml:space="preserve"> </v>
      </c>
      <c r="J55" s="8" t="str">
        <f>IF(Mardi!J37=1,"tél",IF(Mardi!J37=2,"courrier",IF(Mardi!J37=3,"Précont",IF(Mardi!J37=5,"Adminis",IF(Mardi!J37=6,"divers1",IF(Mardi!J37=7,"divers2",IF(Mardi!J37="C","Congés",IF(Mardi!J37="R","Réunion"," "))))))))</f>
        <v xml:space="preserve"> </v>
      </c>
      <c r="K55" s="8" t="str">
        <f>IF(Mardi!K37=1,"tél",IF(Mardi!K37=2,"courrier",IF(Mardi!K37=3,"Précont",IF(Mardi!K37=5,"Adminis",IF(Mardi!K37=6,"divers1",IF(Mardi!K37=7,"divers2",IF(Mardi!K37="C","Congés",IF(Mardi!K37="R","Réunion"," "))))))))</f>
        <v xml:space="preserve"> </v>
      </c>
      <c r="L55" s="8" t="str">
        <f>IF(Mardi!L37=1,"tél",IF(Mardi!L37=2,"courrier",IF(Mardi!L37=3,"Précont",IF(Mardi!L37=5,"Adminis",IF(Mardi!L37=6,"divers1",IF(Mardi!L37=7,"divers2",IF(Mardi!L37="C","Congés",IF(Mardi!L37="R","Réunion"," "))))))))</f>
        <v xml:space="preserve"> </v>
      </c>
      <c r="M55" s="8" t="str">
        <f>IF(Mardi!M37=1,"tél",IF(Mardi!M37=2,"courrier",IF(Mardi!M37=3,"Précont",IF(Mardi!M37=5,"Adminis",IF(Mardi!M37=6,"divers1",IF(Mardi!M37=7,"divers2",IF(Mardi!M37="C","Congés",IF(Mardi!M37="R","Réunion"," "))))))))</f>
        <v xml:space="preserve"> </v>
      </c>
      <c r="N55" s="8" t="str">
        <f>IF(Mardi!N37=1,"tél",IF(Mardi!N37=2,"courrier",IF(Mardi!N37=3,"Précont",IF(Mardi!N37=5,"Adminis",IF(Mardi!N37=6,"divers1",IF(Mardi!N37=7,"divers2",IF(Mardi!N37="C","Congés",IF(Mardi!N37="R","Réunion"," "))))))))</f>
        <v xml:space="preserve"> </v>
      </c>
      <c r="O55" s="8" t="str">
        <f>IF(Mardi!O37=1,"tél",IF(Mardi!O37=2,"courrier",IF(Mardi!O37=3,"Précont",IF(Mardi!O37=5,"Adminis",IF(Mardi!O37=6,"divers1",IF(Mardi!O37=7,"divers2",IF(Mardi!O37="C","Congés",IF(Mardi!O37="R","Réunion"," "))))))))</f>
        <v xml:space="preserve"> </v>
      </c>
      <c r="P55" s="8" t="str">
        <f>IF(Mardi!P37=1,"tél",IF(Mardi!P37=2,"courrier",IF(Mardi!P37=3,"Précont",IF(Mardi!P37=5,"Adminis",IF(Mardi!P37=6,"divers1",IF(Mardi!P37=7,"divers2",IF(Mardi!P37="C","Congés",IF(Mardi!P37="R","Réunion"," "))))))))</f>
        <v xml:space="preserve"> </v>
      </c>
      <c r="Q55" s="8" t="str">
        <f>IF(Mardi!Q37=1,"tél",IF(Mardi!Q37=2,"courrier",IF(Mardi!Q37=3,"Précont",IF(Mardi!Q37=5,"Adminis",IF(Mardi!Q37=6,"divers1",IF(Mardi!Q37=7,"divers2",IF(Mardi!Q37="C","Congés",IF(Mardi!Q37="R","Réunion"," "))))))))</f>
        <v xml:space="preserve"> </v>
      </c>
      <c r="R55" s="8" t="str">
        <f>IF(Mardi!R37=1,"tél",IF(Mardi!R37=2,"courrier",IF(Mardi!R37=3,"Précont",IF(Mardi!R37=5,"Adminis",IF(Mardi!R37=6,"divers1",IF(Mardi!R37=7,"divers2",IF(Mardi!R37="C","Congés",IF(Mardi!R37="R","Réunion"," "))))))))</f>
        <v xml:space="preserve"> </v>
      </c>
      <c r="S55" s="8" t="str">
        <f>IF(Mardi!S37=1,"tél",IF(Mardi!S37=2,"courrier",IF(Mardi!S37=3,"Précont",IF(Mardi!S37=5,"Adminis",IF(Mardi!S37=6,"divers1",IF(Mardi!S37=7,"divers2",IF(Mardi!S37="C","Congés",IF(Mardi!S37="R","Réunion"," "))))))))</f>
        <v xml:space="preserve"> </v>
      </c>
      <c r="T55" s="8" t="str">
        <f>IF(Mardi!T37=1,"tél",IF(Mardi!T37=2,"courrier",IF(Mardi!T37=3,"Précont",IF(Mardi!T37=5,"Adminis",IF(Mardi!T37=6,"divers1",IF(Mardi!T37=7,"divers2",IF(Mardi!T37="C","Congés",IF(Mardi!T37="R","Réunion"," "))))))))</f>
        <v xml:space="preserve"> </v>
      </c>
      <c r="U55" s="8" t="str">
        <f>IF(Mardi!U37=1,"tél",IF(Mardi!U37=2,"courrier",IF(Mardi!U37=3,"Précont",IF(Mardi!U37=5,"Adminis",IF(Mardi!U37=6,"divers1",IF(Mardi!U37=7,"divers2",IF(Mardi!U37="C","Congés",IF(Mardi!U37="R","Réunion"," "))))))))</f>
        <v xml:space="preserve"> </v>
      </c>
      <c r="V55" s="8" t="str">
        <f>IF(Mardi!V37=1,"tél",IF(Mardi!V37=2,"courrier",IF(Mardi!V37=3,"Précont",IF(Mardi!V37=5,"Adminis",IF(Mardi!V37=6,"divers1",IF(Mardi!V37=7,"divers2",IF(Mardi!V37="C","Congés",IF(Mardi!V37="R","Réunion"," "))))))))</f>
        <v xml:space="preserve"> </v>
      </c>
      <c r="W55" s="8" t="str">
        <f>IF(Mardi!W37=1,"tél",IF(Mardi!W37=2,"courrier",IF(Mardi!W37=3,"Précont",IF(Mardi!W37=5,"Adminis",IF(Mardi!W37=6,"divers1",IF(Mardi!W37=7,"divers2",IF(Mardi!W37="C","Congés",IF(Mardi!W37="R","Réunion"," "))))))))</f>
        <v xml:space="preserve"> </v>
      </c>
      <c r="X55" s="8" t="str">
        <f>IF(Mardi!X37=1,"tél",IF(Mardi!X37=2,"courrier",IF(Mardi!X37=3,"Précont",IF(Mardi!X37=5,"Adminis",IF(Mardi!X37=6,"divers1",IF(Mardi!X37=7,"divers2",IF(Mardi!X37="C","Congés",IF(Mardi!X37="R","Réunion"," "))))))))</f>
        <v xml:space="preserve"> </v>
      </c>
      <c r="Y55" s="8" t="str">
        <f>IF(Mardi!Y37=1,"tél",IF(Mardi!Y37=2,"courrier",IF(Mardi!Y37=3,"Précont",IF(Mardi!Y37=5,"Adminis",IF(Mardi!Y37=6,"divers1",IF(Mardi!Y37=7,"divers2",IF(Mardi!Y37="C","Congés",IF(Mardi!Y37="R","Réunion"," "))))))))</f>
        <v xml:space="preserve"> </v>
      </c>
      <c r="Z55" s="8" t="str">
        <f>IF(Mardi!Z37=1,"tél",IF(Mardi!Z37=2,"courrier",IF(Mardi!Z37=3,"Précont",IF(Mardi!Z37=5,"Adminis",IF(Mardi!Z37=6,"divers1",IF(Mardi!Z37=7,"divers2",IF(Mardi!Z37="C","Congés",IF(Mardi!Z37="R","Réunion"," "))))))))</f>
        <v xml:space="preserve"> </v>
      </c>
      <c r="AA55" s="8" t="str">
        <f>IF(Mardi!AA37=1,"tél",IF(Mardi!AA37=2,"courrier",IF(Mardi!AA37=3,"Précont",IF(Mardi!AA37=5,"Adminis",IF(Mardi!AA37=6,"divers1",IF(Mardi!AA37=7,"divers2",IF(Mardi!AA37="C","Congés",IF(Mardi!AA37="R","Réunion"," "))))))))</f>
        <v xml:space="preserve"> </v>
      </c>
      <c r="AB55" s="8" t="str">
        <f>IF(Mardi!AB37=1,"tél",IF(Mardi!AB37=2,"courrier",IF(Mardi!AB37=3,"Précont",IF(Mardi!AB37=5,"Adminis",IF(Mardi!AB37=6,"divers1",IF(Mardi!AB37=7,"divers2",IF(Mardi!AB37="C","Congés",IF(Mardi!AB37="R","Réunion"," "))))))))</f>
        <v xml:space="preserve"> </v>
      </c>
      <c r="AC55" s="8" t="str">
        <f>IF(Mardi!AC37=1,"tél",IF(Mardi!AC37=2,"courrier",IF(Mardi!AC37=3,"Précont",IF(Mardi!AC37=5,"Adminis",IF(Mardi!AC37=6,"divers1",IF(Mardi!AC37=7,"divers2",IF(Mardi!AC37="C","Congés",IF(Mardi!AC37="R","Réunion"," "))))))))</f>
        <v xml:space="preserve"> </v>
      </c>
      <c r="AD55" s="8" t="str">
        <f>IF(Mardi!AD37=1,"tél",IF(Mardi!AD37=2,"courrier",IF(Mardi!AD37=3,"Précont",IF(Mardi!AD37=5,"Adminis",IF(Mardi!AD37=6,"divers1",IF(Mardi!AD37=7,"divers2",IF(Mardi!AD37="C","Congés",IF(Mardi!AD37="R","Réunion"," "))))))))</f>
        <v xml:space="preserve"> </v>
      </c>
      <c r="AE55" s="8" t="str">
        <f>IF(Mardi!AE37=1,"tél",IF(Mardi!AE37=2,"courrier",IF(Mardi!AE37=3,"Précont",IF(Mardi!AE37=5,"Adminis",IF(Mardi!AE37=6,"divers1",IF(Mardi!AE37=7,"divers2",IF(Mardi!AE37="C","Congés",IF(Mardi!AE37="R","Réunion"," "))))))))</f>
        <v xml:space="preserve"> </v>
      </c>
      <c r="AF55" s="8" t="str">
        <f>IF(Mardi!AF37=1,"tél",IF(Mardi!AF37=2,"courrier",IF(Mardi!AF37=3,"Précont",IF(Mardi!AF37=5,"Adminis",IF(Mardi!AF37=6,"divers1",IF(Mardi!AF37=7,"divers2",IF(Mardi!AF37="C","Congés",IF(Mardi!AF37="R","Réunion"," "))))))))</f>
        <v xml:space="preserve"> </v>
      </c>
      <c r="AG55" s="8" t="str">
        <f>IF(Mardi!AG37=1,"tél",IF(Mardi!AG37=2,"courrier",IF(Mardi!AG37=3,"Précont",IF(Mardi!AG37=5,"Adminis",IF(Mardi!AG37=6,"divers1",IF(Mardi!AG37=7,"divers2",IF(Mardi!AG37="C","Congés",IF(Mardi!AG37="R","Réunion"," "))))))))</f>
        <v xml:space="preserve"> </v>
      </c>
      <c r="AH55" s="8" t="str">
        <f>IF(Mardi!AH37=1,"tél",IF(Mardi!AH37=2,"courrier",IF(Mardi!AH37=3,"Précont",IF(Mardi!AH37=5,"Adminis",IF(Mardi!AH37=6,"divers1",IF(Mardi!AH37=7,"divers2",IF(Mardi!AH37="C","Congés",IF(Mardi!AH37="R","Réunion"," "))))))))</f>
        <v xml:space="preserve"> </v>
      </c>
      <c r="AI55" s="8" t="str">
        <f>IF(Mardi!AI37=1,"tél",IF(Mardi!AI37=2,"courrier",IF(Mardi!AI37=3,"Précont",IF(Mardi!AI37=5,"Adminis",IF(Mardi!AI37=6,"divers1",IF(Mardi!AI37=7,"divers2",IF(Mardi!AI37="C","Congés",IF(Mardi!AI37="R","Réunion"," "))))))))</f>
        <v xml:space="preserve"> </v>
      </c>
      <c r="AJ55" s="8" t="str">
        <f>IF(Mardi!AJ37=1,"tél",IF(Mardi!AJ37=2,"courrier",IF(Mardi!AJ37=3,"Précont",IF(Mardi!AJ37=5,"Adminis",IF(Mardi!AJ37=6,"divers1",IF(Mardi!AJ37=7,"divers2",IF(Mardi!AJ37="C","Congés",IF(Mardi!AJ37="R","Réunion"," "))))))))</f>
        <v xml:space="preserve"> </v>
      </c>
      <c r="AK55" s="8" t="str">
        <f>IF(Mardi!AK37=1,"tél",IF(Mardi!AK37=2,"courrier",IF(Mardi!AK37=3,"Précont",IF(Mardi!AK37=5,"Adminis",IF(Mardi!AK37=6,"divers1",IF(Mardi!AK37=7,"divers2",IF(Mardi!AK37="C","Congés",IF(Mardi!AK37="R","Réunion"," "))))))))</f>
        <v xml:space="preserve"> </v>
      </c>
      <c r="AL55" s="8" t="str">
        <f>IF(Mardi!AL37=1,"tél",IF(Mardi!AL37=2,"courrier",IF(Mardi!AL37=3,"Précont",IF(Mardi!AL37=5,"Adminis",IF(Mardi!AL37=6,"divers1",IF(Mardi!AL37=7,"divers2",IF(Mardi!AL37="C","Congés",IF(Mardi!AL37="R","Réunion"," "))))))))</f>
        <v xml:space="preserve"> </v>
      </c>
      <c r="AM55" s="8" t="str">
        <f>IF(Mardi!AM37=1,"tél",IF(Mardi!AM37=2,"courrier",IF(Mardi!AM37=3,"Précont",IF(Mardi!AM37=5,"Adminis",IF(Mardi!AM37=6,"divers1",IF(Mardi!AM37=7,"divers2",IF(Mardi!AM37="C","Congés",IF(Mardi!AM37="R","Réunion"," "))))))))</f>
        <v xml:space="preserve"> </v>
      </c>
      <c r="AN55" s="8" t="str">
        <f>IF(Mardi!AN37=1,"tél",IF(Mardi!AN37=2,"courrier",IF(Mardi!AN37=3,"Précont",IF(Mardi!AN37=5,"Adminis",IF(Mardi!AN37=6,"divers1",IF(Mardi!AN37=7,"divers2",IF(Mardi!AN37="C","Congés",IF(Mardi!AN37="R","Réunion"," "))))))))</f>
        <v xml:space="preserve"> </v>
      </c>
      <c r="AO55" s="8" t="str">
        <f>IF(Mardi!AO37=1,"tél",IF(Mardi!AO37=2,"courrier",IF(Mardi!AO37=3,"Précont",IF(Mardi!AO37=5,"Adminis",IF(Mardi!AO37=6,"divers1",IF(Mardi!AO37=7,"divers2",IF(Mardi!AO37="C","Congés",IF(Mardi!AO37="R","Réunion"," "))))))))</f>
        <v xml:space="preserve"> </v>
      </c>
      <c r="AP55" s="8" t="str">
        <f>IF(Mardi!AP37=1,"tél",IF(Mardi!AP37=2,"courrier",IF(Mardi!AP37=3,"Précont",IF(Mardi!AP37=5,"Adminis",IF(Mardi!AP37=6,"divers1",IF(Mardi!AP37=7,"divers2",IF(Mardi!AP37="C","Congés",IF(Mardi!AP37="R","Réunion"," "))))))))</f>
        <v xml:space="preserve"> </v>
      </c>
      <c r="AQ55" s="8" t="str">
        <f>IF(Mardi!AQ37=1,"tél",IF(Mardi!AQ37=2,"courrier",IF(Mardi!AQ37=3,"Précont",IF(Mardi!AQ37=5,"Adminis",IF(Mardi!AQ37=6,"divers1",IF(Mardi!AQ37=7,"divers2",IF(Mardi!AQ37="C","Congés",IF(Mardi!AQ37="R","Réunion"," "))))))))</f>
        <v xml:space="preserve"> </v>
      </c>
    </row>
    <row r="56" spans="1:43" x14ac:dyDescent="0.35">
      <c r="A56" s="4" t="s">
        <v>24</v>
      </c>
      <c r="B56" s="8" t="str">
        <f>IF(Mardi!B38=1,"tél",IF(Mardi!B38=2,"courrier",IF(Mardi!B38=3,"Précont",IF(Mardi!B38=5,"Adminis",IF(Mardi!B38=6,"divers1",IF(Mardi!B38=7,"divers2",IF(Mardi!B38="C","Congés",IF(Mardi!B38="R","Réunion"," "))))))))</f>
        <v xml:space="preserve"> </v>
      </c>
      <c r="C56" s="8" t="str">
        <f>IF(Mardi!C38=1,"tél",IF(Mardi!C38=2,"courrier",IF(Mardi!C38=3,"Précont",IF(Mardi!C38=5,"Adminis",IF(Mardi!C38=6,"divers1",IF(Mardi!C38=7,"divers2",IF(Mardi!C38="C","Congés",IF(Mardi!C38="R","Réunion"," "))))))))</f>
        <v xml:space="preserve"> </v>
      </c>
      <c r="D56" s="8" t="str">
        <f>IF(Mardi!D38=1,"tél",IF(Mardi!D38=2,"courrier",IF(Mardi!D38=3,"Précont",IF(Mardi!D38=5,"Adminis",IF(Mardi!D38=6,"divers1",IF(Mardi!D38=7,"divers2",IF(Mardi!D38="C","Congés",IF(Mardi!D38="R","Réunion"," "))))))))</f>
        <v xml:space="preserve"> </v>
      </c>
      <c r="E56" s="8" t="str">
        <f>IF(Mardi!E38=1,"tél",IF(Mardi!E38=2,"courrier",IF(Mardi!E38=3,"Précont",IF(Mardi!E38=5,"Adminis",IF(Mardi!E38=6,"divers1",IF(Mardi!E38=7,"divers2",IF(Mardi!E38="C","Congés",IF(Mardi!E38="R","Réunion"," "))))))))</f>
        <v xml:space="preserve"> </v>
      </c>
      <c r="F56" s="8" t="str">
        <f>IF(Mardi!F38=1,"tél",IF(Mardi!F38=2,"courrier",IF(Mardi!F38=3,"Précont",IF(Mardi!F38=5,"Adminis",IF(Mardi!F38=6,"divers1",IF(Mardi!F38=7,"divers2",IF(Mardi!F38="C","Congés",IF(Mardi!F38="R","Réunion"," "))))))))</f>
        <v xml:space="preserve"> </v>
      </c>
      <c r="G56" s="8" t="str">
        <f>IF(Mardi!G38=1,"tél",IF(Mardi!G38=2,"courrier",IF(Mardi!G38=3,"Précont",IF(Mardi!G38=5,"Adminis",IF(Mardi!G38=6,"divers1",IF(Mardi!G38=7,"divers2",IF(Mardi!G38="C","Congés",IF(Mardi!G38="R","Réunion"," "))))))))</f>
        <v xml:space="preserve"> </v>
      </c>
      <c r="H56" s="8" t="str">
        <f>IF(Mardi!H38=1,"tél",IF(Mardi!H38=2,"courrier",IF(Mardi!H38=3,"Précont",IF(Mardi!H38=5,"Adminis",IF(Mardi!H38=6,"divers1",IF(Mardi!H38=7,"divers2",IF(Mardi!H38="C","Congés",IF(Mardi!H38="R","Réunion"," "))))))))</f>
        <v xml:space="preserve"> </v>
      </c>
      <c r="I56" s="8" t="str">
        <f>IF(Mardi!I38=1,"tél",IF(Mardi!I38=2,"courrier",IF(Mardi!I38=3,"Précont",IF(Mardi!I38=5,"Adminis",IF(Mardi!I38=6,"divers1",IF(Mardi!I38=7,"divers2",IF(Mardi!I38="C","Congés",IF(Mardi!I38="R","Réunion"," "))))))))</f>
        <v xml:space="preserve"> </v>
      </c>
      <c r="J56" s="8" t="str">
        <f>IF(Mardi!J38=1,"tél",IF(Mardi!J38=2,"courrier",IF(Mardi!J38=3,"Précont",IF(Mardi!J38=5,"Adminis",IF(Mardi!J38=6,"divers1",IF(Mardi!J38=7,"divers2",IF(Mardi!J38="C","Congés",IF(Mardi!J38="R","Réunion"," "))))))))</f>
        <v xml:space="preserve"> </v>
      </c>
      <c r="K56" s="8" t="str">
        <f>IF(Mardi!K38=1,"tél",IF(Mardi!K38=2,"courrier",IF(Mardi!K38=3,"Précont",IF(Mardi!K38=5,"Adminis",IF(Mardi!K38=6,"divers1",IF(Mardi!K38=7,"divers2",IF(Mardi!K38="C","Congés",IF(Mardi!K38="R","Réunion"," "))))))))</f>
        <v xml:space="preserve"> </v>
      </c>
      <c r="L56" s="8" t="str">
        <f>IF(Mardi!L38=1,"tél",IF(Mardi!L38=2,"courrier",IF(Mardi!L38=3,"Précont",IF(Mardi!L38=5,"Adminis",IF(Mardi!L38=6,"divers1",IF(Mardi!L38=7,"divers2",IF(Mardi!L38="C","Congés",IF(Mardi!L38="R","Réunion"," "))))))))</f>
        <v xml:space="preserve"> </v>
      </c>
      <c r="M56" s="8" t="str">
        <f>IF(Mardi!M38=1,"tél",IF(Mardi!M38=2,"courrier",IF(Mardi!M38=3,"Précont",IF(Mardi!M38=5,"Adminis",IF(Mardi!M38=6,"divers1",IF(Mardi!M38=7,"divers2",IF(Mardi!M38="C","Congés",IF(Mardi!M38="R","Réunion"," "))))))))</f>
        <v xml:space="preserve"> </v>
      </c>
      <c r="N56" s="8" t="str">
        <f>IF(Mardi!N38=1,"tél",IF(Mardi!N38=2,"courrier",IF(Mardi!N38=3,"Précont",IF(Mardi!N38=5,"Adminis",IF(Mardi!N38=6,"divers1",IF(Mardi!N38=7,"divers2",IF(Mardi!N38="C","Congés",IF(Mardi!N38="R","Réunion"," "))))))))</f>
        <v xml:space="preserve"> </v>
      </c>
      <c r="O56" s="8" t="str">
        <f>IF(Mardi!O38=1,"tél",IF(Mardi!O38=2,"courrier",IF(Mardi!O38=3,"Précont",IF(Mardi!O38=5,"Adminis",IF(Mardi!O38=6,"divers1",IF(Mardi!O38=7,"divers2",IF(Mardi!O38="C","Congés",IF(Mardi!O38="R","Réunion"," "))))))))</f>
        <v xml:space="preserve"> </v>
      </c>
      <c r="P56" s="8" t="str">
        <f>IF(Mardi!P38=1,"tél",IF(Mardi!P38=2,"courrier",IF(Mardi!P38=3,"Précont",IF(Mardi!P38=5,"Adminis",IF(Mardi!P38=6,"divers1",IF(Mardi!P38=7,"divers2",IF(Mardi!P38="C","Congés",IF(Mardi!P38="R","Réunion"," "))))))))</f>
        <v xml:space="preserve"> </v>
      </c>
      <c r="Q56" s="8" t="str">
        <f>IF(Mardi!Q38=1,"tél",IF(Mardi!Q38=2,"courrier",IF(Mardi!Q38=3,"Précont",IF(Mardi!Q38=5,"Adminis",IF(Mardi!Q38=6,"divers1",IF(Mardi!Q38=7,"divers2",IF(Mardi!Q38="C","Congés",IF(Mardi!Q38="R","Réunion"," "))))))))</f>
        <v xml:space="preserve"> </v>
      </c>
      <c r="R56" s="8" t="str">
        <f>IF(Mardi!R38=1,"tél",IF(Mardi!R38=2,"courrier",IF(Mardi!R38=3,"Précont",IF(Mardi!R38=5,"Adminis",IF(Mardi!R38=6,"divers1",IF(Mardi!R38=7,"divers2",IF(Mardi!R38="C","Congés",IF(Mardi!R38="R","Réunion"," "))))))))</f>
        <v xml:space="preserve"> </v>
      </c>
      <c r="S56" s="8" t="str">
        <f>IF(Mardi!S38=1,"tél",IF(Mardi!S38=2,"courrier",IF(Mardi!S38=3,"Précont",IF(Mardi!S38=5,"Adminis",IF(Mardi!S38=6,"divers1",IF(Mardi!S38=7,"divers2",IF(Mardi!S38="C","Congés",IF(Mardi!S38="R","Réunion"," "))))))))</f>
        <v xml:space="preserve"> </v>
      </c>
      <c r="T56" s="8" t="str">
        <f>IF(Mardi!T38=1,"tél",IF(Mardi!T38=2,"courrier",IF(Mardi!T38=3,"Précont",IF(Mardi!T38=5,"Adminis",IF(Mardi!T38=6,"divers1",IF(Mardi!T38=7,"divers2",IF(Mardi!T38="C","Congés",IF(Mardi!T38="R","Réunion"," "))))))))</f>
        <v xml:space="preserve"> </v>
      </c>
      <c r="U56" s="8" t="str">
        <f>IF(Mardi!U38=1,"tél",IF(Mardi!U38=2,"courrier",IF(Mardi!U38=3,"Précont",IF(Mardi!U38=5,"Adminis",IF(Mardi!U38=6,"divers1",IF(Mardi!U38=7,"divers2",IF(Mardi!U38="C","Congés",IF(Mardi!U38="R","Réunion"," "))))))))</f>
        <v xml:space="preserve"> </v>
      </c>
      <c r="V56" s="8" t="str">
        <f>IF(Mardi!V38=1,"tél",IF(Mardi!V38=2,"courrier",IF(Mardi!V38=3,"Précont",IF(Mardi!V38=5,"Adminis",IF(Mardi!V38=6,"divers1",IF(Mardi!V38=7,"divers2",IF(Mardi!V38="C","Congés",IF(Mardi!V38="R","Réunion"," "))))))))</f>
        <v xml:space="preserve"> </v>
      </c>
      <c r="W56" s="8" t="str">
        <f>IF(Mardi!W38=1,"tél",IF(Mardi!W38=2,"courrier",IF(Mardi!W38=3,"Précont",IF(Mardi!W38=5,"Adminis",IF(Mardi!W38=6,"divers1",IF(Mardi!W38=7,"divers2",IF(Mardi!W38="C","Congés",IF(Mardi!W38="R","Réunion"," "))))))))</f>
        <v xml:space="preserve"> </v>
      </c>
      <c r="X56" s="8" t="str">
        <f>IF(Mardi!X38=1,"tél",IF(Mardi!X38=2,"courrier",IF(Mardi!X38=3,"Précont",IF(Mardi!X38=5,"Adminis",IF(Mardi!X38=6,"divers1",IF(Mardi!X38=7,"divers2",IF(Mardi!X38="C","Congés",IF(Mardi!X38="R","Réunion"," "))))))))</f>
        <v xml:space="preserve"> </v>
      </c>
      <c r="Y56" s="8" t="str">
        <f>IF(Mardi!Y38=1,"tél",IF(Mardi!Y38=2,"courrier",IF(Mardi!Y38=3,"Précont",IF(Mardi!Y38=5,"Adminis",IF(Mardi!Y38=6,"divers1",IF(Mardi!Y38=7,"divers2",IF(Mardi!Y38="C","Congés",IF(Mardi!Y38="R","Réunion"," "))))))))</f>
        <v xml:space="preserve"> </v>
      </c>
      <c r="Z56" s="8" t="str">
        <f>IF(Mardi!Z38=1,"tél",IF(Mardi!Z38=2,"courrier",IF(Mardi!Z38=3,"Précont",IF(Mardi!Z38=5,"Adminis",IF(Mardi!Z38=6,"divers1",IF(Mardi!Z38=7,"divers2",IF(Mardi!Z38="C","Congés",IF(Mardi!Z38="R","Réunion"," "))))))))</f>
        <v xml:space="preserve"> </v>
      </c>
      <c r="AA56" s="8" t="str">
        <f>IF(Mardi!AA38=1,"tél",IF(Mardi!AA38=2,"courrier",IF(Mardi!AA38=3,"Précont",IF(Mardi!AA38=5,"Adminis",IF(Mardi!AA38=6,"divers1",IF(Mardi!AA38=7,"divers2",IF(Mardi!AA38="C","Congés",IF(Mardi!AA38="R","Réunion"," "))))))))</f>
        <v xml:space="preserve"> </v>
      </c>
      <c r="AB56" s="8" t="str">
        <f>IF(Mardi!AB38=1,"tél",IF(Mardi!AB38=2,"courrier",IF(Mardi!AB38=3,"Précont",IF(Mardi!AB38=5,"Adminis",IF(Mardi!AB38=6,"divers1",IF(Mardi!AB38=7,"divers2",IF(Mardi!AB38="C","Congés",IF(Mardi!AB38="R","Réunion"," "))))))))</f>
        <v xml:space="preserve"> </v>
      </c>
      <c r="AC56" s="8" t="str">
        <f>IF(Mardi!AC38=1,"tél",IF(Mardi!AC38=2,"courrier",IF(Mardi!AC38=3,"Précont",IF(Mardi!AC38=5,"Adminis",IF(Mardi!AC38=6,"divers1",IF(Mardi!AC38=7,"divers2",IF(Mardi!AC38="C","Congés",IF(Mardi!AC38="R","Réunion"," "))))))))</f>
        <v xml:space="preserve"> </v>
      </c>
      <c r="AD56" s="8" t="str">
        <f>IF(Mardi!AD38=1,"tél",IF(Mardi!AD38=2,"courrier",IF(Mardi!AD38=3,"Précont",IF(Mardi!AD38=5,"Adminis",IF(Mardi!AD38=6,"divers1",IF(Mardi!AD38=7,"divers2",IF(Mardi!AD38="C","Congés",IF(Mardi!AD38="R","Réunion"," "))))))))</f>
        <v xml:space="preserve"> </v>
      </c>
      <c r="AE56" s="8" t="str">
        <f>IF(Mardi!AE38=1,"tél",IF(Mardi!AE38=2,"courrier",IF(Mardi!AE38=3,"Précont",IF(Mardi!AE38=5,"Adminis",IF(Mardi!AE38=6,"divers1",IF(Mardi!AE38=7,"divers2",IF(Mardi!AE38="C","Congés",IF(Mardi!AE38="R","Réunion"," "))))))))</f>
        <v xml:space="preserve"> </v>
      </c>
      <c r="AF56" s="8" t="str">
        <f>IF(Mardi!AF38=1,"tél",IF(Mardi!AF38=2,"courrier",IF(Mardi!AF38=3,"Précont",IF(Mardi!AF38=5,"Adminis",IF(Mardi!AF38=6,"divers1",IF(Mardi!AF38=7,"divers2",IF(Mardi!AF38="C","Congés",IF(Mardi!AF38="R","Réunion"," "))))))))</f>
        <v xml:space="preserve"> </v>
      </c>
      <c r="AG56" s="8" t="str">
        <f>IF(Mardi!AG38=1,"tél",IF(Mardi!AG38=2,"courrier",IF(Mardi!AG38=3,"Précont",IF(Mardi!AG38=5,"Adminis",IF(Mardi!AG38=6,"divers1",IF(Mardi!AG38=7,"divers2",IF(Mardi!AG38="C","Congés",IF(Mardi!AG38="R","Réunion"," "))))))))</f>
        <v xml:space="preserve"> </v>
      </c>
      <c r="AH56" s="8" t="str">
        <f>IF(Mardi!AH38=1,"tél",IF(Mardi!AH38=2,"courrier",IF(Mardi!AH38=3,"Précont",IF(Mardi!AH38=5,"Adminis",IF(Mardi!AH38=6,"divers1",IF(Mardi!AH38=7,"divers2",IF(Mardi!AH38="C","Congés",IF(Mardi!AH38="R","Réunion"," "))))))))</f>
        <v xml:space="preserve"> </v>
      </c>
      <c r="AI56" s="8" t="str">
        <f>IF(Mardi!AI38=1,"tél",IF(Mardi!AI38=2,"courrier",IF(Mardi!AI38=3,"Précont",IF(Mardi!AI38=5,"Adminis",IF(Mardi!AI38=6,"divers1",IF(Mardi!AI38=7,"divers2",IF(Mardi!AI38="C","Congés",IF(Mardi!AI38="R","Réunion"," "))))))))</f>
        <v xml:space="preserve"> </v>
      </c>
      <c r="AJ56" s="8" t="str">
        <f>IF(Mardi!AJ38=1,"tél",IF(Mardi!AJ38=2,"courrier",IF(Mardi!AJ38=3,"Précont",IF(Mardi!AJ38=5,"Adminis",IF(Mardi!AJ38=6,"divers1",IF(Mardi!AJ38=7,"divers2",IF(Mardi!AJ38="C","Congés",IF(Mardi!AJ38="R","Réunion"," "))))))))</f>
        <v xml:space="preserve"> </v>
      </c>
      <c r="AK56" s="8" t="str">
        <f>IF(Mardi!AK38=1,"tél",IF(Mardi!AK38=2,"courrier",IF(Mardi!AK38=3,"Précont",IF(Mardi!AK38=5,"Adminis",IF(Mardi!AK38=6,"divers1",IF(Mardi!AK38=7,"divers2",IF(Mardi!AK38="C","Congés",IF(Mardi!AK38="R","Réunion"," "))))))))</f>
        <v xml:space="preserve"> </v>
      </c>
      <c r="AL56" s="8" t="str">
        <f>IF(Mardi!AL38=1,"tél",IF(Mardi!AL38=2,"courrier",IF(Mardi!AL38=3,"Précont",IF(Mardi!AL38=5,"Adminis",IF(Mardi!AL38=6,"divers1",IF(Mardi!AL38=7,"divers2",IF(Mardi!AL38="C","Congés",IF(Mardi!AL38="R","Réunion"," "))))))))</f>
        <v xml:space="preserve"> </v>
      </c>
      <c r="AM56" s="8" t="str">
        <f>IF(Mardi!AM38=1,"tél",IF(Mardi!AM38=2,"courrier",IF(Mardi!AM38=3,"Précont",IF(Mardi!AM38=5,"Adminis",IF(Mardi!AM38=6,"divers1",IF(Mardi!AM38=7,"divers2",IF(Mardi!AM38="C","Congés",IF(Mardi!AM38="R","Réunion"," "))))))))</f>
        <v xml:space="preserve"> </v>
      </c>
      <c r="AN56" s="8" t="str">
        <f>IF(Mardi!AN38=1,"tél",IF(Mardi!AN38=2,"courrier",IF(Mardi!AN38=3,"Précont",IF(Mardi!AN38=5,"Adminis",IF(Mardi!AN38=6,"divers1",IF(Mardi!AN38=7,"divers2",IF(Mardi!AN38="C","Congés",IF(Mardi!AN38="R","Réunion"," "))))))))</f>
        <v xml:space="preserve"> </v>
      </c>
      <c r="AO56" s="8" t="str">
        <f>IF(Mardi!AO38=1,"tél",IF(Mardi!AO38=2,"courrier",IF(Mardi!AO38=3,"Précont",IF(Mardi!AO38=5,"Adminis",IF(Mardi!AO38=6,"divers1",IF(Mardi!AO38=7,"divers2",IF(Mardi!AO38="C","Congés",IF(Mardi!AO38="R","Réunion"," "))))))))</f>
        <v xml:space="preserve"> </v>
      </c>
      <c r="AP56" s="8" t="str">
        <f>IF(Mardi!AP38=1,"tél",IF(Mardi!AP38=2,"courrier",IF(Mardi!AP38=3,"Précont",IF(Mardi!AP38=5,"Adminis",IF(Mardi!AP38=6,"divers1",IF(Mardi!AP38=7,"divers2",IF(Mardi!AP38="C","Congés",IF(Mardi!AP38="R","Réunion"," "))))))))</f>
        <v xml:space="preserve"> </v>
      </c>
      <c r="AQ56" s="8" t="str">
        <f>IF(Mardi!AQ38=1,"tél",IF(Mardi!AQ38=2,"courrier",IF(Mardi!AQ38=3,"Précont",IF(Mardi!AQ38=5,"Adminis",IF(Mardi!AQ38=6,"divers1",IF(Mardi!AQ38=7,"divers2",IF(Mardi!AQ38="C","Congés",IF(Mardi!AQ38="R","Réunion"," "))))))))</f>
        <v xml:space="preserve"> </v>
      </c>
    </row>
    <row r="57" spans="1:43" x14ac:dyDescent="0.35">
      <c r="A57" s="4" t="s">
        <v>25</v>
      </c>
      <c r="B57" s="8" t="str">
        <f>IF(Mardi!B39=1,"tél",IF(Mardi!B39=2,"courrier",IF(Mardi!B39=3,"Précont",IF(Mardi!B39=5,"Adminis",IF(Mardi!B39=6,"divers1",IF(Mardi!B39=7,"divers2",IF(Mardi!B39="C","Congés",IF(Mardi!B39="R","Réunion"," "))))))))</f>
        <v xml:space="preserve"> </v>
      </c>
      <c r="C57" s="8" t="str">
        <f>IF(Mardi!C39=1,"tél",IF(Mardi!C39=2,"courrier",IF(Mardi!C39=3,"Précont",IF(Mardi!C39=5,"Adminis",IF(Mardi!C39=6,"divers1",IF(Mardi!C39=7,"divers2",IF(Mardi!C39="C","Congés",IF(Mardi!C39="R","Réunion"," "))))))))</f>
        <v xml:space="preserve"> </v>
      </c>
      <c r="D57" s="8" t="str">
        <f>IF(Mardi!D39=1,"tél",IF(Mardi!D39=2,"courrier",IF(Mardi!D39=3,"Précont",IF(Mardi!D39=5,"Adminis",IF(Mardi!D39=6,"divers1",IF(Mardi!D39=7,"divers2",IF(Mardi!D39="C","Congés",IF(Mardi!D39="R","Réunion"," "))))))))</f>
        <v xml:space="preserve"> </v>
      </c>
      <c r="E57" s="8" t="str">
        <f>IF(Mardi!E39=1,"tél",IF(Mardi!E39=2,"courrier",IF(Mardi!E39=3,"Précont",IF(Mardi!E39=5,"Adminis",IF(Mardi!E39=6,"divers1",IF(Mardi!E39=7,"divers2",IF(Mardi!E39="C","Congés",IF(Mardi!E39="R","Réunion"," "))))))))</f>
        <v xml:space="preserve"> </v>
      </c>
      <c r="F57" s="8" t="str">
        <f>IF(Mardi!F39=1,"tél",IF(Mardi!F39=2,"courrier",IF(Mardi!F39=3,"Précont",IF(Mardi!F39=5,"Adminis",IF(Mardi!F39=6,"divers1",IF(Mardi!F39=7,"divers2",IF(Mardi!F39="C","Congés",IF(Mardi!F39="R","Réunion"," "))))))))</f>
        <v xml:space="preserve"> </v>
      </c>
      <c r="G57" s="8" t="str">
        <f>IF(Mardi!G39=1,"tél",IF(Mardi!G39=2,"courrier",IF(Mardi!G39=3,"Précont",IF(Mardi!G39=5,"Adminis",IF(Mardi!G39=6,"divers1",IF(Mardi!G39=7,"divers2",IF(Mardi!G39="C","Congés",IF(Mardi!G39="R","Réunion"," "))))))))</f>
        <v xml:space="preserve"> </v>
      </c>
      <c r="H57" s="8" t="str">
        <f>IF(Mardi!H39=1,"tél",IF(Mardi!H39=2,"courrier",IF(Mardi!H39=3,"Précont",IF(Mardi!H39=5,"Adminis",IF(Mardi!H39=6,"divers1",IF(Mardi!H39=7,"divers2",IF(Mardi!H39="C","Congés",IF(Mardi!H39="R","Réunion"," "))))))))</f>
        <v xml:space="preserve"> </v>
      </c>
      <c r="I57" s="8" t="str">
        <f>IF(Mardi!I39=1,"tél",IF(Mardi!I39=2,"courrier",IF(Mardi!I39=3,"Précont",IF(Mardi!I39=5,"Adminis",IF(Mardi!I39=6,"divers1",IF(Mardi!I39=7,"divers2",IF(Mardi!I39="C","Congés",IF(Mardi!I39="R","Réunion"," "))))))))</f>
        <v xml:space="preserve"> </v>
      </c>
      <c r="J57" s="8" t="str">
        <f>IF(Mardi!J39=1,"tél",IF(Mardi!J39=2,"courrier",IF(Mardi!J39=3,"Précont",IF(Mardi!J39=5,"Adminis",IF(Mardi!J39=6,"divers1",IF(Mardi!J39=7,"divers2",IF(Mardi!J39="C","Congés",IF(Mardi!J39="R","Réunion"," "))))))))</f>
        <v xml:space="preserve"> </v>
      </c>
      <c r="K57" s="8" t="str">
        <f>IF(Mardi!K39=1,"tél",IF(Mardi!K39=2,"courrier",IF(Mardi!K39=3,"Précont",IF(Mardi!K39=5,"Adminis",IF(Mardi!K39=6,"divers1",IF(Mardi!K39=7,"divers2",IF(Mardi!K39="C","Congés",IF(Mardi!K39="R","Réunion"," "))))))))</f>
        <v xml:space="preserve"> </v>
      </c>
      <c r="L57" s="8" t="str">
        <f>IF(Mardi!L39=1,"tél",IF(Mardi!L39=2,"courrier",IF(Mardi!L39=3,"Précont",IF(Mardi!L39=5,"Adminis",IF(Mardi!L39=6,"divers1",IF(Mardi!L39=7,"divers2",IF(Mardi!L39="C","Congés",IF(Mardi!L39="R","Réunion"," "))))))))</f>
        <v xml:space="preserve"> </v>
      </c>
      <c r="M57" s="8" t="str">
        <f>IF(Mardi!M39=1,"tél",IF(Mardi!M39=2,"courrier",IF(Mardi!M39=3,"Précont",IF(Mardi!M39=5,"Adminis",IF(Mardi!M39=6,"divers1",IF(Mardi!M39=7,"divers2",IF(Mardi!M39="C","Congés",IF(Mardi!M39="R","Réunion"," "))))))))</f>
        <v xml:space="preserve"> </v>
      </c>
      <c r="N57" s="8" t="str">
        <f>IF(Mardi!N39=1,"tél",IF(Mardi!N39=2,"courrier",IF(Mardi!N39=3,"Précont",IF(Mardi!N39=5,"Adminis",IF(Mardi!N39=6,"divers1",IF(Mardi!N39=7,"divers2",IF(Mardi!N39="C","Congés",IF(Mardi!N39="R","Réunion"," "))))))))</f>
        <v xml:space="preserve"> </v>
      </c>
      <c r="O57" s="8" t="str">
        <f>IF(Mardi!O39=1,"tél",IF(Mardi!O39=2,"courrier",IF(Mardi!O39=3,"Précont",IF(Mardi!O39=5,"Adminis",IF(Mardi!O39=6,"divers1",IF(Mardi!O39=7,"divers2",IF(Mardi!O39="C","Congés",IF(Mardi!O39="R","Réunion"," "))))))))</f>
        <v xml:space="preserve"> </v>
      </c>
      <c r="P57" s="8" t="str">
        <f>IF(Mardi!P39=1,"tél",IF(Mardi!P39=2,"courrier",IF(Mardi!P39=3,"Précont",IF(Mardi!P39=5,"Adminis",IF(Mardi!P39=6,"divers1",IF(Mardi!P39=7,"divers2",IF(Mardi!P39="C","Congés",IF(Mardi!P39="R","Réunion"," "))))))))</f>
        <v xml:space="preserve"> </v>
      </c>
      <c r="Q57" s="8" t="str">
        <f>IF(Mardi!Q39=1,"tél",IF(Mardi!Q39=2,"courrier",IF(Mardi!Q39=3,"Précont",IF(Mardi!Q39=5,"Adminis",IF(Mardi!Q39=6,"divers1",IF(Mardi!Q39=7,"divers2",IF(Mardi!Q39="C","Congés",IF(Mardi!Q39="R","Réunion"," "))))))))</f>
        <v xml:space="preserve"> </v>
      </c>
      <c r="R57" s="8" t="str">
        <f>IF(Mardi!R39=1,"tél",IF(Mardi!R39=2,"courrier",IF(Mardi!R39=3,"Précont",IF(Mardi!R39=5,"Adminis",IF(Mardi!R39=6,"divers1",IF(Mardi!R39=7,"divers2",IF(Mardi!R39="C","Congés",IF(Mardi!R39="R","Réunion"," "))))))))</f>
        <v xml:space="preserve"> </v>
      </c>
      <c r="S57" s="8" t="str">
        <f>IF(Mardi!S39=1,"tél",IF(Mardi!S39=2,"courrier",IF(Mardi!S39=3,"Précont",IF(Mardi!S39=5,"Adminis",IF(Mardi!S39=6,"divers1",IF(Mardi!S39=7,"divers2",IF(Mardi!S39="C","Congés",IF(Mardi!S39="R","Réunion"," "))))))))</f>
        <v xml:space="preserve"> </v>
      </c>
      <c r="T57" s="8" t="str">
        <f>IF(Mardi!T39=1,"tél",IF(Mardi!T39=2,"courrier",IF(Mardi!T39=3,"Précont",IF(Mardi!T39=5,"Adminis",IF(Mardi!T39=6,"divers1",IF(Mardi!T39=7,"divers2",IF(Mardi!T39="C","Congés",IF(Mardi!T39="R","Réunion"," "))))))))</f>
        <v xml:space="preserve"> </v>
      </c>
      <c r="U57" s="8" t="str">
        <f>IF(Mardi!U39=1,"tél",IF(Mardi!U39=2,"courrier",IF(Mardi!U39=3,"Précont",IF(Mardi!U39=5,"Adminis",IF(Mardi!U39=6,"divers1",IF(Mardi!U39=7,"divers2",IF(Mardi!U39="C","Congés",IF(Mardi!U39="R","Réunion"," "))))))))</f>
        <v xml:space="preserve"> </v>
      </c>
      <c r="V57" s="8" t="str">
        <f>IF(Mardi!V39=1,"tél",IF(Mardi!V39=2,"courrier",IF(Mardi!V39=3,"Précont",IF(Mardi!V39=5,"Adminis",IF(Mardi!V39=6,"divers1",IF(Mardi!V39=7,"divers2",IF(Mardi!V39="C","Congés",IF(Mardi!V39="R","Réunion"," "))))))))</f>
        <v xml:space="preserve"> </v>
      </c>
      <c r="W57" s="8" t="str">
        <f>IF(Mardi!W39=1,"tél",IF(Mardi!W39=2,"courrier",IF(Mardi!W39=3,"Précont",IF(Mardi!W39=5,"Adminis",IF(Mardi!W39=6,"divers1",IF(Mardi!W39=7,"divers2",IF(Mardi!W39="C","Congés",IF(Mardi!W39="R","Réunion"," "))))))))</f>
        <v xml:space="preserve"> </v>
      </c>
      <c r="X57" s="8" t="str">
        <f>IF(Mardi!X39=1,"tél",IF(Mardi!X39=2,"courrier",IF(Mardi!X39=3,"Précont",IF(Mardi!X39=5,"Adminis",IF(Mardi!X39=6,"divers1",IF(Mardi!X39=7,"divers2",IF(Mardi!X39="C","Congés",IF(Mardi!X39="R","Réunion"," "))))))))</f>
        <v xml:space="preserve"> </v>
      </c>
      <c r="Y57" s="8" t="str">
        <f>IF(Mardi!Y39=1,"tél",IF(Mardi!Y39=2,"courrier",IF(Mardi!Y39=3,"Précont",IF(Mardi!Y39=5,"Adminis",IF(Mardi!Y39=6,"divers1",IF(Mardi!Y39=7,"divers2",IF(Mardi!Y39="C","Congés",IF(Mardi!Y39="R","Réunion"," "))))))))</f>
        <v xml:space="preserve"> </v>
      </c>
      <c r="Z57" s="8" t="str">
        <f>IF(Mardi!Z39=1,"tél",IF(Mardi!Z39=2,"courrier",IF(Mardi!Z39=3,"Précont",IF(Mardi!Z39=5,"Adminis",IF(Mardi!Z39=6,"divers1",IF(Mardi!Z39=7,"divers2",IF(Mardi!Z39="C","Congés",IF(Mardi!Z39="R","Réunion"," "))))))))</f>
        <v xml:space="preserve"> </v>
      </c>
      <c r="AA57" s="8" t="str">
        <f>IF(Mardi!AA39=1,"tél",IF(Mardi!AA39=2,"courrier",IF(Mardi!AA39=3,"Précont",IF(Mardi!AA39=5,"Adminis",IF(Mardi!AA39=6,"divers1",IF(Mardi!AA39=7,"divers2",IF(Mardi!AA39="C","Congés",IF(Mardi!AA39="R","Réunion"," "))))))))</f>
        <v xml:space="preserve"> </v>
      </c>
      <c r="AB57" s="8" t="str">
        <f>IF(Mardi!AB39=1,"tél",IF(Mardi!AB39=2,"courrier",IF(Mardi!AB39=3,"Précont",IF(Mardi!AB39=5,"Adminis",IF(Mardi!AB39=6,"divers1",IF(Mardi!AB39=7,"divers2",IF(Mardi!AB39="C","Congés",IF(Mardi!AB39="R","Réunion"," "))))))))</f>
        <v xml:space="preserve"> </v>
      </c>
      <c r="AC57" s="8" t="str">
        <f>IF(Mardi!AC39=1,"tél",IF(Mardi!AC39=2,"courrier",IF(Mardi!AC39=3,"Précont",IF(Mardi!AC39=5,"Adminis",IF(Mardi!AC39=6,"divers1",IF(Mardi!AC39=7,"divers2",IF(Mardi!AC39="C","Congés",IF(Mardi!AC39="R","Réunion"," "))))))))</f>
        <v xml:space="preserve"> </v>
      </c>
      <c r="AD57" s="8" t="str">
        <f>IF(Mardi!AD39=1,"tél",IF(Mardi!AD39=2,"courrier",IF(Mardi!AD39=3,"Précont",IF(Mardi!AD39=5,"Adminis",IF(Mardi!AD39=6,"divers1",IF(Mardi!AD39=7,"divers2",IF(Mardi!AD39="C","Congés",IF(Mardi!AD39="R","Réunion"," "))))))))</f>
        <v xml:space="preserve"> </v>
      </c>
      <c r="AE57" s="8" t="str">
        <f>IF(Mardi!AE39=1,"tél",IF(Mardi!AE39=2,"courrier",IF(Mardi!AE39=3,"Précont",IF(Mardi!AE39=5,"Adminis",IF(Mardi!AE39=6,"divers1",IF(Mardi!AE39=7,"divers2",IF(Mardi!AE39="C","Congés",IF(Mardi!AE39="R","Réunion"," "))))))))</f>
        <v xml:space="preserve"> </v>
      </c>
      <c r="AF57" s="8" t="str">
        <f>IF(Mardi!AF39=1,"tél",IF(Mardi!AF39=2,"courrier",IF(Mardi!AF39=3,"Précont",IF(Mardi!AF39=5,"Adminis",IF(Mardi!AF39=6,"divers1",IF(Mardi!AF39=7,"divers2",IF(Mardi!AF39="C","Congés",IF(Mardi!AF39="R","Réunion"," "))))))))</f>
        <v xml:space="preserve"> </v>
      </c>
      <c r="AG57" s="8" t="str">
        <f>IF(Mardi!AG39=1,"tél",IF(Mardi!AG39=2,"courrier",IF(Mardi!AG39=3,"Précont",IF(Mardi!AG39=5,"Adminis",IF(Mardi!AG39=6,"divers1",IF(Mardi!AG39=7,"divers2",IF(Mardi!AG39="C","Congés",IF(Mardi!AG39="R","Réunion"," "))))))))</f>
        <v xml:space="preserve"> </v>
      </c>
      <c r="AH57" s="8" t="str">
        <f>IF(Mardi!AH39=1,"tél",IF(Mardi!AH39=2,"courrier",IF(Mardi!AH39=3,"Précont",IF(Mardi!AH39=5,"Adminis",IF(Mardi!AH39=6,"divers1",IF(Mardi!AH39=7,"divers2",IF(Mardi!AH39="C","Congés",IF(Mardi!AH39="R","Réunion"," "))))))))</f>
        <v xml:space="preserve"> </v>
      </c>
      <c r="AI57" s="8" t="str">
        <f>IF(Mardi!AI39=1,"tél",IF(Mardi!AI39=2,"courrier",IF(Mardi!AI39=3,"Précont",IF(Mardi!AI39=5,"Adminis",IF(Mardi!AI39=6,"divers1",IF(Mardi!AI39=7,"divers2",IF(Mardi!AI39="C","Congés",IF(Mardi!AI39="R","Réunion"," "))))))))</f>
        <v xml:space="preserve"> </v>
      </c>
      <c r="AJ57" s="8" t="str">
        <f>IF(Mardi!AJ39=1,"tél",IF(Mardi!AJ39=2,"courrier",IF(Mardi!AJ39=3,"Précont",IF(Mardi!AJ39=5,"Adminis",IF(Mardi!AJ39=6,"divers1",IF(Mardi!AJ39=7,"divers2",IF(Mardi!AJ39="C","Congés",IF(Mardi!AJ39="R","Réunion"," "))))))))</f>
        <v xml:space="preserve"> </v>
      </c>
      <c r="AK57" s="8" t="str">
        <f>IF(Mardi!AK39=1,"tél",IF(Mardi!AK39=2,"courrier",IF(Mardi!AK39=3,"Précont",IF(Mardi!AK39=5,"Adminis",IF(Mardi!AK39=6,"divers1",IF(Mardi!AK39=7,"divers2",IF(Mardi!AK39="C","Congés",IF(Mardi!AK39="R","Réunion"," "))))))))</f>
        <v xml:space="preserve"> </v>
      </c>
      <c r="AL57" s="8" t="str">
        <f>IF(Mardi!AL39=1,"tél",IF(Mardi!AL39=2,"courrier",IF(Mardi!AL39=3,"Précont",IF(Mardi!AL39=5,"Adminis",IF(Mardi!AL39=6,"divers1",IF(Mardi!AL39=7,"divers2",IF(Mardi!AL39="C","Congés",IF(Mardi!AL39="R","Réunion"," "))))))))</f>
        <v xml:space="preserve"> </v>
      </c>
      <c r="AM57" s="8" t="str">
        <f>IF(Mardi!AM39=1,"tél",IF(Mardi!AM39=2,"courrier",IF(Mardi!AM39=3,"Précont",IF(Mardi!AM39=5,"Adminis",IF(Mardi!AM39=6,"divers1",IF(Mardi!AM39=7,"divers2",IF(Mardi!AM39="C","Congés",IF(Mardi!AM39="R","Réunion"," "))))))))</f>
        <v xml:space="preserve"> </v>
      </c>
      <c r="AN57" s="8" t="str">
        <f>IF(Mardi!AN39=1,"tél",IF(Mardi!AN39=2,"courrier",IF(Mardi!AN39=3,"Précont",IF(Mardi!AN39=5,"Adminis",IF(Mardi!AN39=6,"divers1",IF(Mardi!AN39=7,"divers2",IF(Mardi!AN39="C","Congés",IF(Mardi!AN39="R","Réunion"," "))))))))</f>
        <v xml:space="preserve"> </v>
      </c>
      <c r="AO57" s="8" t="str">
        <f>IF(Mardi!AO39=1,"tél",IF(Mardi!AO39=2,"courrier",IF(Mardi!AO39=3,"Précont",IF(Mardi!AO39=5,"Adminis",IF(Mardi!AO39=6,"divers1",IF(Mardi!AO39=7,"divers2",IF(Mardi!AO39="C","Congés",IF(Mardi!AO39="R","Réunion"," "))))))))</f>
        <v xml:space="preserve"> </v>
      </c>
      <c r="AP57" s="8" t="str">
        <f>IF(Mardi!AP39=1,"tél",IF(Mardi!AP39=2,"courrier",IF(Mardi!AP39=3,"Précont",IF(Mardi!AP39=5,"Adminis",IF(Mardi!AP39=6,"divers1",IF(Mardi!AP39=7,"divers2",IF(Mardi!AP39="C","Congés",IF(Mardi!AP39="R","Réunion"," "))))))))</f>
        <v xml:space="preserve"> </v>
      </c>
      <c r="AQ57" s="8" t="str">
        <f>IF(Mardi!AQ39=1,"tél",IF(Mardi!AQ39=2,"courrier",IF(Mardi!AQ39=3,"Précont",IF(Mardi!AQ39=5,"Adminis",IF(Mardi!AQ39=6,"divers1",IF(Mardi!AQ39=7,"divers2",IF(Mardi!AQ39="C","Congés",IF(Mardi!AQ39="R","Réunion"," "))))))))</f>
        <v xml:space="preserve"> </v>
      </c>
    </row>
    <row r="59" spans="1:43" x14ac:dyDescent="0.35">
      <c r="A59" s="25" t="s">
        <v>41</v>
      </c>
      <c r="B59" s="18">
        <v>0.3125</v>
      </c>
      <c r="C59" s="18">
        <v>0.32291666666666669</v>
      </c>
      <c r="D59" s="18">
        <v>0.33333333333333298</v>
      </c>
      <c r="E59" s="18">
        <v>0.34375</v>
      </c>
      <c r="F59" s="18">
        <v>0.35416666666666702</v>
      </c>
      <c r="G59" s="18">
        <v>0.36458333333333298</v>
      </c>
      <c r="H59" s="18">
        <v>0.375</v>
      </c>
      <c r="I59" s="18">
        <v>0.38541666666666702</v>
      </c>
      <c r="J59" s="18">
        <v>0.39583333333333298</v>
      </c>
      <c r="K59" s="18">
        <v>0.40625</v>
      </c>
      <c r="L59" s="18">
        <v>0.41666666666666702</v>
      </c>
      <c r="M59" s="18">
        <v>0.42708333333333398</v>
      </c>
      <c r="N59" s="18">
        <v>0.4375</v>
      </c>
      <c r="O59" s="18">
        <v>0.44791666666666702</v>
      </c>
      <c r="P59" s="18">
        <v>0.45833333333333398</v>
      </c>
      <c r="Q59" s="18">
        <v>0.46875</v>
      </c>
      <c r="R59" s="18">
        <v>0.47916666666666702</v>
      </c>
      <c r="S59" s="18">
        <v>0.48958333333333398</v>
      </c>
      <c r="T59" s="18">
        <v>0.5</v>
      </c>
      <c r="U59" s="18">
        <v>0.51041666666666696</v>
      </c>
      <c r="V59" s="18">
        <v>0.52083333333333404</v>
      </c>
      <c r="W59" s="18">
        <v>0.53125</v>
      </c>
      <c r="X59" s="18">
        <v>0.54166666666666696</v>
      </c>
      <c r="Y59" s="18">
        <v>0.55208333333333404</v>
      </c>
      <c r="Z59" s="18">
        <v>0.5625</v>
      </c>
      <c r="AA59" s="18">
        <v>0.57291666666666696</v>
      </c>
      <c r="AB59" s="18">
        <v>0.58333333333333404</v>
      </c>
      <c r="AC59" s="18">
        <v>0.59375</v>
      </c>
      <c r="AD59" s="18">
        <v>0.60416666666666696</v>
      </c>
      <c r="AE59" s="18">
        <v>0.61458333333333404</v>
      </c>
      <c r="AF59" s="18">
        <v>0.625000000000001</v>
      </c>
      <c r="AG59" s="18">
        <v>0.63541666666666696</v>
      </c>
      <c r="AH59" s="18">
        <v>0.64583333333333404</v>
      </c>
      <c r="AI59" s="18">
        <v>0.656250000000001</v>
      </c>
      <c r="AJ59" s="18">
        <v>0.66666666666666696</v>
      </c>
      <c r="AK59" s="18">
        <v>0.67708333333333404</v>
      </c>
      <c r="AL59" s="18">
        <v>0.687500000000001</v>
      </c>
      <c r="AM59" s="18">
        <v>0.69791666666666696</v>
      </c>
      <c r="AN59" s="18">
        <v>0.70833333333333404</v>
      </c>
      <c r="AO59" s="18">
        <v>0.718750000000001</v>
      </c>
      <c r="AP59" s="18">
        <v>0.72916666666666696</v>
      </c>
      <c r="AQ59" s="18">
        <v>0.73958333333333404</v>
      </c>
    </row>
    <row r="60" spans="1:43" x14ac:dyDescent="0.35">
      <c r="A60" s="25"/>
      <c r="B60" s="18">
        <v>0.32291666666666669</v>
      </c>
      <c r="C60" s="18">
        <v>0.33333333333333331</v>
      </c>
      <c r="D60" s="18">
        <v>0.34375</v>
      </c>
      <c r="E60" s="18">
        <v>0.35416666666666702</v>
      </c>
      <c r="F60" s="18">
        <v>0.36458333333333298</v>
      </c>
      <c r="G60" s="18">
        <v>0.375</v>
      </c>
      <c r="H60" s="18">
        <v>0.38541666666666602</v>
      </c>
      <c r="I60" s="18">
        <v>0.39583333333333298</v>
      </c>
      <c r="J60" s="18">
        <v>0.40625</v>
      </c>
      <c r="K60" s="18">
        <v>0.41666666666666602</v>
      </c>
      <c r="L60" s="18">
        <v>0.42708333333333298</v>
      </c>
      <c r="M60" s="18">
        <v>0.4375</v>
      </c>
      <c r="N60" s="18">
        <v>0.44791666666666702</v>
      </c>
      <c r="O60" s="18">
        <v>0.45833333333333298</v>
      </c>
      <c r="P60" s="18">
        <v>0.46875</v>
      </c>
      <c r="Q60" s="18">
        <v>0.47916666666666602</v>
      </c>
      <c r="R60" s="18">
        <v>0.48958333333333298</v>
      </c>
      <c r="S60" s="18">
        <v>0.5</v>
      </c>
      <c r="T60" s="18">
        <v>0.51041666666666596</v>
      </c>
      <c r="U60" s="18">
        <v>0.52083333333333304</v>
      </c>
      <c r="V60" s="18">
        <v>0.53125</v>
      </c>
      <c r="W60" s="18">
        <v>0.54166666666666596</v>
      </c>
      <c r="X60" s="18">
        <v>0.55208333333333304</v>
      </c>
      <c r="Y60" s="18">
        <v>0.562499999999999</v>
      </c>
      <c r="Z60" s="18">
        <v>0.57291666666666596</v>
      </c>
      <c r="AA60" s="18">
        <v>0.58333333333333304</v>
      </c>
      <c r="AB60" s="18">
        <v>0.593749999999999</v>
      </c>
      <c r="AC60" s="18">
        <v>0.60416666666666596</v>
      </c>
      <c r="AD60" s="18">
        <v>0.61458333333333304</v>
      </c>
      <c r="AE60" s="18">
        <v>0.624999999999999</v>
      </c>
      <c r="AF60" s="18">
        <v>0.63541666666666596</v>
      </c>
      <c r="AG60" s="18">
        <v>0.64583333333333304</v>
      </c>
      <c r="AH60" s="18">
        <v>0.656249999999999</v>
      </c>
      <c r="AI60" s="18">
        <v>0.66666666666666596</v>
      </c>
      <c r="AJ60" s="18">
        <v>0.67708333333333204</v>
      </c>
      <c r="AK60" s="18">
        <v>0.687499999999999</v>
      </c>
      <c r="AL60" s="18">
        <v>0.69791666666666596</v>
      </c>
      <c r="AM60" s="18">
        <v>0.70833333333333204</v>
      </c>
      <c r="AN60" s="18">
        <v>0.718749999999999</v>
      </c>
      <c r="AO60" s="18">
        <v>0.72916666666666596</v>
      </c>
      <c r="AP60" s="18">
        <v>0.73958333333333204</v>
      </c>
      <c r="AQ60" s="18">
        <v>0.749999999999999</v>
      </c>
    </row>
    <row r="61" spans="1:43" x14ac:dyDescent="0.35">
      <c r="A61" s="6" t="s">
        <v>0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35">
      <c r="A62" s="4" t="s">
        <v>3</v>
      </c>
      <c r="B62" s="8" t="str">
        <f>IF(Mercredi!B15=1,"tél",IF(Mercredi!B15=2,"courrier",IF(Mercredi!B15=3,"Précont",IF(Mercredi!B15=5,"Adminis",IF(Mercredi!B15=6,"divers1",IF(Mercredi!B15=7,"divers2",IF(Mercredi!B15="C","Congés",IF(Mercredi!B15="R","Réunion"," "))))))))</f>
        <v xml:space="preserve"> </v>
      </c>
      <c r="C62" s="8" t="str">
        <f>IF(Mercredi!C15=1,"tél",IF(Mercredi!C15=2,"courrier",IF(Mercredi!C15=3,"Précont",IF(Mercredi!C15=5,"Adminis",IF(Mercredi!C15=6,"divers1",IF(Mercredi!C15=7,"divers2",IF(Mercredi!C15="C","Congés",IF(Mercredi!C15="R","Réunion"," "))))))))</f>
        <v xml:space="preserve"> </v>
      </c>
      <c r="D62" s="8" t="str">
        <f>IF(Mercredi!D15=1,"tél",IF(Mercredi!D15=2,"courrier",IF(Mercredi!D15=3,"Précont",IF(Mercredi!D15=5,"Adminis",IF(Mercredi!D15=6,"divers1",IF(Mercredi!D15=7,"divers2",IF(Mercredi!D15="C","Congés",IF(Mercredi!D15="R","Réunion"," "))))))))</f>
        <v xml:space="preserve"> </v>
      </c>
      <c r="E62" s="8" t="str">
        <f>IF(Mercredi!E15=1,"tél",IF(Mercredi!E15=2,"courrier",IF(Mercredi!E15=3,"Précont",IF(Mercredi!E15=5,"Adminis",IF(Mercredi!E15=6,"divers1",IF(Mercredi!E15=7,"divers2",IF(Mercredi!E15="C","Congés",IF(Mercredi!E15="R","Réunion"," "))))))))</f>
        <v xml:space="preserve"> </v>
      </c>
      <c r="F62" s="8" t="str">
        <f>IF(Mercredi!F15=1,"tél",IF(Mercredi!F15=2,"courrier",IF(Mercredi!F15=3,"Précont",IF(Mercredi!F15=5,"Adminis",IF(Mercredi!F15=6,"divers1",IF(Mercredi!F15=7,"divers2",IF(Mercredi!F15="C","Congés",IF(Mercredi!F15="R","Réunion"," "))))))))</f>
        <v xml:space="preserve"> </v>
      </c>
      <c r="G62" s="8" t="str">
        <f>IF(Mercredi!G15=1,"tél",IF(Mercredi!G15=2,"courrier",IF(Mercredi!G15=3,"Précont",IF(Mercredi!G15=5,"Adminis",IF(Mercredi!G15=6,"divers1",IF(Mercredi!G15=7,"divers2",IF(Mercredi!G15="C","Congés",IF(Mercredi!G15="R","Réunion"," "))))))))</f>
        <v xml:space="preserve"> </v>
      </c>
      <c r="H62" s="8" t="str">
        <f>IF(Mercredi!H15=1,"tél",IF(Mercredi!H15=2,"courrier",IF(Mercredi!H15=3,"Précont",IF(Mercredi!H15=5,"Adminis",IF(Mercredi!H15=6,"divers1",IF(Mercredi!H15=7,"divers2",IF(Mercredi!H15="C","Congés",IF(Mercredi!H15="R","Réunion"," "))))))))</f>
        <v xml:space="preserve"> </v>
      </c>
      <c r="I62" s="8" t="str">
        <f>IF(Mercredi!I15=1,"tél",IF(Mercredi!I15=2,"courrier",IF(Mercredi!I15=3,"Précont",IF(Mercredi!I15=5,"Adminis",IF(Mercredi!I15=6,"divers1",IF(Mercredi!I15=7,"divers2",IF(Mercredi!I15="C","Congés",IF(Mercredi!I15="R","Réunion"," "))))))))</f>
        <v xml:space="preserve"> </v>
      </c>
      <c r="J62" s="8" t="str">
        <f>IF(Mercredi!J15=1,"tél",IF(Mercredi!J15=2,"courrier",IF(Mercredi!J15=3,"Précont",IF(Mercredi!J15=5,"Adminis",IF(Mercredi!J15=6,"divers1",IF(Mercredi!J15=7,"divers2",IF(Mercredi!J15="C","Congés",IF(Mercredi!J15="R","Réunion"," "))))))))</f>
        <v xml:space="preserve"> </v>
      </c>
      <c r="K62" s="8" t="str">
        <f>IF(Mercredi!K15=1,"tél",IF(Mercredi!K15=2,"courrier",IF(Mercredi!K15=3,"Précont",IF(Mercredi!K15=5,"Adminis",IF(Mercredi!K15=6,"divers1",IF(Mercredi!K15=7,"divers2",IF(Mercredi!K15="C","Congés",IF(Mercredi!K15="R","Réunion"," "))))))))</f>
        <v xml:space="preserve"> </v>
      </c>
      <c r="L62" s="8" t="str">
        <f>IF(Mercredi!L15=1,"tél",IF(Mercredi!L15=2,"courrier",IF(Mercredi!L15=3,"Précont",IF(Mercredi!L15=5,"Adminis",IF(Mercredi!L15=6,"divers1",IF(Mercredi!L15=7,"divers2",IF(Mercredi!L15="C","Congés",IF(Mercredi!L15="R","Réunion"," "))))))))</f>
        <v xml:space="preserve"> </v>
      </c>
      <c r="M62" s="8" t="str">
        <f>IF(Mercredi!M15=1,"tél",IF(Mercredi!M15=2,"courrier",IF(Mercredi!M15=3,"Précont",IF(Mercredi!M15=5,"Adminis",IF(Mercredi!M15=6,"divers1",IF(Mercredi!M15=7,"divers2",IF(Mercredi!M15="C","Congés",IF(Mercredi!M15="R","Réunion"," "))))))))</f>
        <v xml:space="preserve"> </v>
      </c>
      <c r="N62" s="8" t="str">
        <f>IF(Mercredi!N15=1,"tél",IF(Mercredi!N15=2,"courrier",IF(Mercredi!N15=3,"Précont",IF(Mercredi!N15=5,"Adminis",IF(Mercredi!N15=6,"divers1",IF(Mercredi!N15=7,"divers2",IF(Mercredi!N15="C","Congés",IF(Mercredi!N15="R","Réunion"," "))))))))</f>
        <v xml:space="preserve"> </v>
      </c>
      <c r="O62" s="8" t="str">
        <f>IF(Mercredi!O15=1,"tél",IF(Mercredi!O15=2,"courrier",IF(Mercredi!O15=3,"Précont",IF(Mercredi!O15=5,"Adminis",IF(Mercredi!O15=6,"divers1",IF(Mercredi!O15=7,"divers2",IF(Mercredi!O15="C","Congés",IF(Mercredi!O15="R","Réunion"," "))))))))</f>
        <v xml:space="preserve"> </v>
      </c>
      <c r="P62" s="8" t="str">
        <f>IF(Mercredi!P15=1,"tél",IF(Mercredi!P15=2,"courrier",IF(Mercredi!P15=3,"Précont",IF(Mercredi!P15=5,"Adminis",IF(Mercredi!P15=6,"divers1",IF(Mercredi!P15=7,"divers2",IF(Mercredi!P15="C","Congés",IF(Mercredi!P15="R","Réunion"," "))))))))</f>
        <v xml:space="preserve"> </v>
      </c>
      <c r="Q62" s="8" t="str">
        <f>IF(Mercredi!Q15=1,"tél",IF(Mercredi!Q15=2,"courrier",IF(Mercredi!Q15=3,"Précont",IF(Mercredi!Q15=5,"Adminis",IF(Mercredi!Q15=6,"divers1",IF(Mercredi!Q15=7,"divers2",IF(Mercredi!Q15="C","Congés",IF(Mercredi!Q15="R","Réunion"," "))))))))</f>
        <v xml:space="preserve"> </v>
      </c>
      <c r="R62" s="8" t="str">
        <f>IF(Mercredi!R15=1,"tél",IF(Mercredi!R15=2,"courrier",IF(Mercredi!R15=3,"Précont",IF(Mercredi!R15=5,"Adminis",IF(Mercredi!R15=6,"divers1",IF(Mercredi!R15=7,"divers2",IF(Mercredi!R15="C","Congés",IF(Mercredi!R15="R","Réunion"," "))))))))</f>
        <v xml:space="preserve"> </v>
      </c>
      <c r="S62" s="8" t="str">
        <f>IF(Mercredi!S15=1,"tél",IF(Mercredi!S15=2,"courrier",IF(Mercredi!S15=3,"Précont",IF(Mercredi!S15=5,"Adminis",IF(Mercredi!S15=6,"divers1",IF(Mercredi!S15=7,"divers2",IF(Mercredi!S15="C","Congés",IF(Mercredi!S15="R","Réunion"," "))))))))</f>
        <v xml:space="preserve"> </v>
      </c>
      <c r="T62" s="8" t="str">
        <f>IF(Mercredi!T15=1,"tél",IF(Mercredi!T15=2,"courrier",IF(Mercredi!T15=3,"Précont",IF(Mercredi!T15=5,"Adminis",IF(Mercredi!T15=6,"divers1",IF(Mercredi!T15=7,"divers2",IF(Mercredi!T15="C","Congés",IF(Mercredi!T15="R","Réunion"," "))))))))</f>
        <v xml:space="preserve"> </v>
      </c>
      <c r="U62" s="8" t="str">
        <f>IF(Mercredi!U15=1,"tél",IF(Mercredi!U15=2,"courrier",IF(Mercredi!U15=3,"Précont",IF(Mercredi!U15=5,"Adminis",IF(Mercredi!U15=6,"divers1",IF(Mercredi!U15=7,"divers2",IF(Mercredi!U15="C","Congés",IF(Mercredi!U15="R","Réunion"," "))))))))</f>
        <v xml:space="preserve"> </v>
      </c>
      <c r="V62" s="8" t="str">
        <f>IF(Mercredi!V15=1,"tél",IF(Mercredi!V15=2,"courrier",IF(Mercredi!V15=3,"Précont",IF(Mercredi!V15=5,"Adminis",IF(Mercredi!V15=6,"divers1",IF(Mercredi!V15=7,"divers2",IF(Mercredi!V15="C","Congés",IF(Mercredi!V15="R","Réunion"," "))))))))</f>
        <v xml:space="preserve"> </v>
      </c>
      <c r="W62" s="8" t="str">
        <f>IF(Mercredi!W15=1,"tél",IF(Mercredi!W15=2,"courrier",IF(Mercredi!W15=3,"Précont",IF(Mercredi!W15=5,"Adminis",IF(Mercredi!W15=6,"divers1",IF(Mercredi!W15=7,"divers2",IF(Mercredi!W15="C","Congés",IF(Mercredi!W15="R","Réunion"," "))))))))</f>
        <v xml:space="preserve"> </v>
      </c>
      <c r="X62" s="8" t="str">
        <f>IF(Mercredi!X15=1,"tél",IF(Mercredi!X15=2,"courrier",IF(Mercredi!X15=3,"Précont",IF(Mercredi!X15=5,"Adminis",IF(Mercredi!X15=6,"divers1",IF(Mercredi!X15=7,"divers2",IF(Mercredi!X15="C","Congés",IF(Mercredi!X15="R","Réunion"," "))))))))</f>
        <v xml:space="preserve"> </v>
      </c>
      <c r="Y62" s="8" t="str">
        <f>IF(Mercredi!Y15=1,"tél",IF(Mercredi!Y15=2,"courrier",IF(Mercredi!Y15=3,"Précont",IF(Mercredi!Y15=5,"Adminis",IF(Mercredi!Y15=6,"divers1",IF(Mercredi!Y15=7,"divers2",IF(Mercredi!Y15="C","Congés",IF(Mercredi!Y15="R","Réunion"," "))))))))</f>
        <v xml:space="preserve"> </v>
      </c>
      <c r="Z62" s="8" t="str">
        <f>IF(Mercredi!Z15=1,"tél",IF(Mercredi!Z15=2,"courrier",IF(Mercredi!Z15=3,"Précont",IF(Mercredi!Z15=5,"Adminis",IF(Mercredi!Z15=6,"divers1",IF(Mercredi!Z15=7,"divers2",IF(Mercredi!Z15="C","Congés",IF(Mercredi!Z15="R","Réunion"," "))))))))</f>
        <v xml:space="preserve"> </v>
      </c>
      <c r="AA62" s="8" t="str">
        <f>IF(Mercredi!AA15=1,"tél",IF(Mercredi!AA15=2,"courrier",IF(Mercredi!AA15=3,"Précont",IF(Mercredi!AA15=5,"Adminis",IF(Mercredi!AA15=6,"divers1",IF(Mercredi!AA15=7,"divers2",IF(Mercredi!AA15="C","Congés",IF(Mercredi!AA15="R","Réunion"," "))))))))</f>
        <v xml:space="preserve"> </v>
      </c>
      <c r="AB62" s="8" t="str">
        <f>IF(Mercredi!AB15=1,"tél",IF(Mercredi!AB15=2,"courrier",IF(Mercredi!AB15=3,"Précont",IF(Mercredi!AB15=5,"Adminis",IF(Mercredi!AB15=6,"divers1",IF(Mercredi!AB15=7,"divers2",IF(Mercredi!AB15="C","Congés",IF(Mercredi!AB15="R","Réunion"," "))))))))</f>
        <v xml:space="preserve"> </v>
      </c>
      <c r="AC62" s="8" t="str">
        <f>IF(Mercredi!AC15=1,"tél",IF(Mercredi!AC15=2,"courrier",IF(Mercredi!AC15=3,"Précont",IF(Mercredi!AC15=5,"Adminis",IF(Mercredi!AC15=6,"divers1",IF(Mercredi!AC15=7,"divers2",IF(Mercredi!AC15="C","Congés",IF(Mercredi!AC15="R","Réunion"," "))))))))</f>
        <v xml:space="preserve"> </v>
      </c>
      <c r="AD62" s="8" t="str">
        <f>IF(Mercredi!AD15=1,"tél",IF(Mercredi!AD15=2,"courrier",IF(Mercredi!AD15=3,"Précont",IF(Mercredi!AD15=5,"Adminis",IF(Mercredi!AD15=6,"divers1",IF(Mercredi!AD15=7,"divers2",IF(Mercredi!AD15="C","Congés",IF(Mercredi!AD15="R","Réunion"," "))))))))</f>
        <v xml:space="preserve"> </v>
      </c>
      <c r="AE62" s="8" t="str">
        <f>IF(Mercredi!AE15=1,"tél",IF(Mercredi!AE15=2,"courrier",IF(Mercredi!AE15=3,"Précont",IF(Mercredi!AE15=5,"Adminis",IF(Mercredi!AE15=6,"divers1",IF(Mercredi!AE15=7,"divers2",IF(Mercredi!AE15="C","Congés",IF(Mercredi!AE15="R","Réunion"," "))))))))</f>
        <v xml:space="preserve"> </v>
      </c>
      <c r="AF62" s="8" t="str">
        <f>IF(Mercredi!AF15=1,"tél",IF(Mercredi!AF15=2,"courrier",IF(Mercredi!AF15=3,"Précont",IF(Mercredi!AF15=5,"Adminis",IF(Mercredi!AF15=6,"divers1",IF(Mercredi!AF15=7,"divers2",IF(Mercredi!AF15="C","Congés",IF(Mercredi!AF15="R","Réunion"," "))))))))</f>
        <v xml:space="preserve"> </v>
      </c>
      <c r="AG62" s="8" t="str">
        <f>IF(Mercredi!AG15=1,"tél",IF(Mercredi!AG15=2,"courrier",IF(Mercredi!AG15=3,"Précont",IF(Mercredi!AG15=5,"Adminis",IF(Mercredi!AG15=6,"divers1",IF(Mercredi!AG15=7,"divers2",IF(Mercredi!AG15="C","Congés",IF(Mercredi!AG15="R","Réunion"," "))))))))</f>
        <v xml:space="preserve"> </v>
      </c>
      <c r="AH62" s="8" t="str">
        <f>IF(Mercredi!AH15=1,"tél",IF(Mercredi!AH15=2,"courrier",IF(Mercredi!AH15=3,"Précont",IF(Mercredi!AH15=5,"Adminis",IF(Mercredi!AH15=6,"divers1",IF(Mercredi!AH15=7,"divers2",IF(Mercredi!AH15="C","Congés",IF(Mercredi!AH15="R","Réunion"," "))))))))</f>
        <v xml:space="preserve"> </v>
      </c>
      <c r="AI62" s="8" t="str">
        <f>IF(Mercredi!AI15=1,"tél",IF(Mercredi!AI15=2,"courrier",IF(Mercredi!AI15=3,"Précont",IF(Mercredi!AI15=5,"Adminis",IF(Mercredi!AI15=6,"divers1",IF(Mercredi!AI15=7,"divers2",IF(Mercredi!AI15="C","Congés",IF(Mercredi!AI15="R","Réunion"," "))))))))</f>
        <v xml:space="preserve"> </v>
      </c>
      <c r="AJ62" s="8" t="str">
        <f>IF(Mercredi!AJ15=1,"tél",IF(Mercredi!AJ15=2,"courrier",IF(Mercredi!AJ15=3,"Précont",IF(Mercredi!AJ15=5,"Adminis",IF(Mercredi!AJ15=6,"divers1",IF(Mercredi!AJ15=7,"divers2",IF(Mercredi!AJ15="C","Congés",IF(Mercredi!AJ15="R","Réunion"," "))))))))</f>
        <v xml:space="preserve"> </v>
      </c>
      <c r="AK62" s="8" t="str">
        <f>IF(Mercredi!AK15=1,"tél",IF(Mercredi!AK15=2,"courrier",IF(Mercredi!AK15=3,"Précont",IF(Mercredi!AK15=5,"Adminis",IF(Mercredi!AK15=6,"divers1",IF(Mercredi!AK15=7,"divers2",IF(Mercredi!AK15="C","Congés",IF(Mercredi!AK15="R","Réunion"," "))))))))</f>
        <v xml:space="preserve"> </v>
      </c>
      <c r="AL62" s="8" t="str">
        <f>IF(Mercredi!AL15=1,"tél",IF(Mercredi!AL15=2,"courrier",IF(Mercredi!AL15=3,"Précont",IF(Mercredi!AL15=5,"Adminis",IF(Mercredi!AL15=6,"divers1",IF(Mercredi!AL15=7,"divers2",IF(Mercredi!AL15="C","Congés",IF(Mercredi!AL15="R","Réunion"," "))))))))</f>
        <v xml:space="preserve"> </v>
      </c>
      <c r="AM62" s="8" t="str">
        <f>IF(Mercredi!AM15=1,"tél",IF(Mercredi!AM15=2,"courrier",IF(Mercredi!AM15=3,"Précont",IF(Mercredi!AM15=5,"Adminis",IF(Mercredi!AM15=6,"divers1",IF(Mercredi!AM15=7,"divers2",IF(Mercredi!AM15="C","Congés",IF(Mercredi!AM15="R","Réunion"," "))))))))</f>
        <v xml:space="preserve"> </v>
      </c>
      <c r="AN62" s="8" t="str">
        <f>IF(Mercredi!AN15=1,"tél",IF(Mercredi!AN15=2,"courrier",IF(Mercredi!AN15=3,"Précont",IF(Mercredi!AN15=5,"Adminis",IF(Mercredi!AN15=6,"divers1",IF(Mercredi!AN15=7,"divers2",IF(Mercredi!AN15="C","Congés",IF(Mercredi!AN15="R","Réunion"," "))))))))</f>
        <v xml:space="preserve"> </v>
      </c>
      <c r="AO62" s="8" t="str">
        <f>IF(Mercredi!AO15=1,"tél",IF(Mercredi!AO15=2,"courrier",IF(Mercredi!AO15=3,"Précont",IF(Mercredi!AO15=5,"Adminis",IF(Mercredi!AO15=6,"divers1",IF(Mercredi!AO15=7,"divers2",IF(Mercredi!AO15="C","Congés",IF(Mercredi!AO15="R","Réunion"," "))))))))</f>
        <v xml:space="preserve"> </v>
      </c>
      <c r="AP62" s="8" t="str">
        <f>IF(Mercredi!AP15=1,"tél",IF(Mercredi!AP15=2,"courrier",IF(Mercredi!AP15=3,"Précont",IF(Mercredi!AP15=5,"Adminis",IF(Mercredi!AP15=6,"divers1",IF(Mercredi!AP15=7,"divers2",IF(Mercredi!AP15="C","Congés",IF(Mercredi!AP15="R","Réunion"," "))))))))</f>
        <v xml:space="preserve"> </v>
      </c>
      <c r="AQ62" s="8" t="str">
        <f>IF(Mercredi!AQ15=1,"tél",IF(Mercredi!AQ15=2,"courrier",IF(Mercredi!AQ15=3,"Précont",IF(Mercredi!AQ15=5,"Adminis",IF(Mercredi!AQ15=6,"divers1",IF(Mercredi!AQ15=7,"divers2",IF(Mercredi!AQ15="C","Congés",IF(Mercredi!AQ15="R","Réunion"," "))))))))</f>
        <v xml:space="preserve"> </v>
      </c>
    </row>
    <row r="63" spans="1:43" x14ac:dyDescent="0.35">
      <c r="A63" s="4" t="s">
        <v>4</v>
      </c>
      <c r="B63" s="8" t="str">
        <f>IF(Mercredi!B16=1,"tél",IF(Mercredi!B16=2,"courrier",IF(Mercredi!B16=3,"Précont",IF(Mercredi!B16=5,"Adminis",IF(Mercredi!B16=6,"divers1",IF(Mercredi!B16=7,"divers2",IF(Mercredi!B16="C","Congés",IF(Mercredi!B16="R","Réunion"," "))))))))</f>
        <v xml:space="preserve"> </v>
      </c>
      <c r="C63" s="8" t="str">
        <f>IF(Mercredi!C16=1,"tél",IF(Mercredi!C16=2,"courrier",IF(Mercredi!C16=3,"Précont",IF(Mercredi!C16=5,"Adminis",IF(Mercredi!C16=6,"divers1",IF(Mercredi!C16=7,"divers2",IF(Mercredi!C16="C","Congés",IF(Mercredi!C16="R","Réunion"," "))))))))</f>
        <v xml:space="preserve"> </v>
      </c>
      <c r="D63" s="8" t="str">
        <f>IF(Mercredi!D16=1,"tél",IF(Mercredi!D16=2,"courrier",IF(Mercredi!D16=3,"Précont",IF(Mercredi!D16=5,"Adminis",IF(Mercredi!D16=6,"divers1",IF(Mercredi!D16=7,"divers2",IF(Mercredi!D16="C","Congés",IF(Mercredi!D16="R","Réunion"," "))))))))</f>
        <v xml:space="preserve"> </v>
      </c>
      <c r="E63" s="8" t="str">
        <f>IF(Mercredi!E16=1,"tél",IF(Mercredi!E16=2,"courrier",IF(Mercredi!E16=3,"Précont",IF(Mercredi!E16=5,"Adminis",IF(Mercredi!E16=6,"divers1",IF(Mercredi!E16=7,"divers2",IF(Mercredi!E16="C","Congés",IF(Mercredi!E16="R","Réunion"," "))))))))</f>
        <v xml:space="preserve"> </v>
      </c>
      <c r="F63" s="8" t="str">
        <f>IF(Mercredi!F16=1,"tél",IF(Mercredi!F16=2,"courrier",IF(Mercredi!F16=3,"Précont",IF(Mercredi!F16=5,"Adminis",IF(Mercredi!F16=6,"divers1",IF(Mercredi!F16=7,"divers2",IF(Mercredi!F16="C","Congés",IF(Mercredi!F16="R","Réunion"," "))))))))</f>
        <v xml:space="preserve"> </v>
      </c>
      <c r="G63" s="8" t="str">
        <f>IF(Mercredi!G16=1,"tél",IF(Mercredi!G16=2,"courrier",IF(Mercredi!G16=3,"Précont",IF(Mercredi!G16=5,"Adminis",IF(Mercredi!G16=6,"divers1",IF(Mercredi!G16=7,"divers2",IF(Mercredi!G16="C","Congés",IF(Mercredi!G16="R","Réunion"," "))))))))</f>
        <v xml:space="preserve"> </v>
      </c>
      <c r="H63" s="8" t="str">
        <f>IF(Mercredi!H16=1,"tél",IF(Mercredi!H16=2,"courrier",IF(Mercredi!H16=3,"Précont",IF(Mercredi!H16=5,"Adminis",IF(Mercredi!H16=6,"divers1",IF(Mercredi!H16=7,"divers2",IF(Mercredi!H16="C","Congés",IF(Mercredi!H16="R","Réunion"," "))))))))</f>
        <v xml:space="preserve"> </v>
      </c>
      <c r="I63" s="8" t="str">
        <f>IF(Mercredi!I16=1,"tél",IF(Mercredi!I16=2,"courrier",IF(Mercredi!I16=3,"Précont",IF(Mercredi!I16=5,"Adminis",IF(Mercredi!I16=6,"divers1",IF(Mercredi!I16=7,"divers2",IF(Mercredi!I16="C","Congés",IF(Mercredi!I16="R","Réunion"," "))))))))</f>
        <v xml:space="preserve"> </v>
      </c>
      <c r="J63" s="8" t="str">
        <f>IF(Mercredi!J16=1,"tél",IF(Mercredi!J16=2,"courrier",IF(Mercredi!J16=3,"Précont",IF(Mercredi!J16=5,"Adminis",IF(Mercredi!J16=6,"divers1",IF(Mercredi!J16=7,"divers2",IF(Mercredi!J16="C","Congés",IF(Mercredi!J16="R","Réunion"," "))))))))</f>
        <v xml:space="preserve"> </v>
      </c>
      <c r="K63" s="8" t="str">
        <f>IF(Mercredi!K16=1,"tél",IF(Mercredi!K16=2,"courrier",IF(Mercredi!K16=3,"Précont",IF(Mercredi!K16=5,"Adminis",IF(Mercredi!K16=6,"divers1",IF(Mercredi!K16=7,"divers2",IF(Mercredi!K16="C","Congés",IF(Mercredi!K16="R","Réunion"," "))))))))</f>
        <v xml:space="preserve"> </v>
      </c>
      <c r="L63" s="8" t="str">
        <f>IF(Mercredi!L16=1,"tél",IF(Mercredi!L16=2,"courrier",IF(Mercredi!L16=3,"Précont",IF(Mercredi!L16=5,"Adminis",IF(Mercredi!L16=6,"divers1",IF(Mercredi!L16=7,"divers2",IF(Mercredi!L16="C","Congés",IF(Mercredi!L16="R","Réunion"," "))))))))</f>
        <v xml:space="preserve"> </v>
      </c>
      <c r="M63" s="8" t="str">
        <f>IF(Mercredi!M16=1,"tél",IF(Mercredi!M16=2,"courrier",IF(Mercredi!M16=3,"Précont",IF(Mercredi!M16=5,"Adminis",IF(Mercredi!M16=6,"divers1",IF(Mercredi!M16=7,"divers2",IF(Mercredi!M16="C","Congés",IF(Mercredi!M16="R","Réunion"," "))))))))</f>
        <v xml:space="preserve"> </v>
      </c>
      <c r="N63" s="8" t="str">
        <f>IF(Mercredi!N16=1,"tél",IF(Mercredi!N16=2,"courrier",IF(Mercredi!N16=3,"Précont",IF(Mercredi!N16=5,"Adminis",IF(Mercredi!N16=6,"divers1",IF(Mercredi!N16=7,"divers2",IF(Mercredi!N16="C","Congés",IF(Mercredi!N16="R","Réunion"," "))))))))</f>
        <v xml:space="preserve"> </v>
      </c>
      <c r="O63" s="8" t="str">
        <f>IF(Mercredi!O16=1,"tél",IF(Mercredi!O16=2,"courrier",IF(Mercredi!O16=3,"Précont",IF(Mercredi!O16=5,"Adminis",IF(Mercredi!O16=6,"divers1",IF(Mercredi!O16=7,"divers2",IF(Mercredi!O16="C","Congés",IF(Mercredi!O16="R","Réunion"," "))))))))</f>
        <v xml:space="preserve"> </v>
      </c>
      <c r="P63" s="8" t="str">
        <f>IF(Mercredi!P16=1,"tél",IF(Mercredi!P16=2,"courrier",IF(Mercredi!P16=3,"Précont",IF(Mercredi!P16=5,"Adminis",IF(Mercredi!P16=6,"divers1",IF(Mercredi!P16=7,"divers2",IF(Mercredi!P16="C","Congés",IF(Mercredi!P16="R","Réunion"," "))))))))</f>
        <v xml:space="preserve"> </v>
      </c>
      <c r="Q63" s="8" t="str">
        <f>IF(Mercredi!Q16=1,"tél",IF(Mercredi!Q16=2,"courrier",IF(Mercredi!Q16=3,"Précont",IF(Mercredi!Q16=5,"Adminis",IF(Mercredi!Q16=6,"divers1",IF(Mercredi!Q16=7,"divers2",IF(Mercredi!Q16="C","Congés",IF(Mercredi!Q16="R","Réunion"," "))))))))</f>
        <v xml:space="preserve"> </v>
      </c>
      <c r="R63" s="8" t="str">
        <f>IF(Mercredi!R16=1,"tél",IF(Mercredi!R16=2,"courrier",IF(Mercredi!R16=3,"Précont",IF(Mercredi!R16=5,"Adminis",IF(Mercredi!R16=6,"divers1",IF(Mercredi!R16=7,"divers2",IF(Mercredi!R16="C","Congés",IF(Mercredi!R16="R","Réunion"," "))))))))</f>
        <v xml:space="preserve"> </v>
      </c>
      <c r="S63" s="8" t="str">
        <f>IF(Mercredi!S16=1,"tél",IF(Mercredi!S16=2,"courrier",IF(Mercredi!S16=3,"Précont",IF(Mercredi!S16=5,"Adminis",IF(Mercredi!S16=6,"divers1",IF(Mercredi!S16=7,"divers2",IF(Mercredi!S16="C","Congés",IF(Mercredi!S16="R","Réunion"," "))))))))</f>
        <v xml:space="preserve"> </v>
      </c>
      <c r="T63" s="8" t="str">
        <f>IF(Mercredi!T16=1,"tél",IF(Mercredi!T16=2,"courrier",IF(Mercredi!T16=3,"Précont",IF(Mercredi!T16=5,"Adminis",IF(Mercredi!T16=6,"divers1",IF(Mercredi!T16=7,"divers2",IF(Mercredi!T16="C","Congés",IF(Mercredi!T16="R","Réunion"," "))))))))</f>
        <v xml:space="preserve"> </v>
      </c>
      <c r="U63" s="8" t="str">
        <f>IF(Mercredi!U16=1,"tél",IF(Mercredi!U16=2,"courrier",IF(Mercredi!U16=3,"Précont",IF(Mercredi!U16=5,"Adminis",IF(Mercredi!U16=6,"divers1",IF(Mercredi!U16=7,"divers2",IF(Mercredi!U16="C","Congés",IF(Mercredi!U16="R","Réunion"," "))))))))</f>
        <v xml:space="preserve"> </v>
      </c>
      <c r="V63" s="8" t="str">
        <f>IF(Mercredi!V16=1,"tél",IF(Mercredi!V16=2,"courrier",IF(Mercredi!V16=3,"Précont",IF(Mercredi!V16=5,"Adminis",IF(Mercredi!V16=6,"divers1",IF(Mercredi!V16=7,"divers2",IF(Mercredi!V16="C","Congés",IF(Mercredi!V16="R","Réunion"," "))))))))</f>
        <v xml:space="preserve"> </v>
      </c>
      <c r="W63" s="8" t="str">
        <f>IF(Mercredi!W16=1,"tél",IF(Mercredi!W16=2,"courrier",IF(Mercredi!W16=3,"Précont",IF(Mercredi!W16=5,"Adminis",IF(Mercredi!W16=6,"divers1",IF(Mercredi!W16=7,"divers2",IF(Mercredi!W16="C","Congés",IF(Mercredi!W16="R","Réunion"," "))))))))</f>
        <v xml:space="preserve"> </v>
      </c>
      <c r="X63" s="8" t="str">
        <f>IF(Mercredi!X16=1,"tél",IF(Mercredi!X16=2,"courrier",IF(Mercredi!X16=3,"Précont",IF(Mercredi!X16=5,"Adminis",IF(Mercredi!X16=6,"divers1",IF(Mercredi!X16=7,"divers2",IF(Mercredi!X16="C","Congés",IF(Mercredi!X16="R","Réunion"," "))))))))</f>
        <v xml:space="preserve"> </v>
      </c>
      <c r="Y63" s="8" t="str">
        <f>IF(Mercredi!Y16=1,"tél",IF(Mercredi!Y16=2,"courrier",IF(Mercredi!Y16=3,"Précont",IF(Mercredi!Y16=5,"Adminis",IF(Mercredi!Y16=6,"divers1",IF(Mercredi!Y16=7,"divers2",IF(Mercredi!Y16="C","Congés",IF(Mercredi!Y16="R","Réunion"," "))))))))</f>
        <v xml:space="preserve"> </v>
      </c>
      <c r="Z63" s="8" t="str">
        <f>IF(Mercredi!Z16=1,"tél",IF(Mercredi!Z16=2,"courrier",IF(Mercredi!Z16=3,"Précont",IF(Mercredi!Z16=5,"Adminis",IF(Mercredi!Z16=6,"divers1",IF(Mercredi!Z16=7,"divers2",IF(Mercredi!Z16="C","Congés",IF(Mercredi!Z16="R","Réunion"," "))))))))</f>
        <v xml:space="preserve"> </v>
      </c>
      <c r="AA63" s="8" t="str">
        <f>IF(Mercredi!AA16=1,"tél",IF(Mercredi!AA16=2,"courrier",IF(Mercredi!AA16=3,"Précont",IF(Mercredi!AA16=5,"Adminis",IF(Mercredi!AA16=6,"divers1",IF(Mercredi!AA16=7,"divers2",IF(Mercredi!AA16="C","Congés",IF(Mercredi!AA16="R","Réunion"," "))))))))</f>
        <v xml:space="preserve"> </v>
      </c>
      <c r="AB63" s="8" t="str">
        <f>IF(Mercredi!AB16=1,"tél",IF(Mercredi!AB16=2,"courrier",IF(Mercredi!AB16=3,"Précont",IF(Mercredi!AB16=5,"Adminis",IF(Mercredi!AB16=6,"divers1",IF(Mercredi!AB16=7,"divers2",IF(Mercredi!AB16="C","Congés",IF(Mercredi!AB16="R","Réunion"," "))))))))</f>
        <v xml:space="preserve"> </v>
      </c>
      <c r="AC63" s="8" t="str">
        <f>IF(Mercredi!AC16=1,"tél",IF(Mercredi!AC16=2,"courrier",IF(Mercredi!AC16=3,"Précont",IF(Mercredi!AC16=5,"Adminis",IF(Mercredi!AC16=6,"divers1",IF(Mercredi!AC16=7,"divers2",IF(Mercredi!AC16="C","Congés",IF(Mercredi!AC16="R","Réunion"," "))))))))</f>
        <v xml:space="preserve"> </v>
      </c>
      <c r="AD63" s="8" t="str">
        <f>IF(Mercredi!AD16=1,"tél",IF(Mercredi!AD16=2,"courrier",IF(Mercredi!AD16=3,"Précont",IF(Mercredi!AD16=5,"Adminis",IF(Mercredi!AD16=6,"divers1",IF(Mercredi!AD16=7,"divers2",IF(Mercredi!AD16="C","Congés",IF(Mercredi!AD16="R","Réunion"," "))))))))</f>
        <v xml:space="preserve"> </v>
      </c>
      <c r="AE63" s="8" t="str">
        <f>IF(Mercredi!AE16=1,"tél",IF(Mercredi!AE16=2,"courrier",IF(Mercredi!AE16=3,"Précont",IF(Mercredi!AE16=5,"Adminis",IF(Mercredi!AE16=6,"divers1",IF(Mercredi!AE16=7,"divers2",IF(Mercredi!AE16="C","Congés",IF(Mercredi!AE16="R","Réunion"," "))))))))</f>
        <v xml:space="preserve"> </v>
      </c>
      <c r="AF63" s="8" t="str">
        <f>IF(Mercredi!AF16=1,"tél",IF(Mercredi!AF16=2,"courrier",IF(Mercredi!AF16=3,"Précont",IF(Mercredi!AF16=5,"Adminis",IF(Mercredi!AF16=6,"divers1",IF(Mercredi!AF16=7,"divers2",IF(Mercredi!AF16="C","Congés",IF(Mercredi!AF16="R","Réunion"," "))))))))</f>
        <v xml:space="preserve"> </v>
      </c>
      <c r="AG63" s="8" t="str">
        <f>IF(Mercredi!AG16=1,"tél",IF(Mercredi!AG16=2,"courrier",IF(Mercredi!AG16=3,"Précont",IF(Mercredi!AG16=5,"Adminis",IF(Mercredi!AG16=6,"divers1",IF(Mercredi!AG16=7,"divers2",IF(Mercredi!AG16="C","Congés",IF(Mercredi!AG16="R","Réunion"," "))))))))</f>
        <v xml:space="preserve"> </v>
      </c>
      <c r="AH63" s="8" t="str">
        <f>IF(Mercredi!AH16=1,"tél",IF(Mercredi!AH16=2,"courrier",IF(Mercredi!AH16=3,"Précont",IF(Mercredi!AH16=5,"Adminis",IF(Mercredi!AH16=6,"divers1",IF(Mercredi!AH16=7,"divers2",IF(Mercredi!AH16="C","Congés",IF(Mercredi!AH16="R","Réunion"," "))))))))</f>
        <v xml:space="preserve"> </v>
      </c>
      <c r="AI63" s="8" t="str">
        <f>IF(Mercredi!AI16=1,"tél",IF(Mercredi!AI16=2,"courrier",IF(Mercredi!AI16=3,"Précont",IF(Mercredi!AI16=5,"Adminis",IF(Mercredi!AI16=6,"divers1",IF(Mercredi!AI16=7,"divers2",IF(Mercredi!AI16="C","Congés",IF(Mercredi!AI16="R","Réunion"," "))))))))</f>
        <v xml:space="preserve"> </v>
      </c>
      <c r="AJ63" s="8" t="str">
        <f>IF(Mercredi!AJ16=1,"tél",IF(Mercredi!AJ16=2,"courrier",IF(Mercredi!AJ16=3,"Précont",IF(Mercredi!AJ16=5,"Adminis",IF(Mercredi!AJ16=6,"divers1",IF(Mercredi!AJ16=7,"divers2",IF(Mercredi!AJ16="C","Congés",IF(Mercredi!AJ16="R","Réunion"," "))))))))</f>
        <v xml:space="preserve"> </v>
      </c>
      <c r="AK63" s="8" t="str">
        <f>IF(Mercredi!AK16=1,"tél",IF(Mercredi!AK16=2,"courrier",IF(Mercredi!AK16=3,"Précont",IF(Mercredi!AK16=5,"Adminis",IF(Mercredi!AK16=6,"divers1",IF(Mercredi!AK16=7,"divers2",IF(Mercredi!AK16="C","Congés",IF(Mercredi!AK16="R","Réunion"," "))))))))</f>
        <v xml:space="preserve"> </v>
      </c>
      <c r="AL63" s="8" t="str">
        <f>IF(Mercredi!AL16=1,"tél",IF(Mercredi!AL16=2,"courrier",IF(Mercredi!AL16=3,"Précont",IF(Mercredi!AL16=5,"Adminis",IF(Mercredi!AL16=6,"divers1",IF(Mercredi!AL16=7,"divers2",IF(Mercredi!AL16="C","Congés",IF(Mercredi!AL16="R","Réunion"," "))))))))</f>
        <v xml:space="preserve"> </v>
      </c>
      <c r="AM63" s="8" t="str">
        <f>IF(Mercredi!AM16=1,"tél",IF(Mercredi!AM16=2,"courrier",IF(Mercredi!AM16=3,"Précont",IF(Mercredi!AM16=5,"Adminis",IF(Mercredi!AM16=6,"divers1",IF(Mercredi!AM16=7,"divers2",IF(Mercredi!AM16="C","Congés",IF(Mercredi!AM16="R","Réunion"," "))))))))</f>
        <v xml:space="preserve"> </v>
      </c>
      <c r="AN63" s="8" t="str">
        <f>IF(Mercredi!AN16=1,"tél",IF(Mercredi!AN16=2,"courrier",IF(Mercredi!AN16=3,"Précont",IF(Mercredi!AN16=5,"Adminis",IF(Mercredi!AN16=6,"divers1",IF(Mercredi!AN16=7,"divers2",IF(Mercredi!AN16="C","Congés",IF(Mercredi!AN16="R","Réunion"," "))))))))</f>
        <v xml:space="preserve"> </v>
      </c>
      <c r="AO63" s="8" t="str">
        <f>IF(Mercredi!AO16=1,"tél",IF(Mercredi!AO16=2,"courrier",IF(Mercredi!AO16=3,"Précont",IF(Mercredi!AO16=5,"Adminis",IF(Mercredi!AO16=6,"divers1",IF(Mercredi!AO16=7,"divers2",IF(Mercredi!AO16="C","Congés",IF(Mercredi!AO16="R","Réunion"," "))))))))</f>
        <v xml:space="preserve"> </v>
      </c>
      <c r="AP63" s="8" t="str">
        <f>IF(Mercredi!AP16=1,"tél",IF(Mercredi!AP16=2,"courrier",IF(Mercredi!AP16=3,"Précont",IF(Mercredi!AP16=5,"Adminis",IF(Mercredi!AP16=6,"divers1",IF(Mercredi!AP16=7,"divers2",IF(Mercredi!AP16="C","Congés",IF(Mercredi!AP16="R","Réunion"," "))))))))</f>
        <v xml:space="preserve"> </v>
      </c>
      <c r="AQ63" s="8" t="str">
        <f>IF(Mercredi!AQ16=1,"tél",IF(Mercredi!AQ16=2,"courrier",IF(Mercredi!AQ16=3,"Précont",IF(Mercredi!AQ16=5,"Adminis",IF(Mercredi!AQ16=6,"divers1",IF(Mercredi!AQ16=7,"divers2",IF(Mercredi!AQ16="C","Congés",IF(Mercredi!AQ16="R","Réunion"," "))))))))</f>
        <v xml:space="preserve"> </v>
      </c>
    </row>
    <row r="64" spans="1:43" x14ac:dyDescent="0.35">
      <c r="A64" s="4" t="s">
        <v>5</v>
      </c>
      <c r="B64" s="8" t="str">
        <f>IF(Mercredi!B17=1,"tél",IF(Mercredi!B17=2,"courrier",IF(Mercredi!B17=3,"Précont",IF(Mercredi!B17=5,"Adminis",IF(Mercredi!B17=6,"divers1",IF(Mercredi!B17=7,"divers2",IF(Mercredi!B17="C","Congés",IF(Mercredi!B17="R","Réunion"," "))))))))</f>
        <v xml:space="preserve"> </v>
      </c>
      <c r="C64" s="8" t="str">
        <f>IF(Mercredi!C17=1,"tél",IF(Mercredi!C17=2,"courrier",IF(Mercredi!C17=3,"Précont",IF(Mercredi!C17=5,"Adminis",IF(Mercredi!C17=6,"divers1",IF(Mercredi!C17=7,"divers2",IF(Mercredi!C17="C","Congés",IF(Mercredi!C17="R","Réunion"," "))))))))</f>
        <v xml:space="preserve"> </v>
      </c>
      <c r="D64" s="8" t="str">
        <f>IF(Mercredi!D17=1,"tél",IF(Mercredi!D17=2,"courrier",IF(Mercredi!D17=3,"Précont",IF(Mercredi!D17=5,"Adminis",IF(Mercredi!D17=6,"divers1",IF(Mercredi!D17=7,"divers2",IF(Mercredi!D17="C","Congés",IF(Mercredi!D17="R","Réunion"," "))))))))</f>
        <v xml:space="preserve"> </v>
      </c>
      <c r="E64" s="8" t="str">
        <f>IF(Mercredi!E17=1,"tél",IF(Mercredi!E17=2,"courrier",IF(Mercredi!E17=3,"Précont",IF(Mercredi!E17=5,"Adminis",IF(Mercredi!E17=6,"divers1",IF(Mercredi!E17=7,"divers2",IF(Mercredi!E17="C","Congés",IF(Mercredi!E17="R","Réunion"," "))))))))</f>
        <v xml:space="preserve"> </v>
      </c>
      <c r="F64" s="8" t="str">
        <f>IF(Mercredi!F17=1,"tél",IF(Mercredi!F17=2,"courrier",IF(Mercredi!F17=3,"Précont",IF(Mercredi!F17=5,"Adminis",IF(Mercredi!F17=6,"divers1",IF(Mercredi!F17=7,"divers2",IF(Mercredi!F17="C","Congés",IF(Mercredi!F17="R","Réunion"," "))))))))</f>
        <v xml:space="preserve"> </v>
      </c>
      <c r="G64" s="8" t="str">
        <f>IF(Mercredi!G17=1,"tél",IF(Mercredi!G17=2,"courrier",IF(Mercredi!G17=3,"Précont",IF(Mercredi!G17=5,"Adminis",IF(Mercredi!G17=6,"divers1",IF(Mercredi!G17=7,"divers2",IF(Mercredi!G17="C","Congés",IF(Mercredi!G17="R","Réunion"," "))))))))</f>
        <v xml:space="preserve"> </v>
      </c>
      <c r="H64" s="8" t="str">
        <f>IF(Mercredi!H17=1,"tél",IF(Mercredi!H17=2,"courrier",IF(Mercredi!H17=3,"Précont",IF(Mercredi!H17=5,"Adminis",IF(Mercredi!H17=6,"divers1",IF(Mercredi!H17=7,"divers2",IF(Mercredi!H17="C","Congés",IF(Mercredi!H17="R","Réunion"," "))))))))</f>
        <v xml:space="preserve"> </v>
      </c>
      <c r="I64" s="8" t="str">
        <f>IF(Mercredi!I17=1,"tél",IF(Mercredi!I17=2,"courrier",IF(Mercredi!I17=3,"Précont",IF(Mercredi!I17=5,"Adminis",IF(Mercredi!I17=6,"divers1",IF(Mercredi!I17=7,"divers2",IF(Mercredi!I17="C","Congés",IF(Mercredi!I17="R","Réunion"," "))))))))</f>
        <v xml:space="preserve"> </v>
      </c>
      <c r="J64" s="8" t="str">
        <f>IF(Mercredi!J17=1,"tél",IF(Mercredi!J17=2,"courrier",IF(Mercredi!J17=3,"Précont",IF(Mercredi!J17=5,"Adminis",IF(Mercredi!J17=6,"divers1",IF(Mercredi!J17=7,"divers2",IF(Mercredi!J17="C","Congés",IF(Mercredi!J17="R","Réunion"," "))))))))</f>
        <v xml:space="preserve"> </v>
      </c>
      <c r="K64" s="8" t="str">
        <f>IF(Mercredi!K17=1,"tél",IF(Mercredi!K17=2,"courrier",IF(Mercredi!K17=3,"Précont",IF(Mercredi!K17=5,"Adminis",IF(Mercredi!K17=6,"divers1",IF(Mercredi!K17=7,"divers2",IF(Mercredi!K17="C","Congés",IF(Mercredi!K17="R","Réunion"," "))))))))</f>
        <v xml:space="preserve"> </v>
      </c>
      <c r="L64" s="8" t="str">
        <f>IF(Mercredi!L17=1,"tél",IF(Mercredi!L17=2,"courrier",IF(Mercredi!L17=3,"Précont",IF(Mercredi!L17=5,"Adminis",IF(Mercredi!L17=6,"divers1",IF(Mercredi!L17=7,"divers2",IF(Mercredi!L17="C","Congés",IF(Mercredi!L17="R","Réunion"," "))))))))</f>
        <v xml:space="preserve"> </v>
      </c>
      <c r="M64" s="8" t="str">
        <f>IF(Mercredi!M17=1,"tél",IF(Mercredi!M17=2,"courrier",IF(Mercredi!M17=3,"Précont",IF(Mercredi!M17=5,"Adminis",IF(Mercredi!M17=6,"divers1",IF(Mercredi!M17=7,"divers2",IF(Mercredi!M17="C","Congés",IF(Mercredi!M17="R","Réunion"," "))))))))</f>
        <v xml:space="preserve"> </v>
      </c>
      <c r="N64" s="8" t="str">
        <f>IF(Mercredi!N17=1,"tél",IF(Mercredi!N17=2,"courrier",IF(Mercredi!N17=3,"Précont",IF(Mercredi!N17=5,"Adminis",IF(Mercredi!N17=6,"divers1",IF(Mercredi!N17=7,"divers2",IF(Mercredi!N17="C","Congés",IF(Mercredi!N17="R","Réunion"," "))))))))</f>
        <v xml:space="preserve"> </v>
      </c>
      <c r="O64" s="8" t="str">
        <f>IF(Mercredi!O17=1,"tél",IF(Mercredi!O17=2,"courrier",IF(Mercredi!O17=3,"Précont",IF(Mercredi!O17=5,"Adminis",IF(Mercredi!O17=6,"divers1",IF(Mercredi!O17=7,"divers2",IF(Mercredi!O17="C","Congés",IF(Mercredi!O17="R","Réunion"," "))))))))</f>
        <v xml:space="preserve"> </v>
      </c>
      <c r="P64" s="8" t="str">
        <f>IF(Mercredi!P17=1,"tél",IF(Mercredi!P17=2,"courrier",IF(Mercredi!P17=3,"Précont",IF(Mercredi!P17=5,"Adminis",IF(Mercredi!P17=6,"divers1",IF(Mercredi!P17=7,"divers2",IF(Mercredi!P17="C","Congés",IF(Mercredi!P17="R","Réunion"," "))))))))</f>
        <v xml:space="preserve"> </v>
      </c>
      <c r="Q64" s="8" t="str">
        <f>IF(Mercredi!Q17=1,"tél",IF(Mercredi!Q17=2,"courrier",IF(Mercredi!Q17=3,"Précont",IF(Mercredi!Q17=5,"Adminis",IF(Mercredi!Q17=6,"divers1",IF(Mercredi!Q17=7,"divers2",IF(Mercredi!Q17="C","Congés",IF(Mercredi!Q17="R","Réunion"," "))))))))</f>
        <v xml:space="preserve"> </v>
      </c>
      <c r="R64" s="8" t="str">
        <f>IF(Mercredi!R17=1,"tél",IF(Mercredi!R17=2,"courrier",IF(Mercredi!R17=3,"Précont",IF(Mercredi!R17=5,"Adminis",IF(Mercredi!R17=6,"divers1",IF(Mercredi!R17=7,"divers2",IF(Mercredi!R17="C","Congés",IF(Mercredi!R17="R","Réunion"," "))))))))</f>
        <v xml:space="preserve"> </v>
      </c>
      <c r="S64" s="8" t="str">
        <f>IF(Mercredi!S17=1,"tél",IF(Mercredi!S17=2,"courrier",IF(Mercredi!S17=3,"Précont",IF(Mercredi!S17=5,"Adminis",IF(Mercredi!S17=6,"divers1",IF(Mercredi!S17=7,"divers2",IF(Mercredi!S17="C","Congés",IF(Mercredi!S17="R","Réunion"," "))))))))</f>
        <v xml:space="preserve"> </v>
      </c>
      <c r="T64" s="8" t="str">
        <f>IF(Mercredi!T17=1,"tél",IF(Mercredi!T17=2,"courrier",IF(Mercredi!T17=3,"Précont",IF(Mercredi!T17=5,"Adminis",IF(Mercredi!T17=6,"divers1",IF(Mercredi!T17=7,"divers2",IF(Mercredi!T17="C","Congés",IF(Mercredi!T17="R","Réunion"," "))))))))</f>
        <v xml:space="preserve"> </v>
      </c>
      <c r="U64" s="8" t="str">
        <f>IF(Mercredi!U17=1,"tél",IF(Mercredi!U17=2,"courrier",IF(Mercredi!U17=3,"Précont",IF(Mercredi!U17=5,"Adminis",IF(Mercredi!U17=6,"divers1",IF(Mercredi!U17=7,"divers2",IF(Mercredi!U17="C","Congés",IF(Mercredi!U17="R","Réunion"," "))))))))</f>
        <v xml:space="preserve"> </v>
      </c>
      <c r="V64" s="8" t="str">
        <f>IF(Mercredi!V17=1,"tél",IF(Mercredi!V17=2,"courrier",IF(Mercredi!V17=3,"Précont",IF(Mercredi!V17=5,"Adminis",IF(Mercredi!V17=6,"divers1",IF(Mercredi!V17=7,"divers2",IF(Mercredi!V17="C","Congés",IF(Mercredi!V17="R","Réunion"," "))))))))</f>
        <v xml:space="preserve"> </v>
      </c>
      <c r="W64" s="8" t="str">
        <f>IF(Mercredi!W17=1,"tél",IF(Mercredi!W17=2,"courrier",IF(Mercredi!W17=3,"Précont",IF(Mercredi!W17=5,"Adminis",IF(Mercredi!W17=6,"divers1",IF(Mercredi!W17=7,"divers2",IF(Mercredi!W17="C","Congés",IF(Mercredi!W17="R","Réunion"," "))))))))</f>
        <v xml:space="preserve"> </v>
      </c>
      <c r="X64" s="8" t="str">
        <f>IF(Mercredi!X17=1,"tél",IF(Mercredi!X17=2,"courrier",IF(Mercredi!X17=3,"Précont",IF(Mercredi!X17=5,"Adminis",IF(Mercredi!X17=6,"divers1",IF(Mercredi!X17=7,"divers2",IF(Mercredi!X17="C","Congés",IF(Mercredi!X17="R","Réunion"," "))))))))</f>
        <v xml:space="preserve"> </v>
      </c>
      <c r="Y64" s="8" t="str">
        <f>IF(Mercredi!Y17=1,"tél",IF(Mercredi!Y17=2,"courrier",IF(Mercredi!Y17=3,"Précont",IF(Mercredi!Y17=5,"Adminis",IF(Mercredi!Y17=6,"divers1",IF(Mercredi!Y17=7,"divers2",IF(Mercredi!Y17="C","Congés",IF(Mercredi!Y17="R","Réunion"," "))))))))</f>
        <v xml:space="preserve"> </v>
      </c>
      <c r="Z64" s="8" t="str">
        <f>IF(Mercredi!Z17=1,"tél",IF(Mercredi!Z17=2,"courrier",IF(Mercredi!Z17=3,"Précont",IF(Mercredi!Z17=5,"Adminis",IF(Mercredi!Z17=6,"divers1",IF(Mercredi!Z17=7,"divers2",IF(Mercredi!Z17="C","Congés",IF(Mercredi!Z17="R","Réunion"," "))))))))</f>
        <v xml:space="preserve"> </v>
      </c>
      <c r="AA64" s="8" t="str">
        <f>IF(Mercredi!AA17=1,"tél",IF(Mercredi!AA17=2,"courrier",IF(Mercredi!AA17=3,"Précont",IF(Mercredi!AA17=5,"Adminis",IF(Mercredi!AA17=6,"divers1",IF(Mercredi!AA17=7,"divers2",IF(Mercredi!AA17="C","Congés",IF(Mercredi!AA17="R","Réunion"," "))))))))</f>
        <v xml:space="preserve"> </v>
      </c>
      <c r="AB64" s="8" t="str">
        <f>IF(Mercredi!AB17=1,"tél",IF(Mercredi!AB17=2,"courrier",IF(Mercredi!AB17=3,"Précont",IF(Mercredi!AB17=5,"Adminis",IF(Mercredi!AB17=6,"divers1",IF(Mercredi!AB17=7,"divers2",IF(Mercredi!AB17="C","Congés",IF(Mercredi!AB17="R","Réunion"," "))))))))</f>
        <v xml:space="preserve"> </v>
      </c>
      <c r="AC64" s="8" t="str">
        <f>IF(Mercredi!AC17=1,"tél",IF(Mercredi!AC17=2,"courrier",IF(Mercredi!AC17=3,"Précont",IF(Mercredi!AC17=5,"Adminis",IF(Mercredi!AC17=6,"divers1",IF(Mercredi!AC17=7,"divers2",IF(Mercredi!AC17="C","Congés",IF(Mercredi!AC17="R","Réunion"," "))))))))</f>
        <v xml:space="preserve"> </v>
      </c>
      <c r="AD64" s="8" t="str">
        <f>IF(Mercredi!AD17=1,"tél",IF(Mercredi!AD17=2,"courrier",IF(Mercredi!AD17=3,"Précont",IF(Mercredi!AD17=5,"Adminis",IF(Mercredi!AD17=6,"divers1",IF(Mercredi!AD17=7,"divers2",IF(Mercredi!AD17="C","Congés",IF(Mercredi!AD17="R","Réunion"," "))))))))</f>
        <v xml:space="preserve"> </v>
      </c>
      <c r="AE64" s="8" t="str">
        <f>IF(Mercredi!AE17=1,"tél",IF(Mercredi!AE17=2,"courrier",IF(Mercredi!AE17=3,"Précont",IF(Mercredi!AE17=5,"Adminis",IF(Mercredi!AE17=6,"divers1",IF(Mercredi!AE17=7,"divers2",IF(Mercredi!AE17="C","Congés",IF(Mercredi!AE17="R","Réunion"," "))))))))</f>
        <v xml:space="preserve"> </v>
      </c>
      <c r="AF64" s="8" t="str">
        <f>IF(Mercredi!AF17=1,"tél",IF(Mercredi!AF17=2,"courrier",IF(Mercredi!AF17=3,"Précont",IF(Mercredi!AF17=5,"Adminis",IF(Mercredi!AF17=6,"divers1",IF(Mercredi!AF17=7,"divers2",IF(Mercredi!AF17="C","Congés",IF(Mercredi!AF17="R","Réunion"," "))))))))</f>
        <v xml:space="preserve"> </v>
      </c>
      <c r="AG64" s="8" t="str">
        <f>IF(Mercredi!AG17=1,"tél",IF(Mercredi!AG17=2,"courrier",IF(Mercredi!AG17=3,"Précont",IF(Mercredi!AG17=5,"Adminis",IF(Mercredi!AG17=6,"divers1",IF(Mercredi!AG17=7,"divers2",IF(Mercredi!AG17="C","Congés",IF(Mercredi!AG17="R","Réunion"," "))))))))</f>
        <v xml:space="preserve"> </v>
      </c>
      <c r="AH64" s="8" t="str">
        <f>IF(Mercredi!AH17=1,"tél",IF(Mercredi!AH17=2,"courrier",IF(Mercredi!AH17=3,"Précont",IF(Mercredi!AH17=5,"Adminis",IF(Mercredi!AH17=6,"divers1",IF(Mercredi!AH17=7,"divers2",IF(Mercredi!AH17="C","Congés",IF(Mercredi!AH17="R","Réunion"," "))))))))</f>
        <v xml:space="preserve"> </v>
      </c>
      <c r="AI64" s="8" t="str">
        <f>IF(Mercredi!AI17=1,"tél",IF(Mercredi!AI17=2,"courrier",IF(Mercredi!AI17=3,"Précont",IF(Mercredi!AI17=5,"Adminis",IF(Mercredi!AI17=6,"divers1",IF(Mercredi!AI17=7,"divers2",IF(Mercredi!AI17="C","Congés",IF(Mercredi!AI17="R","Réunion"," "))))))))</f>
        <v xml:space="preserve"> </v>
      </c>
      <c r="AJ64" s="8" t="str">
        <f>IF(Mercredi!AJ17=1,"tél",IF(Mercredi!AJ17=2,"courrier",IF(Mercredi!AJ17=3,"Précont",IF(Mercredi!AJ17=5,"Adminis",IF(Mercredi!AJ17=6,"divers1",IF(Mercredi!AJ17=7,"divers2",IF(Mercredi!AJ17="C","Congés",IF(Mercredi!AJ17="R","Réunion"," "))))))))</f>
        <v xml:space="preserve"> </v>
      </c>
      <c r="AK64" s="8" t="str">
        <f>IF(Mercredi!AK17=1,"tél",IF(Mercredi!AK17=2,"courrier",IF(Mercredi!AK17=3,"Précont",IF(Mercredi!AK17=5,"Adminis",IF(Mercredi!AK17=6,"divers1",IF(Mercredi!AK17=7,"divers2",IF(Mercredi!AK17="C","Congés",IF(Mercredi!AK17="R","Réunion"," "))))))))</f>
        <v xml:space="preserve"> </v>
      </c>
      <c r="AL64" s="8" t="str">
        <f>IF(Mercredi!AL17=1,"tél",IF(Mercredi!AL17=2,"courrier",IF(Mercredi!AL17=3,"Précont",IF(Mercredi!AL17=5,"Adminis",IF(Mercredi!AL17=6,"divers1",IF(Mercredi!AL17=7,"divers2",IF(Mercredi!AL17="C","Congés",IF(Mercredi!AL17="R","Réunion"," "))))))))</f>
        <v xml:space="preserve"> </v>
      </c>
      <c r="AM64" s="8" t="str">
        <f>IF(Mercredi!AM17=1,"tél",IF(Mercredi!AM17=2,"courrier",IF(Mercredi!AM17=3,"Précont",IF(Mercredi!AM17=5,"Adminis",IF(Mercredi!AM17=6,"divers1",IF(Mercredi!AM17=7,"divers2",IF(Mercredi!AM17="C","Congés",IF(Mercredi!AM17="R","Réunion"," "))))))))</f>
        <v xml:space="preserve"> </v>
      </c>
      <c r="AN64" s="8" t="str">
        <f>IF(Mercredi!AN17=1,"tél",IF(Mercredi!AN17=2,"courrier",IF(Mercredi!AN17=3,"Précont",IF(Mercredi!AN17=5,"Adminis",IF(Mercredi!AN17=6,"divers1",IF(Mercredi!AN17=7,"divers2",IF(Mercredi!AN17="C","Congés",IF(Mercredi!AN17="R","Réunion"," "))))))))</f>
        <v xml:space="preserve"> </v>
      </c>
      <c r="AO64" s="8" t="str">
        <f>IF(Mercredi!AO17=1,"tél",IF(Mercredi!AO17=2,"courrier",IF(Mercredi!AO17=3,"Précont",IF(Mercredi!AO17=5,"Adminis",IF(Mercredi!AO17=6,"divers1",IF(Mercredi!AO17=7,"divers2",IF(Mercredi!AO17="C","Congés",IF(Mercredi!AO17="R","Réunion"," "))))))))</f>
        <v xml:space="preserve"> </v>
      </c>
      <c r="AP64" s="8" t="str">
        <f>IF(Mercredi!AP17=1,"tél",IF(Mercredi!AP17=2,"courrier",IF(Mercredi!AP17=3,"Précont",IF(Mercredi!AP17=5,"Adminis",IF(Mercredi!AP17=6,"divers1",IF(Mercredi!AP17=7,"divers2",IF(Mercredi!AP17="C","Congés",IF(Mercredi!AP17="R","Réunion"," "))))))))</f>
        <v xml:space="preserve"> </v>
      </c>
      <c r="AQ64" s="8" t="str">
        <f>IF(Mercredi!AQ17=1,"tél",IF(Mercredi!AQ17=2,"courrier",IF(Mercredi!AQ17=3,"Précont",IF(Mercredi!AQ17=5,"Adminis",IF(Mercredi!AQ17=6,"divers1",IF(Mercredi!AQ17=7,"divers2",IF(Mercredi!AQ17="C","Congés",IF(Mercredi!AQ17="R","Réunion"," "))))))))</f>
        <v xml:space="preserve"> </v>
      </c>
    </row>
    <row r="65" spans="1:43" x14ac:dyDescent="0.35">
      <c r="A65" s="4" t="s">
        <v>6</v>
      </c>
      <c r="B65" s="8" t="str">
        <f>IF(Mercredi!B18=1,"tél",IF(Mercredi!B18=2,"courrier",IF(Mercredi!B18=3,"Précont",IF(Mercredi!B18=5,"Adminis",IF(Mercredi!B18=6,"divers1",IF(Mercredi!B18=7,"divers2",IF(Mercredi!B18="C","Congés",IF(Mercredi!B18="R","Réunion"," "))))))))</f>
        <v xml:space="preserve"> </v>
      </c>
      <c r="C65" s="8" t="str">
        <f>IF(Mercredi!C18=1,"tél",IF(Mercredi!C18=2,"courrier",IF(Mercredi!C18=3,"Précont",IF(Mercredi!C18=5,"Adminis",IF(Mercredi!C18=6,"divers1",IF(Mercredi!C18=7,"divers2",IF(Mercredi!C18="C","Congés",IF(Mercredi!C18="R","Réunion"," "))))))))</f>
        <v xml:space="preserve"> </v>
      </c>
      <c r="D65" s="8" t="str">
        <f>IF(Mercredi!D18=1,"tél",IF(Mercredi!D18=2,"courrier",IF(Mercredi!D18=3,"Précont",IF(Mercredi!D18=5,"Adminis",IF(Mercredi!D18=6,"divers1",IF(Mercredi!D18=7,"divers2",IF(Mercredi!D18="C","Congés",IF(Mercredi!D18="R","Réunion"," "))))))))</f>
        <v xml:space="preserve"> </v>
      </c>
      <c r="E65" s="8" t="str">
        <f>IF(Mercredi!E18=1,"tél",IF(Mercredi!E18=2,"courrier",IF(Mercredi!E18=3,"Précont",IF(Mercredi!E18=5,"Adminis",IF(Mercredi!E18=6,"divers1",IF(Mercredi!E18=7,"divers2",IF(Mercredi!E18="C","Congés",IF(Mercredi!E18="R","Réunion"," "))))))))</f>
        <v xml:space="preserve"> </v>
      </c>
      <c r="F65" s="8" t="str">
        <f>IF(Mercredi!F18=1,"tél",IF(Mercredi!F18=2,"courrier",IF(Mercredi!F18=3,"Précont",IF(Mercredi!F18=5,"Adminis",IF(Mercredi!F18=6,"divers1",IF(Mercredi!F18=7,"divers2",IF(Mercredi!F18="C","Congés",IF(Mercredi!F18="R","Réunion"," "))))))))</f>
        <v xml:space="preserve"> </v>
      </c>
      <c r="G65" s="8" t="str">
        <f>IF(Mercredi!G18=1,"tél",IF(Mercredi!G18=2,"courrier",IF(Mercredi!G18=3,"Précont",IF(Mercredi!G18=5,"Adminis",IF(Mercredi!G18=6,"divers1",IF(Mercredi!G18=7,"divers2",IF(Mercredi!G18="C","Congés",IF(Mercredi!G18="R","Réunion"," "))))))))</f>
        <v xml:space="preserve"> </v>
      </c>
      <c r="H65" s="8" t="str">
        <f>IF(Mercredi!H18=1,"tél",IF(Mercredi!H18=2,"courrier",IF(Mercredi!H18=3,"Précont",IF(Mercredi!H18=5,"Adminis",IF(Mercredi!H18=6,"divers1",IF(Mercredi!H18=7,"divers2",IF(Mercredi!H18="C","Congés",IF(Mercredi!H18="R","Réunion"," "))))))))</f>
        <v xml:space="preserve"> </v>
      </c>
      <c r="I65" s="8" t="str">
        <f>IF(Mercredi!I18=1,"tél",IF(Mercredi!I18=2,"courrier",IF(Mercredi!I18=3,"Précont",IF(Mercredi!I18=5,"Adminis",IF(Mercredi!I18=6,"divers1",IF(Mercredi!I18=7,"divers2",IF(Mercredi!I18="C","Congés",IF(Mercredi!I18="R","Réunion"," "))))))))</f>
        <v xml:space="preserve"> </v>
      </c>
      <c r="J65" s="8" t="str">
        <f>IF(Mercredi!J18=1,"tél",IF(Mercredi!J18=2,"courrier",IF(Mercredi!J18=3,"Précont",IF(Mercredi!J18=5,"Adminis",IF(Mercredi!J18=6,"divers1",IF(Mercredi!J18=7,"divers2",IF(Mercredi!J18="C","Congés",IF(Mercredi!J18="R","Réunion"," "))))))))</f>
        <v xml:space="preserve"> </v>
      </c>
      <c r="K65" s="8" t="str">
        <f>IF(Mercredi!K18=1,"tél",IF(Mercredi!K18=2,"courrier",IF(Mercredi!K18=3,"Précont",IF(Mercredi!K18=5,"Adminis",IF(Mercredi!K18=6,"divers1",IF(Mercredi!K18=7,"divers2",IF(Mercredi!K18="C","Congés",IF(Mercredi!K18="R","Réunion"," "))))))))</f>
        <v xml:space="preserve"> </v>
      </c>
      <c r="L65" s="8" t="str">
        <f>IF(Mercredi!L18=1,"tél",IF(Mercredi!L18=2,"courrier",IF(Mercredi!L18=3,"Précont",IF(Mercredi!L18=5,"Adminis",IF(Mercredi!L18=6,"divers1",IF(Mercredi!L18=7,"divers2",IF(Mercredi!L18="C","Congés",IF(Mercredi!L18="R","Réunion"," "))))))))</f>
        <v xml:space="preserve"> </v>
      </c>
      <c r="M65" s="8" t="str">
        <f>IF(Mercredi!M18=1,"tél",IF(Mercredi!M18=2,"courrier",IF(Mercredi!M18=3,"Précont",IF(Mercredi!M18=5,"Adminis",IF(Mercredi!M18=6,"divers1",IF(Mercredi!M18=7,"divers2",IF(Mercredi!M18="C","Congés",IF(Mercredi!M18="R","Réunion"," "))))))))</f>
        <v xml:space="preserve"> </v>
      </c>
      <c r="N65" s="8" t="str">
        <f>IF(Mercredi!N18=1,"tél",IF(Mercredi!N18=2,"courrier",IF(Mercredi!N18=3,"Précont",IF(Mercredi!N18=5,"Adminis",IF(Mercredi!N18=6,"divers1",IF(Mercredi!N18=7,"divers2",IF(Mercredi!N18="C","Congés",IF(Mercredi!N18="R","Réunion"," "))))))))</f>
        <v xml:space="preserve"> </v>
      </c>
      <c r="O65" s="8" t="str">
        <f>IF(Mercredi!O18=1,"tél",IF(Mercredi!O18=2,"courrier",IF(Mercredi!O18=3,"Précont",IF(Mercredi!O18=5,"Adminis",IF(Mercredi!O18=6,"divers1",IF(Mercredi!O18=7,"divers2",IF(Mercredi!O18="C","Congés",IF(Mercredi!O18="R","Réunion"," "))))))))</f>
        <v xml:space="preserve"> </v>
      </c>
      <c r="P65" s="8" t="str">
        <f>IF(Mercredi!P18=1,"tél",IF(Mercredi!P18=2,"courrier",IF(Mercredi!P18=3,"Précont",IF(Mercredi!P18=5,"Adminis",IF(Mercredi!P18=6,"divers1",IF(Mercredi!P18=7,"divers2",IF(Mercredi!P18="C","Congés",IF(Mercredi!P18="R","Réunion"," "))))))))</f>
        <v xml:space="preserve"> </v>
      </c>
      <c r="Q65" s="8" t="str">
        <f>IF(Mercredi!Q18=1,"tél",IF(Mercredi!Q18=2,"courrier",IF(Mercredi!Q18=3,"Précont",IF(Mercredi!Q18=5,"Adminis",IF(Mercredi!Q18=6,"divers1",IF(Mercredi!Q18=7,"divers2",IF(Mercredi!Q18="C","Congés",IF(Mercredi!Q18="R","Réunion"," "))))))))</f>
        <v xml:space="preserve"> </v>
      </c>
      <c r="R65" s="8" t="str">
        <f>IF(Mercredi!R18=1,"tél",IF(Mercredi!R18=2,"courrier",IF(Mercredi!R18=3,"Précont",IF(Mercredi!R18=5,"Adminis",IF(Mercredi!R18=6,"divers1",IF(Mercredi!R18=7,"divers2",IF(Mercredi!R18="C","Congés",IF(Mercredi!R18="R","Réunion"," "))))))))</f>
        <v xml:space="preserve"> </v>
      </c>
      <c r="S65" s="8" t="str">
        <f>IF(Mercredi!S18=1,"tél",IF(Mercredi!S18=2,"courrier",IF(Mercredi!S18=3,"Précont",IF(Mercredi!S18=5,"Adminis",IF(Mercredi!S18=6,"divers1",IF(Mercredi!S18=7,"divers2",IF(Mercredi!S18="C","Congés",IF(Mercredi!S18="R","Réunion"," "))))))))</f>
        <v xml:space="preserve"> </v>
      </c>
      <c r="T65" s="8" t="str">
        <f>IF(Mercredi!T18=1,"tél",IF(Mercredi!T18=2,"courrier",IF(Mercredi!T18=3,"Précont",IF(Mercredi!T18=5,"Adminis",IF(Mercredi!T18=6,"divers1",IF(Mercredi!T18=7,"divers2",IF(Mercredi!T18="C","Congés",IF(Mercredi!T18="R","Réunion"," "))))))))</f>
        <v xml:space="preserve"> </v>
      </c>
      <c r="U65" s="8" t="str">
        <f>IF(Mercredi!U18=1,"tél",IF(Mercredi!U18=2,"courrier",IF(Mercredi!U18=3,"Précont",IF(Mercredi!U18=5,"Adminis",IF(Mercredi!U18=6,"divers1",IF(Mercredi!U18=7,"divers2",IF(Mercredi!U18="C","Congés",IF(Mercredi!U18="R","Réunion"," "))))))))</f>
        <v xml:space="preserve"> </v>
      </c>
      <c r="V65" s="8" t="str">
        <f>IF(Mercredi!V18=1,"tél",IF(Mercredi!V18=2,"courrier",IF(Mercredi!V18=3,"Précont",IF(Mercredi!V18=5,"Adminis",IF(Mercredi!V18=6,"divers1",IF(Mercredi!V18=7,"divers2",IF(Mercredi!V18="C","Congés",IF(Mercredi!V18="R","Réunion"," "))))))))</f>
        <v xml:space="preserve"> </v>
      </c>
      <c r="W65" s="8" t="str">
        <f>IF(Mercredi!W18=1,"tél",IF(Mercredi!W18=2,"courrier",IF(Mercredi!W18=3,"Précont",IF(Mercredi!W18=5,"Adminis",IF(Mercredi!W18=6,"divers1",IF(Mercredi!W18=7,"divers2",IF(Mercredi!W18="C","Congés",IF(Mercredi!W18="R","Réunion"," "))))))))</f>
        <v xml:space="preserve"> </v>
      </c>
      <c r="X65" s="8" t="str">
        <f>IF(Mercredi!X18=1,"tél",IF(Mercredi!X18=2,"courrier",IF(Mercredi!X18=3,"Précont",IF(Mercredi!X18=5,"Adminis",IF(Mercredi!X18=6,"divers1",IF(Mercredi!X18=7,"divers2",IF(Mercredi!X18="C","Congés",IF(Mercredi!X18="R","Réunion"," "))))))))</f>
        <v xml:space="preserve"> </v>
      </c>
      <c r="Y65" s="8" t="str">
        <f>IF(Mercredi!Y18=1,"tél",IF(Mercredi!Y18=2,"courrier",IF(Mercredi!Y18=3,"Précont",IF(Mercredi!Y18=5,"Adminis",IF(Mercredi!Y18=6,"divers1",IF(Mercredi!Y18=7,"divers2",IF(Mercredi!Y18="C","Congés",IF(Mercredi!Y18="R","Réunion"," "))))))))</f>
        <v xml:space="preserve"> </v>
      </c>
      <c r="Z65" s="8" t="str">
        <f>IF(Mercredi!Z18=1,"tél",IF(Mercredi!Z18=2,"courrier",IF(Mercredi!Z18=3,"Précont",IF(Mercredi!Z18=5,"Adminis",IF(Mercredi!Z18=6,"divers1",IF(Mercredi!Z18=7,"divers2",IF(Mercredi!Z18="C","Congés",IF(Mercredi!Z18="R","Réunion"," "))))))))</f>
        <v xml:space="preserve"> </v>
      </c>
      <c r="AA65" s="8" t="str">
        <f>IF(Mercredi!AA18=1,"tél",IF(Mercredi!AA18=2,"courrier",IF(Mercredi!AA18=3,"Précont",IF(Mercredi!AA18=5,"Adminis",IF(Mercredi!AA18=6,"divers1",IF(Mercredi!AA18=7,"divers2",IF(Mercredi!AA18="C","Congés",IF(Mercredi!AA18="R","Réunion"," "))))))))</f>
        <v xml:space="preserve"> </v>
      </c>
      <c r="AB65" s="8" t="str">
        <f>IF(Mercredi!AB18=1,"tél",IF(Mercredi!AB18=2,"courrier",IF(Mercredi!AB18=3,"Précont",IF(Mercredi!AB18=5,"Adminis",IF(Mercredi!AB18=6,"divers1",IF(Mercredi!AB18=7,"divers2",IF(Mercredi!AB18="C","Congés",IF(Mercredi!AB18="R","Réunion"," "))))))))</f>
        <v xml:space="preserve"> </v>
      </c>
      <c r="AC65" s="8" t="str">
        <f>IF(Mercredi!AC18=1,"tél",IF(Mercredi!AC18=2,"courrier",IF(Mercredi!AC18=3,"Précont",IF(Mercredi!AC18=5,"Adminis",IF(Mercredi!AC18=6,"divers1",IF(Mercredi!AC18=7,"divers2",IF(Mercredi!AC18="C","Congés",IF(Mercredi!AC18="R","Réunion"," "))))))))</f>
        <v xml:space="preserve"> </v>
      </c>
      <c r="AD65" s="8" t="str">
        <f>IF(Mercredi!AD18=1,"tél",IF(Mercredi!AD18=2,"courrier",IF(Mercredi!AD18=3,"Précont",IF(Mercredi!AD18=5,"Adminis",IF(Mercredi!AD18=6,"divers1",IF(Mercredi!AD18=7,"divers2",IF(Mercredi!AD18="C","Congés",IF(Mercredi!AD18="R","Réunion"," "))))))))</f>
        <v xml:space="preserve"> </v>
      </c>
      <c r="AE65" s="8" t="str">
        <f>IF(Mercredi!AE18=1,"tél",IF(Mercredi!AE18=2,"courrier",IF(Mercredi!AE18=3,"Précont",IF(Mercredi!AE18=5,"Adminis",IF(Mercredi!AE18=6,"divers1",IF(Mercredi!AE18=7,"divers2",IF(Mercredi!AE18="C","Congés",IF(Mercredi!AE18="R","Réunion"," "))))))))</f>
        <v xml:space="preserve"> </v>
      </c>
      <c r="AF65" s="8" t="str">
        <f>IF(Mercredi!AF18=1,"tél",IF(Mercredi!AF18=2,"courrier",IF(Mercredi!AF18=3,"Précont",IF(Mercredi!AF18=5,"Adminis",IF(Mercredi!AF18=6,"divers1",IF(Mercredi!AF18=7,"divers2",IF(Mercredi!AF18="C","Congés",IF(Mercredi!AF18="R","Réunion"," "))))))))</f>
        <v xml:space="preserve"> </v>
      </c>
      <c r="AG65" s="8" t="str">
        <f>IF(Mercredi!AG18=1,"tél",IF(Mercredi!AG18=2,"courrier",IF(Mercredi!AG18=3,"Précont",IF(Mercredi!AG18=5,"Adminis",IF(Mercredi!AG18=6,"divers1",IF(Mercredi!AG18=7,"divers2",IF(Mercredi!AG18="C","Congés",IF(Mercredi!AG18="R","Réunion"," "))))))))</f>
        <v xml:space="preserve"> </v>
      </c>
      <c r="AH65" s="8" t="str">
        <f>IF(Mercredi!AH18=1,"tél",IF(Mercredi!AH18=2,"courrier",IF(Mercredi!AH18=3,"Précont",IF(Mercredi!AH18=5,"Adminis",IF(Mercredi!AH18=6,"divers1",IF(Mercredi!AH18=7,"divers2",IF(Mercredi!AH18="C","Congés",IF(Mercredi!AH18="R","Réunion"," "))))))))</f>
        <v xml:space="preserve"> </v>
      </c>
      <c r="AI65" s="8" t="str">
        <f>IF(Mercredi!AI18=1,"tél",IF(Mercredi!AI18=2,"courrier",IF(Mercredi!AI18=3,"Précont",IF(Mercredi!AI18=5,"Adminis",IF(Mercredi!AI18=6,"divers1",IF(Mercredi!AI18=7,"divers2",IF(Mercredi!AI18="C","Congés",IF(Mercredi!AI18="R","Réunion"," "))))))))</f>
        <v xml:space="preserve"> </v>
      </c>
      <c r="AJ65" s="8" t="str">
        <f>IF(Mercredi!AJ18=1,"tél",IF(Mercredi!AJ18=2,"courrier",IF(Mercredi!AJ18=3,"Précont",IF(Mercredi!AJ18=5,"Adminis",IF(Mercredi!AJ18=6,"divers1",IF(Mercredi!AJ18=7,"divers2",IF(Mercredi!AJ18="C","Congés",IF(Mercredi!AJ18="R","Réunion"," "))))))))</f>
        <v xml:space="preserve"> </v>
      </c>
      <c r="AK65" s="8" t="str">
        <f>IF(Mercredi!AK18=1,"tél",IF(Mercredi!AK18=2,"courrier",IF(Mercredi!AK18=3,"Précont",IF(Mercredi!AK18=5,"Adminis",IF(Mercredi!AK18=6,"divers1",IF(Mercredi!AK18=7,"divers2",IF(Mercredi!AK18="C","Congés",IF(Mercredi!AK18="R","Réunion"," "))))))))</f>
        <v xml:space="preserve"> </v>
      </c>
      <c r="AL65" s="8" t="str">
        <f>IF(Mercredi!AL18=1,"tél",IF(Mercredi!AL18=2,"courrier",IF(Mercredi!AL18=3,"Précont",IF(Mercredi!AL18=5,"Adminis",IF(Mercredi!AL18=6,"divers1",IF(Mercredi!AL18=7,"divers2",IF(Mercredi!AL18="C","Congés",IF(Mercredi!AL18="R","Réunion"," "))))))))</f>
        <v xml:space="preserve"> </v>
      </c>
      <c r="AM65" s="8" t="str">
        <f>IF(Mercredi!AM18=1,"tél",IF(Mercredi!AM18=2,"courrier",IF(Mercredi!AM18=3,"Précont",IF(Mercredi!AM18=5,"Adminis",IF(Mercredi!AM18=6,"divers1",IF(Mercredi!AM18=7,"divers2",IF(Mercredi!AM18="C","Congés",IF(Mercredi!AM18="R","Réunion"," "))))))))</f>
        <v xml:space="preserve"> </v>
      </c>
      <c r="AN65" s="8" t="str">
        <f>IF(Mercredi!AN18=1,"tél",IF(Mercredi!AN18=2,"courrier",IF(Mercredi!AN18=3,"Précont",IF(Mercredi!AN18=5,"Adminis",IF(Mercredi!AN18=6,"divers1",IF(Mercredi!AN18=7,"divers2",IF(Mercredi!AN18="C","Congés",IF(Mercredi!AN18="R","Réunion"," "))))))))</f>
        <v xml:space="preserve"> </v>
      </c>
      <c r="AO65" s="8" t="str">
        <f>IF(Mercredi!AO18=1,"tél",IF(Mercredi!AO18=2,"courrier",IF(Mercredi!AO18=3,"Précont",IF(Mercredi!AO18=5,"Adminis",IF(Mercredi!AO18=6,"divers1",IF(Mercredi!AO18=7,"divers2",IF(Mercredi!AO18="C","Congés",IF(Mercredi!AO18="R","Réunion"," "))))))))</f>
        <v xml:space="preserve"> </v>
      </c>
      <c r="AP65" s="8" t="str">
        <f>IF(Mercredi!AP18=1,"tél",IF(Mercredi!AP18=2,"courrier",IF(Mercredi!AP18=3,"Précont",IF(Mercredi!AP18=5,"Adminis",IF(Mercredi!AP18=6,"divers1",IF(Mercredi!AP18=7,"divers2",IF(Mercredi!AP18="C","Congés",IF(Mercredi!AP18="R","Réunion"," "))))))))</f>
        <v xml:space="preserve"> </v>
      </c>
      <c r="AQ65" s="8" t="str">
        <f>IF(Mercredi!AQ18=1,"tél",IF(Mercredi!AQ18=2,"courrier",IF(Mercredi!AQ18=3,"Précont",IF(Mercredi!AQ18=5,"Adminis",IF(Mercredi!AQ18=6,"divers1",IF(Mercredi!AQ18=7,"divers2",IF(Mercredi!AQ18="C","Congés",IF(Mercredi!AQ18="R","Réunion"," "))))))))</f>
        <v xml:space="preserve"> </v>
      </c>
    </row>
    <row r="66" spans="1:43" x14ac:dyDescent="0.35">
      <c r="A66" s="4" t="s">
        <v>7</v>
      </c>
      <c r="B66" s="8" t="str">
        <f>IF(Mercredi!B19=1,"tél",IF(Mercredi!B19=2,"courrier",IF(Mercredi!B19=3,"Précont",IF(Mercredi!B19=5,"Adminis",IF(Mercredi!B19=6,"divers1",IF(Mercredi!B19=7,"divers2",IF(Mercredi!B19="C","Congés",IF(Mercredi!B19="R","Réunion"," "))))))))</f>
        <v xml:space="preserve"> </v>
      </c>
      <c r="C66" s="8" t="str">
        <f>IF(Mercredi!C19=1,"tél",IF(Mercredi!C19=2,"courrier",IF(Mercredi!C19=3,"Précont",IF(Mercredi!C19=5,"Adminis",IF(Mercredi!C19=6,"divers1",IF(Mercredi!C19=7,"divers2",IF(Mercredi!C19="C","Congés",IF(Mercredi!C19="R","Réunion"," "))))))))</f>
        <v xml:space="preserve"> </v>
      </c>
      <c r="D66" s="8" t="str">
        <f>IF(Mercredi!D19=1,"tél",IF(Mercredi!D19=2,"courrier",IF(Mercredi!D19=3,"Précont",IF(Mercredi!D19=5,"Adminis",IF(Mercredi!D19=6,"divers1",IF(Mercredi!D19=7,"divers2",IF(Mercredi!D19="C","Congés",IF(Mercredi!D19="R","Réunion"," "))))))))</f>
        <v xml:space="preserve"> </v>
      </c>
      <c r="E66" s="8" t="str">
        <f>IF(Mercredi!E19=1,"tél",IF(Mercredi!E19=2,"courrier",IF(Mercredi!E19=3,"Précont",IF(Mercredi!E19=5,"Adminis",IF(Mercredi!E19=6,"divers1",IF(Mercredi!E19=7,"divers2",IF(Mercredi!E19="C","Congés",IF(Mercredi!E19="R","Réunion"," "))))))))</f>
        <v xml:space="preserve"> </v>
      </c>
      <c r="F66" s="8" t="str">
        <f>IF(Mercredi!F19=1,"tél",IF(Mercredi!F19=2,"courrier",IF(Mercredi!F19=3,"Précont",IF(Mercredi!F19=5,"Adminis",IF(Mercredi!F19=6,"divers1",IF(Mercredi!F19=7,"divers2",IF(Mercredi!F19="C","Congés",IF(Mercredi!F19="R","Réunion"," "))))))))</f>
        <v xml:space="preserve"> </v>
      </c>
      <c r="G66" s="8" t="str">
        <f>IF(Mercredi!G19=1,"tél",IF(Mercredi!G19=2,"courrier",IF(Mercredi!G19=3,"Précont",IF(Mercredi!G19=5,"Adminis",IF(Mercredi!G19=6,"divers1",IF(Mercredi!G19=7,"divers2",IF(Mercredi!G19="C","Congés",IF(Mercredi!G19="R","Réunion"," "))))))))</f>
        <v xml:space="preserve"> </v>
      </c>
      <c r="H66" s="8" t="str">
        <f>IF(Mercredi!H19=1,"tél",IF(Mercredi!H19=2,"courrier",IF(Mercredi!H19=3,"Précont",IF(Mercredi!H19=5,"Adminis",IF(Mercredi!H19=6,"divers1",IF(Mercredi!H19=7,"divers2",IF(Mercredi!H19="C","Congés",IF(Mercredi!H19="R","Réunion"," "))))))))</f>
        <v xml:space="preserve"> </v>
      </c>
      <c r="I66" s="8" t="str">
        <f>IF(Mercredi!I19=1,"tél",IF(Mercredi!I19=2,"courrier",IF(Mercredi!I19=3,"Précont",IF(Mercredi!I19=5,"Adminis",IF(Mercredi!I19=6,"divers1",IF(Mercredi!I19=7,"divers2",IF(Mercredi!I19="C","Congés",IF(Mercredi!I19="R","Réunion"," "))))))))</f>
        <v xml:space="preserve"> </v>
      </c>
      <c r="J66" s="8" t="str">
        <f>IF(Mercredi!J19=1,"tél",IF(Mercredi!J19=2,"courrier",IF(Mercredi!J19=3,"Précont",IF(Mercredi!J19=5,"Adminis",IF(Mercredi!J19=6,"divers1",IF(Mercredi!J19=7,"divers2",IF(Mercredi!J19="C","Congés",IF(Mercredi!J19="R","Réunion"," "))))))))</f>
        <v xml:space="preserve"> </v>
      </c>
      <c r="K66" s="8" t="str">
        <f>IF(Mercredi!K19=1,"tél",IF(Mercredi!K19=2,"courrier",IF(Mercredi!K19=3,"Précont",IF(Mercredi!K19=5,"Adminis",IF(Mercredi!K19=6,"divers1",IF(Mercredi!K19=7,"divers2",IF(Mercredi!K19="C","Congés",IF(Mercredi!K19="R","Réunion"," "))))))))</f>
        <v xml:space="preserve"> </v>
      </c>
      <c r="L66" s="8" t="str">
        <f>IF(Mercredi!L19=1,"tél",IF(Mercredi!L19=2,"courrier",IF(Mercredi!L19=3,"Précont",IF(Mercredi!L19=5,"Adminis",IF(Mercredi!L19=6,"divers1",IF(Mercredi!L19=7,"divers2",IF(Mercredi!L19="C","Congés",IF(Mercredi!L19="R","Réunion"," "))))))))</f>
        <v xml:space="preserve"> </v>
      </c>
      <c r="M66" s="8" t="str">
        <f>IF(Mercredi!M19=1,"tél",IF(Mercredi!M19=2,"courrier",IF(Mercredi!M19=3,"Précont",IF(Mercredi!M19=5,"Adminis",IF(Mercredi!M19=6,"divers1",IF(Mercredi!M19=7,"divers2",IF(Mercredi!M19="C","Congés",IF(Mercredi!M19="R","Réunion"," "))))))))</f>
        <v xml:space="preserve"> </v>
      </c>
      <c r="N66" s="8" t="str">
        <f>IF(Mercredi!N19=1,"tél",IF(Mercredi!N19=2,"courrier",IF(Mercredi!N19=3,"Précont",IF(Mercredi!N19=5,"Adminis",IF(Mercredi!N19=6,"divers1",IF(Mercredi!N19=7,"divers2",IF(Mercredi!N19="C","Congés",IF(Mercredi!N19="R","Réunion"," "))))))))</f>
        <v xml:space="preserve"> </v>
      </c>
      <c r="O66" s="8" t="str">
        <f>IF(Mercredi!O19=1,"tél",IF(Mercredi!O19=2,"courrier",IF(Mercredi!O19=3,"Précont",IF(Mercredi!O19=5,"Adminis",IF(Mercredi!O19=6,"divers1",IF(Mercredi!O19=7,"divers2",IF(Mercredi!O19="C","Congés",IF(Mercredi!O19="R","Réunion"," "))))))))</f>
        <v xml:space="preserve"> </v>
      </c>
      <c r="P66" s="8" t="str">
        <f>IF(Mercredi!P19=1,"tél",IF(Mercredi!P19=2,"courrier",IF(Mercredi!P19=3,"Précont",IF(Mercredi!P19=5,"Adminis",IF(Mercredi!P19=6,"divers1",IF(Mercredi!P19=7,"divers2",IF(Mercredi!P19="C","Congés",IF(Mercredi!P19="R","Réunion"," "))))))))</f>
        <v xml:space="preserve"> </v>
      </c>
      <c r="Q66" s="8" t="str">
        <f>IF(Mercredi!Q19=1,"tél",IF(Mercredi!Q19=2,"courrier",IF(Mercredi!Q19=3,"Précont",IF(Mercredi!Q19=5,"Adminis",IF(Mercredi!Q19=6,"divers1",IF(Mercredi!Q19=7,"divers2",IF(Mercredi!Q19="C","Congés",IF(Mercredi!Q19="R","Réunion"," "))))))))</f>
        <v xml:space="preserve"> </v>
      </c>
      <c r="R66" s="8" t="str">
        <f>IF(Mercredi!R19=1,"tél",IF(Mercredi!R19=2,"courrier",IF(Mercredi!R19=3,"Précont",IF(Mercredi!R19=5,"Adminis",IF(Mercredi!R19=6,"divers1",IF(Mercredi!R19=7,"divers2",IF(Mercredi!R19="C","Congés",IF(Mercredi!R19="R","Réunion"," "))))))))</f>
        <v xml:space="preserve"> </v>
      </c>
      <c r="S66" s="8" t="str">
        <f>IF(Mercredi!S19=1,"tél",IF(Mercredi!S19=2,"courrier",IF(Mercredi!S19=3,"Précont",IF(Mercredi!S19=5,"Adminis",IF(Mercredi!S19=6,"divers1",IF(Mercredi!S19=7,"divers2",IF(Mercredi!S19="C","Congés",IF(Mercredi!S19="R","Réunion"," "))))))))</f>
        <v xml:space="preserve"> </v>
      </c>
      <c r="T66" s="8" t="str">
        <f>IF(Mercredi!T19=1,"tél",IF(Mercredi!T19=2,"courrier",IF(Mercredi!T19=3,"Précont",IF(Mercredi!T19=5,"Adminis",IF(Mercredi!T19=6,"divers1",IF(Mercredi!T19=7,"divers2",IF(Mercredi!T19="C","Congés",IF(Mercredi!T19="R","Réunion"," "))))))))</f>
        <v xml:space="preserve"> </v>
      </c>
      <c r="U66" s="8" t="str">
        <f>IF(Mercredi!U19=1,"tél",IF(Mercredi!U19=2,"courrier",IF(Mercredi!U19=3,"Précont",IF(Mercredi!U19=5,"Adminis",IF(Mercredi!U19=6,"divers1",IF(Mercredi!U19=7,"divers2",IF(Mercredi!U19="C","Congés",IF(Mercredi!U19="R","Réunion"," "))))))))</f>
        <v xml:space="preserve"> </v>
      </c>
      <c r="V66" s="8" t="str">
        <f>IF(Mercredi!V19=1,"tél",IF(Mercredi!V19=2,"courrier",IF(Mercredi!V19=3,"Précont",IF(Mercredi!V19=5,"Adminis",IF(Mercredi!V19=6,"divers1",IF(Mercredi!V19=7,"divers2",IF(Mercredi!V19="C","Congés",IF(Mercredi!V19="R","Réunion"," "))))))))</f>
        <v xml:space="preserve"> </v>
      </c>
      <c r="W66" s="8" t="str">
        <f>IF(Mercredi!W19=1,"tél",IF(Mercredi!W19=2,"courrier",IF(Mercredi!W19=3,"Précont",IF(Mercredi!W19=5,"Adminis",IF(Mercredi!W19=6,"divers1",IF(Mercredi!W19=7,"divers2",IF(Mercredi!W19="C","Congés",IF(Mercredi!W19="R","Réunion"," "))))))))</f>
        <v xml:space="preserve"> </v>
      </c>
      <c r="X66" s="8" t="str">
        <f>IF(Mercredi!X19=1,"tél",IF(Mercredi!X19=2,"courrier",IF(Mercredi!X19=3,"Précont",IF(Mercredi!X19=5,"Adminis",IF(Mercredi!X19=6,"divers1",IF(Mercredi!X19=7,"divers2",IF(Mercredi!X19="C","Congés",IF(Mercredi!X19="R","Réunion"," "))))))))</f>
        <v xml:space="preserve"> </v>
      </c>
      <c r="Y66" s="8" t="str">
        <f>IF(Mercredi!Y19=1,"tél",IF(Mercredi!Y19=2,"courrier",IF(Mercredi!Y19=3,"Précont",IF(Mercredi!Y19=5,"Adminis",IF(Mercredi!Y19=6,"divers1",IF(Mercredi!Y19=7,"divers2",IF(Mercredi!Y19="C","Congés",IF(Mercredi!Y19="R","Réunion"," "))))))))</f>
        <v xml:space="preserve"> </v>
      </c>
      <c r="Z66" s="8" t="str">
        <f>IF(Mercredi!Z19=1,"tél",IF(Mercredi!Z19=2,"courrier",IF(Mercredi!Z19=3,"Précont",IF(Mercredi!Z19=5,"Adminis",IF(Mercredi!Z19=6,"divers1",IF(Mercredi!Z19=7,"divers2",IF(Mercredi!Z19="C","Congés",IF(Mercredi!Z19="R","Réunion"," "))))))))</f>
        <v xml:space="preserve"> </v>
      </c>
      <c r="AA66" s="8" t="str">
        <f>IF(Mercredi!AA19=1,"tél",IF(Mercredi!AA19=2,"courrier",IF(Mercredi!AA19=3,"Précont",IF(Mercredi!AA19=5,"Adminis",IF(Mercredi!AA19=6,"divers1",IF(Mercredi!AA19=7,"divers2",IF(Mercredi!AA19="C","Congés",IF(Mercredi!AA19="R","Réunion"," "))))))))</f>
        <v xml:space="preserve"> </v>
      </c>
      <c r="AB66" s="8" t="str">
        <f>IF(Mercredi!AB19=1,"tél",IF(Mercredi!AB19=2,"courrier",IF(Mercredi!AB19=3,"Précont",IF(Mercredi!AB19=5,"Adminis",IF(Mercredi!AB19=6,"divers1",IF(Mercredi!AB19=7,"divers2",IF(Mercredi!AB19="C","Congés",IF(Mercredi!AB19="R","Réunion"," "))))))))</f>
        <v xml:space="preserve"> </v>
      </c>
      <c r="AC66" s="8" t="str">
        <f>IF(Mercredi!AC19=1,"tél",IF(Mercredi!AC19=2,"courrier",IF(Mercredi!AC19=3,"Précont",IF(Mercredi!AC19=5,"Adminis",IF(Mercredi!AC19=6,"divers1",IF(Mercredi!AC19=7,"divers2",IF(Mercredi!AC19="C","Congés",IF(Mercredi!AC19="R","Réunion"," "))))))))</f>
        <v xml:space="preserve"> </v>
      </c>
      <c r="AD66" s="8" t="str">
        <f>IF(Mercredi!AD19=1,"tél",IF(Mercredi!AD19=2,"courrier",IF(Mercredi!AD19=3,"Précont",IF(Mercredi!AD19=5,"Adminis",IF(Mercredi!AD19=6,"divers1",IF(Mercredi!AD19=7,"divers2",IF(Mercredi!AD19="C","Congés",IF(Mercredi!AD19="R","Réunion"," "))))))))</f>
        <v xml:space="preserve"> </v>
      </c>
      <c r="AE66" s="8" t="str">
        <f>IF(Mercredi!AE19=1,"tél",IF(Mercredi!AE19=2,"courrier",IF(Mercredi!AE19=3,"Précont",IF(Mercredi!AE19=5,"Adminis",IF(Mercredi!AE19=6,"divers1",IF(Mercredi!AE19=7,"divers2",IF(Mercredi!AE19="C","Congés",IF(Mercredi!AE19="R","Réunion"," "))))))))</f>
        <v xml:space="preserve"> </v>
      </c>
      <c r="AF66" s="8" t="str">
        <f>IF(Mercredi!AF19=1,"tél",IF(Mercredi!AF19=2,"courrier",IF(Mercredi!AF19=3,"Précont",IF(Mercredi!AF19=5,"Adminis",IF(Mercredi!AF19=6,"divers1",IF(Mercredi!AF19=7,"divers2",IF(Mercredi!AF19="C","Congés",IF(Mercredi!AF19="R","Réunion"," "))))))))</f>
        <v xml:space="preserve"> </v>
      </c>
      <c r="AG66" s="8" t="str">
        <f>IF(Mercredi!AG19=1,"tél",IF(Mercredi!AG19=2,"courrier",IF(Mercredi!AG19=3,"Précont",IF(Mercredi!AG19=5,"Adminis",IF(Mercredi!AG19=6,"divers1",IF(Mercredi!AG19=7,"divers2",IF(Mercredi!AG19="C","Congés",IF(Mercredi!AG19="R","Réunion"," "))))))))</f>
        <v xml:space="preserve"> </v>
      </c>
      <c r="AH66" s="8" t="str">
        <f>IF(Mercredi!AH19=1,"tél",IF(Mercredi!AH19=2,"courrier",IF(Mercredi!AH19=3,"Précont",IF(Mercredi!AH19=5,"Adminis",IF(Mercredi!AH19=6,"divers1",IF(Mercredi!AH19=7,"divers2",IF(Mercredi!AH19="C","Congés",IF(Mercredi!AH19="R","Réunion"," "))))))))</f>
        <v xml:space="preserve"> </v>
      </c>
      <c r="AI66" s="8" t="str">
        <f>IF(Mercredi!AI19=1,"tél",IF(Mercredi!AI19=2,"courrier",IF(Mercredi!AI19=3,"Précont",IF(Mercredi!AI19=5,"Adminis",IF(Mercredi!AI19=6,"divers1",IF(Mercredi!AI19=7,"divers2",IF(Mercredi!AI19="C","Congés",IF(Mercredi!AI19="R","Réunion"," "))))))))</f>
        <v xml:space="preserve"> </v>
      </c>
      <c r="AJ66" s="8" t="str">
        <f>IF(Mercredi!AJ19=1,"tél",IF(Mercredi!AJ19=2,"courrier",IF(Mercredi!AJ19=3,"Précont",IF(Mercredi!AJ19=5,"Adminis",IF(Mercredi!AJ19=6,"divers1",IF(Mercredi!AJ19=7,"divers2",IF(Mercredi!AJ19="C","Congés",IF(Mercredi!AJ19="R","Réunion"," "))))))))</f>
        <v xml:space="preserve"> </v>
      </c>
      <c r="AK66" s="8" t="str">
        <f>IF(Mercredi!AK19=1,"tél",IF(Mercredi!AK19=2,"courrier",IF(Mercredi!AK19=3,"Précont",IF(Mercredi!AK19=5,"Adminis",IF(Mercredi!AK19=6,"divers1",IF(Mercredi!AK19=7,"divers2",IF(Mercredi!AK19="C","Congés",IF(Mercredi!AK19="R","Réunion"," "))))))))</f>
        <v xml:space="preserve"> </v>
      </c>
      <c r="AL66" s="8" t="str">
        <f>IF(Mercredi!AL19=1,"tél",IF(Mercredi!AL19=2,"courrier",IF(Mercredi!AL19=3,"Précont",IF(Mercredi!AL19=5,"Adminis",IF(Mercredi!AL19=6,"divers1",IF(Mercredi!AL19=7,"divers2",IF(Mercredi!AL19="C","Congés",IF(Mercredi!AL19="R","Réunion"," "))))))))</f>
        <v xml:space="preserve"> </v>
      </c>
      <c r="AM66" s="8" t="str">
        <f>IF(Mercredi!AM19=1,"tél",IF(Mercredi!AM19=2,"courrier",IF(Mercredi!AM19=3,"Précont",IF(Mercredi!AM19=5,"Adminis",IF(Mercredi!AM19=6,"divers1",IF(Mercredi!AM19=7,"divers2",IF(Mercredi!AM19="C","Congés",IF(Mercredi!AM19="R","Réunion"," "))))))))</f>
        <v xml:space="preserve"> </v>
      </c>
      <c r="AN66" s="8" t="str">
        <f>IF(Mercredi!AN19=1,"tél",IF(Mercredi!AN19=2,"courrier",IF(Mercredi!AN19=3,"Précont",IF(Mercredi!AN19=5,"Adminis",IF(Mercredi!AN19=6,"divers1",IF(Mercredi!AN19=7,"divers2",IF(Mercredi!AN19="C","Congés",IF(Mercredi!AN19="R","Réunion"," "))))))))</f>
        <v xml:space="preserve"> </v>
      </c>
      <c r="AO66" s="8" t="str">
        <f>IF(Mercredi!AO19=1,"tél",IF(Mercredi!AO19=2,"courrier",IF(Mercredi!AO19=3,"Précont",IF(Mercredi!AO19=5,"Adminis",IF(Mercredi!AO19=6,"divers1",IF(Mercredi!AO19=7,"divers2",IF(Mercredi!AO19="C","Congés",IF(Mercredi!AO19="R","Réunion"," "))))))))</f>
        <v xml:space="preserve"> </v>
      </c>
      <c r="AP66" s="8" t="str">
        <f>IF(Mercredi!AP19=1,"tél",IF(Mercredi!AP19=2,"courrier",IF(Mercredi!AP19=3,"Précont",IF(Mercredi!AP19=5,"Adminis",IF(Mercredi!AP19=6,"divers1",IF(Mercredi!AP19=7,"divers2",IF(Mercredi!AP19="C","Congés",IF(Mercredi!AP19="R","Réunion"," "))))))))</f>
        <v xml:space="preserve"> </v>
      </c>
      <c r="AQ66" s="8" t="str">
        <f>IF(Mercredi!AQ19=1,"tél",IF(Mercredi!AQ19=2,"courrier",IF(Mercredi!AQ19=3,"Précont",IF(Mercredi!AQ19=5,"Adminis",IF(Mercredi!AQ19=6,"divers1",IF(Mercredi!AQ19=7,"divers2",IF(Mercredi!AQ19="C","Congés",IF(Mercredi!AQ19="R","Réunion"," "))))))))</f>
        <v xml:space="preserve"> </v>
      </c>
    </row>
    <row r="67" spans="1:43" x14ac:dyDescent="0.35">
      <c r="A67" s="4" t="s">
        <v>8</v>
      </c>
      <c r="B67" s="8" t="str">
        <f>IF(Mercredi!B20=1,"tél",IF(Mercredi!B20=2,"courrier",IF(Mercredi!B20=3,"Précont",IF(Mercredi!B20=5,"Adminis",IF(Mercredi!B20=6,"divers1",IF(Mercredi!B20=7,"divers2",IF(Mercredi!B20="C","Congés",IF(Mercredi!B20="R","Réunion"," "))))))))</f>
        <v xml:space="preserve"> </v>
      </c>
      <c r="C67" s="8" t="str">
        <f>IF(Mercredi!C20=1,"tél",IF(Mercredi!C20=2,"courrier",IF(Mercredi!C20=3,"Précont",IF(Mercredi!C20=5,"Adminis",IF(Mercredi!C20=6,"divers1",IF(Mercredi!C20=7,"divers2",IF(Mercredi!C20="C","Congés",IF(Mercredi!C20="R","Réunion"," "))))))))</f>
        <v xml:space="preserve"> </v>
      </c>
      <c r="D67" s="8" t="str">
        <f>IF(Mercredi!D20=1,"tél",IF(Mercredi!D20=2,"courrier",IF(Mercredi!D20=3,"Précont",IF(Mercredi!D20=5,"Adminis",IF(Mercredi!D20=6,"divers1",IF(Mercredi!D20=7,"divers2",IF(Mercredi!D20="C","Congés",IF(Mercredi!D20="R","Réunion"," "))))))))</f>
        <v xml:space="preserve"> </v>
      </c>
      <c r="E67" s="8" t="str">
        <f>IF(Mercredi!E20=1,"tél",IF(Mercredi!E20=2,"courrier",IF(Mercredi!E20=3,"Précont",IF(Mercredi!E20=5,"Adminis",IF(Mercredi!E20=6,"divers1",IF(Mercredi!E20=7,"divers2",IF(Mercredi!E20="C","Congés",IF(Mercredi!E20="R","Réunion"," "))))))))</f>
        <v xml:space="preserve"> </v>
      </c>
      <c r="F67" s="8" t="str">
        <f>IF(Mercredi!F20=1,"tél",IF(Mercredi!F20=2,"courrier",IF(Mercredi!F20=3,"Précont",IF(Mercredi!F20=5,"Adminis",IF(Mercredi!F20=6,"divers1",IF(Mercredi!F20=7,"divers2",IF(Mercredi!F20="C","Congés",IF(Mercredi!F20="R","Réunion"," "))))))))</f>
        <v xml:space="preserve"> </v>
      </c>
      <c r="G67" s="8" t="str">
        <f>IF(Mercredi!G20=1,"tél",IF(Mercredi!G20=2,"courrier",IF(Mercredi!G20=3,"Précont",IF(Mercredi!G20=5,"Adminis",IF(Mercredi!G20=6,"divers1",IF(Mercredi!G20=7,"divers2",IF(Mercredi!G20="C","Congés",IF(Mercredi!G20="R","Réunion"," "))))))))</f>
        <v xml:space="preserve"> </v>
      </c>
      <c r="H67" s="8" t="str">
        <f>IF(Mercredi!H20=1,"tél",IF(Mercredi!H20=2,"courrier",IF(Mercredi!H20=3,"Précont",IF(Mercredi!H20=5,"Adminis",IF(Mercredi!H20=6,"divers1",IF(Mercredi!H20=7,"divers2",IF(Mercredi!H20="C","Congés",IF(Mercredi!H20="R","Réunion"," "))))))))</f>
        <v xml:space="preserve"> </v>
      </c>
      <c r="I67" s="8" t="str">
        <f>IF(Mercredi!I20=1,"tél",IF(Mercredi!I20=2,"courrier",IF(Mercredi!I20=3,"Précont",IF(Mercredi!I20=5,"Adminis",IF(Mercredi!I20=6,"divers1",IF(Mercredi!I20=7,"divers2",IF(Mercredi!I20="C","Congés",IF(Mercredi!I20="R","Réunion"," "))))))))</f>
        <v xml:space="preserve"> </v>
      </c>
      <c r="J67" s="8" t="str">
        <f>IF(Mercredi!J20=1,"tél",IF(Mercredi!J20=2,"courrier",IF(Mercredi!J20=3,"Précont",IF(Mercredi!J20=5,"Adminis",IF(Mercredi!J20=6,"divers1",IF(Mercredi!J20=7,"divers2",IF(Mercredi!J20="C","Congés",IF(Mercredi!J20="R","Réunion"," "))))))))</f>
        <v xml:space="preserve"> </v>
      </c>
      <c r="K67" s="8" t="str">
        <f>IF(Mercredi!K20=1,"tél",IF(Mercredi!K20=2,"courrier",IF(Mercredi!K20=3,"Précont",IF(Mercredi!K20=5,"Adminis",IF(Mercredi!K20=6,"divers1",IF(Mercredi!K20=7,"divers2",IF(Mercredi!K20="C","Congés",IF(Mercredi!K20="R","Réunion"," "))))))))</f>
        <v xml:space="preserve"> </v>
      </c>
      <c r="L67" s="8" t="str">
        <f>IF(Mercredi!L20=1,"tél",IF(Mercredi!L20=2,"courrier",IF(Mercredi!L20=3,"Précont",IF(Mercredi!L20=5,"Adminis",IF(Mercredi!L20=6,"divers1",IF(Mercredi!L20=7,"divers2",IF(Mercredi!L20="C","Congés",IF(Mercredi!L20="R","Réunion"," "))))))))</f>
        <v xml:space="preserve"> </v>
      </c>
      <c r="M67" s="8" t="str">
        <f>IF(Mercredi!M20=1,"tél",IF(Mercredi!M20=2,"courrier",IF(Mercredi!M20=3,"Précont",IF(Mercredi!M20=5,"Adminis",IF(Mercredi!M20=6,"divers1",IF(Mercredi!M20=7,"divers2",IF(Mercredi!M20="C","Congés",IF(Mercredi!M20="R","Réunion"," "))))))))</f>
        <v xml:space="preserve"> </v>
      </c>
      <c r="N67" s="8" t="str">
        <f>IF(Mercredi!N20=1,"tél",IF(Mercredi!N20=2,"courrier",IF(Mercredi!N20=3,"Précont",IF(Mercredi!N20=5,"Adminis",IF(Mercredi!N20=6,"divers1",IF(Mercredi!N20=7,"divers2",IF(Mercredi!N20="C","Congés",IF(Mercredi!N20="R","Réunion"," "))))))))</f>
        <v xml:space="preserve"> </v>
      </c>
      <c r="O67" s="8" t="str">
        <f>IF(Mercredi!O20=1,"tél",IF(Mercredi!O20=2,"courrier",IF(Mercredi!O20=3,"Précont",IF(Mercredi!O20=5,"Adminis",IF(Mercredi!O20=6,"divers1",IF(Mercredi!O20=7,"divers2",IF(Mercredi!O20="C","Congés",IF(Mercredi!O20="R","Réunion"," "))))))))</f>
        <v xml:space="preserve"> </v>
      </c>
      <c r="P67" s="8" t="str">
        <f>IF(Mercredi!P20=1,"tél",IF(Mercredi!P20=2,"courrier",IF(Mercredi!P20=3,"Précont",IF(Mercredi!P20=5,"Adminis",IF(Mercredi!P20=6,"divers1",IF(Mercredi!P20=7,"divers2",IF(Mercredi!P20="C","Congés",IF(Mercredi!P20="R","Réunion"," "))))))))</f>
        <v xml:space="preserve"> </v>
      </c>
      <c r="Q67" s="8" t="str">
        <f>IF(Mercredi!Q20=1,"tél",IF(Mercredi!Q20=2,"courrier",IF(Mercredi!Q20=3,"Précont",IF(Mercredi!Q20=5,"Adminis",IF(Mercredi!Q20=6,"divers1",IF(Mercredi!Q20=7,"divers2",IF(Mercredi!Q20="C","Congés",IF(Mercredi!Q20="R","Réunion"," "))))))))</f>
        <v xml:space="preserve"> </v>
      </c>
      <c r="R67" s="8" t="str">
        <f>IF(Mercredi!R20=1,"tél",IF(Mercredi!R20=2,"courrier",IF(Mercredi!R20=3,"Précont",IF(Mercredi!R20=5,"Adminis",IF(Mercredi!R20=6,"divers1",IF(Mercredi!R20=7,"divers2",IF(Mercredi!R20="C","Congés",IF(Mercredi!R20="R","Réunion"," "))))))))</f>
        <v xml:space="preserve"> </v>
      </c>
      <c r="S67" s="8" t="str">
        <f>IF(Mercredi!S20=1,"tél",IF(Mercredi!S20=2,"courrier",IF(Mercredi!S20=3,"Précont",IF(Mercredi!S20=5,"Adminis",IF(Mercredi!S20=6,"divers1",IF(Mercredi!S20=7,"divers2",IF(Mercredi!S20="C","Congés",IF(Mercredi!S20="R","Réunion"," "))))))))</f>
        <v xml:space="preserve"> </v>
      </c>
      <c r="T67" s="8" t="str">
        <f>IF(Mercredi!T20=1,"tél",IF(Mercredi!T20=2,"courrier",IF(Mercredi!T20=3,"Précont",IF(Mercredi!T20=5,"Adminis",IF(Mercredi!T20=6,"divers1",IF(Mercredi!T20=7,"divers2",IF(Mercredi!T20="C","Congés",IF(Mercredi!T20="R","Réunion"," "))))))))</f>
        <v xml:space="preserve"> </v>
      </c>
      <c r="U67" s="8" t="str">
        <f>IF(Mercredi!U20=1,"tél",IF(Mercredi!U20=2,"courrier",IF(Mercredi!U20=3,"Précont",IF(Mercredi!U20=5,"Adminis",IF(Mercredi!U20=6,"divers1",IF(Mercredi!U20=7,"divers2",IF(Mercredi!U20="C","Congés",IF(Mercredi!U20="R","Réunion"," "))))))))</f>
        <v xml:space="preserve"> </v>
      </c>
      <c r="V67" s="8" t="str">
        <f>IF(Mercredi!V20=1,"tél",IF(Mercredi!V20=2,"courrier",IF(Mercredi!V20=3,"Précont",IF(Mercredi!V20=5,"Adminis",IF(Mercredi!V20=6,"divers1",IF(Mercredi!V20=7,"divers2",IF(Mercredi!V20="C","Congés",IF(Mercredi!V20="R","Réunion"," "))))))))</f>
        <v xml:space="preserve"> </v>
      </c>
      <c r="W67" s="8" t="str">
        <f>IF(Mercredi!W20=1,"tél",IF(Mercredi!W20=2,"courrier",IF(Mercredi!W20=3,"Précont",IF(Mercredi!W20=5,"Adminis",IF(Mercredi!W20=6,"divers1",IF(Mercredi!W20=7,"divers2",IF(Mercredi!W20="C","Congés",IF(Mercredi!W20="R","Réunion"," "))))))))</f>
        <v xml:space="preserve"> </v>
      </c>
      <c r="X67" s="8" t="str">
        <f>IF(Mercredi!X20=1,"tél",IF(Mercredi!X20=2,"courrier",IF(Mercredi!X20=3,"Précont",IF(Mercredi!X20=5,"Adminis",IF(Mercredi!X20=6,"divers1",IF(Mercredi!X20=7,"divers2",IF(Mercredi!X20="C","Congés",IF(Mercredi!X20="R","Réunion"," "))))))))</f>
        <v xml:space="preserve"> </v>
      </c>
      <c r="Y67" s="8" t="str">
        <f>IF(Mercredi!Y20=1,"tél",IF(Mercredi!Y20=2,"courrier",IF(Mercredi!Y20=3,"Précont",IF(Mercredi!Y20=5,"Adminis",IF(Mercredi!Y20=6,"divers1",IF(Mercredi!Y20=7,"divers2",IF(Mercredi!Y20="C","Congés",IF(Mercredi!Y20="R","Réunion"," "))))))))</f>
        <v xml:space="preserve"> </v>
      </c>
      <c r="Z67" s="8" t="str">
        <f>IF(Mercredi!Z20=1,"tél",IF(Mercredi!Z20=2,"courrier",IF(Mercredi!Z20=3,"Précont",IF(Mercredi!Z20=5,"Adminis",IF(Mercredi!Z20=6,"divers1",IF(Mercredi!Z20=7,"divers2",IF(Mercredi!Z20="C","Congés",IF(Mercredi!Z20="R","Réunion"," "))))))))</f>
        <v xml:space="preserve"> </v>
      </c>
      <c r="AA67" s="8" t="str">
        <f>IF(Mercredi!AA20=1,"tél",IF(Mercredi!AA20=2,"courrier",IF(Mercredi!AA20=3,"Précont",IF(Mercredi!AA20=5,"Adminis",IF(Mercredi!AA20=6,"divers1",IF(Mercredi!AA20=7,"divers2",IF(Mercredi!AA20="C","Congés",IF(Mercredi!AA20="R","Réunion"," "))))))))</f>
        <v xml:space="preserve"> </v>
      </c>
      <c r="AB67" s="8" t="str">
        <f>IF(Mercredi!AB20=1,"tél",IF(Mercredi!AB20=2,"courrier",IF(Mercredi!AB20=3,"Précont",IF(Mercredi!AB20=5,"Adminis",IF(Mercredi!AB20=6,"divers1",IF(Mercredi!AB20=7,"divers2",IF(Mercredi!AB20="C","Congés",IF(Mercredi!AB20="R","Réunion"," "))))))))</f>
        <v xml:space="preserve"> </v>
      </c>
      <c r="AC67" s="8" t="str">
        <f>IF(Mercredi!AC20=1,"tél",IF(Mercredi!AC20=2,"courrier",IF(Mercredi!AC20=3,"Précont",IF(Mercredi!AC20=5,"Adminis",IF(Mercredi!AC20=6,"divers1",IF(Mercredi!AC20=7,"divers2",IF(Mercredi!AC20="C","Congés",IF(Mercredi!AC20="R","Réunion"," "))))))))</f>
        <v xml:space="preserve"> </v>
      </c>
      <c r="AD67" s="8" t="str">
        <f>IF(Mercredi!AD20=1,"tél",IF(Mercredi!AD20=2,"courrier",IF(Mercredi!AD20=3,"Précont",IF(Mercredi!AD20=5,"Adminis",IF(Mercredi!AD20=6,"divers1",IF(Mercredi!AD20=7,"divers2",IF(Mercredi!AD20="C","Congés",IF(Mercredi!AD20="R","Réunion"," "))))))))</f>
        <v xml:space="preserve"> </v>
      </c>
      <c r="AE67" s="8" t="str">
        <f>IF(Mercredi!AE20=1,"tél",IF(Mercredi!AE20=2,"courrier",IF(Mercredi!AE20=3,"Précont",IF(Mercredi!AE20=5,"Adminis",IF(Mercredi!AE20=6,"divers1",IF(Mercredi!AE20=7,"divers2",IF(Mercredi!AE20="C","Congés",IF(Mercredi!AE20="R","Réunion"," "))))))))</f>
        <v xml:space="preserve"> </v>
      </c>
      <c r="AF67" s="8" t="str">
        <f>IF(Mercredi!AF20=1,"tél",IF(Mercredi!AF20=2,"courrier",IF(Mercredi!AF20=3,"Précont",IF(Mercredi!AF20=5,"Adminis",IF(Mercredi!AF20=6,"divers1",IF(Mercredi!AF20=7,"divers2",IF(Mercredi!AF20="C","Congés",IF(Mercredi!AF20="R","Réunion"," "))))))))</f>
        <v xml:space="preserve"> </v>
      </c>
      <c r="AG67" s="8" t="str">
        <f>IF(Mercredi!AG20=1,"tél",IF(Mercredi!AG20=2,"courrier",IF(Mercredi!AG20=3,"Précont",IF(Mercredi!AG20=5,"Adminis",IF(Mercredi!AG20=6,"divers1",IF(Mercredi!AG20=7,"divers2",IF(Mercredi!AG20="C","Congés",IF(Mercredi!AG20="R","Réunion"," "))))))))</f>
        <v xml:space="preserve"> </v>
      </c>
      <c r="AH67" s="8" t="str">
        <f>IF(Mercredi!AH20=1,"tél",IF(Mercredi!AH20=2,"courrier",IF(Mercredi!AH20=3,"Précont",IF(Mercredi!AH20=5,"Adminis",IF(Mercredi!AH20=6,"divers1",IF(Mercredi!AH20=7,"divers2",IF(Mercredi!AH20="C","Congés",IF(Mercredi!AH20="R","Réunion"," "))))))))</f>
        <v xml:space="preserve"> </v>
      </c>
      <c r="AI67" s="8" t="str">
        <f>IF(Mercredi!AI20=1,"tél",IF(Mercredi!AI20=2,"courrier",IF(Mercredi!AI20=3,"Précont",IF(Mercredi!AI20=5,"Adminis",IF(Mercredi!AI20=6,"divers1",IF(Mercredi!AI20=7,"divers2",IF(Mercredi!AI20="C","Congés",IF(Mercredi!AI20="R","Réunion"," "))))))))</f>
        <v xml:space="preserve"> </v>
      </c>
      <c r="AJ67" s="8" t="str">
        <f>IF(Mercredi!AJ20=1,"tél",IF(Mercredi!AJ20=2,"courrier",IF(Mercredi!AJ20=3,"Précont",IF(Mercredi!AJ20=5,"Adminis",IF(Mercredi!AJ20=6,"divers1",IF(Mercredi!AJ20=7,"divers2",IF(Mercredi!AJ20="C","Congés",IF(Mercredi!AJ20="R","Réunion"," "))))))))</f>
        <v xml:space="preserve"> </v>
      </c>
      <c r="AK67" s="8" t="str">
        <f>IF(Mercredi!AK20=1,"tél",IF(Mercredi!AK20=2,"courrier",IF(Mercredi!AK20=3,"Précont",IF(Mercredi!AK20=5,"Adminis",IF(Mercredi!AK20=6,"divers1",IF(Mercredi!AK20=7,"divers2",IF(Mercredi!AK20="C","Congés",IF(Mercredi!AK20="R","Réunion"," "))))))))</f>
        <v xml:space="preserve"> </v>
      </c>
      <c r="AL67" s="8" t="str">
        <f>IF(Mercredi!AL20=1,"tél",IF(Mercredi!AL20=2,"courrier",IF(Mercredi!AL20=3,"Précont",IF(Mercredi!AL20=5,"Adminis",IF(Mercredi!AL20=6,"divers1",IF(Mercredi!AL20=7,"divers2",IF(Mercredi!AL20="C","Congés",IF(Mercredi!AL20="R","Réunion"," "))))))))</f>
        <v xml:space="preserve"> </v>
      </c>
      <c r="AM67" s="8" t="str">
        <f>IF(Mercredi!AM20=1,"tél",IF(Mercredi!AM20=2,"courrier",IF(Mercredi!AM20=3,"Précont",IF(Mercredi!AM20=5,"Adminis",IF(Mercredi!AM20=6,"divers1",IF(Mercredi!AM20=7,"divers2",IF(Mercredi!AM20="C","Congés",IF(Mercredi!AM20="R","Réunion"," "))))))))</f>
        <v xml:space="preserve"> </v>
      </c>
      <c r="AN67" s="8" t="str">
        <f>IF(Mercredi!AN20=1,"tél",IF(Mercredi!AN20=2,"courrier",IF(Mercredi!AN20=3,"Précont",IF(Mercredi!AN20=5,"Adminis",IF(Mercredi!AN20=6,"divers1",IF(Mercredi!AN20=7,"divers2",IF(Mercredi!AN20="C","Congés",IF(Mercredi!AN20="R","Réunion"," "))))))))</f>
        <v xml:space="preserve"> </v>
      </c>
      <c r="AO67" s="8" t="str">
        <f>IF(Mercredi!AO20=1,"tél",IF(Mercredi!AO20=2,"courrier",IF(Mercredi!AO20=3,"Précont",IF(Mercredi!AO20=5,"Adminis",IF(Mercredi!AO20=6,"divers1",IF(Mercredi!AO20=7,"divers2",IF(Mercredi!AO20="C","Congés",IF(Mercredi!AO20="R","Réunion"," "))))))))</f>
        <v xml:space="preserve"> </v>
      </c>
      <c r="AP67" s="8" t="str">
        <f>IF(Mercredi!AP20=1,"tél",IF(Mercredi!AP20=2,"courrier",IF(Mercredi!AP20=3,"Précont",IF(Mercredi!AP20=5,"Adminis",IF(Mercredi!AP20=6,"divers1",IF(Mercredi!AP20=7,"divers2",IF(Mercredi!AP20="C","Congés",IF(Mercredi!AP20="R","Réunion"," "))))))))</f>
        <v xml:space="preserve"> </v>
      </c>
      <c r="AQ67" s="8" t="str">
        <f>IF(Mercredi!AQ20=1,"tél",IF(Mercredi!AQ20=2,"courrier",IF(Mercredi!AQ20=3,"Précont",IF(Mercredi!AQ20=5,"Adminis",IF(Mercredi!AQ20=6,"divers1",IF(Mercredi!AQ20=7,"divers2",IF(Mercredi!AQ20="C","Congés",IF(Mercredi!AQ20="R","Réunion"," "))))))))</f>
        <v xml:space="preserve"> </v>
      </c>
    </row>
    <row r="68" spans="1:43" x14ac:dyDescent="0.35">
      <c r="A68" s="4" t="s">
        <v>9</v>
      </c>
      <c r="B68" s="8" t="str">
        <f>IF(Mercredi!B21=1,"tél",IF(Mercredi!B21=2,"courrier",IF(Mercredi!B21=3,"Précont",IF(Mercredi!B21=5,"Adminis",IF(Mercredi!B21=6,"divers1",IF(Mercredi!B21=7,"divers2",IF(Mercredi!B21="C","Congés",IF(Mercredi!B21="R","Réunion"," "))))))))</f>
        <v xml:space="preserve"> </v>
      </c>
      <c r="C68" s="8" t="str">
        <f>IF(Mercredi!C21=1,"tél",IF(Mercredi!C21=2,"courrier",IF(Mercredi!C21=3,"Précont",IF(Mercredi!C21=5,"Adminis",IF(Mercredi!C21=6,"divers1",IF(Mercredi!C21=7,"divers2",IF(Mercredi!C21="C","Congés",IF(Mercredi!C21="R","Réunion"," "))))))))</f>
        <v xml:space="preserve"> </v>
      </c>
      <c r="D68" s="8" t="str">
        <f>IF(Mercredi!D21=1,"tél",IF(Mercredi!D21=2,"courrier",IF(Mercredi!D21=3,"Précont",IF(Mercredi!D21=5,"Adminis",IF(Mercredi!D21=6,"divers1",IF(Mercredi!D21=7,"divers2",IF(Mercredi!D21="C","Congés",IF(Mercredi!D21="R","Réunion"," "))))))))</f>
        <v xml:space="preserve"> </v>
      </c>
      <c r="E68" s="8" t="str">
        <f>IF(Mercredi!E21=1,"tél",IF(Mercredi!E21=2,"courrier",IF(Mercredi!E21=3,"Précont",IF(Mercredi!E21=5,"Adminis",IF(Mercredi!E21=6,"divers1",IF(Mercredi!E21=7,"divers2",IF(Mercredi!E21="C","Congés",IF(Mercredi!E21="R","Réunion"," "))))))))</f>
        <v xml:space="preserve"> </v>
      </c>
      <c r="F68" s="8" t="str">
        <f>IF(Mercredi!F21=1,"tél",IF(Mercredi!F21=2,"courrier",IF(Mercredi!F21=3,"Précont",IF(Mercredi!F21=5,"Adminis",IF(Mercredi!F21=6,"divers1",IF(Mercredi!F21=7,"divers2",IF(Mercredi!F21="C","Congés",IF(Mercredi!F21="R","Réunion"," "))))))))</f>
        <v xml:space="preserve"> </v>
      </c>
      <c r="G68" s="8" t="str">
        <f>IF(Mercredi!G21=1,"tél",IF(Mercredi!G21=2,"courrier",IF(Mercredi!G21=3,"Précont",IF(Mercredi!G21=5,"Adminis",IF(Mercredi!G21=6,"divers1",IF(Mercredi!G21=7,"divers2",IF(Mercredi!G21="C","Congés",IF(Mercredi!G21="R","Réunion"," "))))))))</f>
        <v xml:space="preserve"> </v>
      </c>
      <c r="H68" s="8" t="str">
        <f>IF(Mercredi!H21=1,"tél",IF(Mercredi!H21=2,"courrier",IF(Mercredi!H21=3,"Précont",IF(Mercredi!H21=5,"Adminis",IF(Mercredi!H21=6,"divers1",IF(Mercredi!H21=7,"divers2",IF(Mercredi!H21="C","Congés",IF(Mercredi!H21="R","Réunion"," "))))))))</f>
        <v xml:space="preserve"> </v>
      </c>
      <c r="I68" s="8" t="str">
        <f>IF(Mercredi!I21=1,"tél",IF(Mercredi!I21=2,"courrier",IF(Mercredi!I21=3,"Précont",IF(Mercredi!I21=5,"Adminis",IF(Mercredi!I21=6,"divers1",IF(Mercredi!I21=7,"divers2",IF(Mercredi!I21="C","Congés",IF(Mercredi!I21="R","Réunion"," "))))))))</f>
        <v xml:space="preserve"> </v>
      </c>
      <c r="J68" s="8" t="str">
        <f>IF(Mercredi!J21=1,"tél",IF(Mercredi!J21=2,"courrier",IF(Mercredi!J21=3,"Précont",IF(Mercredi!J21=5,"Adminis",IF(Mercredi!J21=6,"divers1",IF(Mercredi!J21=7,"divers2",IF(Mercredi!J21="C","Congés",IF(Mercredi!J21="R","Réunion"," "))))))))</f>
        <v xml:space="preserve"> </v>
      </c>
      <c r="K68" s="8" t="str">
        <f>IF(Mercredi!K21=1,"tél",IF(Mercredi!K21=2,"courrier",IF(Mercredi!K21=3,"Précont",IF(Mercredi!K21=5,"Adminis",IF(Mercredi!K21=6,"divers1",IF(Mercredi!K21=7,"divers2",IF(Mercredi!K21="C","Congés",IF(Mercredi!K21="R","Réunion"," "))))))))</f>
        <v xml:space="preserve"> </v>
      </c>
      <c r="L68" s="8" t="str">
        <f>IF(Mercredi!L21=1,"tél",IF(Mercredi!L21=2,"courrier",IF(Mercredi!L21=3,"Précont",IF(Mercredi!L21=5,"Adminis",IF(Mercredi!L21=6,"divers1",IF(Mercredi!L21=7,"divers2",IF(Mercredi!L21="C","Congés",IF(Mercredi!L21="R","Réunion"," "))))))))</f>
        <v xml:space="preserve"> </v>
      </c>
      <c r="M68" s="8" t="str">
        <f>IF(Mercredi!M21=1,"tél",IF(Mercredi!M21=2,"courrier",IF(Mercredi!M21=3,"Précont",IF(Mercredi!M21=5,"Adminis",IF(Mercredi!M21=6,"divers1",IF(Mercredi!M21=7,"divers2",IF(Mercredi!M21="C","Congés",IF(Mercredi!M21="R","Réunion"," "))))))))</f>
        <v xml:space="preserve"> </v>
      </c>
      <c r="N68" s="8" t="str">
        <f>IF(Mercredi!N21=1,"tél",IF(Mercredi!N21=2,"courrier",IF(Mercredi!N21=3,"Précont",IF(Mercredi!N21=5,"Adminis",IF(Mercredi!N21=6,"divers1",IF(Mercredi!N21=7,"divers2",IF(Mercredi!N21="C","Congés",IF(Mercredi!N21="R","Réunion"," "))))))))</f>
        <v xml:space="preserve"> </v>
      </c>
      <c r="O68" s="8" t="str">
        <f>IF(Mercredi!O21=1,"tél",IF(Mercredi!O21=2,"courrier",IF(Mercredi!O21=3,"Précont",IF(Mercredi!O21=5,"Adminis",IF(Mercredi!O21=6,"divers1",IF(Mercredi!O21=7,"divers2",IF(Mercredi!O21="C","Congés",IF(Mercredi!O21="R","Réunion"," "))))))))</f>
        <v xml:space="preserve"> </v>
      </c>
      <c r="P68" s="8" t="str">
        <f>IF(Mercredi!P21=1,"tél",IF(Mercredi!P21=2,"courrier",IF(Mercredi!P21=3,"Précont",IF(Mercredi!P21=5,"Adminis",IF(Mercredi!P21=6,"divers1",IF(Mercredi!P21=7,"divers2",IF(Mercredi!P21="C","Congés",IF(Mercredi!P21="R","Réunion"," "))))))))</f>
        <v xml:space="preserve"> </v>
      </c>
      <c r="Q68" s="8" t="str">
        <f>IF(Mercredi!Q21=1,"tél",IF(Mercredi!Q21=2,"courrier",IF(Mercredi!Q21=3,"Précont",IF(Mercredi!Q21=5,"Adminis",IF(Mercredi!Q21=6,"divers1",IF(Mercredi!Q21=7,"divers2",IF(Mercredi!Q21="C","Congés",IF(Mercredi!Q21="R","Réunion"," "))))))))</f>
        <v xml:space="preserve"> </v>
      </c>
      <c r="R68" s="8" t="str">
        <f>IF(Mercredi!R21=1,"tél",IF(Mercredi!R21=2,"courrier",IF(Mercredi!R21=3,"Précont",IF(Mercredi!R21=5,"Adminis",IF(Mercredi!R21=6,"divers1",IF(Mercredi!R21=7,"divers2",IF(Mercredi!R21="C","Congés",IF(Mercredi!R21="R","Réunion"," "))))))))</f>
        <v xml:space="preserve"> </v>
      </c>
      <c r="S68" s="8" t="str">
        <f>IF(Mercredi!S21=1,"tél",IF(Mercredi!S21=2,"courrier",IF(Mercredi!S21=3,"Précont",IF(Mercredi!S21=5,"Adminis",IF(Mercredi!S21=6,"divers1",IF(Mercredi!S21=7,"divers2",IF(Mercredi!S21="C","Congés",IF(Mercredi!S21="R","Réunion"," "))))))))</f>
        <v xml:space="preserve"> </v>
      </c>
      <c r="T68" s="8" t="str">
        <f>IF(Mercredi!T21=1,"tél",IF(Mercredi!T21=2,"courrier",IF(Mercredi!T21=3,"Précont",IF(Mercredi!T21=5,"Adminis",IF(Mercredi!T21=6,"divers1",IF(Mercredi!T21=7,"divers2",IF(Mercredi!T21="C","Congés",IF(Mercredi!T21="R","Réunion"," "))))))))</f>
        <v xml:space="preserve"> </v>
      </c>
      <c r="U68" s="8" t="str">
        <f>IF(Mercredi!U21=1,"tél",IF(Mercredi!U21=2,"courrier",IF(Mercredi!U21=3,"Précont",IF(Mercredi!U21=5,"Adminis",IF(Mercredi!U21=6,"divers1",IF(Mercredi!U21=7,"divers2",IF(Mercredi!U21="C","Congés",IF(Mercredi!U21="R","Réunion"," "))))))))</f>
        <v xml:space="preserve"> </v>
      </c>
      <c r="V68" s="8" t="str">
        <f>IF(Mercredi!V21=1,"tél",IF(Mercredi!V21=2,"courrier",IF(Mercredi!V21=3,"Précont",IF(Mercredi!V21=5,"Adminis",IF(Mercredi!V21=6,"divers1",IF(Mercredi!V21=7,"divers2",IF(Mercredi!V21="C","Congés",IF(Mercredi!V21="R","Réunion"," "))))))))</f>
        <v xml:space="preserve"> </v>
      </c>
      <c r="W68" s="8" t="str">
        <f>IF(Mercredi!W21=1,"tél",IF(Mercredi!W21=2,"courrier",IF(Mercredi!W21=3,"Précont",IF(Mercredi!W21=5,"Adminis",IF(Mercredi!W21=6,"divers1",IF(Mercredi!W21=7,"divers2",IF(Mercredi!W21="C","Congés",IF(Mercredi!W21="R","Réunion"," "))))))))</f>
        <v xml:space="preserve"> </v>
      </c>
      <c r="X68" s="8" t="str">
        <f>IF(Mercredi!X21=1,"tél",IF(Mercredi!X21=2,"courrier",IF(Mercredi!X21=3,"Précont",IF(Mercredi!X21=5,"Adminis",IF(Mercredi!X21=6,"divers1",IF(Mercredi!X21=7,"divers2",IF(Mercredi!X21="C","Congés",IF(Mercredi!X21="R","Réunion"," "))))))))</f>
        <v xml:space="preserve"> </v>
      </c>
      <c r="Y68" s="8" t="str">
        <f>IF(Mercredi!Y21=1,"tél",IF(Mercredi!Y21=2,"courrier",IF(Mercredi!Y21=3,"Précont",IF(Mercredi!Y21=5,"Adminis",IF(Mercredi!Y21=6,"divers1",IF(Mercredi!Y21=7,"divers2",IF(Mercredi!Y21="C","Congés",IF(Mercredi!Y21="R","Réunion"," "))))))))</f>
        <v xml:space="preserve"> </v>
      </c>
      <c r="Z68" s="8" t="str">
        <f>IF(Mercredi!Z21=1,"tél",IF(Mercredi!Z21=2,"courrier",IF(Mercredi!Z21=3,"Précont",IF(Mercredi!Z21=5,"Adminis",IF(Mercredi!Z21=6,"divers1",IF(Mercredi!Z21=7,"divers2",IF(Mercredi!Z21="C","Congés",IF(Mercredi!Z21="R","Réunion"," "))))))))</f>
        <v xml:space="preserve"> </v>
      </c>
      <c r="AA68" s="8" t="str">
        <f>IF(Mercredi!AA21=1,"tél",IF(Mercredi!AA21=2,"courrier",IF(Mercredi!AA21=3,"Précont",IF(Mercredi!AA21=5,"Adminis",IF(Mercredi!AA21=6,"divers1",IF(Mercredi!AA21=7,"divers2",IF(Mercredi!AA21="C","Congés",IF(Mercredi!AA21="R","Réunion"," "))))))))</f>
        <v xml:space="preserve"> </v>
      </c>
      <c r="AB68" s="8" t="str">
        <f>IF(Mercredi!AB21=1,"tél",IF(Mercredi!AB21=2,"courrier",IF(Mercredi!AB21=3,"Précont",IF(Mercredi!AB21=5,"Adminis",IF(Mercredi!AB21=6,"divers1",IF(Mercredi!AB21=7,"divers2",IF(Mercredi!AB21="C","Congés",IF(Mercredi!AB21="R","Réunion"," "))))))))</f>
        <v xml:space="preserve"> </v>
      </c>
      <c r="AC68" s="8" t="str">
        <f>IF(Mercredi!AC21=1,"tél",IF(Mercredi!AC21=2,"courrier",IF(Mercredi!AC21=3,"Précont",IF(Mercredi!AC21=5,"Adminis",IF(Mercredi!AC21=6,"divers1",IF(Mercredi!AC21=7,"divers2",IF(Mercredi!AC21="C","Congés",IF(Mercredi!AC21="R","Réunion"," "))))))))</f>
        <v xml:space="preserve"> </v>
      </c>
      <c r="AD68" s="8" t="str">
        <f>IF(Mercredi!AD21=1,"tél",IF(Mercredi!AD21=2,"courrier",IF(Mercredi!AD21=3,"Précont",IF(Mercredi!AD21=5,"Adminis",IF(Mercredi!AD21=6,"divers1",IF(Mercredi!AD21=7,"divers2",IF(Mercredi!AD21="C","Congés",IF(Mercredi!AD21="R","Réunion"," "))))))))</f>
        <v xml:space="preserve"> </v>
      </c>
      <c r="AE68" s="8" t="str">
        <f>IF(Mercredi!AE21=1,"tél",IF(Mercredi!AE21=2,"courrier",IF(Mercredi!AE21=3,"Précont",IF(Mercredi!AE21=5,"Adminis",IF(Mercredi!AE21=6,"divers1",IF(Mercredi!AE21=7,"divers2",IF(Mercredi!AE21="C","Congés",IF(Mercredi!AE21="R","Réunion"," "))))))))</f>
        <v xml:space="preserve"> </v>
      </c>
      <c r="AF68" s="8" t="str">
        <f>IF(Mercredi!AF21=1,"tél",IF(Mercredi!AF21=2,"courrier",IF(Mercredi!AF21=3,"Précont",IF(Mercredi!AF21=5,"Adminis",IF(Mercredi!AF21=6,"divers1",IF(Mercredi!AF21=7,"divers2",IF(Mercredi!AF21="C","Congés",IF(Mercredi!AF21="R","Réunion"," "))))))))</f>
        <v xml:space="preserve"> </v>
      </c>
      <c r="AG68" s="8" t="str">
        <f>IF(Mercredi!AG21=1,"tél",IF(Mercredi!AG21=2,"courrier",IF(Mercredi!AG21=3,"Précont",IF(Mercredi!AG21=5,"Adminis",IF(Mercredi!AG21=6,"divers1",IF(Mercredi!AG21=7,"divers2",IF(Mercredi!AG21="C","Congés",IF(Mercredi!AG21="R","Réunion"," "))))))))</f>
        <v xml:space="preserve"> </v>
      </c>
      <c r="AH68" s="8" t="str">
        <f>IF(Mercredi!AH21=1,"tél",IF(Mercredi!AH21=2,"courrier",IF(Mercredi!AH21=3,"Précont",IF(Mercredi!AH21=5,"Adminis",IF(Mercredi!AH21=6,"divers1",IF(Mercredi!AH21=7,"divers2",IF(Mercredi!AH21="C","Congés",IF(Mercredi!AH21="R","Réunion"," "))))))))</f>
        <v xml:space="preserve"> </v>
      </c>
      <c r="AI68" s="8" t="str">
        <f>IF(Mercredi!AI21=1,"tél",IF(Mercredi!AI21=2,"courrier",IF(Mercredi!AI21=3,"Précont",IF(Mercredi!AI21=5,"Adminis",IF(Mercredi!AI21=6,"divers1",IF(Mercredi!AI21=7,"divers2",IF(Mercredi!AI21="C","Congés",IF(Mercredi!AI21="R","Réunion"," "))))))))</f>
        <v xml:space="preserve"> </v>
      </c>
      <c r="AJ68" s="8" t="str">
        <f>IF(Mercredi!AJ21=1,"tél",IF(Mercredi!AJ21=2,"courrier",IF(Mercredi!AJ21=3,"Précont",IF(Mercredi!AJ21=5,"Adminis",IF(Mercredi!AJ21=6,"divers1",IF(Mercredi!AJ21=7,"divers2",IF(Mercredi!AJ21="C","Congés",IF(Mercredi!AJ21="R","Réunion"," "))))))))</f>
        <v xml:space="preserve"> </v>
      </c>
      <c r="AK68" s="8" t="str">
        <f>IF(Mercredi!AK21=1,"tél",IF(Mercredi!AK21=2,"courrier",IF(Mercredi!AK21=3,"Précont",IF(Mercredi!AK21=5,"Adminis",IF(Mercredi!AK21=6,"divers1",IF(Mercredi!AK21=7,"divers2",IF(Mercredi!AK21="C","Congés",IF(Mercredi!AK21="R","Réunion"," "))))))))</f>
        <v xml:space="preserve"> </v>
      </c>
      <c r="AL68" s="8" t="str">
        <f>IF(Mercredi!AL21=1,"tél",IF(Mercredi!AL21=2,"courrier",IF(Mercredi!AL21=3,"Précont",IF(Mercredi!AL21=5,"Adminis",IF(Mercredi!AL21=6,"divers1",IF(Mercredi!AL21=7,"divers2",IF(Mercredi!AL21="C","Congés",IF(Mercredi!AL21="R","Réunion"," "))))))))</f>
        <v xml:space="preserve"> </v>
      </c>
      <c r="AM68" s="8" t="str">
        <f>IF(Mercredi!AM21=1,"tél",IF(Mercredi!AM21=2,"courrier",IF(Mercredi!AM21=3,"Précont",IF(Mercredi!AM21=5,"Adminis",IF(Mercredi!AM21=6,"divers1",IF(Mercredi!AM21=7,"divers2",IF(Mercredi!AM21="C","Congés",IF(Mercredi!AM21="R","Réunion"," "))))))))</f>
        <v xml:space="preserve"> </v>
      </c>
      <c r="AN68" s="8" t="str">
        <f>IF(Mercredi!AN21=1,"tél",IF(Mercredi!AN21=2,"courrier",IF(Mercredi!AN21=3,"Précont",IF(Mercredi!AN21=5,"Adminis",IF(Mercredi!AN21=6,"divers1",IF(Mercredi!AN21=7,"divers2",IF(Mercredi!AN21="C","Congés",IF(Mercredi!AN21="R","Réunion"," "))))))))</f>
        <v xml:space="preserve"> </v>
      </c>
      <c r="AO68" s="8" t="str">
        <f>IF(Mercredi!AO21=1,"tél",IF(Mercredi!AO21=2,"courrier",IF(Mercredi!AO21=3,"Précont",IF(Mercredi!AO21=5,"Adminis",IF(Mercredi!AO21=6,"divers1",IF(Mercredi!AO21=7,"divers2",IF(Mercredi!AO21="C","Congés",IF(Mercredi!AO21="R","Réunion"," "))))))))</f>
        <v xml:space="preserve"> </v>
      </c>
      <c r="AP68" s="8" t="str">
        <f>IF(Mercredi!AP21=1,"tél",IF(Mercredi!AP21=2,"courrier",IF(Mercredi!AP21=3,"Précont",IF(Mercredi!AP21=5,"Adminis",IF(Mercredi!AP21=6,"divers1",IF(Mercredi!AP21=7,"divers2",IF(Mercredi!AP21="C","Congés",IF(Mercredi!AP21="R","Réunion"," "))))))))</f>
        <v xml:space="preserve"> </v>
      </c>
      <c r="AQ68" s="8" t="str">
        <f>IF(Mercredi!AQ21=1,"tél",IF(Mercredi!AQ21=2,"courrier",IF(Mercredi!AQ21=3,"Précont",IF(Mercredi!AQ21=5,"Adminis",IF(Mercredi!AQ21=6,"divers1",IF(Mercredi!AQ21=7,"divers2",IF(Mercredi!AQ21="C","Congés",IF(Mercredi!AQ21="R","Réunion"," "))))))))</f>
        <v xml:space="preserve"> </v>
      </c>
    </row>
    <row r="69" spans="1:43" x14ac:dyDescent="0.35">
      <c r="A69" s="4" t="s">
        <v>10</v>
      </c>
      <c r="B69" s="8" t="str">
        <f>IF(Mercredi!B22=1,"tél",IF(Mercredi!B22=2,"courrier",IF(Mercredi!B22=3,"Précont",IF(Mercredi!B22=5,"Adminis",IF(Mercredi!B22=6,"divers1",IF(Mercredi!B22=7,"divers2",IF(Mercredi!B22="C","Congés",IF(Mercredi!B22="R","Réunion"," "))))))))</f>
        <v xml:space="preserve"> </v>
      </c>
      <c r="C69" s="8" t="str">
        <f>IF(Mercredi!C22=1,"tél",IF(Mercredi!C22=2,"courrier",IF(Mercredi!C22=3,"Précont",IF(Mercredi!C22=5,"Adminis",IF(Mercredi!C22=6,"divers1",IF(Mercredi!C22=7,"divers2",IF(Mercredi!C22="C","Congés",IF(Mercredi!C22="R","Réunion"," "))))))))</f>
        <v xml:space="preserve"> </v>
      </c>
      <c r="D69" s="8" t="str">
        <f>IF(Mercredi!D22=1,"tél",IF(Mercredi!D22=2,"courrier",IF(Mercredi!D22=3,"Précont",IF(Mercredi!D22=5,"Adminis",IF(Mercredi!D22=6,"divers1",IF(Mercredi!D22=7,"divers2",IF(Mercredi!D22="C","Congés",IF(Mercredi!D22="R","Réunion"," "))))))))</f>
        <v xml:space="preserve"> </v>
      </c>
      <c r="E69" s="8" t="str">
        <f>IF(Mercredi!E22=1,"tél",IF(Mercredi!E22=2,"courrier",IF(Mercredi!E22=3,"Précont",IF(Mercredi!E22=5,"Adminis",IF(Mercredi!E22=6,"divers1",IF(Mercredi!E22=7,"divers2",IF(Mercredi!E22="C","Congés",IF(Mercredi!E22="R","Réunion"," "))))))))</f>
        <v xml:space="preserve"> </v>
      </c>
      <c r="F69" s="8" t="str">
        <f>IF(Mercredi!F22=1,"tél",IF(Mercredi!F22=2,"courrier",IF(Mercredi!F22=3,"Précont",IF(Mercredi!F22=5,"Adminis",IF(Mercredi!F22=6,"divers1",IF(Mercredi!F22=7,"divers2",IF(Mercredi!F22="C","Congés",IF(Mercredi!F22="R","Réunion"," "))))))))</f>
        <v xml:space="preserve"> </v>
      </c>
      <c r="G69" s="8" t="str">
        <f>IF(Mercredi!G22=1,"tél",IF(Mercredi!G22=2,"courrier",IF(Mercredi!G22=3,"Précont",IF(Mercredi!G22=5,"Adminis",IF(Mercredi!G22=6,"divers1",IF(Mercredi!G22=7,"divers2",IF(Mercredi!G22="C","Congés",IF(Mercredi!G22="R","Réunion"," "))))))))</f>
        <v xml:space="preserve"> </v>
      </c>
      <c r="H69" s="8" t="str">
        <f>IF(Mercredi!H22=1,"tél",IF(Mercredi!H22=2,"courrier",IF(Mercredi!H22=3,"Précont",IF(Mercredi!H22=5,"Adminis",IF(Mercredi!H22=6,"divers1",IF(Mercredi!H22=7,"divers2",IF(Mercredi!H22="C","Congés",IF(Mercredi!H22="R","Réunion"," "))))))))</f>
        <v xml:space="preserve"> </v>
      </c>
      <c r="I69" s="8" t="str">
        <f>IF(Mercredi!I22=1,"tél",IF(Mercredi!I22=2,"courrier",IF(Mercredi!I22=3,"Précont",IF(Mercredi!I22=5,"Adminis",IF(Mercredi!I22=6,"divers1",IF(Mercredi!I22=7,"divers2",IF(Mercredi!I22="C","Congés",IF(Mercredi!I22="R","Réunion"," "))))))))</f>
        <v xml:space="preserve"> </v>
      </c>
      <c r="J69" s="8" t="str">
        <f>IF(Mercredi!J22=1,"tél",IF(Mercredi!J22=2,"courrier",IF(Mercredi!J22=3,"Précont",IF(Mercredi!J22=5,"Adminis",IF(Mercredi!J22=6,"divers1",IF(Mercredi!J22=7,"divers2",IF(Mercredi!J22="C","Congés",IF(Mercredi!J22="R","Réunion"," "))))))))</f>
        <v xml:space="preserve"> </v>
      </c>
      <c r="K69" s="8" t="str">
        <f>IF(Mercredi!K22=1,"tél",IF(Mercredi!K22=2,"courrier",IF(Mercredi!K22=3,"Précont",IF(Mercredi!K22=5,"Adminis",IF(Mercredi!K22=6,"divers1",IF(Mercredi!K22=7,"divers2",IF(Mercredi!K22="C","Congés",IF(Mercredi!K22="R","Réunion"," "))))))))</f>
        <v xml:space="preserve"> </v>
      </c>
      <c r="L69" s="8" t="str">
        <f>IF(Mercredi!L22=1,"tél",IF(Mercredi!L22=2,"courrier",IF(Mercredi!L22=3,"Précont",IF(Mercredi!L22=5,"Adminis",IF(Mercredi!L22=6,"divers1",IF(Mercredi!L22=7,"divers2",IF(Mercredi!L22="C","Congés",IF(Mercredi!L22="R","Réunion"," "))))))))</f>
        <v xml:space="preserve"> </v>
      </c>
      <c r="M69" s="8" t="str">
        <f>IF(Mercredi!M22=1,"tél",IF(Mercredi!M22=2,"courrier",IF(Mercredi!M22=3,"Précont",IF(Mercredi!M22=5,"Adminis",IF(Mercredi!M22=6,"divers1",IF(Mercredi!M22=7,"divers2",IF(Mercredi!M22="C","Congés",IF(Mercredi!M22="R","Réunion"," "))))))))</f>
        <v xml:space="preserve"> </v>
      </c>
      <c r="N69" s="8" t="str">
        <f>IF(Mercredi!N22=1,"tél",IF(Mercredi!N22=2,"courrier",IF(Mercredi!N22=3,"Précont",IF(Mercredi!N22=5,"Adminis",IF(Mercredi!N22=6,"divers1",IF(Mercredi!N22=7,"divers2",IF(Mercredi!N22="C","Congés",IF(Mercredi!N22="R","Réunion"," "))))))))</f>
        <v xml:space="preserve"> </v>
      </c>
      <c r="O69" s="8" t="str">
        <f>IF(Mercredi!O22=1,"tél",IF(Mercredi!O22=2,"courrier",IF(Mercredi!O22=3,"Précont",IF(Mercredi!O22=5,"Adminis",IF(Mercredi!O22=6,"divers1",IF(Mercredi!O22=7,"divers2",IF(Mercredi!O22="C","Congés",IF(Mercredi!O22="R","Réunion"," "))))))))</f>
        <v xml:space="preserve"> </v>
      </c>
      <c r="P69" s="8" t="str">
        <f>IF(Mercredi!P22=1,"tél",IF(Mercredi!P22=2,"courrier",IF(Mercredi!P22=3,"Précont",IF(Mercredi!P22=5,"Adminis",IF(Mercredi!P22=6,"divers1",IF(Mercredi!P22=7,"divers2",IF(Mercredi!P22="C","Congés",IF(Mercredi!P22="R","Réunion"," "))))))))</f>
        <v xml:space="preserve"> </v>
      </c>
      <c r="Q69" s="8" t="str">
        <f>IF(Mercredi!Q22=1,"tél",IF(Mercredi!Q22=2,"courrier",IF(Mercredi!Q22=3,"Précont",IF(Mercredi!Q22=5,"Adminis",IF(Mercredi!Q22=6,"divers1",IF(Mercredi!Q22=7,"divers2",IF(Mercredi!Q22="C","Congés",IF(Mercredi!Q22="R","Réunion"," "))))))))</f>
        <v xml:space="preserve"> </v>
      </c>
      <c r="R69" s="8" t="str">
        <f>IF(Mercredi!R22=1,"tél",IF(Mercredi!R22=2,"courrier",IF(Mercredi!R22=3,"Précont",IF(Mercredi!R22=5,"Adminis",IF(Mercredi!R22=6,"divers1",IF(Mercredi!R22=7,"divers2",IF(Mercredi!R22="C","Congés",IF(Mercredi!R22="R","Réunion"," "))))))))</f>
        <v xml:space="preserve"> </v>
      </c>
      <c r="S69" s="8" t="str">
        <f>IF(Mercredi!S22=1,"tél",IF(Mercredi!S22=2,"courrier",IF(Mercredi!S22=3,"Précont",IF(Mercredi!S22=5,"Adminis",IF(Mercredi!S22=6,"divers1",IF(Mercredi!S22=7,"divers2",IF(Mercredi!S22="C","Congés",IF(Mercredi!S22="R","Réunion"," "))))))))</f>
        <v xml:space="preserve"> </v>
      </c>
      <c r="T69" s="8" t="str">
        <f>IF(Mercredi!T22=1,"tél",IF(Mercredi!T22=2,"courrier",IF(Mercredi!T22=3,"Précont",IF(Mercredi!T22=5,"Adminis",IF(Mercredi!T22=6,"divers1",IF(Mercredi!T22=7,"divers2",IF(Mercredi!T22="C","Congés",IF(Mercredi!T22="R","Réunion"," "))))))))</f>
        <v xml:space="preserve"> </v>
      </c>
      <c r="U69" s="8" t="str">
        <f>IF(Mercredi!U22=1,"tél",IF(Mercredi!U22=2,"courrier",IF(Mercredi!U22=3,"Précont",IF(Mercredi!U22=5,"Adminis",IF(Mercredi!U22=6,"divers1",IF(Mercredi!U22=7,"divers2",IF(Mercredi!U22="C","Congés",IF(Mercredi!U22="R","Réunion"," "))))))))</f>
        <v xml:space="preserve"> </v>
      </c>
      <c r="V69" s="8" t="str">
        <f>IF(Mercredi!V22=1,"tél",IF(Mercredi!V22=2,"courrier",IF(Mercredi!V22=3,"Précont",IF(Mercredi!V22=5,"Adminis",IF(Mercredi!V22=6,"divers1",IF(Mercredi!V22=7,"divers2",IF(Mercredi!V22="C","Congés",IF(Mercredi!V22="R","Réunion"," "))))))))</f>
        <v xml:space="preserve"> </v>
      </c>
      <c r="W69" s="8" t="str">
        <f>IF(Mercredi!W22=1,"tél",IF(Mercredi!W22=2,"courrier",IF(Mercredi!W22=3,"Précont",IF(Mercredi!W22=5,"Adminis",IF(Mercredi!W22=6,"divers1",IF(Mercredi!W22=7,"divers2",IF(Mercredi!W22="C","Congés",IF(Mercredi!W22="R","Réunion"," "))))))))</f>
        <v xml:space="preserve"> </v>
      </c>
      <c r="X69" s="8" t="str">
        <f>IF(Mercredi!X22=1,"tél",IF(Mercredi!X22=2,"courrier",IF(Mercredi!X22=3,"Précont",IF(Mercredi!X22=5,"Adminis",IF(Mercredi!X22=6,"divers1",IF(Mercredi!X22=7,"divers2",IF(Mercredi!X22="C","Congés",IF(Mercredi!X22="R","Réunion"," "))))))))</f>
        <v xml:space="preserve"> </v>
      </c>
      <c r="Y69" s="8" t="str">
        <f>IF(Mercredi!Y22=1,"tél",IF(Mercredi!Y22=2,"courrier",IF(Mercredi!Y22=3,"Précont",IF(Mercredi!Y22=5,"Adminis",IF(Mercredi!Y22=6,"divers1",IF(Mercredi!Y22=7,"divers2",IF(Mercredi!Y22="C","Congés",IF(Mercredi!Y22="R","Réunion"," "))))))))</f>
        <v xml:space="preserve"> </v>
      </c>
      <c r="Z69" s="8" t="str">
        <f>IF(Mercredi!Z22=1,"tél",IF(Mercredi!Z22=2,"courrier",IF(Mercredi!Z22=3,"Précont",IF(Mercredi!Z22=5,"Adminis",IF(Mercredi!Z22=6,"divers1",IF(Mercredi!Z22=7,"divers2",IF(Mercredi!Z22="C","Congés",IF(Mercredi!Z22="R","Réunion"," "))))))))</f>
        <v xml:space="preserve"> </v>
      </c>
      <c r="AA69" s="8" t="str">
        <f>IF(Mercredi!AA22=1,"tél",IF(Mercredi!AA22=2,"courrier",IF(Mercredi!AA22=3,"Précont",IF(Mercredi!AA22=5,"Adminis",IF(Mercredi!AA22=6,"divers1",IF(Mercredi!AA22=7,"divers2",IF(Mercredi!AA22="C","Congés",IF(Mercredi!AA22="R","Réunion"," "))))))))</f>
        <v xml:space="preserve"> </v>
      </c>
      <c r="AB69" s="8" t="str">
        <f>IF(Mercredi!AB22=1,"tél",IF(Mercredi!AB22=2,"courrier",IF(Mercredi!AB22=3,"Précont",IF(Mercredi!AB22=5,"Adminis",IF(Mercredi!AB22=6,"divers1",IF(Mercredi!AB22=7,"divers2",IF(Mercredi!AB22="C","Congés",IF(Mercredi!AB22="R","Réunion"," "))))))))</f>
        <v xml:space="preserve"> </v>
      </c>
      <c r="AC69" s="8" t="str">
        <f>IF(Mercredi!AC22=1,"tél",IF(Mercredi!AC22=2,"courrier",IF(Mercredi!AC22=3,"Précont",IF(Mercredi!AC22=5,"Adminis",IF(Mercredi!AC22=6,"divers1",IF(Mercredi!AC22=7,"divers2",IF(Mercredi!AC22="C","Congés",IF(Mercredi!AC22="R","Réunion"," "))))))))</f>
        <v xml:space="preserve"> </v>
      </c>
      <c r="AD69" s="8" t="str">
        <f>IF(Mercredi!AD22=1,"tél",IF(Mercredi!AD22=2,"courrier",IF(Mercredi!AD22=3,"Précont",IF(Mercredi!AD22=5,"Adminis",IF(Mercredi!AD22=6,"divers1",IF(Mercredi!AD22=7,"divers2",IF(Mercredi!AD22="C","Congés",IF(Mercredi!AD22="R","Réunion"," "))))))))</f>
        <v xml:space="preserve"> </v>
      </c>
      <c r="AE69" s="8" t="str">
        <f>IF(Mercredi!AE22=1,"tél",IF(Mercredi!AE22=2,"courrier",IF(Mercredi!AE22=3,"Précont",IF(Mercredi!AE22=5,"Adminis",IF(Mercredi!AE22=6,"divers1",IF(Mercredi!AE22=7,"divers2",IF(Mercredi!AE22="C","Congés",IF(Mercredi!AE22="R","Réunion"," "))))))))</f>
        <v xml:space="preserve"> </v>
      </c>
      <c r="AF69" s="8" t="str">
        <f>IF(Mercredi!AF22=1,"tél",IF(Mercredi!AF22=2,"courrier",IF(Mercredi!AF22=3,"Précont",IF(Mercredi!AF22=5,"Adminis",IF(Mercredi!AF22=6,"divers1",IF(Mercredi!AF22=7,"divers2",IF(Mercredi!AF22="C","Congés",IF(Mercredi!AF22="R","Réunion"," "))))))))</f>
        <v xml:space="preserve"> </v>
      </c>
      <c r="AG69" s="8" t="str">
        <f>IF(Mercredi!AG22=1,"tél",IF(Mercredi!AG22=2,"courrier",IF(Mercredi!AG22=3,"Précont",IF(Mercredi!AG22=5,"Adminis",IF(Mercredi!AG22=6,"divers1",IF(Mercredi!AG22=7,"divers2",IF(Mercredi!AG22="C","Congés",IF(Mercredi!AG22="R","Réunion"," "))))))))</f>
        <v xml:space="preserve"> </v>
      </c>
      <c r="AH69" s="8" t="str">
        <f>IF(Mercredi!AH22=1,"tél",IF(Mercredi!AH22=2,"courrier",IF(Mercredi!AH22=3,"Précont",IF(Mercredi!AH22=5,"Adminis",IF(Mercredi!AH22=6,"divers1",IF(Mercredi!AH22=7,"divers2",IF(Mercredi!AH22="C","Congés",IF(Mercredi!AH22="R","Réunion"," "))))))))</f>
        <v xml:space="preserve"> </v>
      </c>
      <c r="AI69" s="8" t="str">
        <f>IF(Mercredi!AI22=1,"tél",IF(Mercredi!AI22=2,"courrier",IF(Mercredi!AI22=3,"Précont",IF(Mercredi!AI22=5,"Adminis",IF(Mercredi!AI22=6,"divers1",IF(Mercredi!AI22=7,"divers2",IF(Mercredi!AI22="C","Congés",IF(Mercredi!AI22="R","Réunion"," "))))))))</f>
        <v xml:space="preserve"> </v>
      </c>
      <c r="AJ69" s="8" t="str">
        <f>IF(Mercredi!AJ22=1,"tél",IF(Mercredi!AJ22=2,"courrier",IF(Mercredi!AJ22=3,"Précont",IF(Mercredi!AJ22=5,"Adminis",IF(Mercredi!AJ22=6,"divers1",IF(Mercredi!AJ22=7,"divers2",IF(Mercredi!AJ22="C","Congés",IF(Mercredi!AJ22="R","Réunion"," "))))))))</f>
        <v xml:space="preserve"> </v>
      </c>
      <c r="AK69" s="8" t="str">
        <f>IF(Mercredi!AK22=1,"tél",IF(Mercredi!AK22=2,"courrier",IF(Mercredi!AK22=3,"Précont",IF(Mercredi!AK22=5,"Adminis",IF(Mercredi!AK22=6,"divers1",IF(Mercredi!AK22=7,"divers2",IF(Mercredi!AK22="C","Congés",IF(Mercredi!AK22="R","Réunion"," "))))))))</f>
        <v xml:space="preserve"> </v>
      </c>
      <c r="AL69" s="8" t="str">
        <f>IF(Mercredi!AL22=1,"tél",IF(Mercredi!AL22=2,"courrier",IF(Mercredi!AL22=3,"Précont",IF(Mercredi!AL22=5,"Adminis",IF(Mercredi!AL22=6,"divers1",IF(Mercredi!AL22=7,"divers2",IF(Mercredi!AL22="C","Congés",IF(Mercredi!AL22="R","Réunion"," "))))))))</f>
        <v xml:space="preserve"> </v>
      </c>
      <c r="AM69" s="8" t="str">
        <f>IF(Mercredi!AM22=1,"tél",IF(Mercredi!AM22=2,"courrier",IF(Mercredi!AM22=3,"Précont",IF(Mercredi!AM22=5,"Adminis",IF(Mercredi!AM22=6,"divers1",IF(Mercredi!AM22=7,"divers2",IF(Mercredi!AM22="C","Congés",IF(Mercredi!AM22="R","Réunion"," "))))))))</f>
        <v xml:space="preserve"> </v>
      </c>
      <c r="AN69" s="8" t="str">
        <f>IF(Mercredi!AN22=1,"tél",IF(Mercredi!AN22=2,"courrier",IF(Mercredi!AN22=3,"Précont",IF(Mercredi!AN22=5,"Adminis",IF(Mercredi!AN22=6,"divers1",IF(Mercredi!AN22=7,"divers2",IF(Mercredi!AN22="C","Congés",IF(Mercredi!AN22="R","Réunion"," "))))))))</f>
        <v xml:space="preserve"> </v>
      </c>
      <c r="AO69" s="8" t="str">
        <f>IF(Mercredi!AO22=1,"tél",IF(Mercredi!AO22=2,"courrier",IF(Mercredi!AO22=3,"Précont",IF(Mercredi!AO22=5,"Adminis",IF(Mercredi!AO22=6,"divers1",IF(Mercredi!AO22=7,"divers2",IF(Mercredi!AO22="C","Congés",IF(Mercredi!AO22="R","Réunion"," "))))))))</f>
        <v xml:space="preserve"> </v>
      </c>
      <c r="AP69" s="8" t="str">
        <f>IF(Mercredi!AP22=1,"tél",IF(Mercredi!AP22=2,"courrier",IF(Mercredi!AP22=3,"Précont",IF(Mercredi!AP22=5,"Adminis",IF(Mercredi!AP22=6,"divers1",IF(Mercredi!AP22=7,"divers2",IF(Mercredi!AP22="C","Congés",IF(Mercredi!AP22="R","Réunion"," "))))))))</f>
        <v xml:space="preserve"> </v>
      </c>
      <c r="AQ69" s="8" t="str">
        <f>IF(Mercredi!AQ22=1,"tél",IF(Mercredi!AQ22=2,"courrier",IF(Mercredi!AQ22=3,"Précont",IF(Mercredi!AQ22=5,"Adminis",IF(Mercredi!AQ22=6,"divers1",IF(Mercredi!AQ22=7,"divers2",IF(Mercredi!AQ22="C","Congés",IF(Mercredi!AQ22="R","Réunion"," "))))))))</f>
        <v xml:space="preserve"> </v>
      </c>
    </row>
    <row r="70" spans="1:43" x14ac:dyDescent="0.35">
      <c r="A70" s="4" t="s">
        <v>11</v>
      </c>
      <c r="B70" s="8" t="str">
        <f>IF(Mercredi!B23=1,"tél",IF(Mercredi!B23=2,"courrier",IF(Mercredi!B23=3,"Précont",IF(Mercredi!B23=5,"Adminis",IF(Mercredi!B23=6,"divers1",IF(Mercredi!B23=7,"divers2",IF(Mercredi!B23="C","Congés",IF(Mercredi!B23="R","Réunion"," "))))))))</f>
        <v xml:space="preserve"> </v>
      </c>
      <c r="C70" s="8" t="str">
        <f>IF(Mercredi!C23=1,"tél",IF(Mercredi!C23=2,"courrier",IF(Mercredi!C23=3,"Précont",IF(Mercredi!C23=5,"Adminis",IF(Mercredi!C23=6,"divers1",IF(Mercredi!C23=7,"divers2",IF(Mercredi!C23="C","Congés",IF(Mercredi!C23="R","Réunion"," "))))))))</f>
        <v xml:space="preserve"> </v>
      </c>
      <c r="D70" s="8" t="str">
        <f>IF(Mercredi!D23=1,"tél",IF(Mercredi!D23=2,"courrier",IF(Mercredi!D23=3,"Précont",IF(Mercredi!D23=5,"Adminis",IF(Mercredi!D23=6,"divers1",IF(Mercredi!D23=7,"divers2",IF(Mercredi!D23="C","Congés",IF(Mercredi!D23="R","Réunion"," "))))))))</f>
        <v xml:space="preserve"> </v>
      </c>
      <c r="E70" s="8" t="str">
        <f>IF(Mercredi!E23=1,"tél",IF(Mercredi!E23=2,"courrier",IF(Mercredi!E23=3,"Précont",IF(Mercredi!E23=5,"Adminis",IF(Mercredi!E23=6,"divers1",IF(Mercredi!E23=7,"divers2",IF(Mercredi!E23="C","Congés",IF(Mercredi!E23="R","Réunion"," "))))))))</f>
        <v xml:space="preserve"> </v>
      </c>
      <c r="F70" s="8" t="str">
        <f>IF(Mercredi!F23=1,"tél",IF(Mercredi!F23=2,"courrier",IF(Mercredi!F23=3,"Précont",IF(Mercredi!F23=5,"Adminis",IF(Mercredi!F23=6,"divers1",IF(Mercredi!F23=7,"divers2",IF(Mercredi!F23="C","Congés",IF(Mercredi!F23="R","Réunion"," "))))))))</f>
        <v xml:space="preserve"> </v>
      </c>
      <c r="G70" s="8" t="str">
        <f>IF(Mercredi!G23=1,"tél",IF(Mercredi!G23=2,"courrier",IF(Mercredi!G23=3,"Précont",IF(Mercredi!G23=5,"Adminis",IF(Mercredi!G23=6,"divers1",IF(Mercredi!G23=7,"divers2",IF(Mercredi!G23="C","Congés",IF(Mercredi!G23="R","Réunion"," "))))))))</f>
        <v xml:space="preserve"> </v>
      </c>
      <c r="H70" s="8" t="str">
        <f>IF(Mercredi!H23=1,"tél",IF(Mercredi!H23=2,"courrier",IF(Mercredi!H23=3,"Précont",IF(Mercredi!H23=5,"Adminis",IF(Mercredi!H23=6,"divers1",IF(Mercredi!H23=7,"divers2",IF(Mercredi!H23="C","Congés",IF(Mercredi!H23="R","Réunion"," "))))))))</f>
        <v xml:space="preserve"> </v>
      </c>
      <c r="I70" s="8" t="str">
        <f>IF(Mercredi!I23=1,"tél",IF(Mercredi!I23=2,"courrier",IF(Mercredi!I23=3,"Précont",IF(Mercredi!I23=5,"Adminis",IF(Mercredi!I23=6,"divers1",IF(Mercredi!I23=7,"divers2",IF(Mercredi!I23="C","Congés",IF(Mercredi!I23="R","Réunion"," "))))))))</f>
        <v xml:space="preserve"> </v>
      </c>
      <c r="J70" s="8" t="str">
        <f>IF(Mercredi!J23=1,"tél",IF(Mercredi!J23=2,"courrier",IF(Mercredi!J23=3,"Précont",IF(Mercredi!J23=5,"Adminis",IF(Mercredi!J23=6,"divers1",IF(Mercredi!J23=7,"divers2",IF(Mercredi!J23="C","Congés",IF(Mercredi!J23="R","Réunion"," "))))))))</f>
        <v xml:space="preserve"> </v>
      </c>
      <c r="K70" s="8" t="str">
        <f>IF(Mercredi!K23=1,"tél",IF(Mercredi!K23=2,"courrier",IF(Mercredi!K23=3,"Précont",IF(Mercredi!K23=5,"Adminis",IF(Mercredi!K23=6,"divers1",IF(Mercredi!K23=7,"divers2",IF(Mercredi!K23="C","Congés",IF(Mercredi!K23="R","Réunion"," "))))))))</f>
        <v xml:space="preserve"> </v>
      </c>
      <c r="L70" s="8" t="str">
        <f>IF(Mercredi!L23=1,"tél",IF(Mercredi!L23=2,"courrier",IF(Mercredi!L23=3,"Précont",IF(Mercredi!L23=5,"Adminis",IF(Mercredi!L23=6,"divers1",IF(Mercredi!L23=7,"divers2",IF(Mercredi!L23="C","Congés",IF(Mercredi!L23="R","Réunion"," "))))))))</f>
        <v xml:space="preserve"> </v>
      </c>
      <c r="M70" s="8" t="str">
        <f>IF(Mercredi!M23=1,"tél",IF(Mercredi!M23=2,"courrier",IF(Mercredi!M23=3,"Précont",IF(Mercredi!M23=5,"Adminis",IF(Mercredi!M23=6,"divers1",IF(Mercredi!M23=7,"divers2",IF(Mercredi!M23="C","Congés",IF(Mercredi!M23="R","Réunion"," "))))))))</f>
        <v xml:space="preserve"> </v>
      </c>
      <c r="N70" s="8" t="str">
        <f>IF(Mercredi!N23=1,"tél",IF(Mercredi!N23=2,"courrier",IF(Mercredi!N23=3,"Précont",IF(Mercredi!N23=5,"Adminis",IF(Mercredi!N23=6,"divers1",IF(Mercredi!N23=7,"divers2",IF(Mercredi!N23="C","Congés",IF(Mercredi!N23="R","Réunion"," "))))))))</f>
        <v xml:space="preserve"> </v>
      </c>
      <c r="O70" s="8" t="str">
        <f>IF(Mercredi!O23=1,"tél",IF(Mercredi!O23=2,"courrier",IF(Mercredi!O23=3,"Précont",IF(Mercredi!O23=5,"Adminis",IF(Mercredi!O23=6,"divers1",IF(Mercredi!O23=7,"divers2",IF(Mercredi!O23="C","Congés",IF(Mercredi!O23="R","Réunion"," "))))))))</f>
        <v xml:space="preserve"> </v>
      </c>
      <c r="P70" s="8" t="str">
        <f>IF(Mercredi!P23=1,"tél",IF(Mercredi!P23=2,"courrier",IF(Mercredi!P23=3,"Précont",IF(Mercredi!P23=5,"Adminis",IF(Mercredi!P23=6,"divers1",IF(Mercredi!P23=7,"divers2",IF(Mercredi!P23="C","Congés",IF(Mercredi!P23="R","Réunion"," "))))))))</f>
        <v xml:space="preserve"> </v>
      </c>
      <c r="Q70" s="8" t="str">
        <f>IF(Mercredi!Q23=1,"tél",IF(Mercredi!Q23=2,"courrier",IF(Mercredi!Q23=3,"Précont",IF(Mercredi!Q23=5,"Adminis",IF(Mercredi!Q23=6,"divers1",IF(Mercredi!Q23=7,"divers2",IF(Mercredi!Q23="C","Congés",IF(Mercredi!Q23="R","Réunion"," "))))))))</f>
        <v xml:space="preserve"> </v>
      </c>
      <c r="R70" s="8" t="str">
        <f>IF(Mercredi!R23=1,"tél",IF(Mercredi!R23=2,"courrier",IF(Mercredi!R23=3,"Précont",IF(Mercredi!R23=5,"Adminis",IF(Mercredi!R23=6,"divers1",IF(Mercredi!R23=7,"divers2",IF(Mercredi!R23="C","Congés",IF(Mercredi!R23="R","Réunion"," "))))))))</f>
        <v xml:space="preserve"> </v>
      </c>
      <c r="S70" s="8" t="str">
        <f>IF(Mercredi!S23=1,"tél",IF(Mercredi!S23=2,"courrier",IF(Mercredi!S23=3,"Précont",IF(Mercredi!S23=5,"Adminis",IF(Mercredi!S23=6,"divers1",IF(Mercredi!S23=7,"divers2",IF(Mercredi!S23="C","Congés",IF(Mercredi!S23="R","Réunion"," "))))))))</f>
        <v xml:space="preserve"> </v>
      </c>
      <c r="T70" s="8" t="str">
        <f>IF(Mercredi!T23=1,"tél",IF(Mercredi!T23=2,"courrier",IF(Mercredi!T23=3,"Précont",IF(Mercredi!T23=5,"Adminis",IF(Mercredi!T23=6,"divers1",IF(Mercredi!T23=7,"divers2",IF(Mercredi!T23="C","Congés",IF(Mercredi!T23="R","Réunion"," "))))))))</f>
        <v xml:space="preserve"> </v>
      </c>
      <c r="U70" s="8" t="str">
        <f>IF(Mercredi!U23=1,"tél",IF(Mercredi!U23=2,"courrier",IF(Mercredi!U23=3,"Précont",IF(Mercredi!U23=5,"Adminis",IF(Mercredi!U23=6,"divers1",IF(Mercredi!U23=7,"divers2",IF(Mercredi!U23="C","Congés",IF(Mercredi!U23="R","Réunion"," "))))))))</f>
        <v xml:space="preserve"> </v>
      </c>
      <c r="V70" s="8" t="str">
        <f>IF(Mercredi!V23=1,"tél",IF(Mercredi!V23=2,"courrier",IF(Mercredi!V23=3,"Précont",IF(Mercredi!V23=5,"Adminis",IF(Mercredi!V23=6,"divers1",IF(Mercredi!V23=7,"divers2",IF(Mercredi!V23="C","Congés",IF(Mercredi!V23="R","Réunion"," "))))))))</f>
        <v xml:space="preserve"> </v>
      </c>
      <c r="W70" s="8" t="str">
        <f>IF(Mercredi!W23=1,"tél",IF(Mercredi!W23=2,"courrier",IF(Mercredi!W23=3,"Précont",IF(Mercredi!W23=5,"Adminis",IF(Mercredi!W23=6,"divers1",IF(Mercredi!W23=7,"divers2",IF(Mercredi!W23="C","Congés",IF(Mercredi!W23="R","Réunion"," "))))))))</f>
        <v xml:space="preserve"> </v>
      </c>
      <c r="X70" s="8" t="str">
        <f>IF(Mercredi!X23=1,"tél",IF(Mercredi!X23=2,"courrier",IF(Mercredi!X23=3,"Précont",IF(Mercredi!X23=5,"Adminis",IF(Mercredi!X23=6,"divers1",IF(Mercredi!X23=7,"divers2",IF(Mercredi!X23="C","Congés",IF(Mercredi!X23="R","Réunion"," "))))))))</f>
        <v xml:space="preserve"> </v>
      </c>
      <c r="Y70" s="8" t="str">
        <f>IF(Mercredi!Y23=1,"tél",IF(Mercredi!Y23=2,"courrier",IF(Mercredi!Y23=3,"Précont",IF(Mercredi!Y23=5,"Adminis",IF(Mercredi!Y23=6,"divers1",IF(Mercredi!Y23=7,"divers2",IF(Mercredi!Y23="C","Congés",IF(Mercredi!Y23="R","Réunion"," "))))))))</f>
        <v xml:space="preserve"> </v>
      </c>
      <c r="Z70" s="8" t="str">
        <f>IF(Mercredi!Z23=1,"tél",IF(Mercredi!Z23=2,"courrier",IF(Mercredi!Z23=3,"Précont",IF(Mercredi!Z23=5,"Adminis",IF(Mercredi!Z23=6,"divers1",IF(Mercredi!Z23=7,"divers2",IF(Mercredi!Z23="C","Congés",IF(Mercredi!Z23="R","Réunion"," "))))))))</f>
        <v xml:space="preserve"> </v>
      </c>
      <c r="AA70" s="8" t="str">
        <f>IF(Mercredi!AA23=1,"tél",IF(Mercredi!AA23=2,"courrier",IF(Mercredi!AA23=3,"Précont",IF(Mercredi!AA23=5,"Adminis",IF(Mercredi!AA23=6,"divers1",IF(Mercredi!AA23=7,"divers2",IF(Mercredi!AA23="C","Congés",IF(Mercredi!AA23="R","Réunion"," "))))))))</f>
        <v xml:space="preserve"> </v>
      </c>
      <c r="AB70" s="8" t="str">
        <f>IF(Mercredi!AB23=1,"tél",IF(Mercredi!AB23=2,"courrier",IF(Mercredi!AB23=3,"Précont",IF(Mercredi!AB23=5,"Adminis",IF(Mercredi!AB23=6,"divers1",IF(Mercredi!AB23=7,"divers2",IF(Mercredi!AB23="C","Congés",IF(Mercredi!AB23="R","Réunion"," "))))))))</f>
        <v xml:space="preserve"> </v>
      </c>
      <c r="AC70" s="8" t="str">
        <f>IF(Mercredi!AC23=1,"tél",IF(Mercredi!AC23=2,"courrier",IF(Mercredi!AC23=3,"Précont",IF(Mercredi!AC23=5,"Adminis",IF(Mercredi!AC23=6,"divers1",IF(Mercredi!AC23=7,"divers2",IF(Mercredi!AC23="C","Congés",IF(Mercredi!AC23="R","Réunion"," "))))))))</f>
        <v xml:space="preserve"> </v>
      </c>
      <c r="AD70" s="8" t="str">
        <f>IF(Mercredi!AD23=1,"tél",IF(Mercredi!AD23=2,"courrier",IF(Mercredi!AD23=3,"Précont",IF(Mercredi!AD23=5,"Adminis",IF(Mercredi!AD23=6,"divers1",IF(Mercredi!AD23=7,"divers2",IF(Mercredi!AD23="C","Congés",IF(Mercredi!AD23="R","Réunion"," "))))))))</f>
        <v xml:space="preserve"> </v>
      </c>
      <c r="AE70" s="8" t="str">
        <f>IF(Mercredi!AE23=1,"tél",IF(Mercredi!AE23=2,"courrier",IF(Mercredi!AE23=3,"Précont",IF(Mercredi!AE23=5,"Adminis",IF(Mercredi!AE23=6,"divers1",IF(Mercredi!AE23=7,"divers2",IF(Mercredi!AE23="C","Congés",IF(Mercredi!AE23="R","Réunion"," "))))))))</f>
        <v xml:space="preserve"> </v>
      </c>
      <c r="AF70" s="8" t="str">
        <f>IF(Mercredi!AF23=1,"tél",IF(Mercredi!AF23=2,"courrier",IF(Mercredi!AF23=3,"Précont",IF(Mercredi!AF23=5,"Adminis",IF(Mercredi!AF23=6,"divers1",IF(Mercredi!AF23=7,"divers2",IF(Mercredi!AF23="C","Congés",IF(Mercredi!AF23="R","Réunion"," "))))))))</f>
        <v xml:space="preserve"> </v>
      </c>
      <c r="AG70" s="8" t="str">
        <f>IF(Mercredi!AG23=1,"tél",IF(Mercredi!AG23=2,"courrier",IF(Mercredi!AG23=3,"Précont",IF(Mercredi!AG23=5,"Adminis",IF(Mercredi!AG23=6,"divers1",IF(Mercredi!AG23=7,"divers2",IF(Mercredi!AG23="C","Congés",IF(Mercredi!AG23="R","Réunion"," "))))))))</f>
        <v xml:space="preserve"> </v>
      </c>
      <c r="AH70" s="8" t="str">
        <f>IF(Mercredi!AH23=1,"tél",IF(Mercredi!AH23=2,"courrier",IF(Mercredi!AH23=3,"Précont",IF(Mercredi!AH23=5,"Adminis",IF(Mercredi!AH23=6,"divers1",IF(Mercredi!AH23=7,"divers2",IF(Mercredi!AH23="C","Congés",IF(Mercredi!AH23="R","Réunion"," "))))))))</f>
        <v xml:space="preserve"> </v>
      </c>
      <c r="AI70" s="8" t="str">
        <f>IF(Mercredi!AI23=1,"tél",IF(Mercredi!AI23=2,"courrier",IF(Mercredi!AI23=3,"Précont",IF(Mercredi!AI23=5,"Adminis",IF(Mercredi!AI23=6,"divers1",IF(Mercredi!AI23=7,"divers2",IF(Mercredi!AI23="C","Congés",IF(Mercredi!AI23="R","Réunion"," "))))))))</f>
        <v xml:space="preserve"> </v>
      </c>
      <c r="AJ70" s="8" t="str">
        <f>IF(Mercredi!AJ23=1,"tél",IF(Mercredi!AJ23=2,"courrier",IF(Mercredi!AJ23=3,"Précont",IF(Mercredi!AJ23=5,"Adminis",IF(Mercredi!AJ23=6,"divers1",IF(Mercredi!AJ23=7,"divers2",IF(Mercredi!AJ23="C","Congés",IF(Mercredi!AJ23="R","Réunion"," "))))))))</f>
        <v xml:space="preserve"> </v>
      </c>
      <c r="AK70" s="8" t="str">
        <f>IF(Mercredi!AK23=1,"tél",IF(Mercredi!AK23=2,"courrier",IF(Mercredi!AK23=3,"Précont",IF(Mercredi!AK23=5,"Adminis",IF(Mercredi!AK23=6,"divers1",IF(Mercredi!AK23=7,"divers2",IF(Mercredi!AK23="C","Congés",IF(Mercredi!AK23="R","Réunion"," "))))))))</f>
        <v xml:space="preserve"> </v>
      </c>
      <c r="AL70" s="8" t="str">
        <f>IF(Mercredi!AL23=1,"tél",IF(Mercredi!AL23=2,"courrier",IF(Mercredi!AL23=3,"Précont",IF(Mercredi!AL23=5,"Adminis",IF(Mercredi!AL23=6,"divers1",IF(Mercredi!AL23=7,"divers2",IF(Mercredi!AL23="C","Congés",IF(Mercredi!AL23="R","Réunion"," "))))))))</f>
        <v xml:space="preserve"> </v>
      </c>
      <c r="AM70" s="8" t="str">
        <f>IF(Mercredi!AM23=1,"tél",IF(Mercredi!AM23=2,"courrier",IF(Mercredi!AM23=3,"Précont",IF(Mercredi!AM23=5,"Adminis",IF(Mercredi!AM23=6,"divers1",IF(Mercredi!AM23=7,"divers2",IF(Mercredi!AM23="C","Congés",IF(Mercredi!AM23="R","Réunion"," "))))))))</f>
        <v xml:space="preserve"> </v>
      </c>
      <c r="AN70" s="8" t="str">
        <f>IF(Mercredi!AN23=1,"tél",IF(Mercredi!AN23=2,"courrier",IF(Mercredi!AN23=3,"Précont",IF(Mercredi!AN23=5,"Adminis",IF(Mercredi!AN23=6,"divers1",IF(Mercredi!AN23=7,"divers2",IF(Mercredi!AN23="C","Congés",IF(Mercredi!AN23="R","Réunion"," "))))))))</f>
        <v xml:space="preserve"> </v>
      </c>
      <c r="AO70" s="8" t="str">
        <f>IF(Mercredi!AO23=1,"tél",IF(Mercredi!AO23=2,"courrier",IF(Mercredi!AO23=3,"Précont",IF(Mercredi!AO23=5,"Adminis",IF(Mercredi!AO23=6,"divers1",IF(Mercredi!AO23=7,"divers2",IF(Mercredi!AO23="C","Congés",IF(Mercredi!AO23="R","Réunion"," "))))))))</f>
        <v xml:space="preserve"> </v>
      </c>
      <c r="AP70" s="8" t="str">
        <f>IF(Mercredi!AP23=1,"tél",IF(Mercredi!AP23=2,"courrier",IF(Mercredi!AP23=3,"Précont",IF(Mercredi!AP23=5,"Adminis",IF(Mercredi!AP23=6,"divers1",IF(Mercredi!AP23=7,"divers2",IF(Mercredi!AP23="C","Congés",IF(Mercredi!AP23="R","Réunion"," "))))))))</f>
        <v xml:space="preserve"> </v>
      </c>
      <c r="AQ70" s="8" t="str">
        <f>IF(Mercredi!AQ23=1,"tél",IF(Mercredi!AQ23=2,"courrier",IF(Mercredi!AQ23=3,"Précont",IF(Mercredi!AQ23=5,"Adminis",IF(Mercredi!AQ23=6,"divers1",IF(Mercredi!AQ23=7,"divers2",IF(Mercredi!AQ23="C","Congés",IF(Mercredi!AQ23="R","Réunion"," "))))))))</f>
        <v xml:space="preserve"> </v>
      </c>
    </row>
    <row r="71" spans="1:43" x14ac:dyDescent="0.35">
      <c r="A71" s="4" t="s">
        <v>12</v>
      </c>
      <c r="B71" s="8" t="str">
        <f>IF(Mercredi!B24=1,"tél",IF(Mercredi!B24=2,"courrier",IF(Mercredi!B24=3,"Précont",IF(Mercredi!B24=5,"Adminis",IF(Mercredi!B24=6,"divers1",IF(Mercredi!B24=7,"divers2",IF(Mercredi!B24="C","Congés",IF(Mercredi!B24="R","Réunion"," "))))))))</f>
        <v xml:space="preserve"> </v>
      </c>
      <c r="C71" s="8" t="str">
        <f>IF(Mercredi!C24=1,"tél",IF(Mercredi!C24=2,"courrier",IF(Mercredi!C24=3,"Précont",IF(Mercredi!C24=5,"Adminis",IF(Mercredi!C24=6,"divers1",IF(Mercredi!C24=7,"divers2",IF(Mercredi!C24="C","Congés",IF(Mercredi!C24="R","Réunion"," "))))))))</f>
        <v xml:space="preserve"> </v>
      </c>
      <c r="D71" s="8" t="str">
        <f>IF(Mercredi!D24=1,"tél",IF(Mercredi!D24=2,"courrier",IF(Mercredi!D24=3,"Précont",IF(Mercredi!D24=5,"Adminis",IF(Mercredi!D24=6,"divers1",IF(Mercredi!D24=7,"divers2",IF(Mercredi!D24="C","Congés",IF(Mercredi!D24="R","Réunion"," "))))))))</f>
        <v xml:space="preserve"> </v>
      </c>
      <c r="E71" s="8" t="str">
        <f>IF(Mercredi!E24=1,"tél",IF(Mercredi!E24=2,"courrier",IF(Mercredi!E24=3,"Précont",IF(Mercredi!E24=5,"Adminis",IF(Mercredi!E24=6,"divers1",IF(Mercredi!E24=7,"divers2",IF(Mercredi!E24="C","Congés",IF(Mercredi!E24="R","Réunion"," "))))))))</f>
        <v xml:space="preserve"> </v>
      </c>
      <c r="F71" s="8" t="str">
        <f>IF(Mercredi!F24=1,"tél",IF(Mercredi!F24=2,"courrier",IF(Mercredi!F24=3,"Précont",IF(Mercredi!F24=5,"Adminis",IF(Mercredi!F24=6,"divers1",IF(Mercredi!F24=7,"divers2",IF(Mercredi!F24="C","Congés",IF(Mercredi!F24="R","Réunion"," "))))))))</f>
        <v xml:space="preserve"> </v>
      </c>
      <c r="G71" s="8" t="str">
        <f>IF(Mercredi!G24=1,"tél",IF(Mercredi!G24=2,"courrier",IF(Mercredi!G24=3,"Précont",IF(Mercredi!G24=5,"Adminis",IF(Mercredi!G24=6,"divers1",IF(Mercredi!G24=7,"divers2",IF(Mercredi!G24="C","Congés",IF(Mercredi!G24="R","Réunion"," "))))))))</f>
        <v xml:space="preserve"> </v>
      </c>
      <c r="H71" s="8" t="str">
        <f>IF(Mercredi!H24=1,"tél",IF(Mercredi!H24=2,"courrier",IF(Mercredi!H24=3,"Précont",IF(Mercredi!H24=5,"Adminis",IF(Mercredi!H24=6,"divers1",IF(Mercredi!H24=7,"divers2",IF(Mercredi!H24="C","Congés",IF(Mercredi!H24="R","Réunion"," "))))))))</f>
        <v xml:space="preserve"> </v>
      </c>
      <c r="I71" s="8" t="str">
        <f>IF(Mercredi!I24=1,"tél",IF(Mercredi!I24=2,"courrier",IF(Mercredi!I24=3,"Précont",IF(Mercredi!I24=5,"Adminis",IF(Mercredi!I24=6,"divers1",IF(Mercredi!I24=7,"divers2",IF(Mercredi!I24="C","Congés",IF(Mercredi!I24="R","Réunion"," "))))))))</f>
        <v xml:space="preserve"> </v>
      </c>
      <c r="J71" s="8" t="str">
        <f>IF(Mercredi!J24=1,"tél",IF(Mercredi!J24=2,"courrier",IF(Mercredi!J24=3,"Précont",IF(Mercredi!J24=5,"Adminis",IF(Mercredi!J24=6,"divers1",IF(Mercredi!J24=7,"divers2",IF(Mercredi!J24="C","Congés",IF(Mercredi!J24="R","Réunion"," "))))))))</f>
        <v xml:space="preserve"> </v>
      </c>
      <c r="K71" s="8" t="str">
        <f>IF(Mercredi!K24=1,"tél",IF(Mercredi!K24=2,"courrier",IF(Mercredi!K24=3,"Précont",IF(Mercredi!K24=5,"Adminis",IF(Mercredi!K24=6,"divers1",IF(Mercredi!K24=7,"divers2",IF(Mercredi!K24="C","Congés",IF(Mercredi!K24="R","Réunion"," "))))))))</f>
        <v xml:space="preserve"> </v>
      </c>
      <c r="L71" s="8" t="str">
        <f>IF(Mercredi!L24=1,"tél",IF(Mercredi!L24=2,"courrier",IF(Mercredi!L24=3,"Précont",IF(Mercredi!L24=5,"Adminis",IF(Mercredi!L24=6,"divers1",IF(Mercredi!L24=7,"divers2",IF(Mercredi!L24="C","Congés",IF(Mercredi!L24="R","Réunion"," "))))))))</f>
        <v xml:space="preserve"> </v>
      </c>
      <c r="M71" s="8" t="str">
        <f>IF(Mercredi!M24=1,"tél",IF(Mercredi!M24=2,"courrier",IF(Mercredi!M24=3,"Précont",IF(Mercredi!M24=5,"Adminis",IF(Mercredi!M24=6,"divers1",IF(Mercredi!M24=7,"divers2",IF(Mercredi!M24="C","Congés",IF(Mercredi!M24="R","Réunion"," "))))))))</f>
        <v xml:space="preserve"> </v>
      </c>
      <c r="N71" s="8" t="str">
        <f>IF(Mercredi!N24=1,"tél",IF(Mercredi!N24=2,"courrier",IF(Mercredi!N24=3,"Précont",IF(Mercredi!N24=5,"Adminis",IF(Mercredi!N24=6,"divers1",IF(Mercredi!N24=7,"divers2",IF(Mercredi!N24="C","Congés",IF(Mercredi!N24="R","Réunion"," "))))))))</f>
        <v xml:space="preserve"> </v>
      </c>
      <c r="O71" s="8" t="str">
        <f>IF(Mercredi!O24=1,"tél",IF(Mercredi!O24=2,"courrier",IF(Mercredi!O24=3,"Précont",IF(Mercredi!O24=5,"Adminis",IF(Mercredi!O24=6,"divers1",IF(Mercredi!O24=7,"divers2",IF(Mercredi!O24="C","Congés",IF(Mercredi!O24="R","Réunion"," "))))))))</f>
        <v xml:space="preserve"> </v>
      </c>
      <c r="P71" s="8" t="str">
        <f>IF(Mercredi!P24=1,"tél",IF(Mercredi!P24=2,"courrier",IF(Mercredi!P24=3,"Précont",IF(Mercredi!P24=5,"Adminis",IF(Mercredi!P24=6,"divers1",IF(Mercredi!P24=7,"divers2",IF(Mercredi!P24="C","Congés",IF(Mercredi!P24="R","Réunion"," "))))))))</f>
        <v xml:space="preserve"> </v>
      </c>
      <c r="Q71" s="8" t="str">
        <f>IF(Mercredi!Q24=1,"tél",IF(Mercredi!Q24=2,"courrier",IF(Mercredi!Q24=3,"Précont",IF(Mercredi!Q24=5,"Adminis",IF(Mercredi!Q24=6,"divers1",IF(Mercredi!Q24=7,"divers2",IF(Mercredi!Q24="C","Congés",IF(Mercredi!Q24="R","Réunion"," "))))))))</f>
        <v xml:space="preserve"> </v>
      </c>
      <c r="R71" s="8" t="str">
        <f>IF(Mercredi!R24=1,"tél",IF(Mercredi!R24=2,"courrier",IF(Mercredi!R24=3,"Précont",IF(Mercredi!R24=5,"Adminis",IF(Mercredi!R24=6,"divers1",IF(Mercredi!R24=7,"divers2",IF(Mercredi!R24="C","Congés",IF(Mercredi!R24="R","Réunion"," "))))))))</f>
        <v xml:space="preserve"> </v>
      </c>
      <c r="S71" s="8" t="str">
        <f>IF(Mercredi!S24=1,"tél",IF(Mercredi!S24=2,"courrier",IF(Mercredi!S24=3,"Précont",IF(Mercredi!S24=5,"Adminis",IF(Mercredi!S24=6,"divers1",IF(Mercredi!S24=7,"divers2",IF(Mercredi!S24="C","Congés",IF(Mercredi!S24="R","Réunion"," "))))))))</f>
        <v xml:space="preserve"> </v>
      </c>
      <c r="T71" s="8" t="str">
        <f>IF(Mercredi!T24=1,"tél",IF(Mercredi!T24=2,"courrier",IF(Mercredi!T24=3,"Précont",IF(Mercredi!T24=5,"Adminis",IF(Mercredi!T24=6,"divers1",IF(Mercredi!T24=7,"divers2",IF(Mercredi!T24="C","Congés",IF(Mercredi!T24="R","Réunion"," "))))))))</f>
        <v xml:space="preserve"> </v>
      </c>
      <c r="U71" s="8" t="str">
        <f>IF(Mercredi!U24=1,"tél",IF(Mercredi!U24=2,"courrier",IF(Mercredi!U24=3,"Précont",IF(Mercredi!U24=5,"Adminis",IF(Mercredi!U24=6,"divers1",IF(Mercredi!U24=7,"divers2",IF(Mercredi!U24="C","Congés",IF(Mercredi!U24="R","Réunion"," "))))))))</f>
        <v xml:space="preserve"> </v>
      </c>
      <c r="V71" s="8" t="str">
        <f>IF(Mercredi!V24=1,"tél",IF(Mercredi!V24=2,"courrier",IF(Mercredi!V24=3,"Précont",IF(Mercredi!V24=5,"Adminis",IF(Mercredi!V24=6,"divers1",IF(Mercredi!V24=7,"divers2",IF(Mercredi!V24="C","Congés",IF(Mercredi!V24="R","Réunion"," "))))))))</f>
        <v xml:space="preserve"> </v>
      </c>
      <c r="W71" s="8" t="str">
        <f>IF(Mercredi!W24=1,"tél",IF(Mercredi!W24=2,"courrier",IF(Mercredi!W24=3,"Précont",IF(Mercredi!W24=5,"Adminis",IF(Mercredi!W24=6,"divers1",IF(Mercredi!W24=7,"divers2",IF(Mercredi!W24="C","Congés",IF(Mercredi!W24="R","Réunion"," "))))))))</f>
        <v xml:space="preserve"> </v>
      </c>
      <c r="X71" s="8" t="str">
        <f>IF(Mercredi!X24=1,"tél",IF(Mercredi!X24=2,"courrier",IF(Mercredi!X24=3,"Précont",IF(Mercredi!X24=5,"Adminis",IF(Mercredi!X24=6,"divers1",IF(Mercredi!X24=7,"divers2",IF(Mercredi!X24="C","Congés",IF(Mercredi!X24="R","Réunion"," "))))))))</f>
        <v xml:space="preserve"> </v>
      </c>
      <c r="Y71" s="8" t="str">
        <f>IF(Mercredi!Y24=1,"tél",IF(Mercredi!Y24=2,"courrier",IF(Mercredi!Y24=3,"Précont",IF(Mercredi!Y24=5,"Adminis",IF(Mercredi!Y24=6,"divers1",IF(Mercredi!Y24=7,"divers2",IF(Mercredi!Y24="C","Congés",IF(Mercredi!Y24="R","Réunion"," "))))))))</f>
        <v xml:space="preserve"> </v>
      </c>
      <c r="Z71" s="8" t="str">
        <f>IF(Mercredi!Z24=1,"tél",IF(Mercredi!Z24=2,"courrier",IF(Mercredi!Z24=3,"Précont",IF(Mercredi!Z24=5,"Adminis",IF(Mercredi!Z24=6,"divers1",IF(Mercredi!Z24=7,"divers2",IF(Mercredi!Z24="C","Congés",IF(Mercredi!Z24="R","Réunion"," "))))))))</f>
        <v xml:space="preserve"> </v>
      </c>
      <c r="AA71" s="8" t="str">
        <f>IF(Mercredi!AA24=1,"tél",IF(Mercredi!AA24=2,"courrier",IF(Mercredi!AA24=3,"Précont",IF(Mercredi!AA24=5,"Adminis",IF(Mercredi!AA24=6,"divers1",IF(Mercredi!AA24=7,"divers2",IF(Mercredi!AA24="C","Congés",IF(Mercredi!AA24="R","Réunion"," "))))))))</f>
        <v xml:space="preserve"> </v>
      </c>
      <c r="AB71" s="8" t="str">
        <f>IF(Mercredi!AB24=1,"tél",IF(Mercredi!AB24=2,"courrier",IF(Mercredi!AB24=3,"Précont",IF(Mercredi!AB24=5,"Adminis",IF(Mercredi!AB24=6,"divers1",IF(Mercredi!AB24=7,"divers2",IF(Mercredi!AB24="C","Congés",IF(Mercredi!AB24="R","Réunion"," "))))))))</f>
        <v xml:space="preserve"> </v>
      </c>
      <c r="AC71" s="8" t="str">
        <f>IF(Mercredi!AC24=1,"tél",IF(Mercredi!AC24=2,"courrier",IF(Mercredi!AC24=3,"Précont",IF(Mercredi!AC24=5,"Adminis",IF(Mercredi!AC24=6,"divers1",IF(Mercredi!AC24=7,"divers2",IF(Mercredi!AC24="C","Congés",IF(Mercredi!AC24="R","Réunion"," "))))))))</f>
        <v xml:space="preserve"> </v>
      </c>
      <c r="AD71" s="8" t="str">
        <f>IF(Mercredi!AD24=1,"tél",IF(Mercredi!AD24=2,"courrier",IF(Mercredi!AD24=3,"Précont",IF(Mercredi!AD24=5,"Adminis",IF(Mercredi!AD24=6,"divers1",IF(Mercredi!AD24=7,"divers2",IF(Mercredi!AD24="C","Congés",IF(Mercredi!AD24="R","Réunion"," "))))))))</f>
        <v xml:space="preserve"> </v>
      </c>
      <c r="AE71" s="8" t="str">
        <f>IF(Mercredi!AE24=1,"tél",IF(Mercredi!AE24=2,"courrier",IF(Mercredi!AE24=3,"Précont",IF(Mercredi!AE24=5,"Adminis",IF(Mercredi!AE24=6,"divers1",IF(Mercredi!AE24=7,"divers2",IF(Mercredi!AE24="C","Congés",IF(Mercredi!AE24="R","Réunion"," "))))))))</f>
        <v xml:space="preserve"> </v>
      </c>
      <c r="AF71" s="8" t="str">
        <f>IF(Mercredi!AF24=1,"tél",IF(Mercredi!AF24=2,"courrier",IF(Mercredi!AF24=3,"Précont",IF(Mercredi!AF24=5,"Adminis",IF(Mercredi!AF24=6,"divers1",IF(Mercredi!AF24=7,"divers2",IF(Mercredi!AF24="C","Congés",IF(Mercredi!AF24="R","Réunion"," "))))))))</f>
        <v xml:space="preserve"> </v>
      </c>
      <c r="AG71" s="8" t="str">
        <f>IF(Mercredi!AG24=1,"tél",IF(Mercredi!AG24=2,"courrier",IF(Mercredi!AG24=3,"Précont",IF(Mercredi!AG24=5,"Adminis",IF(Mercredi!AG24=6,"divers1",IF(Mercredi!AG24=7,"divers2",IF(Mercredi!AG24="C","Congés",IF(Mercredi!AG24="R","Réunion"," "))))))))</f>
        <v xml:space="preserve"> </v>
      </c>
      <c r="AH71" s="8" t="str">
        <f>IF(Mercredi!AH24=1,"tél",IF(Mercredi!AH24=2,"courrier",IF(Mercredi!AH24=3,"Précont",IF(Mercredi!AH24=5,"Adminis",IF(Mercredi!AH24=6,"divers1",IF(Mercredi!AH24=7,"divers2",IF(Mercredi!AH24="C","Congés",IF(Mercredi!AH24="R","Réunion"," "))))))))</f>
        <v xml:space="preserve"> </v>
      </c>
      <c r="AI71" s="8" t="str">
        <f>IF(Mercredi!AI24=1,"tél",IF(Mercredi!AI24=2,"courrier",IF(Mercredi!AI24=3,"Précont",IF(Mercredi!AI24=5,"Adminis",IF(Mercredi!AI24=6,"divers1",IF(Mercredi!AI24=7,"divers2",IF(Mercredi!AI24="C","Congés",IF(Mercredi!AI24="R","Réunion"," "))))))))</f>
        <v xml:space="preserve"> </v>
      </c>
      <c r="AJ71" s="8" t="str">
        <f>IF(Mercredi!AJ24=1,"tél",IF(Mercredi!AJ24=2,"courrier",IF(Mercredi!AJ24=3,"Précont",IF(Mercredi!AJ24=5,"Adminis",IF(Mercredi!AJ24=6,"divers1",IF(Mercredi!AJ24=7,"divers2",IF(Mercredi!AJ24="C","Congés",IF(Mercredi!AJ24="R","Réunion"," "))))))))</f>
        <v xml:space="preserve"> </v>
      </c>
      <c r="AK71" s="8" t="str">
        <f>IF(Mercredi!AK24=1,"tél",IF(Mercredi!AK24=2,"courrier",IF(Mercredi!AK24=3,"Précont",IF(Mercredi!AK24=5,"Adminis",IF(Mercredi!AK24=6,"divers1",IF(Mercredi!AK24=7,"divers2",IF(Mercredi!AK24="C","Congés",IF(Mercredi!AK24="R","Réunion"," "))))))))</f>
        <v xml:space="preserve"> </v>
      </c>
      <c r="AL71" s="8" t="str">
        <f>IF(Mercredi!AL24=1,"tél",IF(Mercredi!AL24=2,"courrier",IF(Mercredi!AL24=3,"Précont",IF(Mercredi!AL24=5,"Adminis",IF(Mercredi!AL24=6,"divers1",IF(Mercredi!AL24=7,"divers2",IF(Mercredi!AL24="C","Congés",IF(Mercredi!AL24="R","Réunion"," "))))))))</f>
        <v xml:space="preserve"> </v>
      </c>
      <c r="AM71" s="8" t="str">
        <f>IF(Mercredi!AM24=1,"tél",IF(Mercredi!AM24=2,"courrier",IF(Mercredi!AM24=3,"Précont",IF(Mercredi!AM24=5,"Adminis",IF(Mercredi!AM24=6,"divers1",IF(Mercredi!AM24=7,"divers2",IF(Mercredi!AM24="C","Congés",IF(Mercredi!AM24="R","Réunion"," "))))))))</f>
        <v xml:space="preserve"> </v>
      </c>
      <c r="AN71" s="8" t="str">
        <f>IF(Mercredi!AN24=1,"tél",IF(Mercredi!AN24=2,"courrier",IF(Mercredi!AN24=3,"Précont",IF(Mercredi!AN24=5,"Adminis",IF(Mercredi!AN24=6,"divers1",IF(Mercredi!AN24=7,"divers2",IF(Mercredi!AN24="C","Congés",IF(Mercredi!AN24="R","Réunion"," "))))))))</f>
        <v xml:space="preserve"> </v>
      </c>
      <c r="AO71" s="8" t="str">
        <f>IF(Mercredi!AO24=1,"tél",IF(Mercredi!AO24=2,"courrier",IF(Mercredi!AO24=3,"Précont",IF(Mercredi!AO24=5,"Adminis",IF(Mercredi!AO24=6,"divers1",IF(Mercredi!AO24=7,"divers2",IF(Mercredi!AO24="C","Congés",IF(Mercredi!AO24="R","Réunion"," "))))))))</f>
        <v xml:space="preserve"> </v>
      </c>
      <c r="AP71" s="8" t="str">
        <f>IF(Mercredi!AP24=1,"tél",IF(Mercredi!AP24=2,"courrier",IF(Mercredi!AP24=3,"Précont",IF(Mercredi!AP24=5,"Adminis",IF(Mercredi!AP24=6,"divers1",IF(Mercredi!AP24=7,"divers2",IF(Mercredi!AP24="C","Congés",IF(Mercredi!AP24="R","Réunion"," "))))))))</f>
        <v xml:space="preserve"> </v>
      </c>
      <c r="AQ71" s="8" t="str">
        <f>IF(Mercredi!AQ24=1,"tél",IF(Mercredi!AQ24=2,"courrier",IF(Mercredi!AQ24=3,"Précont",IF(Mercredi!AQ24=5,"Adminis",IF(Mercredi!AQ24=6,"divers1",IF(Mercredi!AQ24=7,"divers2",IF(Mercredi!AQ24="C","Congés",IF(Mercredi!AQ24="R","Réunion"," "))))))))</f>
        <v xml:space="preserve"> </v>
      </c>
    </row>
    <row r="72" spans="1:43" x14ac:dyDescent="0.35">
      <c r="A72" s="6" t="s">
        <v>2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35">
      <c r="A73" s="4" t="s">
        <v>13</v>
      </c>
      <c r="B73" s="8" t="str">
        <f>IF(Mercredi!B26=1,"tél",IF(Mercredi!B26=2,"courrier",IF(Mercredi!B26=3,"Précont",IF(Mercredi!B26=5,"Adminis",IF(Mercredi!B26=6,"divers1",IF(Mercredi!B26=7,"divers2",IF(Mercredi!B26="C","Congés",IF(Mercredi!B26="R","Réunion"," "))))))))</f>
        <v xml:space="preserve"> </v>
      </c>
      <c r="C73" s="8" t="str">
        <f>IF(Mercredi!C26=1,"tél",IF(Mercredi!C26=2,"courrier",IF(Mercredi!C26=3,"Précont",IF(Mercredi!C26=5,"Adminis",IF(Mercredi!C26=6,"divers1",IF(Mercredi!C26=7,"divers2",IF(Mercredi!C26="C","Congés",IF(Mercredi!C26="R","Réunion"," "))))))))</f>
        <v xml:space="preserve"> </v>
      </c>
      <c r="D73" s="8" t="str">
        <f>IF(Mercredi!D26=1,"tél",IF(Mercredi!D26=2,"courrier",IF(Mercredi!D26=3,"Précont",IF(Mercredi!D26=5,"Adminis",IF(Mercredi!D26=6,"divers1",IF(Mercredi!D26=7,"divers2",IF(Mercredi!D26="C","Congés",IF(Mercredi!D26="R","Réunion"," "))))))))</f>
        <v xml:space="preserve"> </v>
      </c>
      <c r="E73" s="8" t="str">
        <f>IF(Mercredi!E26=1,"tél",IF(Mercredi!E26=2,"courrier",IF(Mercredi!E26=3,"Précont",IF(Mercredi!E26=5,"Adminis",IF(Mercredi!E26=6,"divers1",IF(Mercredi!E26=7,"divers2",IF(Mercredi!E26="C","Congés",IF(Mercredi!E26="R","Réunion"," "))))))))</f>
        <v xml:space="preserve"> </v>
      </c>
      <c r="F73" s="8" t="str">
        <f>IF(Mercredi!F26=1,"tél",IF(Mercredi!F26=2,"courrier",IF(Mercredi!F26=3,"Précont",IF(Mercredi!F26=5,"Adminis",IF(Mercredi!F26=6,"divers1",IF(Mercredi!F26=7,"divers2",IF(Mercredi!F26="C","Congés",IF(Mercredi!F26="R","Réunion"," "))))))))</f>
        <v xml:space="preserve"> </v>
      </c>
      <c r="G73" s="8" t="str">
        <f>IF(Mercredi!G26=1,"tél",IF(Mercredi!G26=2,"courrier",IF(Mercredi!G26=3,"Précont",IF(Mercredi!G26=5,"Adminis",IF(Mercredi!G26=6,"divers1",IF(Mercredi!G26=7,"divers2",IF(Mercredi!G26="C","Congés",IF(Mercredi!G26="R","Réunion"," "))))))))</f>
        <v xml:space="preserve"> </v>
      </c>
      <c r="H73" s="8" t="str">
        <f>IF(Mercredi!H26=1,"tél",IF(Mercredi!H26=2,"courrier",IF(Mercredi!H26=3,"Précont",IF(Mercredi!H26=5,"Adminis",IF(Mercredi!H26=6,"divers1",IF(Mercredi!H26=7,"divers2",IF(Mercredi!H26="C","Congés",IF(Mercredi!H26="R","Réunion"," "))))))))</f>
        <v xml:space="preserve"> </v>
      </c>
      <c r="I73" s="8" t="str">
        <f>IF(Mercredi!I26=1,"tél",IF(Mercredi!I26=2,"courrier",IF(Mercredi!I26=3,"Précont",IF(Mercredi!I26=5,"Adminis",IF(Mercredi!I26=6,"divers1",IF(Mercredi!I26=7,"divers2",IF(Mercredi!I26="C","Congés",IF(Mercredi!I26="R","Réunion"," "))))))))</f>
        <v xml:space="preserve"> </v>
      </c>
      <c r="J73" s="8" t="str">
        <f>IF(Mercredi!J26=1,"tél",IF(Mercredi!J26=2,"courrier",IF(Mercredi!J26=3,"Précont",IF(Mercredi!J26=5,"Adminis",IF(Mercredi!J26=6,"divers1",IF(Mercredi!J26=7,"divers2",IF(Mercredi!J26="C","Congés",IF(Mercredi!J26="R","Réunion"," "))))))))</f>
        <v xml:space="preserve"> </v>
      </c>
      <c r="K73" s="8" t="str">
        <f>IF(Mercredi!K26=1,"tél",IF(Mercredi!K26=2,"courrier",IF(Mercredi!K26=3,"Précont",IF(Mercredi!K26=5,"Adminis",IF(Mercredi!K26=6,"divers1",IF(Mercredi!K26=7,"divers2",IF(Mercredi!K26="C","Congés",IF(Mercredi!K26="R","Réunion"," "))))))))</f>
        <v xml:space="preserve"> </v>
      </c>
      <c r="L73" s="8" t="str">
        <f>IF(Mercredi!L26=1,"tél",IF(Mercredi!L26=2,"courrier",IF(Mercredi!L26=3,"Précont",IF(Mercredi!L26=5,"Adminis",IF(Mercredi!L26=6,"divers1",IF(Mercredi!L26=7,"divers2",IF(Mercredi!L26="C","Congés",IF(Mercredi!L26="R","Réunion"," "))))))))</f>
        <v xml:space="preserve"> </v>
      </c>
      <c r="M73" s="8" t="str">
        <f>IF(Mercredi!M26=1,"tél",IF(Mercredi!M26=2,"courrier",IF(Mercredi!M26=3,"Précont",IF(Mercredi!M26=5,"Adminis",IF(Mercredi!M26=6,"divers1",IF(Mercredi!M26=7,"divers2",IF(Mercredi!M26="C","Congés",IF(Mercredi!M26="R","Réunion"," "))))))))</f>
        <v xml:space="preserve"> </v>
      </c>
      <c r="N73" s="8" t="str">
        <f>IF(Mercredi!N26=1,"tél",IF(Mercredi!N26=2,"courrier",IF(Mercredi!N26=3,"Précont",IF(Mercredi!N26=5,"Adminis",IF(Mercredi!N26=6,"divers1",IF(Mercredi!N26=7,"divers2",IF(Mercredi!N26="C","Congés",IF(Mercredi!N26="R","Réunion"," "))))))))</f>
        <v xml:space="preserve"> </v>
      </c>
      <c r="O73" s="8" t="str">
        <f>IF(Mercredi!O26=1,"tél",IF(Mercredi!O26=2,"courrier",IF(Mercredi!O26=3,"Précont",IF(Mercredi!O26=5,"Adminis",IF(Mercredi!O26=6,"divers1",IF(Mercredi!O26=7,"divers2",IF(Mercredi!O26="C","Congés",IF(Mercredi!O26="R","Réunion"," "))))))))</f>
        <v xml:space="preserve"> </v>
      </c>
      <c r="P73" s="8" t="str">
        <f>IF(Mercredi!P26=1,"tél",IF(Mercredi!P26=2,"courrier",IF(Mercredi!P26=3,"Précont",IF(Mercredi!P26=5,"Adminis",IF(Mercredi!P26=6,"divers1",IF(Mercredi!P26=7,"divers2",IF(Mercredi!P26="C","Congés",IF(Mercredi!P26="R","Réunion"," "))))))))</f>
        <v xml:space="preserve"> </v>
      </c>
      <c r="Q73" s="8" t="str">
        <f>IF(Mercredi!Q26=1,"tél",IF(Mercredi!Q26=2,"courrier",IF(Mercredi!Q26=3,"Précont",IF(Mercredi!Q26=5,"Adminis",IF(Mercredi!Q26=6,"divers1",IF(Mercredi!Q26=7,"divers2",IF(Mercredi!Q26="C","Congés",IF(Mercredi!Q26="R","Réunion"," "))))))))</f>
        <v xml:space="preserve"> </v>
      </c>
      <c r="R73" s="8" t="str">
        <f>IF(Mercredi!R26=1,"tél",IF(Mercredi!R26=2,"courrier",IF(Mercredi!R26=3,"Précont",IF(Mercredi!R26=5,"Adminis",IF(Mercredi!R26=6,"divers1",IF(Mercredi!R26=7,"divers2",IF(Mercredi!R26="C","Congés",IF(Mercredi!R26="R","Réunion"," "))))))))</f>
        <v xml:space="preserve"> </v>
      </c>
      <c r="S73" s="8" t="str">
        <f>IF(Mercredi!S26=1,"tél",IF(Mercredi!S26=2,"courrier",IF(Mercredi!S26=3,"Précont",IF(Mercredi!S26=5,"Adminis",IF(Mercredi!S26=6,"divers1",IF(Mercredi!S26=7,"divers2",IF(Mercredi!S26="C","Congés",IF(Mercredi!S26="R","Réunion"," "))))))))</f>
        <v xml:space="preserve"> </v>
      </c>
      <c r="T73" s="8" t="str">
        <f>IF(Mercredi!T26=1,"tél",IF(Mercredi!T26=2,"courrier",IF(Mercredi!T26=3,"Précont",IF(Mercredi!T26=5,"Adminis",IF(Mercredi!T26=6,"divers1",IF(Mercredi!T26=7,"divers2",IF(Mercredi!T26="C","Congés",IF(Mercredi!T26="R","Réunion"," "))))))))</f>
        <v xml:space="preserve"> </v>
      </c>
      <c r="U73" s="8" t="str">
        <f>IF(Mercredi!U26=1,"tél",IF(Mercredi!U26=2,"courrier",IF(Mercredi!U26=3,"Précont",IF(Mercredi!U26=5,"Adminis",IF(Mercredi!U26=6,"divers1",IF(Mercredi!U26=7,"divers2",IF(Mercredi!U26="C","Congés",IF(Mercredi!U26="R","Réunion"," "))))))))</f>
        <v xml:space="preserve"> </v>
      </c>
      <c r="V73" s="8" t="str">
        <f>IF(Mercredi!V26=1,"tél",IF(Mercredi!V26=2,"courrier",IF(Mercredi!V26=3,"Précont",IF(Mercredi!V26=5,"Adminis",IF(Mercredi!V26=6,"divers1",IF(Mercredi!V26=7,"divers2",IF(Mercredi!V26="C","Congés",IF(Mercredi!V26="R","Réunion"," "))))))))</f>
        <v xml:space="preserve"> </v>
      </c>
      <c r="W73" s="8" t="str">
        <f>IF(Mercredi!W26=1,"tél",IF(Mercredi!W26=2,"courrier",IF(Mercredi!W26=3,"Précont",IF(Mercredi!W26=5,"Adminis",IF(Mercredi!W26=6,"divers1",IF(Mercredi!W26=7,"divers2",IF(Mercredi!W26="C","Congés",IF(Mercredi!W26="R","Réunion"," "))))))))</f>
        <v xml:space="preserve"> </v>
      </c>
      <c r="X73" s="8" t="str">
        <f>IF(Mercredi!X26=1,"tél",IF(Mercredi!X26=2,"courrier",IF(Mercredi!X26=3,"Précont",IF(Mercredi!X26=5,"Adminis",IF(Mercredi!X26=6,"divers1",IF(Mercredi!X26=7,"divers2",IF(Mercredi!X26="C","Congés",IF(Mercredi!X26="R","Réunion"," "))))))))</f>
        <v xml:space="preserve"> </v>
      </c>
      <c r="Y73" s="8" t="str">
        <f>IF(Mercredi!Y26=1,"tél",IF(Mercredi!Y26=2,"courrier",IF(Mercredi!Y26=3,"Précont",IF(Mercredi!Y26=5,"Adminis",IF(Mercredi!Y26=6,"divers1",IF(Mercredi!Y26=7,"divers2",IF(Mercredi!Y26="C","Congés",IF(Mercredi!Y26="R","Réunion"," "))))))))</f>
        <v xml:space="preserve"> </v>
      </c>
      <c r="Z73" s="8" t="str">
        <f>IF(Mercredi!Z26=1,"tél",IF(Mercredi!Z26=2,"courrier",IF(Mercredi!Z26=3,"Précont",IF(Mercredi!Z26=5,"Adminis",IF(Mercredi!Z26=6,"divers1",IF(Mercredi!Z26=7,"divers2",IF(Mercredi!Z26="C","Congés",IF(Mercredi!Z26="R","Réunion"," "))))))))</f>
        <v xml:space="preserve"> </v>
      </c>
      <c r="AA73" s="8" t="str">
        <f>IF(Mercredi!AA26=1,"tél",IF(Mercredi!AA26=2,"courrier",IF(Mercredi!AA26=3,"Précont",IF(Mercredi!AA26=5,"Adminis",IF(Mercredi!AA26=6,"divers1",IF(Mercredi!AA26=7,"divers2",IF(Mercredi!AA26="C","Congés",IF(Mercredi!AA26="R","Réunion"," "))))))))</f>
        <v xml:space="preserve"> </v>
      </c>
      <c r="AB73" s="8" t="str">
        <f>IF(Mercredi!AB26=1,"tél",IF(Mercredi!AB26=2,"courrier",IF(Mercredi!AB26=3,"Précont",IF(Mercredi!AB26=5,"Adminis",IF(Mercredi!AB26=6,"divers1",IF(Mercredi!AB26=7,"divers2",IF(Mercredi!AB26="C","Congés",IF(Mercredi!AB26="R","Réunion"," "))))))))</f>
        <v xml:space="preserve"> </v>
      </c>
      <c r="AC73" s="8" t="str">
        <f>IF(Mercredi!AC26=1,"tél",IF(Mercredi!AC26=2,"courrier",IF(Mercredi!AC26=3,"Précont",IF(Mercredi!AC26=5,"Adminis",IF(Mercredi!AC26=6,"divers1",IF(Mercredi!AC26=7,"divers2",IF(Mercredi!AC26="C","Congés",IF(Mercredi!AC26="R","Réunion"," "))))))))</f>
        <v xml:space="preserve"> </v>
      </c>
      <c r="AD73" s="8" t="str">
        <f>IF(Mercredi!AD26=1,"tél",IF(Mercredi!AD26=2,"courrier",IF(Mercredi!AD26=3,"Précont",IF(Mercredi!AD26=5,"Adminis",IF(Mercredi!AD26=6,"divers1",IF(Mercredi!AD26=7,"divers2",IF(Mercredi!AD26="C","Congés",IF(Mercredi!AD26="R","Réunion"," "))))))))</f>
        <v xml:space="preserve"> </v>
      </c>
      <c r="AE73" s="8" t="str">
        <f>IF(Mercredi!AE26=1,"tél",IF(Mercredi!AE26=2,"courrier",IF(Mercredi!AE26=3,"Précont",IF(Mercredi!AE26=5,"Adminis",IF(Mercredi!AE26=6,"divers1",IF(Mercredi!AE26=7,"divers2",IF(Mercredi!AE26="C","Congés",IF(Mercredi!AE26="R","Réunion"," "))))))))</f>
        <v xml:space="preserve"> </v>
      </c>
      <c r="AF73" s="8" t="str">
        <f>IF(Mercredi!AF26=1,"tél",IF(Mercredi!AF26=2,"courrier",IF(Mercredi!AF26=3,"Précont",IF(Mercredi!AF26=5,"Adminis",IF(Mercredi!AF26=6,"divers1",IF(Mercredi!AF26=7,"divers2",IF(Mercredi!AF26="C","Congés",IF(Mercredi!AF26="R","Réunion"," "))))))))</f>
        <v xml:space="preserve"> </v>
      </c>
      <c r="AG73" s="8" t="str">
        <f>IF(Mercredi!AG26=1,"tél",IF(Mercredi!AG26=2,"courrier",IF(Mercredi!AG26=3,"Précont",IF(Mercredi!AG26=5,"Adminis",IF(Mercredi!AG26=6,"divers1",IF(Mercredi!AG26=7,"divers2",IF(Mercredi!AG26="C","Congés",IF(Mercredi!AG26="R","Réunion"," "))))))))</f>
        <v xml:space="preserve"> </v>
      </c>
      <c r="AH73" s="8" t="str">
        <f>IF(Mercredi!AH26=1,"tél",IF(Mercredi!AH26=2,"courrier",IF(Mercredi!AH26=3,"Précont",IF(Mercredi!AH26=5,"Adminis",IF(Mercredi!AH26=6,"divers1",IF(Mercredi!AH26=7,"divers2",IF(Mercredi!AH26="C","Congés",IF(Mercredi!AH26="R","Réunion"," "))))))))</f>
        <v xml:space="preserve"> </v>
      </c>
      <c r="AI73" s="8" t="str">
        <f>IF(Mercredi!AI26=1,"tél",IF(Mercredi!AI26=2,"courrier",IF(Mercredi!AI26=3,"Précont",IF(Mercredi!AI26=5,"Adminis",IF(Mercredi!AI26=6,"divers1",IF(Mercredi!AI26=7,"divers2",IF(Mercredi!AI26="C","Congés",IF(Mercredi!AI26="R","Réunion"," "))))))))</f>
        <v xml:space="preserve"> </v>
      </c>
      <c r="AJ73" s="8" t="str">
        <f>IF(Mercredi!AJ26=1,"tél",IF(Mercredi!AJ26=2,"courrier",IF(Mercredi!AJ26=3,"Précont",IF(Mercredi!AJ26=5,"Adminis",IF(Mercredi!AJ26=6,"divers1",IF(Mercredi!AJ26=7,"divers2",IF(Mercredi!AJ26="C","Congés",IF(Mercredi!AJ26="R","Réunion"," "))))))))</f>
        <v xml:space="preserve"> </v>
      </c>
      <c r="AK73" s="8" t="str">
        <f>IF(Mercredi!AK26=1,"tél",IF(Mercredi!AK26=2,"courrier",IF(Mercredi!AK26=3,"Précont",IF(Mercredi!AK26=5,"Adminis",IF(Mercredi!AK26=6,"divers1",IF(Mercredi!AK26=7,"divers2",IF(Mercredi!AK26="C","Congés",IF(Mercredi!AK26="R","Réunion"," "))))))))</f>
        <v xml:space="preserve"> </v>
      </c>
      <c r="AL73" s="8" t="str">
        <f>IF(Mercredi!AL26=1,"tél",IF(Mercredi!AL26=2,"courrier",IF(Mercredi!AL26=3,"Précont",IF(Mercredi!AL26=5,"Adminis",IF(Mercredi!AL26=6,"divers1",IF(Mercredi!AL26=7,"divers2",IF(Mercredi!AL26="C","Congés",IF(Mercredi!AL26="R","Réunion"," "))))))))</f>
        <v xml:space="preserve"> </v>
      </c>
      <c r="AM73" s="8" t="str">
        <f>IF(Mercredi!AM26=1,"tél",IF(Mercredi!AM26=2,"courrier",IF(Mercredi!AM26=3,"Précont",IF(Mercredi!AM26=5,"Adminis",IF(Mercredi!AM26=6,"divers1",IF(Mercredi!AM26=7,"divers2",IF(Mercredi!AM26="C","Congés",IF(Mercredi!AM26="R","Réunion"," "))))))))</f>
        <v xml:space="preserve"> </v>
      </c>
      <c r="AN73" s="8" t="str">
        <f>IF(Mercredi!AN26=1,"tél",IF(Mercredi!AN26=2,"courrier",IF(Mercredi!AN26=3,"Précont",IF(Mercredi!AN26=5,"Adminis",IF(Mercredi!AN26=6,"divers1",IF(Mercredi!AN26=7,"divers2",IF(Mercredi!AN26="C","Congés",IF(Mercredi!AN26="R","Réunion"," "))))))))</f>
        <v xml:space="preserve"> </v>
      </c>
      <c r="AO73" s="8" t="str">
        <f>IF(Mercredi!AO26=1,"tél",IF(Mercredi!AO26=2,"courrier",IF(Mercredi!AO26=3,"Précont",IF(Mercredi!AO26=5,"Adminis",IF(Mercredi!AO26=6,"divers1",IF(Mercredi!AO26=7,"divers2",IF(Mercredi!AO26="C","Congés",IF(Mercredi!AO26="R","Réunion"," "))))))))</f>
        <v xml:space="preserve"> </v>
      </c>
      <c r="AP73" s="8" t="str">
        <f>IF(Mercredi!AP26=1,"tél",IF(Mercredi!AP26=2,"courrier",IF(Mercredi!AP26=3,"Précont",IF(Mercredi!AP26=5,"Adminis",IF(Mercredi!AP26=6,"divers1",IF(Mercredi!AP26=7,"divers2",IF(Mercredi!AP26="C","Congés",IF(Mercredi!AP26="R","Réunion"," "))))))))</f>
        <v xml:space="preserve"> </v>
      </c>
      <c r="AQ73" s="8" t="str">
        <f>IF(Mercredi!AQ26=1,"tél",IF(Mercredi!AQ26=2,"courrier",IF(Mercredi!AQ26=3,"Précont",IF(Mercredi!AQ26=5,"Adminis",IF(Mercredi!AQ26=6,"divers1",IF(Mercredi!AQ26=7,"divers2",IF(Mercredi!AQ26="C","Congés",IF(Mercredi!AQ26="R","Réunion"," "))))))))</f>
        <v xml:space="preserve"> </v>
      </c>
    </row>
    <row r="74" spans="1:43" x14ac:dyDescent="0.35">
      <c r="A74" s="4" t="s">
        <v>14</v>
      </c>
      <c r="B74" s="8" t="str">
        <f>IF(Mercredi!B27=1,"tél",IF(Mercredi!B27=2,"courrier",IF(Mercredi!B27=3,"Précont",IF(Mercredi!B27=5,"Adminis",IF(Mercredi!B27=6,"divers1",IF(Mercredi!B27=7,"divers2",IF(Mercredi!B27="C","Congés",IF(Mercredi!B27="R","Réunion"," "))))))))</f>
        <v xml:space="preserve"> </v>
      </c>
      <c r="C74" s="8" t="str">
        <f>IF(Mercredi!C27=1,"tél",IF(Mercredi!C27=2,"courrier",IF(Mercredi!C27=3,"Précont",IF(Mercredi!C27=5,"Adminis",IF(Mercredi!C27=6,"divers1",IF(Mercredi!C27=7,"divers2",IF(Mercredi!C27="C","Congés",IF(Mercredi!C27="R","Réunion"," "))))))))</f>
        <v xml:space="preserve"> </v>
      </c>
      <c r="D74" s="8" t="str">
        <f>IF(Mercredi!D27=1,"tél",IF(Mercredi!D27=2,"courrier",IF(Mercredi!D27=3,"Précont",IF(Mercredi!D27=5,"Adminis",IF(Mercredi!D27=6,"divers1",IF(Mercredi!D27=7,"divers2",IF(Mercredi!D27="C","Congés",IF(Mercredi!D27="R","Réunion"," "))))))))</f>
        <v xml:space="preserve"> </v>
      </c>
      <c r="E74" s="8" t="str">
        <f>IF(Mercredi!E27=1,"tél",IF(Mercredi!E27=2,"courrier",IF(Mercredi!E27=3,"Précont",IF(Mercredi!E27=5,"Adminis",IF(Mercredi!E27=6,"divers1",IF(Mercredi!E27=7,"divers2",IF(Mercredi!E27="C","Congés",IF(Mercredi!E27="R","Réunion"," "))))))))</f>
        <v xml:space="preserve"> </v>
      </c>
      <c r="F74" s="8" t="str">
        <f>IF(Mercredi!F27=1,"tél",IF(Mercredi!F27=2,"courrier",IF(Mercredi!F27=3,"Précont",IF(Mercredi!F27=5,"Adminis",IF(Mercredi!F27=6,"divers1",IF(Mercredi!F27=7,"divers2",IF(Mercredi!F27="C","Congés",IF(Mercredi!F27="R","Réunion"," "))))))))</f>
        <v xml:space="preserve"> </v>
      </c>
      <c r="G74" s="8" t="str">
        <f>IF(Mercredi!G27=1,"tél",IF(Mercredi!G27=2,"courrier",IF(Mercredi!G27=3,"Précont",IF(Mercredi!G27=5,"Adminis",IF(Mercredi!G27=6,"divers1",IF(Mercredi!G27=7,"divers2",IF(Mercredi!G27="C","Congés",IF(Mercredi!G27="R","Réunion"," "))))))))</f>
        <v xml:space="preserve"> </v>
      </c>
      <c r="H74" s="8" t="str">
        <f>IF(Mercredi!H27=1,"tél",IF(Mercredi!H27=2,"courrier",IF(Mercredi!H27=3,"Précont",IF(Mercredi!H27=5,"Adminis",IF(Mercredi!H27=6,"divers1",IF(Mercredi!H27=7,"divers2",IF(Mercredi!H27="C","Congés",IF(Mercredi!H27="R","Réunion"," "))))))))</f>
        <v xml:space="preserve"> </v>
      </c>
      <c r="I74" s="8" t="str">
        <f>IF(Mercredi!I27=1,"tél",IF(Mercredi!I27=2,"courrier",IF(Mercredi!I27=3,"Précont",IF(Mercredi!I27=5,"Adminis",IF(Mercredi!I27=6,"divers1",IF(Mercredi!I27=7,"divers2",IF(Mercredi!I27="C","Congés",IF(Mercredi!I27="R","Réunion"," "))))))))</f>
        <v xml:space="preserve"> </v>
      </c>
      <c r="J74" s="8" t="str">
        <f>IF(Mercredi!J27=1,"tél",IF(Mercredi!J27=2,"courrier",IF(Mercredi!J27=3,"Précont",IF(Mercredi!J27=5,"Adminis",IF(Mercredi!J27=6,"divers1",IF(Mercredi!J27=7,"divers2",IF(Mercredi!J27="C","Congés",IF(Mercredi!J27="R","Réunion"," "))))))))</f>
        <v xml:space="preserve"> </v>
      </c>
      <c r="K74" s="8" t="str">
        <f>IF(Mercredi!K27=1,"tél",IF(Mercredi!K27=2,"courrier",IF(Mercredi!K27=3,"Précont",IF(Mercredi!K27=5,"Adminis",IF(Mercredi!K27=6,"divers1",IF(Mercredi!K27=7,"divers2",IF(Mercredi!K27="C","Congés",IF(Mercredi!K27="R","Réunion"," "))))))))</f>
        <v xml:space="preserve"> </v>
      </c>
      <c r="L74" s="8" t="str">
        <f>IF(Mercredi!L27=1,"tél",IF(Mercredi!L27=2,"courrier",IF(Mercredi!L27=3,"Précont",IF(Mercredi!L27=5,"Adminis",IF(Mercredi!L27=6,"divers1",IF(Mercredi!L27=7,"divers2",IF(Mercredi!L27="C","Congés",IF(Mercredi!L27="R","Réunion"," "))))))))</f>
        <v xml:space="preserve"> </v>
      </c>
      <c r="M74" s="8" t="str">
        <f>IF(Mercredi!M27=1,"tél",IF(Mercredi!M27=2,"courrier",IF(Mercredi!M27=3,"Précont",IF(Mercredi!M27=5,"Adminis",IF(Mercredi!M27=6,"divers1",IF(Mercredi!M27=7,"divers2",IF(Mercredi!M27="C","Congés",IF(Mercredi!M27="R","Réunion"," "))))))))</f>
        <v xml:space="preserve"> </v>
      </c>
      <c r="N74" s="8" t="str">
        <f>IF(Mercredi!N27=1,"tél",IF(Mercredi!N27=2,"courrier",IF(Mercredi!N27=3,"Précont",IF(Mercredi!N27=5,"Adminis",IF(Mercredi!N27=6,"divers1",IF(Mercredi!N27=7,"divers2",IF(Mercredi!N27="C","Congés",IF(Mercredi!N27="R","Réunion"," "))))))))</f>
        <v xml:space="preserve"> </v>
      </c>
      <c r="O74" s="8" t="str">
        <f>IF(Mercredi!O27=1,"tél",IF(Mercredi!O27=2,"courrier",IF(Mercredi!O27=3,"Précont",IF(Mercredi!O27=5,"Adminis",IF(Mercredi!O27=6,"divers1",IF(Mercredi!O27=7,"divers2",IF(Mercredi!O27="C","Congés",IF(Mercredi!O27="R","Réunion"," "))))))))</f>
        <v xml:space="preserve"> </v>
      </c>
      <c r="P74" s="8" t="str">
        <f>IF(Mercredi!P27=1,"tél",IF(Mercredi!P27=2,"courrier",IF(Mercredi!P27=3,"Précont",IF(Mercredi!P27=5,"Adminis",IF(Mercredi!P27=6,"divers1",IF(Mercredi!P27=7,"divers2",IF(Mercredi!P27="C","Congés",IF(Mercredi!P27="R","Réunion"," "))))))))</f>
        <v xml:space="preserve"> </v>
      </c>
      <c r="Q74" s="8" t="str">
        <f>IF(Mercredi!Q27=1,"tél",IF(Mercredi!Q27=2,"courrier",IF(Mercredi!Q27=3,"Précont",IF(Mercredi!Q27=5,"Adminis",IF(Mercredi!Q27=6,"divers1",IF(Mercredi!Q27=7,"divers2",IF(Mercredi!Q27="C","Congés",IF(Mercredi!Q27="R","Réunion"," "))))))))</f>
        <v xml:space="preserve"> </v>
      </c>
      <c r="R74" s="8" t="str">
        <f>IF(Mercredi!R27=1,"tél",IF(Mercredi!R27=2,"courrier",IF(Mercredi!R27=3,"Précont",IF(Mercredi!R27=5,"Adminis",IF(Mercredi!R27=6,"divers1",IF(Mercredi!R27=7,"divers2",IF(Mercredi!R27="C","Congés",IF(Mercredi!R27="R","Réunion"," "))))))))</f>
        <v xml:space="preserve"> </v>
      </c>
      <c r="S74" s="8" t="str">
        <f>IF(Mercredi!S27=1,"tél",IF(Mercredi!S27=2,"courrier",IF(Mercredi!S27=3,"Précont",IF(Mercredi!S27=5,"Adminis",IF(Mercredi!S27=6,"divers1",IF(Mercredi!S27=7,"divers2",IF(Mercredi!S27="C","Congés",IF(Mercredi!S27="R","Réunion"," "))))))))</f>
        <v xml:space="preserve"> </v>
      </c>
      <c r="T74" s="8" t="str">
        <f>IF(Mercredi!T27=1,"tél",IF(Mercredi!T27=2,"courrier",IF(Mercredi!T27=3,"Précont",IF(Mercredi!T27=5,"Adminis",IF(Mercredi!T27=6,"divers1",IF(Mercredi!T27=7,"divers2",IF(Mercredi!T27="C","Congés",IF(Mercredi!T27="R","Réunion"," "))))))))</f>
        <v xml:space="preserve"> </v>
      </c>
      <c r="U74" s="8" t="str">
        <f>IF(Mercredi!U27=1,"tél",IF(Mercredi!U27=2,"courrier",IF(Mercredi!U27=3,"Précont",IF(Mercredi!U27=5,"Adminis",IF(Mercredi!U27=6,"divers1",IF(Mercredi!U27=7,"divers2",IF(Mercredi!U27="C","Congés",IF(Mercredi!U27="R","Réunion"," "))))))))</f>
        <v xml:space="preserve"> </v>
      </c>
      <c r="V74" s="8" t="str">
        <f>IF(Mercredi!V27=1,"tél",IF(Mercredi!V27=2,"courrier",IF(Mercredi!V27=3,"Précont",IF(Mercredi!V27=5,"Adminis",IF(Mercredi!V27=6,"divers1",IF(Mercredi!V27=7,"divers2",IF(Mercredi!V27="C","Congés",IF(Mercredi!V27="R","Réunion"," "))))))))</f>
        <v xml:space="preserve"> </v>
      </c>
      <c r="W74" s="8" t="str">
        <f>IF(Mercredi!W27=1,"tél",IF(Mercredi!W27=2,"courrier",IF(Mercredi!W27=3,"Précont",IF(Mercredi!W27=5,"Adminis",IF(Mercredi!W27=6,"divers1",IF(Mercredi!W27=7,"divers2",IF(Mercredi!W27="C","Congés",IF(Mercredi!W27="R","Réunion"," "))))))))</f>
        <v xml:space="preserve"> </v>
      </c>
      <c r="X74" s="8" t="str">
        <f>IF(Mercredi!X27=1,"tél",IF(Mercredi!X27=2,"courrier",IF(Mercredi!X27=3,"Précont",IF(Mercredi!X27=5,"Adminis",IF(Mercredi!X27=6,"divers1",IF(Mercredi!X27=7,"divers2",IF(Mercredi!X27="C","Congés",IF(Mercredi!X27="R","Réunion"," "))))))))</f>
        <v xml:space="preserve"> </v>
      </c>
      <c r="Y74" s="8" t="str">
        <f>IF(Mercredi!Y27=1,"tél",IF(Mercredi!Y27=2,"courrier",IF(Mercredi!Y27=3,"Précont",IF(Mercredi!Y27=5,"Adminis",IF(Mercredi!Y27=6,"divers1",IF(Mercredi!Y27=7,"divers2",IF(Mercredi!Y27="C","Congés",IF(Mercredi!Y27="R","Réunion"," "))))))))</f>
        <v xml:space="preserve"> </v>
      </c>
      <c r="Z74" s="8" t="str">
        <f>IF(Mercredi!Z27=1,"tél",IF(Mercredi!Z27=2,"courrier",IF(Mercredi!Z27=3,"Précont",IF(Mercredi!Z27=5,"Adminis",IF(Mercredi!Z27=6,"divers1",IF(Mercredi!Z27=7,"divers2",IF(Mercredi!Z27="C","Congés",IF(Mercredi!Z27="R","Réunion"," "))))))))</f>
        <v xml:space="preserve"> </v>
      </c>
      <c r="AA74" s="8" t="str">
        <f>IF(Mercredi!AA27=1,"tél",IF(Mercredi!AA27=2,"courrier",IF(Mercredi!AA27=3,"Précont",IF(Mercredi!AA27=5,"Adminis",IF(Mercredi!AA27=6,"divers1",IF(Mercredi!AA27=7,"divers2",IF(Mercredi!AA27="C","Congés",IF(Mercredi!AA27="R","Réunion"," "))))))))</f>
        <v xml:space="preserve"> </v>
      </c>
      <c r="AB74" s="8" t="str">
        <f>IF(Mercredi!AB27=1,"tél",IF(Mercredi!AB27=2,"courrier",IF(Mercredi!AB27=3,"Précont",IF(Mercredi!AB27=5,"Adminis",IF(Mercredi!AB27=6,"divers1",IF(Mercredi!AB27=7,"divers2",IF(Mercredi!AB27="C","Congés",IF(Mercredi!AB27="R","Réunion"," "))))))))</f>
        <v xml:space="preserve"> </v>
      </c>
      <c r="AC74" s="8" t="str">
        <f>IF(Mercredi!AC27=1,"tél",IF(Mercredi!AC27=2,"courrier",IF(Mercredi!AC27=3,"Précont",IF(Mercredi!AC27=5,"Adminis",IF(Mercredi!AC27=6,"divers1",IF(Mercredi!AC27=7,"divers2",IF(Mercredi!AC27="C","Congés",IF(Mercredi!AC27="R","Réunion"," "))))))))</f>
        <v xml:space="preserve"> </v>
      </c>
      <c r="AD74" s="8" t="str">
        <f>IF(Mercredi!AD27=1,"tél",IF(Mercredi!AD27=2,"courrier",IF(Mercredi!AD27=3,"Précont",IF(Mercredi!AD27=5,"Adminis",IF(Mercredi!AD27=6,"divers1",IF(Mercredi!AD27=7,"divers2",IF(Mercredi!AD27="C","Congés",IF(Mercredi!AD27="R","Réunion"," "))))))))</f>
        <v xml:space="preserve"> </v>
      </c>
      <c r="AE74" s="8" t="str">
        <f>IF(Mercredi!AE27=1,"tél",IF(Mercredi!AE27=2,"courrier",IF(Mercredi!AE27=3,"Précont",IF(Mercredi!AE27=5,"Adminis",IF(Mercredi!AE27=6,"divers1",IF(Mercredi!AE27=7,"divers2",IF(Mercredi!AE27="C","Congés",IF(Mercredi!AE27="R","Réunion"," "))))))))</f>
        <v xml:space="preserve"> </v>
      </c>
      <c r="AF74" s="8" t="str">
        <f>IF(Mercredi!AF27=1,"tél",IF(Mercredi!AF27=2,"courrier",IF(Mercredi!AF27=3,"Précont",IF(Mercredi!AF27=5,"Adminis",IF(Mercredi!AF27=6,"divers1",IF(Mercredi!AF27=7,"divers2",IF(Mercredi!AF27="C","Congés",IF(Mercredi!AF27="R","Réunion"," "))))))))</f>
        <v xml:space="preserve"> </v>
      </c>
      <c r="AG74" s="8" t="str">
        <f>IF(Mercredi!AG27=1,"tél",IF(Mercredi!AG27=2,"courrier",IF(Mercredi!AG27=3,"Précont",IF(Mercredi!AG27=5,"Adminis",IF(Mercredi!AG27=6,"divers1",IF(Mercredi!AG27=7,"divers2",IF(Mercredi!AG27="C","Congés",IF(Mercredi!AG27="R","Réunion"," "))))))))</f>
        <v xml:space="preserve"> </v>
      </c>
      <c r="AH74" s="8" t="str">
        <f>IF(Mercredi!AH27=1,"tél",IF(Mercredi!AH27=2,"courrier",IF(Mercredi!AH27=3,"Précont",IF(Mercredi!AH27=5,"Adminis",IF(Mercredi!AH27=6,"divers1",IF(Mercredi!AH27=7,"divers2",IF(Mercredi!AH27="C","Congés",IF(Mercredi!AH27="R","Réunion"," "))))))))</f>
        <v xml:space="preserve"> </v>
      </c>
      <c r="AI74" s="8" t="str">
        <f>IF(Mercredi!AI27=1,"tél",IF(Mercredi!AI27=2,"courrier",IF(Mercredi!AI27=3,"Précont",IF(Mercredi!AI27=5,"Adminis",IF(Mercredi!AI27=6,"divers1",IF(Mercredi!AI27=7,"divers2",IF(Mercredi!AI27="C","Congés",IF(Mercredi!AI27="R","Réunion"," "))))))))</f>
        <v xml:space="preserve"> </v>
      </c>
      <c r="AJ74" s="8" t="str">
        <f>IF(Mercredi!AJ27=1,"tél",IF(Mercredi!AJ27=2,"courrier",IF(Mercredi!AJ27=3,"Précont",IF(Mercredi!AJ27=5,"Adminis",IF(Mercredi!AJ27=6,"divers1",IF(Mercredi!AJ27=7,"divers2",IF(Mercredi!AJ27="C","Congés",IF(Mercredi!AJ27="R","Réunion"," "))))))))</f>
        <v xml:space="preserve"> </v>
      </c>
      <c r="AK74" s="8" t="str">
        <f>IF(Mercredi!AK27=1,"tél",IF(Mercredi!AK27=2,"courrier",IF(Mercredi!AK27=3,"Précont",IF(Mercredi!AK27=5,"Adminis",IF(Mercredi!AK27=6,"divers1",IF(Mercredi!AK27=7,"divers2",IF(Mercredi!AK27="C","Congés",IF(Mercredi!AK27="R","Réunion"," "))))))))</f>
        <v xml:space="preserve"> </v>
      </c>
      <c r="AL74" s="8" t="str">
        <f>IF(Mercredi!AL27=1,"tél",IF(Mercredi!AL27=2,"courrier",IF(Mercredi!AL27=3,"Précont",IF(Mercredi!AL27=5,"Adminis",IF(Mercredi!AL27=6,"divers1",IF(Mercredi!AL27=7,"divers2",IF(Mercredi!AL27="C","Congés",IF(Mercredi!AL27="R","Réunion"," "))))))))</f>
        <v xml:space="preserve"> </v>
      </c>
      <c r="AM74" s="8" t="str">
        <f>IF(Mercredi!AM27=1,"tél",IF(Mercredi!AM27=2,"courrier",IF(Mercredi!AM27=3,"Précont",IF(Mercredi!AM27=5,"Adminis",IF(Mercredi!AM27=6,"divers1",IF(Mercredi!AM27=7,"divers2",IF(Mercredi!AM27="C","Congés",IF(Mercredi!AM27="R","Réunion"," "))))))))</f>
        <v xml:space="preserve"> </v>
      </c>
      <c r="AN74" s="8" t="str">
        <f>IF(Mercredi!AN27=1,"tél",IF(Mercredi!AN27=2,"courrier",IF(Mercredi!AN27=3,"Précont",IF(Mercredi!AN27=5,"Adminis",IF(Mercredi!AN27=6,"divers1",IF(Mercredi!AN27=7,"divers2",IF(Mercredi!AN27="C","Congés",IF(Mercredi!AN27="R","Réunion"," "))))))))</f>
        <v xml:space="preserve"> </v>
      </c>
      <c r="AO74" s="8" t="str">
        <f>IF(Mercredi!AO27=1,"tél",IF(Mercredi!AO27=2,"courrier",IF(Mercredi!AO27=3,"Précont",IF(Mercredi!AO27=5,"Adminis",IF(Mercredi!AO27=6,"divers1",IF(Mercredi!AO27=7,"divers2",IF(Mercredi!AO27="C","Congés",IF(Mercredi!AO27="R","Réunion"," "))))))))</f>
        <v xml:space="preserve"> </v>
      </c>
      <c r="AP74" s="8" t="str">
        <f>IF(Mercredi!AP27=1,"tél",IF(Mercredi!AP27=2,"courrier",IF(Mercredi!AP27=3,"Précont",IF(Mercredi!AP27=5,"Adminis",IF(Mercredi!AP27=6,"divers1",IF(Mercredi!AP27=7,"divers2",IF(Mercredi!AP27="C","Congés",IF(Mercredi!AP27="R","Réunion"," "))))))))</f>
        <v xml:space="preserve"> </v>
      </c>
      <c r="AQ74" s="8" t="str">
        <f>IF(Mercredi!AQ27=1,"tél",IF(Mercredi!AQ27=2,"courrier",IF(Mercredi!AQ27=3,"Précont",IF(Mercredi!AQ27=5,"Adminis",IF(Mercredi!AQ27=6,"divers1",IF(Mercredi!AQ27=7,"divers2",IF(Mercredi!AQ27="C","Congés",IF(Mercredi!AQ27="R","Réunion"," "))))))))</f>
        <v xml:space="preserve"> </v>
      </c>
    </row>
    <row r="75" spans="1:43" x14ac:dyDescent="0.35">
      <c r="A75" s="4" t="s">
        <v>15</v>
      </c>
      <c r="B75" s="8" t="str">
        <f>IF(Mercredi!B28=1,"tél",IF(Mercredi!B28=2,"courrier",IF(Mercredi!B28=3,"Précont",IF(Mercredi!B28=5,"Adminis",IF(Mercredi!B28=6,"divers1",IF(Mercredi!B28=7,"divers2",IF(Mercredi!B28="C","Congés",IF(Mercredi!B28="R","Réunion"," "))))))))</f>
        <v xml:space="preserve"> </v>
      </c>
      <c r="C75" s="8" t="str">
        <f>IF(Mercredi!C28=1,"tél",IF(Mercredi!C28=2,"courrier",IF(Mercredi!C28=3,"Précont",IF(Mercredi!C28=5,"Adminis",IF(Mercredi!C28=6,"divers1",IF(Mercredi!C28=7,"divers2",IF(Mercredi!C28="C","Congés",IF(Mercredi!C28="R","Réunion"," "))))))))</f>
        <v xml:space="preserve"> </v>
      </c>
      <c r="D75" s="8" t="str">
        <f>IF(Mercredi!D28=1,"tél",IF(Mercredi!D28=2,"courrier",IF(Mercredi!D28=3,"Précont",IF(Mercredi!D28=5,"Adminis",IF(Mercredi!D28=6,"divers1",IF(Mercredi!D28=7,"divers2",IF(Mercredi!D28="C","Congés",IF(Mercredi!D28="R","Réunion"," "))))))))</f>
        <v xml:space="preserve"> </v>
      </c>
      <c r="E75" s="8" t="str">
        <f>IF(Mercredi!E28=1,"tél",IF(Mercredi!E28=2,"courrier",IF(Mercredi!E28=3,"Précont",IF(Mercredi!E28=5,"Adminis",IF(Mercredi!E28=6,"divers1",IF(Mercredi!E28=7,"divers2",IF(Mercredi!E28="C","Congés",IF(Mercredi!E28="R","Réunion"," "))))))))</f>
        <v xml:space="preserve"> </v>
      </c>
      <c r="F75" s="8" t="str">
        <f>IF(Mercredi!F28=1,"tél",IF(Mercredi!F28=2,"courrier",IF(Mercredi!F28=3,"Précont",IF(Mercredi!F28=5,"Adminis",IF(Mercredi!F28=6,"divers1",IF(Mercredi!F28=7,"divers2",IF(Mercredi!F28="C","Congés",IF(Mercredi!F28="R","Réunion"," "))))))))</f>
        <v xml:space="preserve"> </v>
      </c>
      <c r="G75" s="8" t="str">
        <f>IF(Mercredi!G28=1,"tél",IF(Mercredi!G28=2,"courrier",IF(Mercredi!G28=3,"Précont",IF(Mercredi!G28=5,"Adminis",IF(Mercredi!G28=6,"divers1",IF(Mercredi!G28=7,"divers2",IF(Mercredi!G28="C","Congés",IF(Mercredi!G28="R","Réunion"," "))))))))</f>
        <v xml:space="preserve"> </v>
      </c>
      <c r="H75" s="8" t="str">
        <f>IF(Mercredi!H28=1,"tél",IF(Mercredi!H28=2,"courrier",IF(Mercredi!H28=3,"Précont",IF(Mercredi!H28=5,"Adminis",IF(Mercredi!H28=6,"divers1",IF(Mercredi!H28=7,"divers2",IF(Mercredi!H28="C","Congés",IF(Mercredi!H28="R","Réunion"," "))))))))</f>
        <v xml:space="preserve"> </v>
      </c>
      <c r="I75" s="8" t="str">
        <f>IF(Mercredi!I28=1,"tél",IF(Mercredi!I28=2,"courrier",IF(Mercredi!I28=3,"Précont",IF(Mercredi!I28=5,"Adminis",IF(Mercredi!I28=6,"divers1",IF(Mercredi!I28=7,"divers2",IF(Mercredi!I28="C","Congés",IF(Mercredi!I28="R","Réunion"," "))))))))</f>
        <v xml:space="preserve"> </v>
      </c>
      <c r="J75" s="8" t="str">
        <f>IF(Mercredi!J28=1,"tél",IF(Mercredi!J28=2,"courrier",IF(Mercredi!J28=3,"Précont",IF(Mercredi!J28=5,"Adminis",IF(Mercredi!J28=6,"divers1",IF(Mercredi!J28=7,"divers2",IF(Mercredi!J28="C","Congés",IF(Mercredi!J28="R","Réunion"," "))))))))</f>
        <v xml:space="preserve"> </v>
      </c>
      <c r="K75" s="8" t="str">
        <f>IF(Mercredi!K28=1,"tél",IF(Mercredi!K28=2,"courrier",IF(Mercredi!K28=3,"Précont",IF(Mercredi!K28=5,"Adminis",IF(Mercredi!K28=6,"divers1",IF(Mercredi!K28=7,"divers2",IF(Mercredi!K28="C","Congés",IF(Mercredi!K28="R","Réunion"," "))))))))</f>
        <v xml:space="preserve"> </v>
      </c>
      <c r="L75" s="8" t="str">
        <f>IF(Mercredi!L28=1,"tél",IF(Mercredi!L28=2,"courrier",IF(Mercredi!L28=3,"Précont",IF(Mercredi!L28=5,"Adminis",IF(Mercredi!L28=6,"divers1",IF(Mercredi!L28=7,"divers2",IF(Mercredi!L28="C","Congés",IF(Mercredi!L28="R","Réunion"," "))))))))</f>
        <v xml:space="preserve"> </v>
      </c>
      <c r="M75" s="8" t="str">
        <f>IF(Mercredi!M28=1,"tél",IF(Mercredi!M28=2,"courrier",IF(Mercredi!M28=3,"Précont",IF(Mercredi!M28=5,"Adminis",IF(Mercredi!M28=6,"divers1",IF(Mercredi!M28=7,"divers2",IF(Mercredi!M28="C","Congés",IF(Mercredi!M28="R","Réunion"," "))))))))</f>
        <v xml:space="preserve"> </v>
      </c>
      <c r="N75" s="8" t="str">
        <f>IF(Mercredi!N28=1,"tél",IF(Mercredi!N28=2,"courrier",IF(Mercredi!N28=3,"Précont",IF(Mercredi!N28=5,"Adminis",IF(Mercredi!N28=6,"divers1",IF(Mercredi!N28=7,"divers2",IF(Mercredi!N28="C","Congés",IF(Mercredi!N28="R","Réunion"," "))))))))</f>
        <v xml:space="preserve"> </v>
      </c>
      <c r="O75" s="8" t="str">
        <f>IF(Mercredi!O28=1,"tél",IF(Mercredi!O28=2,"courrier",IF(Mercredi!O28=3,"Précont",IF(Mercredi!O28=5,"Adminis",IF(Mercredi!O28=6,"divers1",IF(Mercredi!O28=7,"divers2",IF(Mercredi!O28="C","Congés",IF(Mercredi!O28="R","Réunion"," "))))))))</f>
        <v xml:space="preserve"> </v>
      </c>
      <c r="P75" s="8" t="str">
        <f>IF(Mercredi!P28=1,"tél",IF(Mercredi!P28=2,"courrier",IF(Mercredi!P28=3,"Précont",IF(Mercredi!P28=5,"Adminis",IF(Mercredi!P28=6,"divers1",IF(Mercredi!P28=7,"divers2",IF(Mercredi!P28="C","Congés",IF(Mercredi!P28="R","Réunion"," "))))))))</f>
        <v xml:space="preserve"> </v>
      </c>
      <c r="Q75" s="8" t="str">
        <f>IF(Mercredi!Q28=1,"tél",IF(Mercredi!Q28=2,"courrier",IF(Mercredi!Q28=3,"Précont",IF(Mercredi!Q28=5,"Adminis",IF(Mercredi!Q28=6,"divers1",IF(Mercredi!Q28=7,"divers2",IF(Mercredi!Q28="C","Congés",IF(Mercredi!Q28="R","Réunion"," "))))))))</f>
        <v xml:space="preserve"> </v>
      </c>
      <c r="R75" s="8" t="str">
        <f>IF(Mercredi!R28=1,"tél",IF(Mercredi!R28=2,"courrier",IF(Mercredi!R28=3,"Précont",IF(Mercredi!R28=5,"Adminis",IF(Mercredi!R28=6,"divers1",IF(Mercredi!R28=7,"divers2",IF(Mercredi!R28="C","Congés",IF(Mercredi!R28="R","Réunion"," "))))))))</f>
        <v xml:space="preserve"> </v>
      </c>
      <c r="S75" s="8" t="str">
        <f>IF(Mercredi!S28=1,"tél",IF(Mercredi!S28=2,"courrier",IF(Mercredi!S28=3,"Précont",IF(Mercredi!S28=5,"Adminis",IF(Mercredi!S28=6,"divers1",IF(Mercredi!S28=7,"divers2",IF(Mercredi!S28="C","Congés",IF(Mercredi!S28="R","Réunion"," "))))))))</f>
        <v xml:space="preserve"> </v>
      </c>
      <c r="T75" s="8" t="str">
        <f>IF(Mercredi!T28=1,"tél",IF(Mercredi!T28=2,"courrier",IF(Mercredi!T28=3,"Précont",IF(Mercredi!T28=5,"Adminis",IF(Mercredi!T28=6,"divers1",IF(Mercredi!T28=7,"divers2",IF(Mercredi!T28="C","Congés",IF(Mercredi!T28="R","Réunion"," "))))))))</f>
        <v xml:space="preserve"> </v>
      </c>
      <c r="U75" s="8" t="str">
        <f>IF(Mercredi!U28=1,"tél",IF(Mercredi!U28=2,"courrier",IF(Mercredi!U28=3,"Précont",IF(Mercredi!U28=5,"Adminis",IF(Mercredi!U28=6,"divers1",IF(Mercredi!U28=7,"divers2",IF(Mercredi!U28="C","Congés",IF(Mercredi!U28="R","Réunion"," "))))))))</f>
        <v xml:space="preserve"> </v>
      </c>
      <c r="V75" s="8" t="str">
        <f>IF(Mercredi!V28=1,"tél",IF(Mercredi!V28=2,"courrier",IF(Mercredi!V28=3,"Précont",IF(Mercredi!V28=5,"Adminis",IF(Mercredi!V28=6,"divers1",IF(Mercredi!V28=7,"divers2",IF(Mercredi!V28="C","Congés",IF(Mercredi!V28="R","Réunion"," "))))))))</f>
        <v xml:space="preserve"> </v>
      </c>
      <c r="W75" s="8" t="str">
        <f>IF(Mercredi!W28=1,"tél",IF(Mercredi!W28=2,"courrier",IF(Mercredi!W28=3,"Précont",IF(Mercredi!W28=5,"Adminis",IF(Mercredi!W28=6,"divers1",IF(Mercredi!W28=7,"divers2",IF(Mercredi!W28="C","Congés",IF(Mercredi!W28="R","Réunion"," "))))))))</f>
        <v xml:space="preserve"> </v>
      </c>
      <c r="X75" s="8" t="str">
        <f>IF(Mercredi!X28=1,"tél",IF(Mercredi!X28=2,"courrier",IF(Mercredi!X28=3,"Précont",IF(Mercredi!X28=5,"Adminis",IF(Mercredi!X28=6,"divers1",IF(Mercredi!X28=7,"divers2",IF(Mercredi!X28="C","Congés",IF(Mercredi!X28="R","Réunion"," "))))))))</f>
        <v xml:space="preserve"> </v>
      </c>
      <c r="Y75" s="8" t="str">
        <f>IF(Mercredi!Y28=1,"tél",IF(Mercredi!Y28=2,"courrier",IF(Mercredi!Y28=3,"Précont",IF(Mercredi!Y28=5,"Adminis",IF(Mercredi!Y28=6,"divers1",IF(Mercredi!Y28=7,"divers2",IF(Mercredi!Y28="C","Congés",IF(Mercredi!Y28="R","Réunion"," "))))))))</f>
        <v xml:space="preserve"> </v>
      </c>
      <c r="Z75" s="8" t="str">
        <f>IF(Mercredi!Z28=1,"tél",IF(Mercredi!Z28=2,"courrier",IF(Mercredi!Z28=3,"Précont",IF(Mercredi!Z28=5,"Adminis",IF(Mercredi!Z28=6,"divers1",IF(Mercredi!Z28=7,"divers2",IF(Mercredi!Z28="C","Congés",IF(Mercredi!Z28="R","Réunion"," "))))))))</f>
        <v xml:space="preserve"> </v>
      </c>
      <c r="AA75" s="8" t="str">
        <f>IF(Mercredi!AA28=1,"tél",IF(Mercredi!AA28=2,"courrier",IF(Mercredi!AA28=3,"Précont",IF(Mercredi!AA28=5,"Adminis",IF(Mercredi!AA28=6,"divers1",IF(Mercredi!AA28=7,"divers2",IF(Mercredi!AA28="C","Congés",IF(Mercredi!AA28="R","Réunion"," "))))))))</f>
        <v xml:space="preserve"> </v>
      </c>
      <c r="AB75" s="8" t="str">
        <f>IF(Mercredi!AB28=1,"tél",IF(Mercredi!AB28=2,"courrier",IF(Mercredi!AB28=3,"Précont",IF(Mercredi!AB28=5,"Adminis",IF(Mercredi!AB28=6,"divers1",IF(Mercredi!AB28=7,"divers2",IF(Mercredi!AB28="C","Congés",IF(Mercredi!AB28="R","Réunion"," "))))))))</f>
        <v xml:space="preserve"> </v>
      </c>
      <c r="AC75" s="8" t="str">
        <f>IF(Mercredi!AC28=1,"tél",IF(Mercredi!AC28=2,"courrier",IF(Mercredi!AC28=3,"Précont",IF(Mercredi!AC28=5,"Adminis",IF(Mercredi!AC28=6,"divers1",IF(Mercredi!AC28=7,"divers2",IF(Mercredi!AC28="C","Congés",IF(Mercredi!AC28="R","Réunion"," "))))))))</f>
        <v xml:space="preserve"> </v>
      </c>
      <c r="AD75" s="8" t="str">
        <f>IF(Mercredi!AD28=1,"tél",IF(Mercredi!AD28=2,"courrier",IF(Mercredi!AD28=3,"Précont",IF(Mercredi!AD28=5,"Adminis",IF(Mercredi!AD28=6,"divers1",IF(Mercredi!AD28=7,"divers2",IF(Mercredi!AD28="C","Congés",IF(Mercredi!AD28="R","Réunion"," "))))))))</f>
        <v xml:space="preserve"> </v>
      </c>
      <c r="AE75" s="8" t="str">
        <f>IF(Mercredi!AE28=1,"tél",IF(Mercredi!AE28=2,"courrier",IF(Mercredi!AE28=3,"Précont",IF(Mercredi!AE28=5,"Adminis",IF(Mercredi!AE28=6,"divers1",IF(Mercredi!AE28=7,"divers2",IF(Mercredi!AE28="C","Congés",IF(Mercredi!AE28="R","Réunion"," "))))))))</f>
        <v xml:space="preserve"> </v>
      </c>
      <c r="AF75" s="8" t="str">
        <f>IF(Mercredi!AF28=1,"tél",IF(Mercredi!AF28=2,"courrier",IF(Mercredi!AF28=3,"Précont",IF(Mercredi!AF28=5,"Adminis",IF(Mercredi!AF28=6,"divers1",IF(Mercredi!AF28=7,"divers2",IF(Mercredi!AF28="C","Congés",IF(Mercredi!AF28="R","Réunion"," "))))))))</f>
        <v xml:space="preserve"> </v>
      </c>
      <c r="AG75" s="8" t="str">
        <f>IF(Mercredi!AG28=1,"tél",IF(Mercredi!AG28=2,"courrier",IF(Mercredi!AG28=3,"Précont",IF(Mercredi!AG28=5,"Adminis",IF(Mercredi!AG28=6,"divers1",IF(Mercredi!AG28=7,"divers2",IF(Mercredi!AG28="C","Congés",IF(Mercredi!AG28="R","Réunion"," "))))))))</f>
        <v xml:space="preserve"> </v>
      </c>
      <c r="AH75" s="8" t="str">
        <f>IF(Mercredi!AH28=1,"tél",IF(Mercredi!AH28=2,"courrier",IF(Mercredi!AH28=3,"Précont",IF(Mercredi!AH28=5,"Adminis",IF(Mercredi!AH28=6,"divers1",IF(Mercredi!AH28=7,"divers2",IF(Mercredi!AH28="C","Congés",IF(Mercredi!AH28="R","Réunion"," "))))))))</f>
        <v xml:space="preserve"> </v>
      </c>
      <c r="AI75" s="8" t="str">
        <f>IF(Mercredi!AI28=1,"tél",IF(Mercredi!AI28=2,"courrier",IF(Mercredi!AI28=3,"Précont",IF(Mercredi!AI28=5,"Adminis",IF(Mercredi!AI28=6,"divers1",IF(Mercredi!AI28=7,"divers2",IF(Mercredi!AI28="C","Congés",IF(Mercredi!AI28="R","Réunion"," "))))))))</f>
        <v xml:space="preserve"> </v>
      </c>
      <c r="AJ75" s="8" t="str">
        <f>IF(Mercredi!AJ28=1,"tél",IF(Mercredi!AJ28=2,"courrier",IF(Mercredi!AJ28=3,"Précont",IF(Mercredi!AJ28=5,"Adminis",IF(Mercredi!AJ28=6,"divers1",IF(Mercredi!AJ28=7,"divers2",IF(Mercredi!AJ28="C","Congés",IF(Mercredi!AJ28="R","Réunion"," "))))))))</f>
        <v xml:space="preserve"> </v>
      </c>
      <c r="AK75" s="8" t="str">
        <f>IF(Mercredi!AK28=1,"tél",IF(Mercredi!AK28=2,"courrier",IF(Mercredi!AK28=3,"Précont",IF(Mercredi!AK28=5,"Adminis",IF(Mercredi!AK28=6,"divers1",IF(Mercredi!AK28=7,"divers2",IF(Mercredi!AK28="C","Congés",IF(Mercredi!AK28="R","Réunion"," "))))))))</f>
        <v xml:space="preserve"> </v>
      </c>
      <c r="AL75" s="8" t="str">
        <f>IF(Mercredi!AL28=1,"tél",IF(Mercredi!AL28=2,"courrier",IF(Mercredi!AL28=3,"Précont",IF(Mercredi!AL28=5,"Adminis",IF(Mercredi!AL28=6,"divers1",IF(Mercredi!AL28=7,"divers2",IF(Mercredi!AL28="C","Congés",IF(Mercredi!AL28="R","Réunion"," "))))))))</f>
        <v xml:space="preserve"> </v>
      </c>
      <c r="AM75" s="8" t="str">
        <f>IF(Mercredi!AM28=1,"tél",IF(Mercredi!AM28=2,"courrier",IF(Mercredi!AM28=3,"Précont",IF(Mercredi!AM28=5,"Adminis",IF(Mercredi!AM28=6,"divers1",IF(Mercredi!AM28=7,"divers2",IF(Mercredi!AM28="C","Congés",IF(Mercredi!AM28="R","Réunion"," "))))))))</f>
        <v xml:space="preserve"> </v>
      </c>
      <c r="AN75" s="8" t="str">
        <f>IF(Mercredi!AN28=1,"tél",IF(Mercredi!AN28=2,"courrier",IF(Mercredi!AN28=3,"Précont",IF(Mercredi!AN28=5,"Adminis",IF(Mercredi!AN28=6,"divers1",IF(Mercredi!AN28=7,"divers2",IF(Mercredi!AN28="C","Congés",IF(Mercredi!AN28="R","Réunion"," "))))))))</f>
        <v xml:space="preserve"> </v>
      </c>
      <c r="AO75" s="8" t="str">
        <f>IF(Mercredi!AO28=1,"tél",IF(Mercredi!AO28=2,"courrier",IF(Mercredi!AO28=3,"Précont",IF(Mercredi!AO28=5,"Adminis",IF(Mercredi!AO28=6,"divers1",IF(Mercredi!AO28=7,"divers2",IF(Mercredi!AO28="C","Congés",IF(Mercredi!AO28="R","Réunion"," "))))))))</f>
        <v xml:space="preserve"> </v>
      </c>
      <c r="AP75" s="8" t="str">
        <f>IF(Mercredi!AP28=1,"tél",IF(Mercredi!AP28=2,"courrier",IF(Mercredi!AP28=3,"Précont",IF(Mercredi!AP28=5,"Adminis",IF(Mercredi!AP28=6,"divers1",IF(Mercredi!AP28=7,"divers2",IF(Mercredi!AP28="C","Congés",IF(Mercredi!AP28="R","Réunion"," "))))))))</f>
        <v xml:space="preserve"> </v>
      </c>
      <c r="AQ75" s="8" t="str">
        <f>IF(Mercredi!AQ28=1,"tél",IF(Mercredi!AQ28=2,"courrier",IF(Mercredi!AQ28=3,"Précont",IF(Mercredi!AQ28=5,"Adminis",IF(Mercredi!AQ28=6,"divers1",IF(Mercredi!AQ28=7,"divers2",IF(Mercredi!AQ28="C","Congés",IF(Mercredi!AQ28="R","Réunion"," "))))))))</f>
        <v xml:space="preserve"> </v>
      </c>
    </row>
    <row r="76" spans="1:43" x14ac:dyDescent="0.35">
      <c r="A76" s="4" t="s">
        <v>16</v>
      </c>
      <c r="B76" s="8" t="str">
        <f>IF(Mercredi!B29=1,"tél",IF(Mercredi!B29=2,"courrier",IF(Mercredi!B29=3,"Précont",IF(Mercredi!B29=5,"Adminis",IF(Mercredi!B29=6,"divers1",IF(Mercredi!B29=7,"divers2",IF(Mercredi!B29="C","Congés",IF(Mercredi!B29="R","Réunion"," "))))))))</f>
        <v xml:space="preserve"> </v>
      </c>
      <c r="C76" s="8" t="str">
        <f>IF(Mercredi!C29=1,"tél",IF(Mercredi!C29=2,"courrier",IF(Mercredi!C29=3,"Précont",IF(Mercredi!C29=5,"Adminis",IF(Mercredi!C29=6,"divers1",IF(Mercredi!C29=7,"divers2",IF(Mercredi!C29="C","Congés",IF(Mercredi!C29="R","Réunion"," "))))))))</f>
        <v xml:space="preserve"> </v>
      </c>
      <c r="D76" s="8" t="str">
        <f>IF(Mercredi!D29=1,"tél",IF(Mercredi!D29=2,"courrier",IF(Mercredi!D29=3,"Précont",IF(Mercredi!D29=5,"Adminis",IF(Mercredi!D29=6,"divers1",IF(Mercredi!D29=7,"divers2",IF(Mercredi!D29="C","Congés",IF(Mercredi!D29="R","Réunion"," "))))))))</f>
        <v xml:space="preserve"> </v>
      </c>
      <c r="E76" s="8" t="str">
        <f>IF(Mercredi!E29=1,"tél",IF(Mercredi!E29=2,"courrier",IF(Mercredi!E29=3,"Précont",IF(Mercredi!E29=5,"Adminis",IF(Mercredi!E29=6,"divers1",IF(Mercredi!E29=7,"divers2",IF(Mercredi!E29="C","Congés",IF(Mercredi!E29="R","Réunion"," "))))))))</f>
        <v xml:space="preserve"> </v>
      </c>
      <c r="F76" s="8" t="str">
        <f>IF(Mercredi!F29=1,"tél",IF(Mercredi!F29=2,"courrier",IF(Mercredi!F29=3,"Précont",IF(Mercredi!F29=5,"Adminis",IF(Mercredi!F29=6,"divers1",IF(Mercredi!F29=7,"divers2",IF(Mercredi!F29="C","Congés",IF(Mercredi!F29="R","Réunion"," "))))))))</f>
        <v xml:space="preserve"> </v>
      </c>
      <c r="G76" s="8" t="str">
        <f>IF(Mercredi!G29=1,"tél",IF(Mercredi!G29=2,"courrier",IF(Mercredi!G29=3,"Précont",IF(Mercredi!G29=5,"Adminis",IF(Mercredi!G29=6,"divers1",IF(Mercredi!G29=7,"divers2",IF(Mercredi!G29="C","Congés",IF(Mercredi!G29="R","Réunion"," "))))))))</f>
        <v xml:space="preserve"> </v>
      </c>
      <c r="H76" s="8" t="str">
        <f>IF(Mercredi!H29=1,"tél",IF(Mercredi!H29=2,"courrier",IF(Mercredi!H29=3,"Précont",IF(Mercredi!H29=5,"Adminis",IF(Mercredi!H29=6,"divers1",IF(Mercredi!H29=7,"divers2",IF(Mercredi!H29="C","Congés",IF(Mercredi!H29="R","Réunion"," "))))))))</f>
        <v xml:space="preserve"> </v>
      </c>
      <c r="I76" s="8" t="str">
        <f>IF(Mercredi!I29=1,"tél",IF(Mercredi!I29=2,"courrier",IF(Mercredi!I29=3,"Précont",IF(Mercredi!I29=5,"Adminis",IF(Mercredi!I29=6,"divers1",IF(Mercredi!I29=7,"divers2",IF(Mercredi!I29="C","Congés",IF(Mercredi!I29="R","Réunion"," "))))))))</f>
        <v xml:space="preserve"> </v>
      </c>
      <c r="J76" s="8" t="str">
        <f>IF(Mercredi!J29=1,"tél",IF(Mercredi!J29=2,"courrier",IF(Mercredi!J29=3,"Précont",IF(Mercredi!J29=5,"Adminis",IF(Mercredi!J29=6,"divers1",IF(Mercredi!J29=7,"divers2",IF(Mercredi!J29="C","Congés",IF(Mercredi!J29="R","Réunion"," "))))))))</f>
        <v xml:space="preserve"> </v>
      </c>
      <c r="K76" s="8" t="str">
        <f>IF(Mercredi!K29=1,"tél",IF(Mercredi!K29=2,"courrier",IF(Mercredi!K29=3,"Précont",IF(Mercredi!K29=5,"Adminis",IF(Mercredi!K29=6,"divers1",IF(Mercredi!K29=7,"divers2",IF(Mercredi!K29="C","Congés",IF(Mercredi!K29="R","Réunion"," "))))))))</f>
        <v xml:space="preserve"> </v>
      </c>
      <c r="L76" s="8" t="str">
        <f>IF(Mercredi!L29=1,"tél",IF(Mercredi!L29=2,"courrier",IF(Mercredi!L29=3,"Précont",IF(Mercredi!L29=5,"Adminis",IF(Mercredi!L29=6,"divers1",IF(Mercredi!L29=7,"divers2",IF(Mercredi!L29="C","Congés",IF(Mercredi!L29="R","Réunion"," "))))))))</f>
        <v xml:space="preserve"> </v>
      </c>
      <c r="M76" s="8" t="str">
        <f>IF(Mercredi!M29=1,"tél",IF(Mercredi!M29=2,"courrier",IF(Mercredi!M29=3,"Précont",IF(Mercredi!M29=5,"Adminis",IF(Mercredi!M29=6,"divers1",IF(Mercredi!M29=7,"divers2",IF(Mercredi!M29="C","Congés",IF(Mercredi!M29="R","Réunion"," "))))))))</f>
        <v xml:space="preserve"> </v>
      </c>
      <c r="N76" s="8" t="str">
        <f>IF(Mercredi!N29=1,"tél",IF(Mercredi!N29=2,"courrier",IF(Mercredi!N29=3,"Précont",IF(Mercredi!N29=5,"Adminis",IF(Mercredi!N29=6,"divers1",IF(Mercredi!N29=7,"divers2",IF(Mercredi!N29="C","Congés",IF(Mercredi!N29="R","Réunion"," "))))))))</f>
        <v xml:space="preserve"> </v>
      </c>
      <c r="O76" s="8" t="str">
        <f>IF(Mercredi!O29=1,"tél",IF(Mercredi!O29=2,"courrier",IF(Mercredi!O29=3,"Précont",IF(Mercredi!O29=5,"Adminis",IF(Mercredi!O29=6,"divers1",IF(Mercredi!O29=7,"divers2",IF(Mercredi!O29="C","Congés",IF(Mercredi!O29="R","Réunion"," "))))))))</f>
        <v xml:space="preserve"> </v>
      </c>
      <c r="P76" s="8" t="str">
        <f>IF(Mercredi!P29=1,"tél",IF(Mercredi!P29=2,"courrier",IF(Mercredi!P29=3,"Précont",IF(Mercredi!P29=5,"Adminis",IF(Mercredi!P29=6,"divers1",IF(Mercredi!P29=7,"divers2",IF(Mercredi!P29="C","Congés",IF(Mercredi!P29="R","Réunion"," "))))))))</f>
        <v xml:space="preserve"> </v>
      </c>
      <c r="Q76" s="8" t="str">
        <f>IF(Mercredi!Q29=1,"tél",IF(Mercredi!Q29=2,"courrier",IF(Mercredi!Q29=3,"Précont",IF(Mercredi!Q29=5,"Adminis",IF(Mercredi!Q29=6,"divers1",IF(Mercredi!Q29=7,"divers2",IF(Mercredi!Q29="C","Congés",IF(Mercredi!Q29="R","Réunion"," "))))))))</f>
        <v xml:space="preserve"> </v>
      </c>
      <c r="R76" s="8" t="str">
        <f>IF(Mercredi!R29=1,"tél",IF(Mercredi!R29=2,"courrier",IF(Mercredi!R29=3,"Précont",IF(Mercredi!R29=5,"Adminis",IF(Mercredi!R29=6,"divers1",IF(Mercredi!R29=7,"divers2",IF(Mercredi!R29="C","Congés",IF(Mercredi!R29="R","Réunion"," "))))))))</f>
        <v xml:space="preserve"> </v>
      </c>
      <c r="S76" s="8" t="str">
        <f>IF(Mercredi!S29=1,"tél",IF(Mercredi!S29=2,"courrier",IF(Mercredi!S29=3,"Précont",IF(Mercredi!S29=5,"Adminis",IF(Mercredi!S29=6,"divers1",IF(Mercredi!S29=7,"divers2",IF(Mercredi!S29="C","Congés",IF(Mercredi!S29="R","Réunion"," "))))))))</f>
        <v xml:space="preserve"> </v>
      </c>
      <c r="T76" s="8" t="str">
        <f>IF(Mercredi!T29=1,"tél",IF(Mercredi!T29=2,"courrier",IF(Mercredi!T29=3,"Précont",IF(Mercredi!T29=5,"Adminis",IF(Mercredi!T29=6,"divers1",IF(Mercredi!T29=7,"divers2",IF(Mercredi!T29="C","Congés",IF(Mercredi!T29="R","Réunion"," "))))))))</f>
        <v xml:space="preserve"> </v>
      </c>
      <c r="U76" s="8" t="str">
        <f>IF(Mercredi!U29=1,"tél",IF(Mercredi!U29=2,"courrier",IF(Mercredi!U29=3,"Précont",IF(Mercredi!U29=5,"Adminis",IF(Mercredi!U29=6,"divers1",IF(Mercredi!U29=7,"divers2",IF(Mercredi!U29="C","Congés",IF(Mercredi!U29="R","Réunion"," "))))))))</f>
        <v xml:space="preserve"> </v>
      </c>
      <c r="V76" s="8" t="str">
        <f>IF(Mercredi!V29=1,"tél",IF(Mercredi!V29=2,"courrier",IF(Mercredi!V29=3,"Précont",IF(Mercredi!V29=5,"Adminis",IF(Mercredi!V29=6,"divers1",IF(Mercredi!V29=7,"divers2",IF(Mercredi!V29="C","Congés",IF(Mercredi!V29="R","Réunion"," "))))))))</f>
        <v xml:space="preserve"> </v>
      </c>
      <c r="W76" s="8" t="str">
        <f>IF(Mercredi!W29=1,"tél",IF(Mercredi!W29=2,"courrier",IF(Mercredi!W29=3,"Précont",IF(Mercredi!W29=5,"Adminis",IF(Mercredi!W29=6,"divers1",IF(Mercredi!W29=7,"divers2",IF(Mercredi!W29="C","Congés",IF(Mercredi!W29="R","Réunion"," "))))))))</f>
        <v xml:space="preserve"> </v>
      </c>
      <c r="X76" s="8" t="str">
        <f>IF(Mercredi!X29=1,"tél",IF(Mercredi!X29=2,"courrier",IF(Mercredi!X29=3,"Précont",IF(Mercredi!X29=5,"Adminis",IF(Mercredi!X29=6,"divers1",IF(Mercredi!X29=7,"divers2",IF(Mercredi!X29="C","Congés",IF(Mercredi!X29="R","Réunion"," "))))))))</f>
        <v xml:space="preserve"> </v>
      </c>
      <c r="Y76" s="8" t="str">
        <f>IF(Mercredi!Y29=1,"tél",IF(Mercredi!Y29=2,"courrier",IF(Mercredi!Y29=3,"Précont",IF(Mercredi!Y29=5,"Adminis",IF(Mercredi!Y29=6,"divers1",IF(Mercredi!Y29=7,"divers2",IF(Mercredi!Y29="C","Congés",IF(Mercredi!Y29="R","Réunion"," "))))))))</f>
        <v xml:space="preserve"> </v>
      </c>
      <c r="Z76" s="8" t="str">
        <f>IF(Mercredi!Z29=1,"tél",IF(Mercredi!Z29=2,"courrier",IF(Mercredi!Z29=3,"Précont",IF(Mercredi!Z29=5,"Adminis",IF(Mercredi!Z29=6,"divers1",IF(Mercredi!Z29=7,"divers2",IF(Mercredi!Z29="C","Congés",IF(Mercredi!Z29="R","Réunion"," "))))))))</f>
        <v xml:space="preserve"> </v>
      </c>
      <c r="AA76" s="8" t="str">
        <f>IF(Mercredi!AA29=1,"tél",IF(Mercredi!AA29=2,"courrier",IF(Mercredi!AA29=3,"Précont",IF(Mercredi!AA29=5,"Adminis",IF(Mercredi!AA29=6,"divers1",IF(Mercredi!AA29=7,"divers2",IF(Mercredi!AA29="C","Congés",IF(Mercredi!AA29="R","Réunion"," "))))))))</f>
        <v xml:space="preserve"> </v>
      </c>
      <c r="AB76" s="8" t="str">
        <f>IF(Mercredi!AB29=1,"tél",IF(Mercredi!AB29=2,"courrier",IF(Mercredi!AB29=3,"Précont",IF(Mercredi!AB29=5,"Adminis",IF(Mercredi!AB29=6,"divers1",IF(Mercredi!AB29=7,"divers2",IF(Mercredi!AB29="C","Congés",IF(Mercredi!AB29="R","Réunion"," "))))))))</f>
        <v xml:space="preserve"> </v>
      </c>
      <c r="AC76" s="8" t="str">
        <f>IF(Mercredi!AC29=1,"tél",IF(Mercredi!AC29=2,"courrier",IF(Mercredi!AC29=3,"Précont",IF(Mercredi!AC29=5,"Adminis",IF(Mercredi!AC29=6,"divers1",IF(Mercredi!AC29=7,"divers2",IF(Mercredi!AC29="C","Congés",IF(Mercredi!AC29="R","Réunion"," "))))))))</f>
        <v xml:space="preserve"> </v>
      </c>
      <c r="AD76" s="8" t="str">
        <f>IF(Mercredi!AD29=1,"tél",IF(Mercredi!AD29=2,"courrier",IF(Mercredi!AD29=3,"Précont",IF(Mercredi!AD29=5,"Adminis",IF(Mercredi!AD29=6,"divers1",IF(Mercredi!AD29=7,"divers2",IF(Mercredi!AD29="C","Congés",IF(Mercredi!AD29="R","Réunion"," "))))))))</f>
        <v xml:space="preserve"> </v>
      </c>
      <c r="AE76" s="8" t="str">
        <f>IF(Mercredi!AE29=1,"tél",IF(Mercredi!AE29=2,"courrier",IF(Mercredi!AE29=3,"Précont",IF(Mercredi!AE29=5,"Adminis",IF(Mercredi!AE29=6,"divers1",IF(Mercredi!AE29=7,"divers2",IF(Mercredi!AE29="C","Congés",IF(Mercredi!AE29="R","Réunion"," "))))))))</f>
        <v xml:space="preserve"> </v>
      </c>
      <c r="AF76" s="8" t="str">
        <f>IF(Mercredi!AF29=1,"tél",IF(Mercredi!AF29=2,"courrier",IF(Mercredi!AF29=3,"Précont",IF(Mercredi!AF29=5,"Adminis",IF(Mercredi!AF29=6,"divers1",IF(Mercredi!AF29=7,"divers2",IF(Mercredi!AF29="C","Congés",IF(Mercredi!AF29="R","Réunion"," "))))))))</f>
        <v xml:space="preserve"> </v>
      </c>
      <c r="AG76" s="8" t="str">
        <f>IF(Mercredi!AG29=1,"tél",IF(Mercredi!AG29=2,"courrier",IF(Mercredi!AG29=3,"Précont",IF(Mercredi!AG29=5,"Adminis",IF(Mercredi!AG29=6,"divers1",IF(Mercredi!AG29=7,"divers2",IF(Mercredi!AG29="C","Congés",IF(Mercredi!AG29="R","Réunion"," "))))))))</f>
        <v xml:space="preserve"> </v>
      </c>
      <c r="AH76" s="8" t="str">
        <f>IF(Mercredi!AH29=1,"tél",IF(Mercredi!AH29=2,"courrier",IF(Mercredi!AH29=3,"Précont",IF(Mercredi!AH29=5,"Adminis",IF(Mercredi!AH29=6,"divers1",IF(Mercredi!AH29=7,"divers2",IF(Mercredi!AH29="C","Congés",IF(Mercredi!AH29="R","Réunion"," "))))))))</f>
        <v xml:space="preserve"> </v>
      </c>
      <c r="AI76" s="8" t="str">
        <f>IF(Mercredi!AI29=1,"tél",IF(Mercredi!AI29=2,"courrier",IF(Mercredi!AI29=3,"Précont",IF(Mercredi!AI29=5,"Adminis",IF(Mercredi!AI29=6,"divers1",IF(Mercredi!AI29=7,"divers2",IF(Mercredi!AI29="C","Congés",IF(Mercredi!AI29="R","Réunion"," "))))))))</f>
        <v xml:space="preserve"> </v>
      </c>
      <c r="AJ76" s="8" t="str">
        <f>IF(Mercredi!AJ29=1,"tél",IF(Mercredi!AJ29=2,"courrier",IF(Mercredi!AJ29=3,"Précont",IF(Mercredi!AJ29=5,"Adminis",IF(Mercredi!AJ29=6,"divers1",IF(Mercredi!AJ29=7,"divers2",IF(Mercredi!AJ29="C","Congés",IF(Mercredi!AJ29="R","Réunion"," "))))))))</f>
        <v xml:space="preserve"> </v>
      </c>
      <c r="AK76" s="8" t="str">
        <f>IF(Mercredi!AK29=1,"tél",IF(Mercredi!AK29=2,"courrier",IF(Mercredi!AK29=3,"Précont",IF(Mercredi!AK29=5,"Adminis",IF(Mercredi!AK29=6,"divers1",IF(Mercredi!AK29=7,"divers2",IF(Mercredi!AK29="C","Congés",IF(Mercredi!AK29="R","Réunion"," "))))))))</f>
        <v xml:space="preserve"> </v>
      </c>
      <c r="AL76" s="8" t="str">
        <f>IF(Mercredi!AL29=1,"tél",IF(Mercredi!AL29=2,"courrier",IF(Mercredi!AL29=3,"Précont",IF(Mercredi!AL29=5,"Adminis",IF(Mercredi!AL29=6,"divers1",IF(Mercredi!AL29=7,"divers2",IF(Mercredi!AL29="C","Congés",IF(Mercredi!AL29="R","Réunion"," "))))))))</f>
        <v xml:space="preserve"> </v>
      </c>
      <c r="AM76" s="8" t="str">
        <f>IF(Mercredi!AM29=1,"tél",IF(Mercredi!AM29=2,"courrier",IF(Mercredi!AM29=3,"Précont",IF(Mercredi!AM29=5,"Adminis",IF(Mercredi!AM29=6,"divers1",IF(Mercredi!AM29=7,"divers2",IF(Mercredi!AM29="C","Congés",IF(Mercredi!AM29="R","Réunion"," "))))))))</f>
        <v xml:space="preserve"> </v>
      </c>
      <c r="AN76" s="8" t="str">
        <f>IF(Mercredi!AN29=1,"tél",IF(Mercredi!AN29=2,"courrier",IF(Mercredi!AN29=3,"Précont",IF(Mercredi!AN29=5,"Adminis",IF(Mercredi!AN29=6,"divers1",IF(Mercredi!AN29=7,"divers2",IF(Mercredi!AN29="C","Congés",IF(Mercredi!AN29="R","Réunion"," "))))))))</f>
        <v xml:space="preserve"> </v>
      </c>
      <c r="AO76" s="8" t="str">
        <f>IF(Mercredi!AO29=1,"tél",IF(Mercredi!AO29=2,"courrier",IF(Mercredi!AO29=3,"Précont",IF(Mercredi!AO29=5,"Adminis",IF(Mercredi!AO29=6,"divers1",IF(Mercredi!AO29=7,"divers2",IF(Mercredi!AO29="C","Congés",IF(Mercredi!AO29="R","Réunion"," "))))))))</f>
        <v xml:space="preserve"> </v>
      </c>
      <c r="AP76" s="8" t="str">
        <f>IF(Mercredi!AP29=1,"tél",IF(Mercredi!AP29=2,"courrier",IF(Mercredi!AP29=3,"Précont",IF(Mercredi!AP29=5,"Adminis",IF(Mercredi!AP29=6,"divers1",IF(Mercredi!AP29=7,"divers2",IF(Mercredi!AP29="C","Congés",IF(Mercredi!AP29="R","Réunion"," "))))))))</f>
        <v xml:space="preserve"> </v>
      </c>
      <c r="AQ76" s="8" t="str">
        <f>IF(Mercredi!AQ29=1,"tél",IF(Mercredi!AQ29=2,"courrier",IF(Mercredi!AQ29=3,"Précont",IF(Mercredi!AQ29=5,"Adminis",IF(Mercredi!AQ29=6,"divers1",IF(Mercredi!AQ29=7,"divers2",IF(Mercredi!AQ29="C","Congés",IF(Mercredi!AQ29="R","Réunion"," "))))))))</f>
        <v xml:space="preserve"> </v>
      </c>
    </row>
    <row r="77" spans="1:43" x14ac:dyDescent="0.35">
      <c r="A77" s="4" t="s">
        <v>17</v>
      </c>
      <c r="B77" s="8" t="str">
        <f>IF(Mercredi!B30=1,"tél",IF(Mercredi!B30=2,"courrier",IF(Mercredi!B30=3,"Précont",IF(Mercredi!B30=5,"Adminis",IF(Mercredi!B30=6,"divers1",IF(Mercredi!B30=7,"divers2",IF(Mercredi!B30="C","Congés",IF(Mercredi!B30="R","Réunion"," "))))))))</f>
        <v xml:space="preserve"> </v>
      </c>
      <c r="C77" s="8" t="str">
        <f>IF(Mercredi!C30=1,"tél",IF(Mercredi!C30=2,"courrier",IF(Mercredi!C30=3,"Précont",IF(Mercredi!C30=5,"Adminis",IF(Mercredi!C30=6,"divers1",IF(Mercredi!C30=7,"divers2",IF(Mercredi!C30="C","Congés",IF(Mercredi!C30="R","Réunion"," "))))))))</f>
        <v xml:space="preserve"> </v>
      </c>
      <c r="D77" s="8" t="str">
        <f>IF(Mercredi!D30=1,"tél",IF(Mercredi!D30=2,"courrier",IF(Mercredi!D30=3,"Précont",IF(Mercredi!D30=5,"Adminis",IF(Mercredi!D30=6,"divers1",IF(Mercredi!D30=7,"divers2",IF(Mercredi!D30="C","Congés",IF(Mercredi!D30="R","Réunion"," "))))))))</f>
        <v xml:space="preserve"> </v>
      </c>
      <c r="E77" s="8" t="str">
        <f>IF(Mercredi!E30=1,"tél",IF(Mercredi!E30=2,"courrier",IF(Mercredi!E30=3,"Précont",IF(Mercredi!E30=5,"Adminis",IF(Mercredi!E30=6,"divers1",IF(Mercredi!E30=7,"divers2",IF(Mercredi!E30="C","Congés",IF(Mercredi!E30="R","Réunion"," "))))))))</f>
        <v xml:space="preserve"> </v>
      </c>
      <c r="F77" s="8" t="str">
        <f>IF(Mercredi!F30=1,"tél",IF(Mercredi!F30=2,"courrier",IF(Mercredi!F30=3,"Précont",IF(Mercredi!F30=5,"Adminis",IF(Mercredi!F30=6,"divers1",IF(Mercredi!F30=7,"divers2",IF(Mercredi!F30="C","Congés",IF(Mercredi!F30="R","Réunion"," "))))))))</f>
        <v xml:space="preserve"> </v>
      </c>
      <c r="G77" s="8" t="str">
        <f>IF(Mercredi!G30=1,"tél",IF(Mercredi!G30=2,"courrier",IF(Mercredi!G30=3,"Précont",IF(Mercredi!G30=5,"Adminis",IF(Mercredi!G30=6,"divers1",IF(Mercredi!G30=7,"divers2",IF(Mercredi!G30="C","Congés",IF(Mercredi!G30="R","Réunion"," "))))))))</f>
        <v xml:space="preserve"> </v>
      </c>
      <c r="H77" s="8" t="str">
        <f>IF(Mercredi!H30=1,"tél",IF(Mercredi!H30=2,"courrier",IF(Mercredi!H30=3,"Précont",IF(Mercredi!H30=5,"Adminis",IF(Mercredi!H30=6,"divers1",IF(Mercredi!H30=7,"divers2",IF(Mercredi!H30="C","Congés",IF(Mercredi!H30="R","Réunion"," "))))))))</f>
        <v xml:space="preserve"> </v>
      </c>
      <c r="I77" s="8" t="str">
        <f>IF(Mercredi!I30=1,"tél",IF(Mercredi!I30=2,"courrier",IF(Mercredi!I30=3,"Précont",IF(Mercredi!I30=5,"Adminis",IF(Mercredi!I30=6,"divers1",IF(Mercredi!I30=7,"divers2",IF(Mercredi!I30="C","Congés",IF(Mercredi!I30="R","Réunion"," "))))))))</f>
        <v xml:space="preserve"> </v>
      </c>
      <c r="J77" s="8" t="str">
        <f>IF(Mercredi!J30=1,"tél",IF(Mercredi!J30=2,"courrier",IF(Mercredi!J30=3,"Précont",IF(Mercredi!J30=5,"Adminis",IF(Mercredi!J30=6,"divers1",IF(Mercredi!J30=7,"divers2",IF(Mercredi!J30="C","Congés",IF(Mercredi!J30="R","Réunion"," "))))))))</f>
        <v xml:space="preserve"> </v>
      </c>
      <c r="K77" s="8" t="str">
        <f>IF(Mercredi!K30=1,"tél",IF(Mercredi!K30=2,"courrier",IF(Mercredi!K30=3,"Précont",IF(Mercredi!K30=5,"Adminis",IF(Mercredi!K30=6,"divers1",IF(Mercredi!K30=7,"divers2",IF(Mercredi!K30="C","Congés",IF(Mercredi!K30="R","Réunion"," "))))))))</f>
        <v xml:space="preserve"> </v>
      </c>
      <c r="L77" s="8" t="str">
        <f>IF(Mercredi!L30=1,"tél",IF(Mercredi!L30=2,"courrier",IF(Mercredi!L30=3,"Précont",IF(Mercredi!L30=5,"Adminis",IF(Mercredi!L30=6,"divers1",IF(Mercredi!L30=7,"divers2",IF(Mercredi!L30="C","Congés",IF(Mercredi!L30="R","Réunion"," "))))))))</f>
        <v xml:space="preserve"> </v>
      </c>
      <c r="M77" s="8" t="str">
        <f>IF(Mercredi!M30=1,"tél",IF(Mercredi!M30=2,"courrier",IF(Mercredi!M30=3,"Précont",IF(Mercredi!M30=5,"Adminis",IF(Mercredi!M30=6,"divers1",IF(Mercredi!M30=7,"divers2",IF(Mercredi!M30="C","Congés",IF(Mercredi!M30="R","Réunion"," "))))))))</f>
        <v xml:space="preserve"> </v>
      </c>
      <c r="N77" s="8" t="str">
        <f>IF(Mercredi!N30=1,"tél",IF(Mercredi!N30=2,"courrier",IF(Mercredi!N30=3,"Précont",IF(Mercredi!N30=5,"Adminis",IF(Mercredi!N30=6,"divers1",IF(Mercredi!N30=7,"divers2",IF(Mercredi!N30="C","Congés",IF(Mercredi!N30="R","Réunion"," "))))))))</f>
        <v xml:space="preserve"> </v>
      </c>
      <c r="O77" s="8" t="str">
        <f>IF(Mercredi!O30=1,"tél",IF(Mercredi!O30=2,"courrier",IF(Mercredi!O30=3,"Précont",IF(Mercredi!O30=5,"Adminis",IF(Mercredi!O30=6,"divers1",IF(Mercredi!O30=7,"divers2",IF(Mercredi!O30="C","Congés",IF(Mercredi!O30="R","Réunion"," "))))))))</f>
        <v xml:space="preserve"> </v>
      </c>
      <c r="P77" s="8" t="str">
        <f>IF(Mercredi!P30=1,"tél",IF(Mercredi!P30=2,"courrier",IF(Mercredi!P30=3,"Précont",IF(Mercredi!P30=5,"Adminis",IF(Mercredi!P30=6,"divers1",IF(Mercredi!P30=7,"divers2",IF(Mercredi!P30="C","Congés",IF(Mercredi!P30="R","Réunion"," "))))))))</f>
        <v xml:space="preserve"> </v>
      </c>
      <c r="Q77" s="8" t="str">
        <f>IF(Mercredi!Q30=1,"tél",IF(Mercredi!Q30=2,"courrier",IF(Mercredi!Q30=3,"Précont",IF(Mercredi!Q30=5,"Adminis",IF(Mercredi!Q30=6,"divers1",IF(Mercredi!Q30=7,"divers2",IF(Mercredi!Q30="C","Congés",IF(Mercredi!Q30="R","Réunion"," "))))))))</f>
        <v xml:space="preserve"> </v>
      </c>
      <c r="R77" s="8" t="str">
        <f>IF(Mercredi!R30=1,"tél",IF(Mercredi!R30=2,"courrier",IF(Mercredi!R30=3,"Précont",IF(Mercredi!R30=5,"Adminis",IF(Mercredi!R30=6,"divers1",IF(Mercredi!R30=7,"divers2",IF(Mercredi!R30="C","Congés",IF(Mercredi!R30="R","Réunion"," "))))))))</f>
        <v xml:space="preserve"> </v>
      </c>
      <c r="S77" s="8" t="str">
        <f>IF(Mercredi!S30=1,"tél",IF(Mercredi!S30=2,"courrier",IF(Mercredi!S30=3,"Précont",IF(Mercredi!S30=5,"Adminis",IF(Mercredi!S30=6,"divers1",IF(Mercredi!S30=7,"divers2",IF(Mercredi!S30="C","Congés",IF(Mercredi!S30="R","Réunion"," "))))))))</f>
        <v xml:space="preserve"> </v>
      </c>
      <c r="T77" s="8" t="str">
        <f>IF(Mercredi!T30=1,"tél",IF(Mercredi!T30=2,"courrier",IF(Mercredi!T30=3,"Précont",IF(Mercredi!T30=5,"Adminis",IF(Mercredi!T30=6,"divers1",IF(Mercredi!T30=7,"divers2",IF(Mercredi!T30="C","Congés",IF(Mercredi!T30="R","Réunion"," "))))))))</f>
        <v xml:space="preserve"> </v>
      </c>
      <c r="U77" s="8" t="str">
        <f>IF(Mercredi!U30=1,"tél",IF(Mercredi!U30=2,"courrier",IF(Mercredi!U30=3,"Précont",IF(Mercredi!U30=5,"Adminis",IF(Mercredi!U30=6,"divers1",IF(Mercredi!U30=7,"divers2",IF(Mercredi!U30="C","Congés",IF(Mercredi!U30="R","Réunion"," "))))))))</f>
        <v xml:space="preserve"> </v>
      </c>
      <c r="V77" s="8" t="str">
        <f>IF(Mercredi!V30=1,"tél",IF(Mercredi!V30=2,"courrier",IF(Mercredi!V30=3,"Précont",IF(Mercredi!V30=5,"Adminis",IF(Mercredi!V30=6,"divers1",IF(Mercredi!V30=7,"divers2",IF(Mercredi!V30="C","Congés",IF(Mercredi!V30="R","Réunion"," "))))))))</f>
        <v xml:space="preserve"> </v>
      </c>
      <c r="W77" s="8" t="str">
        <f>IF(Mercredi!W30=1,"tél",IF(Mercredi!W30=2,"courrier",IF(Mercredi!W30=3,"Précont",IF(Mercredi!W30=5,"Adminis",IF(Mercredi!W30=6,"divers1",IF(Mercredi!W30=7,"divers2",IF(Mercredi!W30="C","Congés",IF(Mercredi!W30="R","Réunion"," "))))))))</f>
        <v xml:space="preserve"> </v>
      </c>
      <c r="X77" s="8" t="str">
        <f>IF(Mercredi!X30=1,"tél",IF(Mercredi!X30=2,"courrier",IF(Mercredi!X30=3,"Précont",IF(Mercredi!X30=5,"Adminis",IF(Mercredi!X30=6,"divers1",IF(Mercredi!X30=7,"divers2",IF(Mercredi!X30="C","Congés",IF(Mercredi!X30="R","Réunion"," "))))))))</f>
        <v xml:space="preserve"> </v>
      </c>
      <c r="Y77" s="8" t="str">
        <f>IF(Mercredi!Y30=1,"tél",IF(Mercredi!Y30=2,"courrier",IF(Mercredi!Y30=3,"Précont",IF(Mercredi!Y30=5,"Adminis",IF(Mercredi!Y30=6,"divers1",IF(Mercredi!Y30=7,"divers2",IF(Mercredi!Y30="C","Congés",IF(Mercredi!Y30="R","Réunion"," "))))))))</f>
        <v xml:space="preserve"> </v>
      </c>
      <c r="Z77" s="8" t="str">
        <f>IF(Mercredi!Z30=1,"tél",IF(Mercredi!Z30=2,"courrier",IF(Mercredi!Z30=3,"Précont",IF(Mercredi!Z30=5,"Adminis",IF(Mercredi!Z30=6,"divers1",IF(Mercredi!Z30=7,"divers2",IF(Mercredi!Z30="C","Congés",IF(Mercredi!Z30="R","Réunion"," "))))))))</f>
        <v xml:space="preserve"> </v>
      </c>
      <c r="AA77" s="8" t="str">
        <f>IF(Mercredi!AA30=1,"tél",IF(Mercredi!AA30=2,"courrier",IF(Mercredi!AA30=3,"Précont",IF(Mercredi!AA30=5,"Adminis",IF(Mercredi!AA30=6,"divers1",IF(Mercredi!AA30=7,"divers2",IF(Mercredi!AA30="C","Congés",IF(Mercredi!AA30="R","Réunion"," "))))))))</f>
        <v xml:space="preserve"> </v>
      </c>
      <c r="AB77" s="8" t="str">
        <f>IF(Mercredi!AB30=1,"tél",IF(Mercredi!AB30=2,"courrier",IF(Mercredi!AB30=3,"Précont",IF(Mercredi!AB30=5,"Adminis",IF(Mercredi!AB30=6,"divers1",IF(Mercredi!AB30=7,"divers2",IF(Mercredi!AB30="C","Congés",IF(Mercredi!AB30="R","Réunion"," "))))))))</f>
        <v xml:space="preserve"> </v>
      </c>
      <c r="AC77" s="8" t="str">
        <f>IF(Mercredi!AC30=1,"tél",IF(Mercredi!AC30=2,"courrier",IF(Mercredi!AC30=3,"Précont",IF(Mercredi!AC30=5,"Adminis",IF(Mercredi!AC30=6,"divers1",IF(Mercredi!AC30=7,"divers2",IF(Mercredi!AC30="C","Congés",IF(Mercredi!AC30="R","Réunion"," "))))))))</f>
        <v xml:space="preserve"> </v>
      </c>
      <c r="AD77" s="8" t="str">
        <f>IF(Mercredi!AD30=1,"tél",IF(Mercredi!AD30=2,"courrier",IF(Mercredi!AD30=3,"Précont",IF(Mercredi!AD30=5,"Adminis",IF(Mercredi!AD30=6,"divers1",IF(Mercredi!AD30=7,"divers2",IF(Mercredi!AD30="C","Congés",IF(Mercredi!AD30="R","Réunion"," "))))))))</f>
        <v xml:space="preserve"> </v>
      </c>
      <c r="AE77" s="8" t="str">
        <f>IF(Mercredi!AE30=1,"tél",IF(Mercredi!AE30=2,"courrier",IF(Mercredi!AE30=3,"Précont",IF(Mercredi!AE30=5,"Adminis",IF(Mercredi!AE30=6,"divers1",IF(Mercredi!AE30=7,"divers2",IF(Mercredi!AE30="C","Congés",IF(Mercredi!AE30="R","Réunion"," "))))))))</f>
        <v xml:space="preserve"> </v>
      </c>
      <c r="AF77" s="8" t="str">
        <f>IF(Mercredi!AF30=1,"tél",IF(Mercredi!AF30=2,"courrier",IF(Mercredi!AF30=3,"Précont",IF(Mercredi!AF30=5,"Adminis",IF(Mercredi!AF30=6,"divers1",IF(Mercredi!AF30=7,"divers2",IF(Mercredi!AF30="C","Congés",IF(Mercredi!AF30="R","Réunion"," "))))))))</f>
        <v xml:space="preserve"> </v>
      </c>
      <c r="AG77" s="8" t="str">
        <f>IF(Mercredi!AG30=1,"tél",IF(Mercredi!AG30=2,"courrier",IF(Mercredi!AG30=3,"Précont",IF(Mercredi!AG30=5,"Adminis",IF(Mercredi!AG30=6,"divers1",IF(Mercredi!AG30=7,"divers2",IF(Mercredi!AG30="C","Congés",IF(Mercredi!AG30="R","Réunion"," "))))))))</f>
        <v xml:space="preserve"> </v>
      </c>
      <c r="AH77" s="8" t="str">
        <f>IF(Mercredi!AH30=1,"tél",IF(Mercredi!AH30=2,"courrier",IF(Mercredi!AH30=3,"Précont",IF(Mercredi!AH30=5,"Adminis",IF(Mercredi!AH30=6,"divers1",IF(Mercredi!AH30=7,"divers2",IF(Mercredi!AH30="C","Congés",IF(Mercredi!AH30="R","Réunion"," "))))))))</f>
        <v xml:space="preserve"> </v>
      </c>
      <c r="AI77" s="8" t="str">
        <f>IF(Mercredi!AI30=1,"tél",IF(Mercredi!AI30=2,"courrier",IF(Mercredi!AI30=3,"Précont",IF(Mercredi!AI30=5,"Adminis",IF(Mercredi!AI30=6,"divers1",IF(Mercredi!AI30=7,"divers2",IF(Mercredi!AI30="C","Congés",IF(Mercredi!AI30="R","Réunion"," "))))))))</f>
        <v xml:space="preserve"> </v>
      </c>
      <c r="AJ77" s="8" t="str">
        <f>IF(Mercredi!AJ30=1,"tél",IF(Mercredi!AJ30=2,"courrier",IF(Mercredi!AJ30=3,"Précont",IF(Mercredi!AJ30=5,"Adminis",IF(Mercredi!AJ30=6,"divers1",IF(Mercredi!AJ30=7,"divers2",IF(Mercredi!AJ30="C","Congés",IF(Mercredi!AJ30="R","Réunion"," "))))))))</f>
        <v xml:space="preserve"> </v>
      </c>
      <c r="AK77" s="8" t="str">
        <f>IF(Mercredi!AK30=1,"tél",IF(Mercredi!AK30=2,"courrier",IF(Mercredi!AK30=3,"Précont",IF(Mercredi!AK30=5,"Adminis",IF(Mercredi!AK30=6,"divers1",IF(Mercredi!AK30=7,"divers2",IF(Mercredi!AK30="C","Congés",IF(Mercredi!AK30="R","Réunion"," "))))))))</f>
        <v xml:space="preserve"> </v>
      </c>
      <c r="AL77" s="8" t="str">
        <f>IF(Mercredi!AL30=1,"tél",IF(Mercredi!AL30=2,"courrier",IF(Mercredi!AL30=3,"Précont",IF(Mercredi!AL30=5,"Adminis",IF(Mercredi!AL30=6,"divers1",IF(Mercredi!AL30=7,"divers2",IF(Mercredi!AL30="C","Congés",IF(Mercredi!AL30="R","Réunion"," "))))))))</f>
        <v xml:space="preserve"> </v>
      </c>
      <c r="AM77" s="8" t="str">
        <f>IF(Mercredi!AM30=1,"tél",IF(Mercredi!AM30=2,"courrier",IF(Mercredi!AM30=3,"Précont",IF(Mercredi!AM30=5,"Adminis",IF(Mercredi!AM30=6,"divers1",IF(Mercredi!AM30=7,"divers2",IF(Mercredi!AM30="C","Congés",IF(Mercredi!AM30="R","Réunion"," "))))))))</f>
        <v xml:space="preserve"> </v>
      </c>
      <c r="AN77" s="8" t="str">
        <f>IF(Mercredi!AN30=1,"tél",IF(Mercredi!AN30=2,"courrier",IF(Mercredi!AN30=3,"Précont",IF(Mercredi!AN30=5,"Adminis",IF(Mercredi!AN30=6,"divers1",IF(Mercredi!AN30=7,"divers2",IF(Mercredi!AN30="C","Congés",IF(Mercredi!AN30="R","Réunion"," "))))))))</f>
        <v xml:space="preserve"> </v>
      </c>
      <c r="AO77" s="8" t="str">
        <f>IF(Mercredi!AO30=1,"tél",IF(Mercredi!AO30=2,"courrier",IF(Mercredi!AO30=3,"Précont",IF(Mercredi!AO30=5,"Adminis",IF(Mercredi!AO30=6,"divers1",IF(Mercredi!AO30=7,"divers2",IF(Mercredi!AO30="C","Congés",IF(Mercredi!AO30="R","Réunion"," "))))))))</f>
        <v xml:space="preserve"> </v>
      </c>
      <c r="AP77" s="8" t="str">
        <f>IF(Mercredi!AP30=1,"tél",IF(Mercredi!AP30=2,"courrier",IF(Mercredi!AP30=3,"Précont",IF(Mercredi!AP30=5,"Adminis",IF(Mercredi!AP30=6,"divers1",IF(Mercredi!AP30=7,"divers2",IF(Mercredi!AP30="C","Congés",IF(Mercredi!AP30="R","Réunion"," "))))))))</f>
        <v xml:space="preserve"> </v>
      </c>
      <c r="AQ77" s="8" t="str">
        <f>IF(Mercredi!AQ30=1,"tél",IF(Mercredi!AQ30=2,"courrier",IF(Mercredi!AQ30=3,"Précont",IF(Mercredi!AQ30=5,"Adminis",IF(Mercredi!AQ30=6,"divers1",IF(Mercredi!AQ30=7,"divers2",IF(Mercredi!AQ30="C","Congés",IF(Mercredi!AQ30="R","Réunion"," "))))))))</f>
        <v xml:space="preserve"> </v>
      </c>
    </row>
    <row r="78" spans="1:43" x14ac:dyDescent="0.35">
      <c r="A78" s="6" t="s">
        <v>1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35">
      <c r="A79" s="4" t="s">
        <v>18</v>
      </c>
      <c r="B79" s="8" t="str">
        <f>IF(Mercredi!B32=1,"tél",IF(Mercredi!B32=2,"courrier",IF(Mercredi!B32=3,"Précont",IF(Mercredi!B32=5,"Adminis",IF(Mercredi!B32=6,"divers1",IF(Mercredi!B32=7,"divers2",IF(Mercredi!B32="C","Congés",IF(Mercredi!B32="R","Réunion"," "))))))))</f>
        <v xml:space="preserve"> </v>
      </c>
      <c r="C79" s="8" t="str">
        <f>IF(Mercredi!C32=1,"tél",IF(Mercredi!C32=2,"courrier",IF(Mercredi!C32=3,"Précont",IF(Mercredi!C32=5,"Adminis",IF(Mercredi!C32=6,"divers1",IF(Mercredi!C32=7,"divers2",IF(Mercredi!C32="C","Congés",IF(Mercredi!C32="R","Réunion"," "))))))))</f>
        <v xml:space="preserve"> </v>
      </c>
      <c r="D79" s="8" t="str">
        <f>IF(Mercredi!D32=1,"tél",IF(Mercredi!D32=2,"courrier",IF(Mercredi!D32=3,"Précont",IF(Mercredi!D32=5,"Adminis",IF(Mercredi!D32=6,"divers1",IF(Mercredi!D32=7,"divers2",IF(Mercredi!D32="C","Congés",IF(Mercredi!D32="R","Réunion"," "))))))))</f>
        <v xml:space="preserve"> </v>
      </c>
      <c r="E79" s="8" t="str">
        <f>IF(Mercredi!E32=1,"tél",IF(Mercredi!E32=2,"courrier",IF(Mercredi!E32=3,"Précont",IF(Mercredi!E32=5,"Adminis",IF(Mercredi!E32=6,"divers1",IF(Mercredi!E32=7,"divers2",IF(Mercredi!E32="C","Congés",IF(Mercredi!E32="R","Réunion"," "))))))))</f>
        <v xml:space="preserve"> </v>
      </c>
      <c r="F79" s="8" t="str">
        <f>IF(Mercredi!F32=1,"tél",IF(Mercredi!F32=2,"courrier",IF(Mercredi!F32=3,"Précont",IF(Mercredi!F32=5,"Adminis",IF(Mercredi!F32=6,"divers1",IF(Mercredi!F32=7,"divers2",IF(Mercredi!F32="C","Congés",IF(Mercredi!F32="R","Réunion"," "))))))))</f>
        <v xml:space="preserve"> </v>
      </c>
      <c r="G79" s="8" t="str">
        <f>IF(Mercredi!G32=1,"tél",IF(Mercredi!G32=2,"courrier",IF(Mercredi!G32=3,"Précont",IF(Mercredi!G32=5,"Adminis",IF(Mercredi!G32=6,"divers1",IF(Mercredi!G32=7,"divers2",IF(Mercredi!G32="C","Congés",IF(Mercredi!G32="R","Réunion"," "))))))))</f>
        <v xml:space="preserve"> </v>
      </c>
      <c r="H79" s="8" t="str">
        <f>IF(Mercredi!H32=1,"tél",IF(Mercredi!H32=2,"courrier",IF(Mercredi!H32=3,"Précont",IF(Mercredi!H32=5,"Adminis",IF(Mercredi!H32=6,"divers1",IF(Mercredi!H32=7,"divers2",IF(Mercredi!H32="C","Congés",IF(Mercredi!H32="R","Réunion"," "))))))))</f>
        <v xml:space="preserve"> </v>
      </c>
      <c r="I79" s="8" t="str">
        <f>IF(Mercredi!I32=1,"tél",IF(Mercredi!I32=2,"courrier",IF(Mercredi!I32=3,"Précont",IF(Mercredi!I32=5,"Adminis",IF(Mercredi!I32=6,"divers1",IF(Mercredi!I32=7,"divers2",IF(Mercredi!I32="C","Congés",IF(Mercredi!I32="R","Réunion"," "))))))))</f>
        <v xml:space="preserve"> </v>
      </c>
      <c r="J79" s="8" t="str">
        <f>IF(Mercredi!J32=1,"tél",IF(Mercredi!J32=2,"courrier",IF(Mercredi!J32=3,"Précont",IF(Mercredi!J32=5,"Adminis",IF(Mercredi!J32=6,"divers1",IF(Mercredi!J32=7,"divers2",IF(Mercredi!J32="C","Congés",IF(Mercredi!J32="R","Réunion"," "))))))))</f>
        <v xml:space="preserve"> </v>
      </c>
      <c r="K79" s="8" t="str">
        <f>IF(Mercredi!K32=1,"tél",IF(Mercredi!K32=2,"courrier",IF(Mercredi!K32=3,"Précont",IF(Mercredi!K32=5,"Adminis",IF(Mercredi!K32=6,"divers1",IF(Mercredi!K32=7,"divers2",IF(Mercredi!K32="C","Congés",IF(Mercredi!K32="R","Réunion"," "))))))))</f>
        <v xml:space="preserve"> </v>
      </c>
      <c r="L79" s="8" t="str">
        <f>IF(Mercredi!L32=1,"tél",IF(Mercredi!L32=2,"courrier",IF(Mercredi!L32=3,"Précont",IF(Mercredi!L32=5,"Adminis",IF(Mercredi!L32=6,"divers1",IF(Mercredi!L32=7,"divers2",IF(Mercredi!L32="C","Congés",IF(Mercredi!L32="R","Réunion"," "))))))))</f>
        <v xml:space="preserve"> </v>
      </c>
      <c r="M79" s="8" t="str">
        <f>IF(Mercredi!M32=1,"tél",IF(Mercredi!M32=2,"courrier",IF(Mercredi!M32=3,"Précont",IF(Mercredi!M32=5,"Adminis",IF(Mercredi!M32=6,"divers1",IF(Mercredi!M32=7,"divers2",IF(Mercredi!M32="C","Congés",IF(Mercredi!M32="R","Réunion"," "))))))))</f>
        <v xml:space="preserve"> </v>
      </c>
      <c r="N79" s="8" t="str">
        <f>IF(Mercredi!N32=1,"tél",IF(Mercredi!N32=2,"courrier",IF(Mercredi!N32=3,"Précont",IF(Mercredi!N32=5,"Adminis",IF(Mercredi!N32=6,"divers1",IF(Mercredi!N32=7,"divers2",IF(Mercredi!N32="C","Congés",IF(Mercredi!N32="R","Réunion"," "))))))))</f>
        <v xml:space="preserve"> </v>
      </c>
      <c r="O79" s="8" t="str">
        <f>IF(Mercredi!O32=1,"tél",IF(Mercredi!O32=2,"courrier",IF(Mercredi!O32=3,"Précont",IF(Mercredi!O32=5,"Adminis",IF(Mercredi!O32=6,"divers1",IF(Mercredi!O32=7,"divers2",IF(Mercredi!O32="C","Congés",IF(Mercredi!O32="R","Réunion"," "))))))))</f>
        <v xml:space="preserve"> </v>
      </c>
      <c r="P79" s="8" t="str">
        <f>IF(Mercredi!P32=1,"tél",IF(Mercredi!P32=2,"courrier",IF(Mercredi!P32=3,"Précont",IF(Mercredi!P32=5,"Adminis",IF(Mercredi!P32=6,"divers1",IF(Mercredi!P32=7,"divers2",IF(Mercredi!P32="C","Congés",IF(Mercredi!P32="R","Réunion"," "))))))))</f>
        <v xml:space="preserve"> </v>
      </c>
      <c r="Q79" s="8" t="str">
        <f>IF(Mercredi!Q32=1,"tél",IF(Mercredi!Q32=2,"courrier",IF(Mercredi!Q32=3,"Précont",IF(Mercredi!Q32=5,"Adminis",IF(Mercredi!Q32=6,"divers1",IF(Mercredi!Q32=7,"divers2",IF(Mercredi!Q32="C","Congés",IF(Mercredi!Q32="R","Réunion"," "))))))))</f>
        <v xml:space="preserve"> </v>
      </c>
      <c r="R79" s="8" t="str">
        <f>IF(Mercredi!R32=1,"tél",IF(Mercredi!R32=2,"courrier",IF(Mercredi!R32=3,"Précont",IF(Mercredi!R32=5,"Adminis",IF(Mercredi!R32=6,"divers1",IF(Mercredi!R32=7,"divers2",IF(Mercredi!R32="C","Congés",IF(Mercredi!R32="R","Réunion"," "))))))))</f>
        <v xml:space="preserve"> </v>
      </c>
      <c r="S79" s="8" t="str">
        <f>IF(Mercredi!S32=1,"tél",IF(Mercredi!S32=2,"courrier",IF(Mercredi!S32=3,"Précont",IF(Mercredi!S32=5,"Adminis",IF(Mercredi!S32=6,"divers1",IF(Mercredi!S32=7,"divers2",IF(Mercredi!S32="C","Congés",IF(Mercredi!S32="R","Réunion"," "))))))))</f>
        <v xml:space="preserve"> </v>
      </c>
      <c r="T79" s="8" t="str">
        <f>IF(Mercredi!T32=1,"tél",IF(Mercredi!T32=2,"courrier",IF(Mercredi!T32=3,"Précont",IF(Mercredi!T32=5,"Adminis",IF(Mercredi!T32=6,"divers1",IF(Mercredi!T32=7,"divers2",IF(Mercredi!T32="C","Congés",IF(Mercredi!T32="R","Réunion"," "))))))))</f>
        <v xml:space="preserve"> </v>
      </c>
      <c r="U79" s="8" t="str">
        <f>IF(Mercredi!U32=1,"tél",IF(Mercredi!U32=2,"courrier",IF(Mercredi!U32=3,"Précont",IF(Mercredi!U32=5,"Adminis",IF(Mercredi!U32=6,"divers1",IF(Mercredi!U32=7,"divers2",IF(Mercredi!U32="C","Congés",IF(Mercredi!U32="R","Réunion"," "))))))))</f>
        <v xml:space="preserve"> </v>
      </c>
      <c r="V79" s="8" t="str">
        <f>IF(Mercredi!V32=1,"tél",IF(Mercredi!V32=2,"courrier",IF(Mercredi!V32=3,"Précont",IF(Mercredi!V32=5,"Adminis",IF(Mercredi!V32=6,"divers1",IF(Mercredi!V32=7,"divers2",IF(Mercredi!V32="C","Congés",IF(Mercredi!V32="R","Réunion"," "))))))))</f>
        <v xml:space="preserve"> </v>
      </c>
      <c r="W79" s="8" t="str">
        <f>IF(Mercredi!W32=1,"tél",IF(Mercredi!W32=2,"courrier",IF(Mercredi!W32=3,"Précont",IF(Mercredi!W32=5,"Adminis",IF(Mercredi!W32=6,"divers1",IF(Mercredi!W32=7,"divers2",IF(Mercredi!W32="C","Congés",IF(Mercredi!W32="R","Réunion"," "))))))))</f>
        <v xml:space="preserve"> </v>
      </c>
      <c r="X79" s="8" t="str">
        <f>IF(Mercredi!X32=1,"tél",IF(Mercredi!X32=2,"courrier",IF(Mercredi!X32=3,"Précont",IF(Mercredi!X32=5,"Adminis",IF(Mercredi!X32=6,"divers1",IF(Mercredi!X32=7,"divers2",IF(Mercredi!X32="C","Congés",IF(Mercredi!X32="R","Réunion"," "))))))))</f>
        <v xml:space="preserve"> </v>
      </c>
      <c r="Y79" s="8" t="str">
        <f>IF(Mercredi!Y32=1,"tél",IF(Mercredi!Y32=2,"courrier",IF(Mercredi!Y32=3,"Précont",IF(Mercredi!Y32=5,"Adminis",IF(Mercredi!Y32=6,"divers1",IF(Mercredi!Y32=7,"divers2",IF(Mercredi!Y32="C","Congés",IF(Mercredi!Y32="R","Réunion"," "))))))))</f>
        <v xml:space="preserve"> </v>
      </c>
      <c r="Z79" s="8" t="str">
        <f>IF(Mercredi!Z32=1,"tél",IF(Mercredi!Z32=2,"courrier",IF(Mercredi!Z32=3,"Précont",IF(Mercredi!Z32=5,"Adminis",IF(Mercredi!Z32=6,"divers1",IF(Mercredi!Z32=7,"divers2",IF(Mercredi!Z32="C","Congés",IF(Mercredi!Z32="R","Réunion"," "))))))))</f>
        <v xml:space="preserve"> </v>
      </c>
      <c r="AA79" s="8" t="str">
        <f>IF(Mercredi!AA32=1,"tél",IF(Mercredi!AA32=2,"courrier",IF(Mercredi!AA32=3,"Précont",IF(Mercredi!AA32=5,"Adminis",IF(Mercredi!AA32=6,"divers1",IF(Mercredi!AA32=7,"divers2",IF(Mercredi!AA32="C","Congés",IF(Mercredi!AA32="R","Réunion"," "))))))))</f>
        <v xml:space="preserve"> </v>
      </c>
      <c r="AB79" s="8" t="str">
        <f>IF(Mercredi!AB32=1,"tél",IF(Mercredi!AB32=2,"courrier",IF(Mercredi!AB32=3,"Précont",IF(Mercredi!AB32=5,"Adminis",IF(Mercredi!AB32=6,"divers1",IF(Mercredi!AB32=7,"divers2",IF(Mercredi!AB32="C","Congés",IF(Mercredi!AB32="R","Réunion"," "))))))))</f>
        <v xml:space="preserve"> </v>
      </c>
      <c r="AC79" s="8" t="str">
        <f>IF(Mercredi!AC32=1,"tél",IF(Mercredi!AC32=2,"courrier",IF(Mercredi!AC32=3,"Précont",IF(Mercredi!AC32=5,"Adminis",IF(Mercredi!AC32=6,"divers1",IF(Mercredi!AC32=7,"divers2",IF(Mercredi!AC32="C","Congés",IF(Mercredi!AC32="R","Réunion"," "))))))))</f>
        <v xml:space="preserve"> </v>
      </c>
      <c r="AD79" s="8" t="str">
        <f>IF(Mercredi!AD32=1,"tél",IF(Mercredi!AD32=2,"courrier",IF(Mercredi!AD32=3,"Précont",IF(Mercredi!AD32=5,"Adminis",IF(Mercredi!AD32=6,"divers1",IF(Mercredi!AD32=7,"divers2",IF(Mercredi!AD32="C","Congés",IF(Mercredi!AD32="R","Réunion"," "))))))))</f>
        <v xml:space="preserve"> </v>
      </c>
      <c r="AE79" s="8" t="str">
        <f>IF(Mercredi!AE32=1,"tél",IF(Mercredi!AE32=2,"courrier",IF(Mercredi!AE32=3,"Précont",IF(Mercredi!AE32=5,"Adminis",IF(Mercredi!AE32=6,"divers1",IF(Mercredi!AE32=7,"divers2",IF(Mercredi!AE32="C","Congés",IF(Mercredi!AE32="R","Réunion"," "))))))))</f>
        <v xml:space="preserve"> </v>
      </c>
      <c r="AF79" s="8" t="str">
        <f>IF(Mercredi!AF32=1,"tél",IF(Mercredi!AF32=2,"courrier",IF(Mercredi!AF32=3,"Précont",IF(Mercredi!AF32=5,"Adminis",IF(Mercredi!AF32=6,"divers1",IF(Mercredi!AF32=7,"divers2",IF(Mercredi!AF32="C","Congés",IF(Mercredi!AF32="R","Réunion"," "))))))))</f>
        <v xml:space="preserve"> </v>
      </c>
      <c r="AG79" s="8" t="str">
        <f>IF(Mercredi!AG32=1,"tél",IF(Mercredi!AG32=2,"courrier",IF(Mercredi!AG32=3,"Précont",IF(Mercredi!AG32=5,"Adminis",IF(Mercredi!AG32=6,"divers1",IF(Mercredi!AG32=7,"divers2",IF(Mercredi!AG32="C","Congés",IF(Mercredi!AG32="R","Réunion"," "))))))))</f>
        <v xml:space="preserve"> </v>
      </c>
      <c r="AH79" s="8" t="str">
        <f>IF(Mercredi!AH32=1,"tél",IF(Mercredi!AH32=2,"courrier",IF(Mercredi!AH32=3,"Précont",IF(Mercredi!AH32=5,"Adminis",IF(Mercredi!AH32=6,"divers1",IF(Mercredi!AH32=7,"divers2",IF(Mercredi!AH32="C","Congés",IF(Mercredi!AH32="R","Réunion"," "))))))))</f>
        <v xml:space="preserve"> </v>
      </c>
      <c r="AI79" s="8" t="str">
        <f>IF(Mercredi!AI32=1,"tél",IF(Mercredi!AI32=2,"courrier",IF(Mercredi!AI32=3,"Précont",IF(Mercredi!AI32=5,"Adminis",IF(Mercredi!AI32=6,"divers1",IF(Mercredi!AI32=7,"divers2",IF(Mercredi!AI32="C","Congés",IF(Mercredi!AI32="R","Réunion"," "))))))))</f>
        <v xml:space="preserve"> </v>
      </c>
      <c r="AJ79" s="8" t="str">
        <f>IF(Mercredi!AJ32=1,"tél",IF(Mercredi!AJ32=2,"courrier",IF(Mercredi!AJ32=3,"Précont",IF(Mercredi!AJ32=5,"Adminis",IF(Mercredi!AJ32=6,"divers1",IF(Mercredi!AJ32=7,"divers2",IF(Mercredi!AJ32="C","Congés",IF(Mercredi!AJ32="R","Réunion"," "))))))))</f>
        <v xml:space="preserve"> </v>
      </c>
      <c r="AK79" s="8" t="str">
        <f>IF(Mercredi!AK32=1,"tél",IF(Mercredi!AK32=2,"courrier",IF(Mercredi!AK32=3,"Précont",IF(Mercredi!AK32=5,"Adminis",IF(Mercredi!AK32=6,"divers1",IF(Mercredi!AK32=7,"divers2",IF(Mercredi!AK32="C","Congés",IF(Mercredi!AK32="R","Réunion"," "))))))))</f>
        <v xml:space="preserve"> </v>
      </c>
      <c r="AL79" s="8" t="str">
        <f>IF(Mercredi!AL32=1,"tél",IF(Mercredi!AL32=2,"courrier",IF(Mercredi!AL32=3,"Précont",IF(Mercredi!AL32=5,"Adminis",IF(Mercredi!AL32=6,"divers1",IF(Mercredi!AL32=7,"divers2",IF(Mercredi!AL32="C","Congés",IF(Mercredi!AL32="R","Réunion"," "))))))))</f>
        <v xml:space="preserve"> </v>
      </c>
      <c r="AM79" s="8" t="str">
        <f>IF(Mercredi!AM32=1,"tél",IF(Mercredi!AM32=2,"courrier",IF(Mercredi!AM32=3,"Précont",IF(Mercredi!AM32=5,"Adminis",IF(Mercredi!AM32=6,"divers1",IF(Mercredi!AM32=7,"divers2",IF(Mercredi!AM32="C","Congés",IF(Mercredi!AM32="R","Réunion"," "))))))))</f>
        <v xml:space="preserve"> </v>
      </c>
      <c r="AN79" s="8" t="str">
        <f>IF(Mercredi!AN32=1,"tél",IF(Mercredi!AN32=2,"courrier",IF(Mercredi!AN32=3,"Précont",IF(Mercredi!AN32=5,"Adminis",IF(Mercredi!AN32=6,"divers1",IF(Mercredi!AN32=7,"divers2",IF(Mercredi!AN32="C","Congés",IF(Mercredi!AN32="R","Réunion"," "))))))))</f>
        <v xml:space="preserve"> </v>
      </c>
      <c r="AO79" s="8" t="str">
        <f>IF(Mercredi!AO32=1,"tél",IF(Mercredi!AO32=2,"courrier",IF(Mercredi!AO32=3,"Précont",IF(Mercredi!AO32=5,"Adminis",IF(Mercredi!AO32=6,"divers1",IF(Mercredi!AO32=7,"divers2",IF(Mercredi!AO32="C","Congés",IF(Mercredi!AO32="R","Réunion"," "))))))))</f>
        <v xml:space="preserve"> </v>
      </c>
      <c r="AP79" s="8" t="str">
        <f>IF(Mercredi!AP32=1,"tél",IF(Mercredi!AP32=2,"courrier",IF(Mercredi!AP32=3,"Précont",IF(Mercredi!AP32=5,"Adminis",IF(Mercredi!AP32=6,"divers1",IF(Mercredi!AP32=7,"divers2",IF(Mercredi!AP32="C","Congés",IF(Mercredi!AP32="R","Réunion"," "))))))))</f>
        <v xml:space="preserve"> </v>
      </c>
      <c r="AQ79" s="8" t="str">
        <f>IF(Mercredi!AQ32=1,"tél",IF(Mercredi!AQ32=2,"courrier",IF(Mercredi!AQ32=3,"Précont",IF(Mercredi!AQ32=5,"Adminis",IF(Mercredi!AQ32=6,"divers1",IF(Mercredi!AQ32=7,"divers2",IF(Mercredi!AQ32="C","Congés",IF(Mercredi!AQ32="R","Réunion"," "))))))))</f>
        <v xml:space="preserve"> </v>
      </c>
    </row>
    <row r="80" spans="1:43" x14ac:dyDescent="0.35">
      <c r="A80" s="4" t="s">
        <v>19</v>
      </c>
      <c r="B80" s="8" t="str">
        <f>IF(Mercredi!B33=1,"tél",IF(Mercredi!B33=2,"courrier",IF(Mercredi!B33=3,"Précont",IF(Mercredi!B33=5,"Adminis",IF(Mercredi!B33=6,"divers1",IF(Mercredi!B33=7,"divers2",IF(Mercredi!B33="C","Congés",IF(Mercredi!B33="R","Réunion"," "))))))))</f>
        <v xml:space="preserve"> </v>
      </c>
      <c r="C80" s="8" t="str">
        <f>IF(Mercredi!C33=1,"tél",IF(Mercredi!C33=2,"courrier",IF(Mercredi!C33=3,"Précont",IF(Mercredi!C33=5,"Adminis",IF(Mercredi!C33=6,"divers1",IF(Mercredi!C33=7,"divers2",IF(Mercredi!C33="C","Congés",IF(Mercredi!C33="R","Réunion"," "))))))))</f>
        <v xml:space="preserve"> </v>
      </c>
      <c r="D80" s="8" t="str">
        <f>IF(Mercredi!D33=1,"tél",IF(Mercredi!D33=2,"courrier",IF(Mercredi!D33=3,"Précont",IF(Mercredi!D33=5,"Adminis",IF(Mercredi!D33=6,"divers1",IF(Mercredi!D33=7,"divers2",IF(Mercredi!D33="C","Congés",IF(Mercredi!D33="R","Réunion"," "))))))))</f>
        <v xml:space="preserve"> </v>
      </c>
      <c r="E80" s="8" t="str">
        <f>IF(Mercredi!E33=1,"tél",IF(Mercredi!E33=2,"courrier",IF(Mercredi!E33=3,"Précont",IF(Mercredi!E33=5,"Adminis",IF(Mercredi!E33=6,"divers1",IF(Mercredi!E33=7,"divers2",IF(Mercredi!E33="C","Congés",IF(Mercredi!E33="R","Réunion"," "))))))))</f>
        <v xml:space="preserve"> </v>
      </c>
      <c r="F80" s="8" t="str">
        <f>IF(Mercredi!F33=1,"tél",IF(Mercredi!F33=2,"courrier",IF(Mercredi!F33=3,"Précont",IF(Mercredi!F33=5,"Adminis",IF(Mercredi!F33=6,"divers1",IF(Mercredi!F33=7,"divers2",IF(Mercredi!F33="C","Congés",IF(Mercredi!F33="R","Réunion"," "))))))))</f>
        <v xml:space="preserve"> </v>
      </c>
      <c r="G80" s="8" t="str">
        <f>IF(Mercredi!G33=1,"tél",IF(Mercredi!G33=2,"courrier",IF(Mercredi!G33=3,"Précont",IF(Mercredi!G33=5,"Adminis",IF(Mercredi!G33=6,"divers1",IF(Mercredi!G33=7,"divers2",IF(Mercredi!G33="C","Congés",IF(Mercredi!G33="R","Réunion"," "))))))))</f>
        <v xml:space="preserve"> </v>
      </c>
      <c r="H80" s="8" t="str">
        <f>IF(Mercredi!H33=1,"tél",IF(Mercredi!H33=2,"courrier",IF(Mercredi!H33=3,"Précont",IF(Mercredi!H33=5,"Adminis",IF(Mercredi!H33=6,"divers1",IF(Mercredi!H33=7,"divers2",IF(Mercredi!H33="C","Congés",IF(Mercredi!H33="R","Réunion"," "))))))))</f>
        <v xml:space="preserve"> </v>
      </c>
      <c r="I80" s="8" t="str">
        <f>IF(Mercredi!I33=1,"tél",IF(Mercredi!I33=2,"courrier",IF(Mercredi!I33=3,"Précont",IF(Mercredi!I33=5,"Adminis",IF(Mercredi!I33=6,"divers1",IF(Mercredi!I33=7,"divers2",IF(Mercredi!I33="C","Congés",IF(Mercredi!I33="R","Réunion"," "))))))))</f>
        <v xml:space="preserve"> </v>
      </c>
      <c r="J80" s="8" t="str">
        <f>IF(Mercredi!J33=1,"tél",IF(Mercredi!J33=2,"courrier",IF(Mercredi!J33=3,"Précont",IF(Mercredi!J33=5,"Adminis",IF(Mercredi!J33=6,"divers1",IF(Mercredi!J33=7,"divers2",IF(Mercredi!J33="C","Congés",IF(Mercredi!J33="R","Réunion"," "))))))))</f>
        <v xml:space="preserve"> </v>
      </c>
      <c r="K80" s="8" t="str">
        <f>IF(Mercredi!K33=1,"tél",IF(Mercredi!K33=2,"courrier",IF(Mercredi!K33=3,"Précont",IF(Mercredi!K33=5,"Adminis",IF(Mercredi!K33=6,"divers1",IF(Mercredi!K33=7,"divers2",IF(Mercredi!K33="C","Congés",IF(Mercredi!K33="R","Réunion"," "))))))))</f>
        <v xml:space="preserve"> </v>
      </c>
      <c r="L80" s="8" t="str">
        <f>IF(Mercredi!L33=1,"tél",IF(Mercredi!L33=2,"courrier",IF(Mercredi!L33=3,"Précont",IF(Mercredi!L33=5,"Adminis",IF(Mercredi!L33=6,"divers1",IF(Mercredi!L33=7,"divers2",IF(Mercredi!L33="C","Congés",IF(Mercredi!L33="R","Réunion"," "))))))))</f>
        <v xml:space="preserve"> </v>
      </c>
      <c r="M80" s="8" t="str">
        <f>IF(Mercredi!M33=1,"tél",IF(Mercredi!M33=2,"courrier",IF(Mercredi!M33=3,"Précont",IF(Mercredi!M33=5,"Adminis",IF(Mercredi!M33=6,"divers1",IF(Mercredi!M33=7,"divers2",IF(Mercredi!M33="C","Congés",IF(Mercredi!M33="R","Réunion"," "))))))))</f>
        <v xml:space="preserve"> </v>
      </c>
      <c r="N80" s="8" t="str">
        <f>IF(Mercredi!N33=1,"tél",IF(Mercredi!N33=2,"courrier",IF(Mercredi!N33=3,"Précont",IF(Mercredi!N33=5,"Adminis",IF(Mercredi!N33=6,"divers1",IF(Mercredi!N33=7,"divers2",IF(Mercredi!N33="C","Congés",IF(Mercredi!N33="R","Réunion"," "))))))))</f>
        <v xml:space="preserve"> </v>
      </c>
      <c r="O80" s="8" t="str">
        <f>IF(Mercredi!O33=1,"tél",IF(Mercredi!O33=2,"courrier",IF(Mercredi!O33=3,"Précont",IF(Mercredi!O33=5,"Adminis",IF(Mercredi!O33=6,"divers1",IF(Mercredi!O33=7,"divers2",IF(Mercredi!O33="C","Congés",IF(Mercredi!O33="R","Réunion"," "))))))))</f>
        <v xml:space="preserve"> </v>
      </c>
      <c r="P80" s="8" t="str">
        <f>IF(Mercredi!P33=1,"tél",IF(Mercredi!P33=2,"courrier",IF(Mercredi!P33=3,"Précont",IF(Mercredi!P33=5,"Adminis",IF(Mercredi!P33=6,"divers1",IF(Mercredi!P33=7,"divers2",IF(Mercredi!P33="C","Congés",IF(Mercredi!P33="R","Réunion"," "))))))))</f>
        <v xml:space="preserve"> </v>
      </c>
      <c r="Q80" s="8" t="str">
        <f>IF(Mercredi!Q33=1,"tél",IF(Mercredi!Q33=2,"courrier",IF(Mercredi!Q33=3,"Précont",IF(Mercredi!Q33=5,"Adminis",IF(Mercredi!Q33=6,"divers1",IF(Mercredi!Q33=7,"divers2",IF(Mercredi!Q33="C","Congés",IF(Mercredi!Q33="R","Réunion"," "))))))))</f>
        <v xml:space="preserve"> </v>
      </c>
      <c r="R80" s="8" t="str">
        <f>IF(Mercredi!R33=1,"tél",IF(Mercredi!R33=2,"courrier",IF(Mercredi!R33=3,"Précont",IF(Mercredi!R33=5,"Adminis",IF(Mercredi!R33=6,"divers1",IF(Mercredi!R33=7,"divers2",IF(Mercredi!R33="C","Congés",IF(Mercredi!R33="R","Réunion"," "))))))))</f>
        <v xml:space="preserve"> </v>
      </c>
      <c r="S80" s="8" t="str">
        <f>IF(Mercredi!S33=1,"tél",IF(Mercredi!S33=2,"courrier",IF(Mercredi!S33=3,"Précont",IF(Mercredi!S33=5,"Adminis",IF(Mercredi!S33=6,"divers1",IF(Mercredi!S33=7,"divers2",IF(Mercredi!S33="C","Congés",IF(Mercredi!S33="R","Réunion"," "))))))))</f>
        <v xml:space="preserve"> </v>
      </c>
      <c r="T80" s="8" t="str">
        <f>IF(Mercredi!T33=1,"tél",IF(Mercredi!T33=2,"courrier",IF(Mercredi!T33=3,"Précont",IF(Mercredi!T33=5,"Adminis",IF(Mercredi!T33=6,"divers1",IF(Mercredi!T33=7,"divers2",IF(Mercredi!T33="C","Congés",IF(Mercredi!T33="R","Réunion"," "))))))))</f>
        <v xml:space="preserve"> </v>
      </c>
      <c r="U80" s="8" t="str">
        <f>IF(Mercredi!U33=1,"tél",IF(Mercredi!U33=2,"courrier",IF(Mercredi!U33=3,"Précont",IF(Mercredi!U33=5,"Adminis",IF(Mercredi!U33=6,"divers1",IF(Mercredi!U33=7,"divers2",IF(Mercredi!U33="C","Congés",IF(Mercredi!U33="R","Réunion"," "))))))))</f>
        <v xml:space="preserve"> </v>
      </c>
      <c r="V80" s="8" t="str">
        <f>IF(Mercredi!V33=1,"tél",IF(Mercredi!V33=2,"courrier",IF(Mercredi!V33=3,"Précont",IF(Mercredi!V33=5,"Adminis",IF(Mercredi!V33=6,"divers1",IF(Mercredi!V33=7,"divers2",IF(Mercredi!V33="C","Congés",IF(Mercredi!V33="R","Réunion"," "))))))))</f>
        <v xml:space="preserve"> </v>
      </c>
      <c r="W80" s="8" t="str">
        <f>IF(Mercredi!W33=1,"tél",IF(Mercredi!W33=2,"courrier",IF(Mercredi!W33=3,"Précont",IF(Mercredi!W33=5,"Adminis",IF(Mercredi!W33=6,"divers1",IF(Mercredi!W33=7,"divers2",IF(Mercredi!W33="C","Congés",IF(Mercredi!W33="R","Réunion"," "))))))))</f>
        <v xml:space="preserve"> </v>
      </c>
      <c r="X80" s="8" t="str">
        <f>IF(Mercredi!X33=1,"tél",IF(Mercredi!X33=2,"courrier",IF(Mercredi!X33=3,"Précont",IF(Mercredi!X33=5,"Adminis",IF(Mercredi!X33=6,"divers1",IF(Mercredi!X33=7,"divers2",IF(Mercredi!X33="C","Congés",IF(Mercredi!X33="R","Réunion"," "))))))))</f>
        <v xml:space="preserve"> </v>
      </c>
      <c r="Y80" s="8" t="str">
        <f>IF(Mercredi!Y33=1,"tél",IF(Mercredi!Y33=2,"courrier",IF(Mercredi!Y33=3,"Précont",IF(Mercredi!Y33=5,"Adminis",IF(Mercredi!Y33=6,"divers1",IF(Mercredi!Y33=7,"divers2",IF(Mercredi!Y33="C","Congés",IF(Mercredi!Y33="R","Réunion"," "))))))))</f>
        <v xml:space="preserve"> </v>
      </c>
      <c r="Z80" s="8" t="str">
        <f>IF(Mercredi!Z33=1,"tél",IF(Mercredi!Z33=2,"courrier",IF(Mercredi!Z33=3,"Précont",IF(Mercredi!Z33=5,"Adminis",IF(Mercredi!Z33=6,"divers1",IF(Mercredi!Z33=7,"divers2",IF(Mercredi!Z33="C","Congés",IF(Mercredi!Z33="R","Réunion"," "))))))))</f>
        <v xml:space="preserve"> </v>
      </c>
      <c r="AA80" s="8" t="str">
        <f>IF(Mercredi!AA33=1,"tél",IF(Mercredi!AA33=2,"courrier",IF(Mercredi!AA33=3,"Précont",IF(Mercredi!AA33=5,"Adminis",IF(Mercredi!AA33=6,"divers1",IF(Mercredi!AA33=7,"divers2",IF(Mercredi!AA33="C","Congés",IF(Mercredi!AA33="R","Réunion"," "))))))))</f>
        <v xml:space="preserve"> </v>
      </c>
      <c r="AB80" s="8" t="str">
        <f>IF(Mercredi!AB33=1,"tél",IF(Mercredi!AB33=2,"courrier",IF(Mercredi!AB33=3,"Précont",IF(Mercredi!AB33=5,"Adminis",IF(Mercredi!AB33=6,"divers1",IF(Mercredi!AB33=7,"divers2",IF(Mercredi!AB33="C","Congés",IF(Mercredi!AB33="R","Réunion"," "))))))))</f>
        <v xml:space="preserve"> </v>
      </c>
      <c r="AC80" s="8" t="str">
        <f>IF(Mercredi!AC33=1,"tél",IF(Mercredi!AC33=2,"courrier",IF(Mercredi!AC33=3,"Précont",IF(Mercredi!AC33=5,"Adminis",IF(Mercredi!AC33=6,"divers1",IF(Mercredi!AC33=7,"divers2",IF(Mercredi!AC33="C","Congés",IF(Mercredi!AC33="R","Réunion"," "))))))))</f>
        <v xml:space="preserve"> </v>
      </c>
      <c r="AD80" s="8" t="str">
        <f>IF(Mercredi!AD33=1,"tél",IF(Mercredi!AD33=2,"courrier",IF(Mercredi!AD33=3,"Précont",IF(Mercredi!AD33=5,"Adminis",IF(Mercredi!AD33=6,"divers1",IF(Mercredi!AD33=7,"divers2",IF(Mercredi!AD33="C","Congés",IF(Mercredi!AD33="R","Réunion"," "))))))))</f>
        <v xml:space="preserve"> </v>
      </c>
      <c r="AE80" s="8" t="str">
        <f>IF(Mercredi!AE33=1,"tél",IF(Mercredi!AE33=2,"courrier",IF(Mercredi!AE33=3,"Précont",IF(Mercredi!AE33=5,"Adminis",IF(Mercredi!AE33=6,"divers1",IF(Mercredi!AE33=7,"divers2",IF(Mercredi!AE33="C","Congés",IF(Mercredi!AE33="R","Réunion"," "))))))))</f>
        <v xml:space="preserve"> </v>
      </c>
      <c r="AF80" s="8" t="str">
        <f>IF(Mercredi!AF33=1,"tél",IF(Mercredi!AF33=2,"courrier",IF(Mercredi!AF33=3,"Précont",IF(Mercredi!AF33=5,"Adminis",IF(Mercredi!AF33=6,"divers1",IF(Mercredi!AF33=7,"divers2",IF(Mercredi!AF33="C","Congés",IF(Mercredi!AF33="R","Réunion"," "))))))))</f>
        <v xml:space="preserve"> </v>
      </c>
      <c r="AG80" s="8" t="str">
        <f>IF(Mercredi!AG33=1,"tél",IF(Mercredi!AG33=2,"courrier",IF(Mercredi!AG33=3,"Précont",IF(Mercredi!AG33=5,"Adminis",IF(Mercredi!AG33=6,"divers1",IF(Mercredi!AG33=7,"divers2",IF(Mercredi!AG33="C","Congés",IF(Mercredi!AG33="R","Réunion"," "))))))))</f>
        <v xml:space="preserve"> </v>
      </c>
      <c r="AH80" s="8" t="str">
        <f>IF(Mercredi!AH33=1,"tél",IF(Mercredi!AH33=2,"courrier",IF(Mercredi!AH33=3,"Précont",IF(Mercredi!AH33=5,"Adminis",IF(Mercredi!AH33=6,"divers1",IF(Mercredi!AH33=7,"divers2",IF(Mercredi!AH33="C","Congés",IF(Mercredi!AH33="R","Réunion"," "))))))))</f>
        <v xml:space="preserve"> </v>
      </c>
      <c r="AI80" s="8" t="str">
        <f>IF(Mercredi!AI33=1,"tél",IF(Mercredi!AI33=2,"courrier",IF(Mercredi!AI33=3,"Précont",IF(Mercredi!AI33=5,"Adminis",IF(Mercredi!AI33=6,"divers1",IF(Mercredi!AI33=7,"divers2",IF(Mercredi!AI33="C","Congés",IF(Mercredi!AI33="R","Réunion"," "))))))))</f>
        <v xml:space="preserve"> </v>
      </c>
      <c r="AJ80" s="8" t="str">
        <f>IF(Mercredi!AJ33=1,"tél",IF(Mercredi!AJ33=2,"courrier",IF(Mercredi!AJ33=3,"Précont",IF(Mercredi!AJ33=5,"Adminis",IF(Mercredi!AJ33=6,"divers1",IF(Mercredi!AJ33=7,"divers2",IF(Mercredi!AJ33="C","Congés",IF(Mercredi!AJ33="R","Réunion"," "))))))))</f>
        <v xml:space="preserve"> </v>
      </c>
      <c r="AK80" s="8" t="str">
        <f>IF(Mercredi!AK33=1,"tél",IF(Mercredi!AK33=2,"courrier",IF(Mercredi!AK33=3,"Précont",IF(Mercredi!AK33=5,"Adminis",IF(Mercredi!AK33=6,"divers1",IF(Mercredi!AK33=7,"divers2",IF(Mercredi!AK33="C","Congés",IF(Mercredi!AK33="R","Réunion"," "))))))))</f>
        <v xml:space="preserve"> </v>
      </c>
      <c r="AL80" s="8" t="str">
        <f>IF(Mercredi!AL33=1,"tél",IF(Mercredi!AL33=2,"courrier",IF(Mercredi!AL33=3,"Précont",IF(Mercredi!AL33=5,"Adminis",IF(Mercredi!AL33=6,"divers1",IF(Mercredi!AL33=7,"divers2",IF(Mercredi!AL33="C","Congés",IF(Mercredi!AL33="R","Réunion"," "))))))))</f>
        <v xml:space="preserve"> </v>
      </c>
      <c r="AM80" s="8" t="str">
        <f>IF(Mercredi!AM33=1,"tél",IF(Mercredi!AM33=2,"courrier",IF(Mercredi!AM33=3,"Précont",IF(Mercredi!AM33=5,"Adminis",IF(Mercredi!AM33=6,"divers1",IF(Mercredi!AM33=7,"divers2",IF(Mercredi!AM33="C","Congés",IF(Mercredi!AM33="R","Réunion"," "))))))))</f>
        <v xml:space="preserve"> </v>
      </c>
      <c r="AN80" s="8" t="str">
        <f>IF(Mercredi!AN33=1,"tél",IF(Mercredi!AN33=2,"courrier",IF(Mercredi!AN33=3,"Précont",IF(Mercredi!AN33=5,"Adminis",IF(Mercredi!AN33=6,"divers1",IF(Mercredi!AN33=7,"divers2",IF(Mercredi!AN33="C","Congés",IF(Mercredi!AN33="R","Réunion"," "))))))))</f>
        <v xml:space="preserve"> </v>
      </c>
      <c r="AO80" s="8" t="str">
        <f>IF(Mercredi!AO33=1,"tél",IF(Mercredi!AO33=2,"courrier",IF(Mercredi!AO33=3,"Précont",IF(Mercredi!AO33=5,"Adminis",IF(Mercredi!AO33=6,"divers1",IF(Mercredi!AO33=7,"divers2",IF(Mercredi!AO33="C","Congés",IF(Mercredi!AO33="R","Réunion"," "))))))))</f>
        <v xml:space="preserve"> </v>
      </c>
      <c r="AP80" s="8" t="str">
        <f>IF(Mercredi!AP33=1,"tél",IF(Mercredi!AP33=2,"courrier",IF(Mercredi!AP33=3,"Précont",IF(Mercredi!AP33=5,"Adminis",IF(Mercredi!AP33=6,"divers1",IF(Mercredi!AP33=7,"divers2",IF(Mercredi!AP33="C","Congés",IF(Mercredi!AP33="R","Réunion"," "))))))))</f>
        <v xml:space="preserve"> </v>
      </c>
      <c r="AQ80" s="8" t="str">
        <f>IF(Mercredi!AQ33=1,"tél",IF(Mercredi!AQ33=2,"courrier",IF(Mercredi!AQ33=3,"Précont",IF(Mercredi!AQ33=5,"Adminis",IF(Mercredi!AQ33=6,"divers1",IF(Mercredi!AQ33=7,"divers2",IF(Mercredi!AQ33="C","Congés",IF(Mercredi!AQ33="R","Réunion"," "))))))))</f>
        <v xml:space="preserve"> </v>
      </c>
    </row>
    <row r="81" spans="1:43" x14ac:dyDescent="0.35">
      <c r="A81" s="4" t="s">
        <v>20</v>
      </c>
      <c r="B81" s="8" t="str">
        <f>IF(Mercredi!B34=1,"tél",IF(Mercredi!B34=2,"courrier",IF(Mercredi!B34=3,"Précont",IF(Mercredi!B34=5,"Adminis",IF(Mercredi!B34=6,"divers1",IF(Mercredi!B34=7,"divers2",IF(Mercredi!B34="C","Congés",IF(Mercredi!B34="R","Réunion"," "))))))))</f>
        <v xml:space="preserve"> </v>
      </c>
      <c r="C81" s="8" t="str">
        <f>IF(Mercredi!C34=1,"tél",IF(Mercredi!C34=2,"courrier",IF(Mercredi!C34=3,"Précont",IF(Mercredi!C34=5,"Adminis",IF(Mercredi!C34=6,"divers1",IF(Mercredi!C34=7,"divers2",IF(Mercredi!C34="C","Congés",IF(Mercredi!C34="R","Réunion"," "))))))))</f>
        <v xml:space="preserve"> </v>
      </c>
      <c r="D81" s="8" t="str">
        <f>IF(Mercredi!D34=1,"tél",IF(Mercredi!D34=2,"courrier",IF(Mercredi!D34=3,"Précont",IF(Mercredi!D34=5,"Adminis",IF(Mercredi!D34=6,"divers1",IF(Mercredi!D34=7,"divers2",IF(Mercredi!D34="C","Congés",IF(Mercredi!D34="R","Réunion"," "))))))))</f>
        <v xml:space="preserve"> </v>
      </c>
      <c r="E81" s="8" t="str">
        <f>IF(Mercredi!E34=1,"tél",IF(Mercredi!E34=2,"courrier",IF(Mercredi!E34=3,"Précont",IF(Mercredi!E34=5,"Adminis",IF(Mercredi!E34=6,"divers1",IF(Mercredi!E34=7,"divers2",IF(Mercredi!E34="C","Congés",IF(Mercredi!E34="R","Réunion"," "))))))))</f>
        <v xml:space="preserve"> </v>
      </c>
      <c r="F81" s="8" t="str">
        <f>IF(Mercredi!F34=1,"tél",IF(Mercredi!F34=2,"courrier",IF(Mercredi!F34=3,"Précont",IF(Mercredi!F34=5,"Adminis",IF(Mercredi!F34=6,"divers1",IF(Mercredi!F34=7,"divers2",IF(Mercredi!F34="C","Congés",IF(Mercredi!F34="R","Réunion"," "))))))))</f>
        <v xml:space="preserve"> </v>
      </c>
      <c r="G81" s="8" t="str">
        <f>IF(Mercredi!G34=1,"tél",IF(Mercredi!G34=2,"courrier",IF(Mercredi!G34=3,"Précont",IF(Mercredi!G34=5,"Adminis",IF(Mercredi!G34=6,"divers1",IF(Mercredi!G34=7,"divers2",IF(Mercredi!G34="C","Congés",IF(Mercredi!G34="R","Réunion"," "))))))))</f>
        <v xml:space="preserve"> </v>
      </c>
      <c r="H81" s="8" t="str">
        <f>IF(Mercredi!H34=1,"tél",IF(Mercredi!H34=2,"courrier",IF(Mercredi!H34=3,"Précont",IF(Mercredi!H34=5,"Adminis",IF(Mercredi!H34=6,"divers1",IF(Mercredi!H34=7,"divers2",IF(Mercredi!H34="C","Congés",IF(Mercredi!H34="R","Réunion"," "))))))))</f>
        <v xml:space="preserve"> </v>
      </c>
      <c r="I81" s="8" t="str">
        <f>IF(Mercredi!I34=1,"tél",IF(Mercredi!I34=2,"courrier",IF(Mercredi!I34=3,"Précont",IF(Mercredi!I34=5,"Adminis",IF(Mercredi!I34=6,"divers1",IF(Mercredi!I34=7,"divers2",IF(Mercredi!I34="C","Congés",IF(Mercredi!I34="R","Réunion"," "))))))))</f>
        <v xml:space="preserve"> </v>
      </c>
      <c r="J81" s="8" t="str">
        <f>IF(Mercredi!J34=1,"tél",IF(Mercredi!J34=2,"courrier",IF(Mercredi!J34=3,"Précont",IF(Mercredi!J34=5,"Adminis",IF(Mercredi!J34=6,"divers1",IF(Mercredi!J34=7,"divers2",IF(Mercredi!J34="C","Congés",IF(Mercredi!J34="R","Réunion"," "))))))))</f>
        <v xml:space="preserve"> </v>
      </c>
      <c r="K81" s="8" t="str">
        <f>IF(Mercredi!K34=1,"tél",IF(Mercredi!K34=2,"courrier",IF(Mercredi!K34=3,"Précont",IF(Mercredi!K34=5,"Adminis",IF(Mercredi!K34=6,"divers1",IF(Mercredi!K34=7,"divers2",IF(Mercredi!K34="C","Congés",IF(Mercredi!K34="R","Réunion"," "))))))))</f>
        <v xml:space="preserve"> </v>
      </c>
      <c r="L81" s="8" t="str">
        <f>IF(Mercredi!L34=1,"tél",IF(Mercredi!L34=2,"courrier",IF(Mercredi!L34=3,"Précont",IF(Mercredi!L34=5,"Adminis",IF(Mercredi!L34=6,"divers1",IF(Mercredi!L34=7,"divers2",IF(Mercredi!L34="C","Congés",IF(Mercredi!L34="R","Réunion"," "))))))))</f>
        <v xml:space="preserve"> </v>
      </c>
      <c r="M81" s="8" t="str">
        <f>IF(Mercredi!M34=1,"tél",IF(Mercredi!M34=2,"courrier",IF(Mercredi!M34=3,"Précont",IF(Mercredi!M34=5,"Adminis",IF(Mercredi!M34=6,"divers1",IF(Mercredi!M34=7,"divers2",IF(Mercredi!M34="C","Congés",IF(Mercredi!M34="R","Réunion"," "))))))))</f>
        <v xml:space="preserve"> </v>
      </c>
      <c r="N81" s="8" t="str">
        <f>IF(Mercredi!N34=1,"tél",IF(Mercredi!N34=2,"courrier",IF(Mercredi!N34=3,"Précont",IF(Mercredi!N34=5,"Adminis",IF(Mercredi!N34=6,"divers1",IF(Mercredi!N34=7,"divers2",IF(Mercredi!N34="C","Congés",IF(Mercredi!N34="R","Réunion"," "))))))))</f>
        <v xml:space="preserve"> </v>
      </c>
      <c r="O81" s="8" t="str">
        <f>IF(Mercredi!O34=1,"tél",IF(Mercredi!O34=2,"courrier",IF(Mercredi!O34=3,"Précont",IF(Mercredi!O34=5,"Adminis",IF(Mercredi!O34=6,"divers1",IF(Mercredi!O34=7,"divers2",IF(Mercredi!O34="C","Congés",IF(Mercredi!O34="R","Réunion"," "))))))))</f>
        <v xml:space="preserve"> </v>
      </c>
      <c r="P81" s="8" t="str">
        <f>IF(Mercredi!P34=1,"tél",IF(Mercredi!P34=2,"courrier",IF(Mercredi!P34=3,"Précont",IF(Mercredi!P34=5,"Adminis",IF(Mercredi!P34=6,"divers1",IF(Mercredi!P34=7,"divers2",IF(Mercredi!P34="C","Congés",IF(Mercredi!P34="R","Réunion"," "))))))))</f>
        <v xml:space="preserve"> </v>
      </c>
      <c r="Q81" s="8" t="str">
        <f>IF(Mercredi!Q34=1,"tél",IF(Mercredi!Q34=2,"courrier",IF(Mercredi!Q34=3,"Précont",IF(Mercredi!Q34=5,"Adminis",IF(Mercredi!Q34=6,"divers1",IF(Mercredi!Q34=7,"divers2",IF(Mercredi!Q34="C","Congés",IF(Mercredi!Q34="R","Réunion"," "))))))))</f>
        <v xml:space="preserve"> </v>
      </c>
      <c r="R81" s="8" t="str">
        <f>IF(Mercredi!R34=1,"tél",IF(Mercredi!R34=2,"courrier",IF(Mercredi!R34=3,"Précont",IF(Mercredi!R34=5,"Adminis",IF(Mercredi!R34=6,"divers1",IF(Mercredi!R34=7,"divers2",IF(Mercredi!R34="C","Congés",IF(Mercredi!R34="R","Réunion"," "))))))))</f>
        <v xml:space="preserve"> </v>
      </c>
      <c r="S81" s="8" t="str">
        <f>IF(Mercredi!S34=1,"tél",IF(Mercredi!S34=2,"courrier",IF(Mercredi!S34=3,"Précont",IF(Mercredi!S34=5,"Adminis",IF(Mercredi!S34=6,"divers1",IF(Mercredi!S34=7,"divers2",IF(Mercredi!S34="C","Congés",IF(Mercredi!S34="R","Réunion"," "))))))))</f>
        <v xml:space="preserve"> </v>
      </c>
      <c r="T81" s="8" t="str">
        <f>IF(Mercredi!T34=1,"tél",IF(Mercredi!T34=2,"courrier",IF(Mercredi!T34=3,"Précont",IF(Mercredi!T34=5,"Adminis",IF(Mercredi!T34=6,"divers1",IF(Mercredi!T34=7,"divers2",IF(Mercredi!T34="C","Congés",IF(Mercredi!T34="R","Réunion"," "))))))))</f>
        <v xml:space="preserve"> </v>
      </c>
      <c r="U81" s="8" t="str">
        <f>IF(Mercredi!U34=1,"tél",IF(Mercredi!U34=2,"courrier",IF(Mercredi!U34=3,"Précont",IF(Mercredi!U34=5,"Adminis",IF(Mercredi!U34=6,"divers1",IF(Mercredi!U34=7,"divers2",IF(Mercredi!U34="C","Congés",IF(Mercredi!U34="R","Réunion"," "))))))))</f>
        <v xml:space="preserve"> </v>
      </c>
      <c r="V81" s="8" t="str">
        <f>IF(Mercredi!V34=1,"tél",IF(Mercredi!V34=2,"courrier",IF(Mercredi!V34=3,"Précont",IF(Mercredi!V34=5,"Adminis",IF(Mercredi!V34=6,"divers1",IF(Mercredi!V34=7,"divers2",IF(Mercredi!V34="C","Congés",IF(Mercredi!V34="R","Réunion"," "))))))))</f>
        <v xml:space="preserve"> </v>
      </c>
      <c r="W81" s="8" t="str">
        <f>IF(Mercredi!W34=1,"tél",IF(Mercredi!W34=2,"courrier",IF(Mercredi!W34=3,"Précont",IF(Mercredi!W34=5,"Adminis",IF(Mercredi!W34=6,"divers1",IF(Mercredi!W34=7,"divers2",IF(Mercredi!W34="C","Congés",IF(Mercredi!W34="R","Réunion"," "))))))))</f>
        <v xml:space="preserve"> </v>
      </c>
      <c r="X81" s="8" t="str">
        <f>IF(Mercredi!X34=1,"tél",IF(Mercredi!X34=2,"courrier",IF(Mercredi!X34=3,"Précont",IF(Mercredi!X34=5,"Adminis",IF(Mercredi!X34=6,"divers1",IF(Mercredi!X34=7,"divers2",IF(Mercredi!X34="C","Congés",IF(Mercredi!X34="R","Réunion"," "))))))))</f>
        <v xml:space="preserve"> </v>
      </c>
      <c r="Y81" s="8" t="str">
        <f>IF(Mercredi!Y34=1,"tél",IF(Mercredi!Y34=2,"courrier",IF(Mercredi!Y34=3,"Précont",IF(Mercredi!Y34=5,"Adminis",IF(Mercredi!Y34=6,"divers1",IF(Mercredi!Y34=7,"divers2",IF(Mercredi!Y34="C","Congés",IF(Mercredi!Y34="R","Réunion"," "))))))))</f>
        <v xml:space="preserve"> </v>
      </c>
      <c r="Z81" s="8" t="str">
        <f>IF(Mercredi!Z34=1,"tél",IF(Mercredi!Z34=2,"courrier",IF(Mercredi!Z34=3,"Précont",IF(Mercredi!Z34=5,"Adminis",IF(Mercredi!Z34=6,"divers1",IF(Mercredi!Z34=7,"divers2",IF(Mercredi!Z34="C","Congés",IF(Mercredi!Z34="R","Réunion"," "))))))))</f>
        <v xml:space="preserve"> </v>
      </c>
      <c r="AA81" s="8" t="str">
        <f>IF(Mercredi!AA34=1,"tél",IF(Mercredi!AA34=2,"courrier",IF(Mercredi!AA34=3,"Précont",IF(Mercredi!AA34=5,"Adminis",IF(Mercredi!AA34=6,"divers1",IF(Mercredi!AA34=7,"divers2",IF(Mercredi!AA34="C","Congés",IF(Mercredi!AA34="R","Réunion"," "))))))))</f>
        <v xml:space="preserve"> </v>
      </c>
      <c r="AB81" s="8" t="str">
        <f>IF(Mercredi!AB34=1,"tél",IF(Mercredi!AB34=2,"courrier",IF(Mercredi!AB34=3,"Précont",IF(Mercredi!AB34=5,"Adminis",IF(Mercredi!AB34=6,"divers1",IF(Mercredi!AB34=7,"divers2",IF(Mercredi!AB34="C","Congés",IF(Mercredi!AB34="R","Réunion"," "))))))))</f>
        <v xml:space="preserve"> </v>
      </c>
      <c r="AC81" s="8" t="str">
        <f>IF(Mercredi!AC34=1,"tél",IF(Mercredi!AC34=2,"courrier",IF(Mercredi!AC34=3,"Précont",IF(Mercredi!AC34=5,"Adminis",IF(Mercredi!AC34=6,"divers1",IF(Mercredi!AC34=7,"divers2",IF(Mercredi!AC34="C","Congés",IF(Mercredi!AC34="R","Réunion"," "))))))))</f>
        <v xml:space="preserve"> </v>
      </c>
      <c r="AD81" s="8" t="str">
        <f>IF(Mercredi!AD34=1,"tél",IF(Mercredi!AD34=2,"courrier",IF(Mercredi!AD34=3,"Précont",IF(Mercredi!AD34=5,"Adminis",IF(Mercredi!AD34=6,"divers1",IF(Mercredi!AD34=7,"divers2",IF(Mercredi!AD34="C","Congés",IF(Mercredi!AD34="R","Réunion"," "))))))))</f>
        <v xml:space="preserve"> </v>
      </c>
      <c r="AE81" s="8" t="str">
        <f>IF(Mercredi!AE34=1,"tél",IF(Mercredi!AE34=2,"courrier",IF(Mercredi!AE34=3,"Précont",IF(Mercredi!AE34=5,"Adminis",IF(Mercredi!AE34=6,"divers1",IF(Mercredi!AE34=7,"divers2",IF(Mercredi!AE34="C","Congés",IF(Mercredi!AE34="R","Réunion"," "))))))))</f>
        <v xml:space="preserve"> </v>
      </c>
      <c r="AF81" s="8" t="str">
        <f>IF(Mercredi!AF34=1,"tél",IF(Mercredi!AF34=2,"courrier",IF(Mercredi!AF34=3,"Précont",IF(Mercredi!AF34=5,"Adminis",IF(Mercredi!AF34=6,"divers1",IF(Mercredi!AF34=7,"divers2",IF(Mercredi!AF34="C","Congés",IF(Mercredi!AF34="R","Réunion"," "))))))))</f>
        <v xml:space="preserve"> </v>
      </c>
      <c r="AG81" s="8" t="str">
        <f>IF(Mercredi!AG34=1,"tél",IF(Mercredi!AG34=2,"courrier",IF(Mercredi!AG34=3,"Précont",IF(Mercredi!AG34=5,"Adminis",IF(Mercredi!AG34=6,"divers1",IF(Mercredi!AG34=7,"divers2",IF(Mercredi!AG34="C","Congés",IF(Mercredi!AG34="R","Réunion"," "))))))))</f>
        <v xml:space="preserve"> </v>
      </c>
      <c r="AH81" s="8" t="str">
        <f>IF(Mercredi!AH34=1,"tél",IF(Mercredi!AH34=2,"courrier",IF(Mercredi!AH34=3,"Précont",IF(Mercredi!AH34=5,"Adminis",IF(Mercredi!AH34=6,"divers1",IF(Mercredi!AH34=7,"divers2",IF(Mercredi!AH34="C","Congés",IF(Mercredi!AH34="R","Réunion"," "))))))))</f>
        <v xml:space="preserve"> </v>
      </c>
      <c r="AI81" s="8" t="str">
        <f>IF(Mercredi!AI34=1,"tél",IF(Mercredi!AI34=2,"courrier",IF(Mercredi!AI34=3,"Précont",IF(Mercredi!AI34=5,"Adminis",IF(Mercredi!AI34=6,"divers1",IF(Mercredi!AI34=7,"divers2",IF(Mercredi!AI34="C","Congés",IF(Mercredi!AI34="R","Réunion"," "))))))))</f>
        <v xml:space="preserve"> </v>
      </c>
      <c r="AJ81" s="8" t="str">
        <f>IF(Mercredi!AJ34=1,"tél",IF(Mercredi!AJ34=2,"courrier",IF(Mercredi!AJ34=3,"Précont",IF(Mercredi!AJ34=5,"Adminis",IF(Mercredi!AJ34=6,"divers1",IF(Mercredi!AJ34=7,"divers2",IF(Mercredi!AJ34="C","Congés",IF(Mercredi!AJ34="R","Réunion"," "))))))))</f>
        <v xml:space="preserve"> </v>
      </c>
      <c r="AK81" s="8" t="str">
        <f>IF(Mercredi!AK34=1,"tél",IF(Mercredi!AK34=2,"courrier",IF(Mercredi!AK34=3,"Précont",IF(Mercredi!AK34=5,"Adminis",IF(Mercredi!AK34=6,"divers1",IF(Mercredi!AK34=7,"divers2",IF(Mercredi!AK34="C","Congés",IF(Mercredi!AK34="R","Réunion"," "))))))))</f>
        <v xml:space="preserve"> </v>
      </c>
      <c r="AL81" s="8" t="str">
        <f>IF(Mercredi!AL34=1,"tél",IF(Mercredi!AL34=2,"courrier",IF(Mercredi!AL34=3,"Précont",IF(Mercredi!AL34=5,"Adminis",IF(Mercredi!AL34=6,"divers1",IF(Mercredi!AL34=7,"divers2",IF(Mercredi!AL34="C","Congés",IF(Mercredi!AL34="R","Réunion"," "))))))))</f>
        <v xml:space="preserve"> </v>
      </c>
      <c r="AM81" s="8" t="str">
        <f>IF(Mercredi!AM34=1,"tél",IF(Mercredi!AM34=2,"courrier",IF(Mercredi!AM34=3,"Précont",IF(Mercredi!AM34=5,"Adminis",IF(Mercredi!AM34=6,"divers1",IF(Mercredi!AM34=7,"divers2",IF(Mercredi!AM34="C","Congés",IF(Mercredi!AM34="R","Réunion"," "))))))))</f>
        <v xml:space="preserve"> </v>
      </c>
      <c r="AN81" s="8" t="str">
        <f>IF(Mercredi!AN34=1,"tél",IF(Mercredi!AN34=2,"courrier",IF(Mercredi!AN34=3,"Précont",IF(Mercredi!AN34=5,"Adminis",IF(Mercredi!AN34=6,"divers1",IF(Mercredi!AN34=7,"divers2",IF(Mercredi!AN34="C","Congés",IF(Mercredi!AN34="R","Réunion"," "))))))))</f>
        <v xml:space="preserve"> </v>
      </c>
      <c r="AO81" s="8" t="str">
        <f>IF(Mercredi!AO34=1,"tél",IF(Mercredi!AO34=2,"courrier",IF(Mercredi!AO34=3,"Précont",IF(Mercredi!AO34=5,"Adminis",IF(Mercredi!AO34=6,"divers1",IF(Mercredi!AO34=7,"divers2",IF(Mercredi!AO34="C","Congés",IF(Mercredi!AO34="R","Réunion"," "))))))))</f>
        <v xml:space="preserve"> </v>
      </c>
      <c r="AP81" s="8" t="str">
        <f>IF(Mercredi!AP34=1,"tél",IF(Mercredi!AP34=2,"courrier",IF(Mercredi!AP34=3,"Précont",IF(Mercredi!AP34=5,"Adminis",IF(Mercredi!AP34=6,"divers1",IF(Mercredi!AP34=7,"divers2",IF(Mercredi!AP34="C","Congés",IF(Mercredi!AP34="R","Réunion"," "))))))))</f>
        <v xml:space="preserve"> </v>
      </c>
      <c r="AQ81" s="8" t="str">
        <f>IF(Mercredi!AQ34=1,"tél",IF(Mercredi!AQ34=2,"courrier",IF(Mercredi!AQ34=3,"Précont",IF(Mercredi!AQ34=5,"Adminis",IF(Mercredi!AQ34=6,"divers1",IF(Mercredi!AQ34=7,"divers2",IF(Mercredi!AQ34="C","Congés",IF(Mercredi!AQ34="R","Réunion"," "))))))))</f>
        <v xml:space="preserve"> </v>
      </c>
    </row>
    <row r="82" spans="1:43" x14ac:dyDescent="0.35">
      <c r="A82" s="4" t="s">
        <v>21</v>
      </c>
      <c r="B82" s="8" t="str">
        <f>IF(Mercredi!B35=1,"tél",IF(Mercredi!B35=2,"courrier",IF(Mercredi!B35=3,"Précont",IF(Mercredi!B35=5,"Adminis",IF(Mercredi!B35=6,"divers1",IF(Mercredi!B35=7,"divers2",IF(Mercredi!B35="C","Congés",IF(Mercredi!B35="R","Réunion"," "))))))))</f>
        <v xml:space="preserve"> </v>
      </c>
      <c r="C82" s="8" t="str">
        <f>IF(Mercredi!C35=1,"tél",IF(Mercredi!C35=2,"courrier",IF(Mercredi!C35=3,"Précont",IF(Mercredi!C35=5,"Adminis",IF(Mercredi!C35=6,"divers1",IF(Mercredi!C35=7,"divers2",IF(Mercredi!C35="C","Congés",IF(Mercredi!C35="R","Réunion"," "))))))))</f>
        <v xml:space="preserve"> </v>
      </c>
      <c r="D82" s="8" t="str">
        <f>IF(Mercredi!D35=1,"tél",IF(Mercredi!D35=2,"courrier",IF(Mercredi!D35=3,"Précont",IF(Mercredi!D35=5,"Adminis",IF(Mercredi!D35=6,"divers1",IF(Mercredi!D35=7,"divers2",IF(Mercredi!D35="C","Congés",IF(Mercredi!D35="R","Réunion"," "))))))))</f>
        <v xml:space="preserve"> </v>
      </c>
      <c r="E82" s="8" t="str">
        <f>IF(Mercredi!E35=1,"tél",IF(Mercredi!E35=2,"courrier",IF(Mercredi!E35=3,"Précont",IF(Mercredi!E35=5,"Adminis",IF(Mercredi!E35=6,"divers1",IF(Mercredi!E35=7,"divers2",IF(Mercredi!E35="C","Congés",IF(Mercredi!E35="R","Réunion"," "))))))))</f>
        <v xml:space="preserve"> </v>
      </c>
      <c r="F82" s="8" t="str">
        <f>IF(Mercredi!F35=1,"tél",IF(Mercredi!F35=2,"courrier",IF(Mercredi!F35=3,"Précont",IF(Mercredi!F35=5,"Adminis",IF(Mercredi!F35=6,"divers1",IF(Mercredi!F35=7,"divers2",IF(Mercredi!F35="C","Congés",IF(Mercredi!F35="R","Réunion"," "))))))))</f>
        <v xml:space="preserve"> </v>
      </c>
      <c r="G82" s="8" t="str">
        <f>IF(Mercredi!G35=1,"tél",IF(Mercredi!G35=2,"courrier",IF(Mercredi!G35=3,"Précont",IF(Mercredi!G35=5,"Adminis",IF(Mercredi!G35=6,"divers1",IF(Mercredi!G35=7,"divers2",IF(Mercredi!G35="C","Congés",IF(Mercredi!G35="R","Réunion"," "))))))))</f>
        <v xml:space="preserve"> </v>
      </c>
      <c r="H82" s="8" t="str">
        <f>IF(Mercredi!H35=1,"tél",IF(Mercredi!H35=2,"courrier",IF(Mercredi!H35=3,"Précont",IF(Mercredi!H35=5,"Adminis",IF(Mercredi!H35=6,"divers1",IF(Mercredi!H35=7,"divers2",IF(Mercredi!H35="C","Congés",IF(Mercredi!H35="R","Réunion"," "))))))))</f>
        <v xml:space="preserve"> </v>
      </c>
      <c r="I82" s="8" t="str">
        <f>IF(Mercredi!I35=1,"tél",IF(Mercredi!I35=2,"courrier",IF(Mercredi!I35=3,"Précont",IF(Mercredi!I35=5,"Adminis",IF(Mercredi!I35=6,"divers1",IF(Mercredi!I35=7,"divers2",IF(Mercredi!I35="C","Congés",IF(Mercredi!I35="R","Réunion"," "))))))))</f>
        <v xml:space="preserve"> </v>
      </c>
      <c r="J82" s="8" t="str">
        <f>IF(Mercredi!J35=1,"tél",IF(Mercredi!J35=2,"courrier",IF(Mercredi!J35=3,"Précont",IF(Mercredi!J35=5,"Adminis",IF(Mercredi!J35=6,"divers1",IF(Mercredi!J35=7,"divers2",IF(Mercredi!J35="C","Congés",IF(Mercredi!J35="R","Réunion"," "))))))))</f>
        <v xml:space="preserve"> </v>
      </c>
      <c r="K82" s="8" t="str">
        <f>IF(Mercredi!K35=1,"tél",IF(Mercredi!K35=2,"courrier",IF(Mercredi!K35=3,"Précont",IF(Mercredi!K35=5,"Adminis",IF(Mercredi!K35=6,"divers1",IF(Mercredi!K35=7,"divers2",IF(Mercredi!K35="C","Congés",IF(Mercredi!K35="R","Réunion"," "))))))))</f>
        <v xml:space="preserve"> </v>
      </c>
      <c r="L82" s="8" t="str">
        <f>IF(Mercredi!L35=1,"tél",IF(Mercredi!L35=2,"courrier",IF(Mercredi!L35=3,"Précont",IF(Mercredi!L35=5,"Adminis",IF(Mercredi!L35=6,"divers1",IF(Mercredi!L35=7,"divers2",IF(Mercredi!L35="C","Congés",IF(Mercredi!L35="R","Réunion"," "))))))))</f>
        <v xml:space="preserve"> </v>
      </c>
      <c r="M82" s="8" t="str">
        <f>IF(Mercredi!M35=1,"tél",IF(Mercredi!M35=2,"courrier",IF(Mercredi!M35=3,"Précont",IF(Mercredi!M35=5,"Adminis",IF(Mercredi!M35=6,"divers1",IF(Mercredi!M35=7,"divers2",IF(Mercredi!M35="C","Congés",IF(Mercredi!M35="R","Réunion"," "))))))))</f>
        <v xml:space="preserve"> </v>
      </c>
      <c r="N82" s="8" t="str">
        <f>IF(Mercredi!N35=1,"tél",IF(Mercredi!N35=2,"courrier",IF(Mercredi!N35=3,"Précont",IF(Mercredi!N35=5,"Adminis",IF(Mercredi!N35=6,"divers1",IF(Mercredi!N35=7,"divers2",IF(Mercredi!N35="C","Congés",IF(Mercredi!N35="R","Réunion"," "))))))))</f>
        <v xml:space="preserve"> </v>
      </c>
      <c r="O82" s="8" t="str">
        <f>IF(Mercredi!O35=1,"tél",IF(Mercredi!O35=2,"courrier",IF(Mercredi!O35=3,"Précont",IF(Mercredi!O35=5,"Adminis",IF(Mercredi!O35=6,"divers1",IF(Mercredi!O35=7,"divers2",IF(Mercredi!O35="C","Congés",IF(Mercredi!O35="R","Réunion"," "))))))))</f>
        <v xml:space="preserve"> </v>
      </c>
      <c r="P82" s="8" t="str">
        <f>IF(Mercredi!P35=1,"tél",IF(Mercredi!P35=2,"courrier",IF(Mercredi!P35=3,"Précont",IF(Mercredi!P35=5,"Adminis",IF(Mercredi!P35=6,"divers1",IF(Mercredi!P35=7,"divers2",IF(Mercredi!P35="C","Congés",IF(Mercredi!P35="R","Réunion"," "))))))))</f>
        <v xml:space="preserve"> </v>
      </c>
      <c r="Q82" s="8" t="str">
        <f>IF(Mercredi!Q35=1,"tél",IF(Mercredi!Q35=2,"courrier",IF(Mercredi!Q35=3,"Précont",IF(Mercredi!Q35=5,"Adminis",IF(Mercredi!Q35=6,"divers1",IF(Mercredi!Q35=7,"divers2",IF(Mercredi!Q35="C","Congés",IF(Mercredi!Q35="R","Réunion"," "))))))))</f>
        <v xml:space="preserve"> </v>
      </c>
      <c r="R82" s="8" t="str">
        <f>IF(Mercredi!R35=1,"tél",IF(Mercredi!R35=2,"courrier",IF(Mercredi!R35=3,"Précont",IF(Mercredi!R35=5,"Adminis",IF(Mercredi!R35=6,"divers1",IF(Mercredi!R35=7,"divers2",IF(Mercredi!R35="C","Congés",IF(Mercredi!R35="R","Réunion"," "))))))))</f>
        <v xml:space="preserve"> </v>
      </c>
      <c r="S82" s="8" t="str">
        <f>IF(Mercredi!S35=1,"tél",IF(Mercredi!S35=2,"courrier",IF(Mercredi!S35=3,"Précont",IF(Mercredi!S35=5,"Adminis",IF(Mercredi!S35=6,"divers1",IF(Mercredi!S35=7,"divers2",IF(Mercredi!S35="C","Congés",IF(Mercredi!S35="R","Réunion"," "))))))))</f>
        <v xml:space="preserve"> </v>
      </c>
      <c r="T82" s="8" t="str">
        <f>IF(Mercredi!T35=1,"tél",IF(Mercredi!T35=2,"courrier",IF(Mercredi!T35=3,"Précont",IF(Mercredi!T35=5,"Adminis",IF(Mercredi!T35=6,"divers1",IF(Mercredi!T35=7,"divers2",IF(Mercredi!T35="C","Congés",IF(Mercredi!T35="R","Réunion"," "))))))))</f>
        <v xml:space="preserve"> </v>
      </c>
      <c r="U82" s="8" t="str">
        <f>IF(Mercredi!U35=1,"tél",IF(Mercredi!U35=2,"courrier",IF(Mercredi!U35=3,"Précont",IF(Mercredi!U35=5,"Adminis",IF(Mercredi!U35=6,"divers1",IF(Mercredi!U35=7,"divers2",IF(Mercredi!U35="C","Congés",IF(Mercredi!U35="R","Réunion"," "))))))))</f>
        <v xml:space="preserve"> </v>
      </c>
      <c r="V82" s="8" t="str">
        <f>IF(Mercredi!V35=1,"tél",IF(Mercredi!V35=2,"courrier",IF(Mercredi!V35=3,"Précont",IF(Mercredi!V35=5,"Adminis",IF(Mercredi!V35=6,"divers1",IF(Mercredi!V35=7,"divers2",IF(Mercredi!V35="C","Congés",IF(Mercredi!V35="R","Réunion"," "))))))))</f>
        <v xml:space="preserve"> </v>
      </c>
      <c r="W82" s="8" t="str">
        <f>IF(Mercredi!W35=1,"tél",IF(Mercredi!W35=2,"courrier",IF(Mercredi!W35=3,"Précont",IF(Mercredi!W35=5,"Adminis",IF(Mercredi!W35=6,"divers1",IF(Mercredi!W35=7,"divers2",IF(Mercredi!W35="C","Congés",IF(Mercredi!W35="R","Réunion"," "))))))))</f>
        <v xml:space="preserve"> </v>
      </c>
      <c r="X82" s="8" t="str">
        <f>IF(Mercredi!X35=1,"tél",IF(Mercredi!X35=2,"courrier",IF(Mercredi!X35=3,"Précont",IF(Mercredi!X35=5,"Adminis",IF(Mercredi!X35=6,"divers1",IF(Mercredi!X35=7,"divers2",IF(Mercredi!X35="C","Congés",IF(Mercredi!X35="R","Réunion"," "))))))))</f>
        <v xml:space="preserve"> </v>
      </c>
      <c r="Y82" s="8" t="str">
        <f>IF(Mercredi!Y35=1,"tél",IF(Mercredi!Y35=2,"courrier",IF(Mercredi!Y35=3,"Précont",IF(Mercredi!Y35=5,"Adminis",IF(Mercredi!Y35=6,"divers1",IF(Mercredi!Y35=7,"divers2",IF(Mercredi!Y35="C","Congés",IF(Mercredi!Y35="R","Réunion"," "))))))))</f>
        <v xml:space="preserve"> </v>
      </c>
      <c r="Z82" s="8" t="str">
        <f>IF(Mercredi!Z35=1,"tél",IF(Mercredi!Z35=2,"courrier",IF(Mercredi!Z35=3,"Précont",IF(Mercredi!Z35=5,"Adminis",IF(Mercredi!Z35=6,"divers1",IF(Mercredi!Z35=7,"divers2",IF(Mercredi!Z35="C","Congés",IF(Mercredi!Z35="R","Réunion"," "))))))))</f>
        <v xml:space="preserve"> </v>
      </c>
      <c r="AA82" s="8" t="str">
        <f>IF(Mercredi!AA35=1,"tél",IF(Mercredi!AA35=2,"courrier",IF(Mercredi!AA35=3,"Précont",IF(Mercredi!AA35=5,"Adminis",IF(Mercredi!AA35=6,"divers1",IF(Mercredi!AA35=7,"divers2",IF(Mercredi!AA35="C","Congés",IF(Mercredi!AA35="R","Réunion"," "))))))))</f>
        <v xml:space="preserve"> </v>
      </c>
      <c r="AB82" s="8" t="str">
        <f>IF(Mercredi!AB35=1,"tél",IF(Mercredi!AB35=2,"courrier",IF(Mercredi!AB35=3,"Précont",IF(Mercredi!AB35=5,"Adminis",IF(Mercredi!AB35=6,"divers1",IF(Mercredi!AB35=7,"divers2",IF(Mercredi!AB35="C","Congés",IF(Mercredi!AB35="R","Réunion"," "))))))))</f>
        <v xml:space="preserve"> </v>
      </c>
      <c r="AC82" s="8" t="str">
        <f>IF(Mercredi!AC35=1,"tél",IF(Mercredi!AC35=2,"courrier",IF(Mercredi!AC35=3,"Précont",IF(Mercredi!AC35=5,"Adminis",IF(Mercredi!AC35=6,"divers1",IF(Mercredi!AC35=7,"divers2",IF(Mercredi!AC35="C","Congés",IF(Mercredi!AC35="R","Réunion"," "))))))))</f>
        <v xml:space="preserve"> </v>
      </c>
      <c r="AD82" s="8" t="str">
        <f>IF(Mercredi!AD35=1,"tél",IF(Mercredi!AD35=2,"courrier",IF(Mercredi!AD35=3,"Précont",IF(Mercredi!AD35=5,"Adminis",IF(Mercredi!AD35=6,"divers1",IF(Mercredi!AD35=7,"divers2",IF(Mercredi!AD35="C","Congés",IF(Mercredi!AD35="R","Réunion"," "))))))))</f>
        <v xml:space="preserve"> </v>
      </c>
      <c r="AE82" s="8" t="str">
        <f>IF(Mercredi!AE35=1,"tél",IF(Mercredi!AE35=2,"courrier",IF(Mercredi!AE35=3,"Précont",IF(Mercredi!AE35=5,"Adminis",IF(Mercredi!AE35=6,"divers1",IF(Mercredi!AE35=7,"divers2",IF(Mercredi!AE35="C","Congés",IF(Mercredi!AE35="R","Réunion"," "))))))))</f>
        <v xml:space="preserve"> </v>
      </c>
      <c r="AF82" s="8" t="str">
        <f>IF(Mercredi!AF35=1,"tél",IF(Mercredi!AF35=2,"courrier",IF(Mercredi!AF35=3,"Précont",IF(Mercredi!AF35=5,"Adminis",IF(Mercredi!AF35=6,"divers1",IF(Mercredi!AF35=7,"divers2",IF(Mercredi!AF35="C","Congés",IF(Mercredi!AF35="R","Réunion"," "))))))))</f>
        <v xml:space="preserve"> </v>
      </c>
      <c r="AG82" s="8" t="str">
        <f>IF(Mercredi!AG35=1,"tél",IF(Mercredi!AG35=2,"courrier",IF(Mercredi!AG35=3,"Précont",IF(Mercredi!AG35=5,"Adminis",IF(Mercredi!AG35=6,"divers1",IF(Mercredi!AG35=7,"divers2",IF(Mercredi!AG35="C","Congés",IF(Mercredi!AG35="R","Réunion"," "))))))))</f>
        <v xml:space="preserve"> </v>
      </c>
      <c r="AH82" s="8" t="str">
        <f>IF(Mercredi!AH35=1,"tél",IF(Mercredi!AH35=2,"courrier",IF(Mercredi!AH35=3,"Précont",IF(Mercredi!AH35=5,"Adminis",IF(Mercredi!AH35=6,"divers1",IF(Mercredi!AH35=7,"divers2",IF(Mercredi!AH35="C","Congés",IF(Mercredi!AH35="R","Réunion"," "))))))))</f>
        <v xml:space="preserve"> </v>
      </c>
      <c r="AI82" s="8" t="str">
        <f>IF(Mercredi!AI35=1,"tél",IF(Mercredi!AI35=2,"courrier",IF(Mercredi!AI35=3,"Précont",IF(Mercredi!AI35=5,"Adminis",IF(Mercredi!AI35=6,"divers1",IF(Mercredi!AI35=7,"divers2",IF(Mercredi!AI35="C","Congés",IF(Mercredi!AI35="R","Réunion"," "))))))))</f>
        <v xml:space="preserve"> </v>
      </c>
      <c r="AJ82" s="8" t="str">
        <f>IF(Mercredi!AJ35=1,"tél",IF(Mercredi!AJ35=2,"courrier",IF(Mercredi!AJ35=3,"Précont",IF(Mercredi!AJ35=5,"Adminis",IF(Mercredi!AJ35=6,"divers1",IF(Mercredi!AJ35=7,"divers2",IF(Mercredi!AJ35="C","Congés",IF(Mercredi!AJ35="R","Réunion"," "))))))))</f>
        <v xml:space="preserve"> </v>
      </c>
      <c r="AK82" s="8" t="str">
        <f>IF(Mercredi!AK35=1,"tél",IF(Mercredi!AK35=2,"courrier",IF(Mercredi!AK35=3,"Précont",IF(Mercredi!AK35=5,"Adminis",IF(Mercredi!AK35=6,"divers1",IF(Mercredi!AK35=7,"divers2",IF(Mercredi!AK35="C","Congés",IF(Mercredi!AK35="R","Réunion"," "))))))))</f>
        <v xml:space="preserve"> </v>
      </c>
      <c r="AL82" s="8" t="str">
        <f>IF(Mercredi!AL35=1,"tél",IF(Mercredi!AL35=2,"courrier",IF(Mercredi!AL35=3,"Précont",IF(Mercredi!AL35=5,"Adminis",IF(Mercredi!AL35=6,"divers1",IF(Mercredi!AL35=7,"divers2",IF(Mercredi!AL35="C","Congés",IF(Mercredi!AL35="R","Réunion"," "))))))))</f>
        <v xml:space="preserve"> </v>
      </c>
      <c r="AM82" s="8" t="str">
        <f>IF(Mercredi!AM35=1,"tél",IF(Mercredi!AM35=2,"courrier",IF(Mercredi!AM35=3,"Précont",IF(Mercredi!AM35=5,"Adminis",IF(Mercredi!AM35=6,"divers1",IF(Mercredi!AM35=7,"divers2",IF(Mercredi!AM35="C","Congés",IF(Mercredi!AM35="R","Réunion"," "))))))))</f>
        <v xml:space="preserve"> </v>
      </c>
      <c r="AN82" s="8" t="str">
        <f>IF(Mercredi!AN35=1,"tél",IF(Mercredi!AN35=2,"courrier",IF(Mercredi!AN35=3,"Précont",IF(Mercredi!AN35=5,"Adminis",IF(Mercredi!AN35=6,"divers1",IF(Mercredi!AN35=7,"divers2",IF(Mercredi!AN35="C","Congés",IF(Mercredi!AN35="R","Réunion"," "))))))))</f>
        <v xml:space="preserve"> </v>
      </c>
      <c r="AO82" s="8" t="str">
        <f>IF(Mercredi!AO35=1,"tél",IF(Mercredi!AO35=2,"courrier",IF(Mercredi!AO35=3,"Précont",IF(Mercredi!AO35=5,"Adminis",IF(Mercredi!AO35=6,"divers1",IF(Mercredi!AO35=7,"divers2",IF(Mercredi!AO35="C","Congés",IF(Mercredi!AO35="R","Réunion"," "))))))))</f>
        <v xml:space="preserve"> </v>
      </c>
      <c r="AP82" s="8" t="str">
        <f>IF(Mercredi!AP35=1,"tél",IF(Mercredi!AP35=2,"courrier",IF(Mercredi!AP35=3,"Précont",IF(Mercredi!AP35=5,"Adminis",IF(Mercredi!AP35=6,"divers1",IF(Mercredi!AP35=7,"divers2",IF(Mercredi!AP35="C","Congés",IF(Mercredi!AP35="R","Réunion"," "))))))))</f>
        <v xml:space="preserve"> </v>
      </c>
      <c r="AQ82" s="8" t="str">
        <f>IF(Mercredi!AQ35=1,"tél",IF(Mercredi!AQ35=2,"courrier",IF(Mercredi!AQ35=3,"Précont",IF(Mercredi!AQ35=5,"Adminis",IF(Mercredi!AQ35=6,"divers1",IF(Mercredi!AQ35=7,"divers2",IF(Mercredi!AQ35="C","Congés",IF(Mercredi!AQ35="R","Réunion"," "))))))))</f>
        <v xml:space="preserve"> </v>
      </c>
    </row>
    <row r="83" spans="1:43" x14ac:dyDescent="0.35">
      <c r="A83" s="4" t="s">
        <v>22</v>
      </c>
      <c r="B83" s="8" t="str">
        <f>IF(Mercredi!B36=1,"tél",IF(Mercredi!B36=2,"courrier",IF(Mercredi!B36=3,"Précont",IF(Mercredi!B36=5,"Adminis",IF(Mercredi!B36=6,"divers1",IF(Mercredi!B36=7,"divers2",IF(Mercredi!B36="C","Congés",IF(Mercredi!B36="R","Réunion"," "))))))))</f>
        <v xml:space="preserve"> </v>
      </c>
      <c r="C83" s="8" t="str">
        <f>IF(Mercredi!C36=1,"tél",IF(Mercredi!C36=2,"courrier",IF(Mercredi!C36=3,"Précont",IF(Mercredi!C36=5,"Adminis",IF(Mercredi!C36=6,"divers1",IF(Mercredi!C36=7,"divers2",IF(Mercredi!C36="C","Congés",IF(Mercredi!C36="R","Réunion"," "))))))))</f>
        <v xml:space="preserve"> </v>
      </c>
      <c r="D83" s="8" t="str">
        <f>IF(Mercredi!D36=1,"tél",IF(Mercredi!D36=2,"courrier",IF(Mercredi!D36=3,"Précont",IF(Mercredi!D36=5,"Adminis",IF(Mercredi!D36=6,"divers1",IF(Mercredi!D36=7,"divers2",IF(Mercredi!D36="C","Congés",IF(Mercredi!D36="R","Réunion"," "))))))))</f>
        <v xml:space="preserve"> </v>
      </c>
      <c r="E83" s="8" t="str">
        <f>IF(Mercredi!E36=1,"tél",IF(Mercredi!E36=2,"courrier",IF(Mercredi!E36=3,"Précont",IF(Mercredi!E36=5,"Adminis",IF(Mercredi!E36=6,"divers1",IF(Mercredi!E36=7,"divers2",IF(Mercredi!E36="C","Congés",IF(Mercredi!E36="R","Réunion"," "))))))))</f>
        <v xml:space="preserve"> </v>
      </c>
      <c r="F83" s="8" t="str">
        <f>IF(Mercredi!F36=1,"tél",IF(Mercredi!F36=2,"courrier",IF(Mercredi!F36=3,"Précont",IF(Mercredi!F36=5,"Adminis",IF(Mercredi!F36=6,"divers1",IF(Mercredi!F36=7,"divers2",IF(Mercredi!F36="C","Congés",IF(Mercredi!F36="R","Réunion"," "))))))))</f>
        <v xml:space="preserve"> </v>
      </c>
      <c r="G83" s="8" t="str">
        <f>IF(Mercredi!G36=1,"tél",IF(Mercredi!G36=2,"courrier",IF(Mercredi!G36=3,"Précont",IF(Mercredi!G36=5,"Adminis",IF(Mercredi!G36=6,"divers1",IF(Mercredi!G36=7,"divers2",IF(Mercredi!G36="C","Congés",IF(Mercredi!G36="R","Réunion"," "))))))))</f>
        <v xml:space="preserve"> </v>
      </c>
      <c r="H83" s="8" t="str">
        <f>IF(Mercredi!H36=1,"tél",IF(Mercredi!H36=2,"courrier",IF(Mercredi!H36=3,"Précont",IF(Mercredi!H36=5,"Adminis",IF(Mercredi!H36=6,"divers1",IF(Mercredi!H36=7,"divers2",IF(Mercredi!H36="C","Congés",IF(Mercredi!H36="R","Réunion"," "))))))))</f>
        <v xml:space="preserve"> </v>
      </c>
      <c r="I83" s="8" t="str">
        <f>IF(Mercredi!I36=1,"tél",IF(Mercredi!I36=2,"courrier",IF(Mercredi!I36=3,"Précont",IF(Mercredi!I36=5,"Adminis",IF(Mercredi!I36=6,"divers1",IF(Mercredi!I36=7,"divers2",IF(Mercredi!I36="C","Congés",IF(Mercredi!I36="R","Réunion"," "))))))))</f>
        <v xml:space="preserve"> </v>
      </c>
      <c r="J83" s="8" t="str">
        <f>IF(Mercredi!J36=1,"tél",IF(Mercredi!J36=2,"courrier",IF(Mercredi!J36=3,"Précont",IF(Mercredi!J36=5,"Adminis",IF(Mercredi!J36=6,"divers1",IF(Mercredi!J36=7,"divers2",IF(Mercredi!J36="C","Congés",IF(Mercredi!J36="R","Réunion"," "))))))))</f>
        <v xml:space="preserve"> </v>
      </c>
      <c r="K83" s="8" t="str">
        <f>IF(Mercredi!K36=1,"tél",IF(Mercredi!K36=2,"courrier",IF(Mercredi!K36=3,"Précont",IF(Mercredi!K36=5,"Adminis",IF(Mercredi!K36=6,"divers1",IF(Mercredi!K36=7,"divers2",IF(Mercredi!K36="C","Congés",IF(Mercredi!K36="R","Réunion"," "))))))))</f>
        <v xml:space="preserve"> </v>
      </c>
      <c r="L83" s="8" t="str">
        <f>IF(Mercredi!L36=1,"tél",IF(Mercredi!L36=2,"courrier",IF(Mercredi!L36=3,"Précont",IF(Mercredi!L36=5,"Adminis",IF(Mercredi!L36=6,"divers1",IF(Mercredi!L36=7,"divers2",IF(Mercredi!L36="C","Congés",IF(Mercredi!L36="R","Réunion"," "))))))))</f>
        <v xml:space="preserve"> </v>
      </c>
      <c r="M83" s="8" t="str">
        <f>IF(Mercredi!M36=1,"tél",IF(Mercredi!M36=2,"courrier",IF(Mercredi!M36=3,"Précont",IF(Mercredi!M36=5,"Adminis",IF(Mercredi!M36=6,"divers1",IF(Mercredi!M36=7,"divers2",IF(Mercredi!M36="C","Congés",IF(Mercredi!M36="R","Réunion"," "))))))))</f>
        <v xml:space="preserve"> </v>
      </c>
      <c r="N83" s="8" t="str">
        <f>IF(Mercredi!N36=1,"tél",IF(Mercredi!N36=2,"courrier",IF(Mercredi!N36=3,"Précont",IF(Mercredi!N36=5,"Adminis",IF(Mercredi!N36=6,"divers1",IF(Mercredi!N36=7,"divers2",IF(Mercredi!N36="C","Congés",IF(Mercredi!N36="R","Réunion"," "))))))))</f>
        <v xml:space="preserve"> </v>
      </c>
      <c r="O83" s="8" t="str">
        <f>IF(Mercredi!O36=1,"tél",IF(Mercredi!O36=2,"courrier",IF(Mercredi!O36=3,"Précont",IF(Mercredi!O36=5,"Adminis",IF(Mercredi!O36=6,"divers1",IF(Mercredi!O36=7,"divers2",IF(Mercredi!O36="C","Congés",IF(Mercredi!O36="R","Réunion"," "))))))))</f>
        <v xml:space="preserve"> </v>
      </c>
      <c r="P83" s="8" t="str">
        <f>IF(Mercredi!P36=1,"tél",IF(Mercredi!P36=2,"courrier",IF(Mercredi!P36=3,"Précont",IF(Mercredi!P36=5,"Adminis",IF(Mercredi!P36=6,"divers1",IF(Mercredi!P36=7,"divers2",IF(Mercredi!P36="C","Congés",IF(Mercredi!P36="R","Réunion"," "))))))))</f>
        <v xml:space="preserve"> </v>
      </c>
      <c r="Q83" s="8" t="str">
        <f>IF(Mercredi!Q36=1,"tél",IF(Mercredi!Q36=2,"courrier",IF(Mercredi!Q36=3,"Précont",IF(Mercredi!Q36=5,"Adminis",IF(Mercredi!Q36=6,"divers1",IF(Mercredi!Q36=7,"divers2",IF(Mercredi!Q36="C","Congés",IF(Mercredi!Q36="R","Réunion"," "))))))))</f>
        <v xml:space="preserve"> </v>
      </c>
      <c r="R83" s="8" t="str">
        <f>IF(Mercredi!R36=1,"tél",IF(Mercredi!R36=2,"courrier",IF(Mercredi!R36=3,"Précont",IF(Mercredi!R36=5,"Adminis",IF(Mercredi!R36=6,"divers1",IF(Mercredi!R36=7,"divers2",IF(Mercredi!R36="C","Congés",IF(Mercredi!R36="R","Réunion"," "))))))))</f>
        <v xml:space="preserve"> </v>
      </c>
      <c r="S83" s="8" t="str">
        <f>IF(Mercredi!S36=1,"tél",IF(Mercredi!S36=2,"courrier",IF(Mercredi!S36=3,"Précont",IF(Mercredi!S36=5,"Adminis",IF(Mercredi!S36=6,"divers1",IF(Mercredi!S36=7,"divers2",IF(Mercredi!S36="C","Congés",IF(Mercredi!S36="R","Réunion"," "))))))))</f>
        <v xml:space="preserve"> </v>
      </c>
      <c r="T83" s="8" t="str">
        <f>IF(Mercredi!T36=1,"tél",IF(Mercredi!T36=2,"courrier",IF(Mercredi!T36=3,"Précont",IF(Mercredi!T36=5,"Adminis",IF(Mercredi!T36=6,"divers1",IF(Mercredi!T36=7,"divers2",IF(Mercredi!T36="C","Congés",IF(Mercredi!T36="R","Réunion"," "))))))))</f>
        <v xml:space="preserve"> </v>
      </c>
      <c r="U83" s="8" t="str">
        <f>IF(Mercredi!U36=1,"tél",IF(Mercredi!U36=2,"courrier",IF(Mercredi!U36=3,"Précont",IF(Mercredi!U36=5,"Adminis",IF(Mercredi!U36=6,"divers1",IF(Mercredi!U36=7,"divers2",IF(Mercredi!U36="C","Congés",IF(Mercredi!U36="R","Réunion"," "))))))))</f>
        <v xml:space="preserve"> </v>
      </c>
      <c r="V83" s="8" t="str">
        <f>IF(Mercredi!V36=1,"tél",IF(Mercredi!V36=2,"courrier",IF(Mercredi!V36=3,"Précont",IF(Mercredi!V36=5,"Adminis",IF(Mercredi!V36=6,"divers1",IF(Mercredi!V36=7,"divers2",IF(Mercredi!V36="C","Congés",IF(Mercredi!V36="R","Réunion"," "))))))))</f>
        <v xml:space="preserve"> </v>
      </c>
      <c r="W83" s="8" t="str">
        <f>IF(Mercredi!W36=1,"tél",IF(Mercredi!W36=2,"courrier",IF(Mercredi!W36=3,"Précont",IF(Mercredi!W36=5,"Adminis",IF(Mercredi!W36=6,"divers1",IF(Mercredi!W36=7,"divers2",IF(Mercredi!W36="C","Congés",IF(Mercredi!W36="R","Réunion"," "))))))))</f>
        <v xml:space="preserve"> </v>
      </c>
      <c r="X83" s="8" t="str">
        <f>IF(Mercredi!X36=1,"tél",IF(Mercredi!X36=2,"courrier",IF(Mercredi!X36=3,"Précont",IF(Mercredi!X36=5,"Adminis",IF(Mercredi!X36=6,"divers1",IF(Mercredi!X36=7,"divers2",IF(Mercredi!X36="C","Congés",IF(Mercredi!X36="R","Réunion"," "))))))))</f>
        <v xml:space="preserve"> </v>
      </c>
      <c r="Y83" s="8" t="str">
        <f>IF(Mercredi!Y36=1,"tél",IF(Mercredi!Y36=2,"courrier",IF(Mercredi!Y36=3,"Précont",IF(Mercredi!Y36=5,"Adminis",IF(Mercredi!Y36=6,"divers1",IF(Mercredi!Y36=7,"divers2",IF(Mercredi!Y36="C","Congés",IF(Mercredi!Y36="R","Réunion"," "))))))))</f>
        <v xml:space="preserve"> </v>
      </c>
      <c r="Z83" s="8" t="str">
        <f>IF(Mercredi!Z36=1,"tél",IF(Mercredi!Z36=2,"courrier",IF(Mercredi!Z36=3,"Précont",IF(Mercredi!Z36=5,"Adminis",IF(Mercredi!Z36=6,"divers1",IF(Mercredi!Z36=7,"divers2",IF(Mercredi!Z36="C","Congés",IF(Mercredi!Z36="R","Réunion"," "))))))))</f>
        <v xml:space="preserve"> </v>
      </c>
      <c r="AA83" s="8" t="str">
        <f>IF(Mercredi!AA36=1,"tél",IF(Mercredi!AA36=2,"courrier",IF(Mercredi!AA36=3,"Précont",IF(Mercredi!AA36=5,"Adminis",IF(Mercredi!AA36=6,"divers1",IF(Mercredi!AA36=7,"divers2",IF(Mercredi!AA36="C","Congés",IF(Mercredi!AA36="R","Réunion"," "))))))))</f>
        <v xml:space="preserve"> </v>
      </c>
      <c r="AB83" s="8" t="str">
        <f>IF(Mercredi!AB36=1,"tél",IF(Mercredi!AB36=2,"courrier",IF(Mercredi!AB36=3,"Précont",IF(Mercredi!AB36=5,"Adminis",IF(Mercredi!AB36=6,"divers1",IF(Mercredi!AB36=7,"divers2",IF(Mercredi!AB36="C","Congés",IF(Mercredi!AB36="R","Réunion"," "))))))))</f>
        <v xml:space="preserve"> </v>
      </c>
      <c r="AC83" s="8" t="str">
        <f>IF(Mercredi!AC36=1,"tél",IF(Mercredi!AC36=2,"courrier",IF(Mercredi!AC36=3,"Précont",IF(Mercredi!AC36=5,"Adminis",IF(Mercredi!AC36=6,"divers1",IF(Mercredi!AC36=7,"divers2",IF(Mercredi!AC36="C","Congés",IF(Mercredi!AC36="R","Réunion"," "))))))))</f>
        <v xml:space="preserve"> </v>
      </c>
      <c r="AD83" s="8" t="str">
        <f>IF(Mercredi!AD36=1,"tél",IF(Mercredi!AD36=2,"courrier",IF(Mercredi!AD36=3,"Précont",IF(Mercredi!AD36=5,"Adminis",IF(Mercredi!AD36=6,"divers1",IF(Mercredi!AD36=7,"divers2",IF(Mercredi!AD36="C","Congés",IF(Mercredi!AD36="R","Réunion"," "))))))))</f>
        <v xml:space="preserve"> </v>
      </c>
      <c r="AE83" s="8" t="str">
        <f>IF(Mercredi!AE36=1,"tél",IF(Mercredi!AE36=2,"courrier",IF(Mercredi!AE36=3,"Précont",IF(Mercredi!AE36=5,"Adminis",IF(Mercredi!AE36=6,"divers1",IF(Mercredi!AE36=7,"divers2",IF(Mercredi!AE36="C","Congés",IF(Mercredi!AE36="R","Réunion"," "))))))))</f>
        <v xml:space="preserve"> </v>
      </c>
      <c r="AF83" s="8" t="str">
        <f>IF(Mercredi!AF36=1,"tél",IF(Mercredi!AF36=2,"courrier",IF(Mercredi!AF36=3,"Précont",IF(Mercredi!AF36=5,"Adminis",IF(Mercredi!AF36=6,"divers1",IF(Mercredi!AF36=7,"divers2",IF(Mercredi!AF36="C","Congés",IF(Mercredi!AF36="R","Réunion"," "))))))))</f>
        <v xml:space="preserve"> </v>
      </c>
      <c r="AG83" s="8" t="str">
        <f>IF(Mercredi!AG36=1,"tél",IF(Mercredi!AG36=2,"courrier",IF(Mercredi!AG36=3,"Précont",IF(Mercredi!AG36=5,"Adminis",IF(Mercredi!AG36=6,"divers1",IF(Mercredi!AG36=7,"divers2",IF(Mercredi!AG36="C","Congés",IF(Mercredi!AG36="R","Réunion"," "))))))))</f>
        <v xml:space="preserve"> </v>
      </c>
      <c r="AH83" s="8" t="str">
        <f>IF(Mercredi!AH36=1,"tél",IF(Mercredi!AH36=2,"courrier",IF(Mercredi!AH36=3,"Précont",IF(Mercredi!AH36=5,"Adminis",IF(Mercredi!AH36=6,"divers1",IF(Mercredi!AH36=7,"divers2",IF(Mercredi!AH36="C","Congés",IF(Mercredi!AH36="R","Réunion"," "))))))))</f>
        <v xml:space="preserve"> </v>
      </c>
      <c r="AI83" s="8" t="str">
        <f>IF(Mercredi!AI36=1,"tél",IF(Mercredi!AI36=2,"courrier",IF(Mercredi!AI36=3,"Précont",IF(Mercredi!AI36=5,"Adminis",IF(Mercredi!AI36=6,"divers1",IF(Mercredi!AI36=7,"divers2",IF(Mercredi!AI36="C","Congés",IF(Mercredi!AI36="R","Réunion"," "))))))))</f>
        <v xml:space="preserve"> </v>
      </c>
      <c r="AJ83" s="8" t="str">
        <f>IF(Mercredi!AJ36=1,"tél",IF(Mercredi!AJ36=2,"courrier",IF(Mercredi!AJ36=3,"Précont",IF(Mercredi!AJ36=5,"Adminis",IF(Mercredi!AJ36=6,"divers1",IF(Mercredi!AJ36=7,"divers2",IF(Mercredi!AJ36="C","Congés",IF(Mercredi!AJ36="R","Réunion"," "))))))))</f>
        <v xml:space="preserve"> </v>
      </c>
      <c r="AK83" s="8" t="str">
        <f>IF(Mercredi!AK36=1,"tél",IF(Mercredi!AK36=2,"courrier",IF(Mercredi!AK36=3,"Précont",IF(Mercredi!AK36=5,"Adminis",IF(Mercredi!AK36=6,"divers1",IF(Mercredi!AK36=7,"divers2",IF(Mercredi!AK36="C","Congés",IF(Mercredi!AK36="R","Réunion"," "))))))))</f>
        <v xml:space="preserve"> </v>
      </c>
      <c r="AL83" s="8" t="str">
        <f>IF(Mercredi!AL36=1,"tél",IF(Mercredi!AL36=2,"courrier",IF(Mercredi!AL36=3,"Précont",IF(Mercredi!AL36=5,"Adminis",IF(Mercredi!AL36=6,"divers1",IF(Mercredi!AL36=7,"divers2",IF(Mercredi!AL36="C","Congés",IF(Mercredi!AL36="R","Réunion"," "))))))))</f>
        <v xml:space="preserve"> </v>
      </c>
      <c r="AM83" s="8" t="str">
        <f>IF(Mercredi!AM36=1,"tél",IF(Mercredi!AM36=2,"courrier",IF(Mercredi!AM36=3,"Précont",IF(Mercredi!AM36=5,"Adminis",IF(Mercredi!AM36=6,"divers1",IF(Mercredi!AM36=7,"divers2",IF(Mercredi!AM36="C","Congés",IF(Mercredi!AM36="R","Réunion"," "))))))))</f>
        <v xml:space="preserve"> </v>
      </c>
      <c r="AN83" s="8" t="str">
        <f>IF(Mercredi!AN36=1,"tél",IF(Mercredi!AN36=2,"courrier",IF(Mercredi!AN36=3,"Précont",IF(Mercredi!AN36=5,"Adminis",IF(Mercredi!AN36=6,"divers1",IF(Mercredi!AN36=7,"divers2",IF(Mercredi!AN36="C","Congés",IF(Mercredi!AN36="R","Réunion"," "))))))))</f>
        <v xml:space="preserve"> </v>
      </c>
      <c r="AO83" s="8" t="str">
        <f>IF(Mercredi!AO36=1,"tél",IF(Mercredi!AO36=2,"courrier",IF(Mercredi!AO36=3,"Précont",IF(Mercredi!AO36=5,"Adminis",IF(Mercredi!AO36=6,"divers1",IF(Mercredi!AO36=7,"divers2",IF(Mercredi!AO36="C","Congés",IF(Mercredi!AO36="R","Réunion"," "))))))))</f>
        <v xml:space="preserve"> </v>
      </c>
      <c r="AP83" s="8" t="str">
        <f>IF(Mercredi!AP36=1,"tél",IF(Mercredi!AP36=2,"courrier",IF(Mercredi!AP36=3,"Précont",IF(Mercredi!AP36=5,"Adminis",IF(Mercredi!AP36=6,"divers1",IF(Mercredi!AP36=7,"divers2",IF(Mercredi!AP36="C","Congés",IF(Mercredi!AP36="R","Réunion"," "))))))))</f>
        <v xml:space="preserve"> </v>
      </c>
      <c r="AQ83" s="8" t="str">
        <f>IF(Mercredi!AQ36=1,"tél",IF(Mercredi!AQ36=2,"courrier",IF(Mercredi!AQ36=3,"Précont",IF(Mercredi!AQ36=5,"Adminis",IF(Mercredi!AQ36=6,"divers1",IF(Mercredi!AQ36=7,"divers2",IF(Mercredi!AQ36="C","Congés",IF(Mercredi!AQ36="R","Réunion"," "))))))))</f>
        <v xml:space="preserve"> </v>
      </c>
    </row>
    <row r="84" spans="1:43" x14ac:dyDescent="0.35">
      <c r="A84" s="4" t="s">
        <v>23</v>
      </c>
      <c r="B84" s="8" t="str">
        <f>IF(Mercredi!B37=1,"tél",IF(Mercredi!B37=2,"courrier",IF(Mercredi!B37=3,"Précont",IF(Mercredi!B37=5,"Adminis",IF(Mercredi!B37=6,"divers1",IF(Mercredi!B37=7,"divers2",IF(Mercredi!B37="C","Congés",IF(Mercredi!B37="R","Réunion"," "))))))))</f>
        <v xml:space="preserve"> </v>
      </c>
      <c r="C84" s="8" t="str">
        <f>IF(Mercredi!C37=1,"tél",IF(Mercredi!C37=2,"courrier",IF(Mercredi!C37=3,"Précont",IF(Mercredi!C37=5,"Adminis",IF(Mercredi!C37=6,"divers1",IF(Mercredi!C37=7,"divers2",IF(Mercredi!C37="C","Congés",IF(Mercredi!C37="R","Réunion"," "))))))))</f>
        <v xml:space="preserve"> </v>
      </c>
      <c r="D84" s="8" t="str">
        <f>IF(Mercredi!D37=1,"tél",IF(Mercredi!D37=2,"courrier",IF(Mercredi!D37=3,"Précont",IF(Mercredi!D37=5,"Adminis",IF(Mercredi!D37=6,"divers1",IF(Mercredi!D37=7,"divers2",IF(Mercredi!D37="C","Congés",IF(Mercredi!D37="R","Réunion"," "))))))))</f>
        <v xml:space="preserve"> </v>
      </c>
      <c r="E84" s="8" t="str">
        <f>IF(Mercredi!E37=1,"tél",IF(Mercredi!E37=2,"courrier",IF(Mercredi!E37=3,"Précont",IF(Mercredi!E37=5,"Adminis",IF(Mercredi!E37=6,"divers1",IF(Mercredi!E37=7,"divers2",IF(Mercredi!E37="C","Congés",IF(Mercredi!E37="R","Réunion"," "))))))))</f>
        <v xml:space="preserve"> </v>
      </c>
      <c r="F84" s="8" t="str">
        <f>IF(Mercredi!F37=1,"tél",IF(Mercredi!F37=2,"courrier",IF(Mercredi!F37=3,"Précont",IF(Mercredi!F37=5,"Adminis",IF(Mercredi!F37=6,"divers1",IF(Mercredi!F37=7,"divers2",IF(Mercredi!F37="C","Congés",IF(Mercredi!F37="R","Réunion"," "))))))))</f>
        <v xml:space="preserve"> </v>
      </c>
      <c r="G84" s="8" t="str">
        <f>IF(Mercredi!G37=1,"tél",IF(Mercredi!G37=2,"courrier",IF(Mercredi!G37=3,"Précont",IF(Mercredi!G37=5,"Adminis",IF(Mercredi!G37=6,"divers1",IF(Mercredi!G37=7,"divers2",IF(Mercredi!G37="C","Congés",IF(Mercredi!G37="R","Réunion"," "))))))))</f>
        <v xml:space="preserve"> </v>
      </c>
      <c r="H84" s="8" t="str">
        <f>IF(Mercredi!H37=1,"tél",IF(Mercredi!H37=2,"courrier",IF(Mercredi!H37=3,"Précont",IF(Mercredi!H37=5,"Adminis",IF(Mercredi!H37=6,"divers1",IF(Mercredi!H37=7,"divers2",IF(Mercredi!H37="C","Congés",IF(Mercredi!H37="R","Réunion"," "))))))))</f>
        <v xml:space="preserve"> </v>
      </c>
      <c r="I84" s="8" t="str">
        <f>IF(Mercredi!I37=1,"tél",IF(Mercredi!I37=2,"courrier",IF(Mercredi!I37=3,"Précont",IF(Mercredi!I37=5,"Adminis",IF(Mercredi!I37=6,"divers1",IF(Mercredi!I37=7,"divers2",IF(Mercredi!I37="C","Congés",IF(Mercredi!I37="R","Réunion"," "))))))))</f>
        <v xml:space="preserve"> </v>
      </c>
      <c r="J84" s="8" t="str">
        <f>IF(Mercredi!J37=1,"tél",IF(Mercredi!J37=2,"courrier",IF(Mercredi!J37=3,"Précont",IF(Mercredi!J37=5,"Adminis",IF(Mercredi!J37=6,"divers1",IF(Mercredi!J37=7,"divers2",IF(Mercredi!J37="C","Congés",IF(Mercredi!J37="R","Réunion"," "))))))))</f>
        <v xml:space="preserve"> </v>
      </c>
      <c r="K84" s="8" t="str">
        <f>IF(Mercredi!K37=1,"tél",IF(Mercredi!K37=2,"courrier",IF(Mercredi!K37=3,"Précont",IF(Mercredi!K37=5,"Adminis",IF(Mercredi!K37=6,"divers1",IF(Mercredi!K37=7,"divers2",IF(Mercredi!K37="C","Congés",IF(Mercredi!K37="R","Réunion"," "))))))))</f>
        <v xml:space="preserve"> </v>
      </c>
      <c r="L84" s="8" t="str">
        <f>IF(Mercredi!L37=1,"tél",IF(Mercredi!L37=2,"courrier",IF(Mercredi!L37=3,"Précont",IF(Mercredi!L37=5,"Adminis",IF(Mercredi!L37=6,"divers1",IF(Mercredi!L37=7,"divers2",IF(Mercredi!L37="C","Congés",IF(Mercredi!L37="R","Réunion"," "))))))))</f>
        <v xml:space="preserve"> </v>
      </c>
      <c r="M84" s="8" t="str">
        <f>IF(Mercredi!M37=1,"tél",IF(Mercredi!M37=2,"courrier",IF(Mercredi!M37=3,"Précont",IF(Mercredi!M37=5,"Adminis",IF(Mercredi!M37=6,"divers1",IF(Mercredi!M37=7,"divers2",IF(Mercredi!M37="C","Congés",IF(Mercredi!M37="R","Réunion"," "))))))))</f>
        <v xml:space="preserve"> </v>
      </c>
      <c r="N84" s="8" t="str">
        <f>IF(Mercredi!N37=1,"tél",IF(Mercredi!N37=2,"courrier",IF(Mercredi!N37=3,"Précont",IF(Mercredi!N37=5,"Adminis",IF(Mercredi!N37=6,"divers1",IF(Mercredi!N37=7,"divers2",IF(Mercredi!N37="C","Congés",IF(Mercredi!N37="R","Réunion"," "))))))))</f>
        <v xml:space="preserve"> </v>
      </c>
      <c r="O84" s="8" t="str">
        <f>IF(Mercredi!O37=1,"tél",IF(Mercredi!O37=2,"courrier",IF(Mercredi!O37=3,"Précont",IF(Mercredi!O37=5,"Adminis",IF(Mercredi!O37=6,"divers1",IF(Mercredi!O37=7,"divers2",IF(Mercredi!O37="C","Congés",IF(Mercredi!O37="R","Réunion"," "))))))))</f>
        <v xml:space="preserve"> </v>
      </c>
      <c r="P84" s="8" t="str">
        <f>IF(Mercredi!P37=1,"tél",IF(Mercredi!P37=2,"courrier",IF(Mercredi!P37=3,"Précont",IF(Mercredi!P37=5,"Adminis",IF(Mercredi!P37=6,"divers1",IF(Mercredi!P37=7,"divers2",IF(Mercredi!P37="C","Congés",IF(Mercredi!P37="R","Réunion"," "))))))))</f>
        <v xml:space="preserve"> </v>
      </c>
      <c r="Q84" s="8" t="str">
        <f>IF(Mercredi!Q37=1,"tél",IF(Mercredi!Q37=2,"courrier",IF(Mercredi!Q37=3,"Précont",IF(Mercredi!Q37=5,"Adminis",IF(Mercredi!Q37=6,"divers1",IF(Mercredi!Q37=7,"divers2",IF(Mercredi!Q37="C","Congés",IF(Mercredi!Q37="R","Réunion"," "))))))))</f>
        <v xml:space="preserve"> </v>
      </c>
      <c r="R84" s="8" t="str">
        <f>IF(Mercredi!R37=1,"tél",IF(Mercredi!R37=2,"courrier",IF(Mercredi!R37=3,"Précont",IF(Mercredi!R37=5,"Adminis",IF(Mercredi!R37=6,"divers1",IF(Mercredi!R37=7,"divers2",IF(Mercredi!R37="C","Congés",IF(Mercredi!R37="R","Réunion"," "))))))))</f>
        <v xml:space="preserve"> </v>
      </c>
      <c r="S84" s="8" t="str">
        <f>IF(Mercredi!S37=1,"tél",IF(Mercredi!S37=2,"courrier",IF(Mercredi!S37=3,"Précont",IF(Mercredi!S37=5,"Adminis",IF(Mercredi!S37=6,"divers1",IF(Mercredi!S37=7,"divers2",IF(Mercredi!S37="C","Congés",IF(Mercredi!S37="R","Réunion"," "))))))))</f>
        <v xml:space="preserve"> </v>
      </c>
      <c r="T84" s="8" t="str">
        <f>IF(Mercredi!T37=1,"tél",IF(Mercredi!T37=2,"courrier",IF(Mercredi!T37=3,"Précont",IF(Mercredi!T37=5,"Adminis",IF(Mercredi!T37=6,"divers1",IF(Mercredi!T37=7,"divers2",IF(Mercredi!T37="C","Congés",IF(Mercredi!T37="R","Réunion"," "))))))))</f>
        <v xml:space="preserve"> </v>
      </c>
      <c r="U84" s="8" t="str">
        <f>IF(Mercredi!U37=1,"tél",IF(Mercredi!U37=2,"courrier",IF(Mercredi!U37=3,"Précont",IF(Mercredi!U37=5,"Adminis",IF(Mercredi!U37=6,"divers1",IF(Mercredi!U37=7,"divers2",IF(Mercredi!U37="C","Congés",IF(Mercredi!U37="R","Réunion"," "))))))))</f>
        <v xml:space="preserve"> </v>
      </c>
      <c r="V84" s="8" t="str">
        <f>IF(Mercredi!V37=1,"tél",IF(Mercredi!V37=2,"courrier",IF(Mercredi!V37=3,"Précont",IF(Mercredi!V37=5,"Adminis",IF(Mercredi!V37=6,"divers1",IF(Mercredi!V37=7,"divers2",IF(Mercredi!V37="C","Congés",IF(Mercredi!V37="R","Réunion"," "))))))))</f>
        <v xml:space="preserve"> </v>
      </c>
      <c r="W84" s="8" t="str">
        <f>IF(Mercredi!W37=1,"tél",IF(Mercredi!W37=2,"courrier",IF(Mercredi!W37=3,"Précont",IF(Mercredi!W37=5,"Adminis",IF(Mercredi!W37=6,"divers1",IF(Mercredi!W37=7,"divers2",IF(Mercredi!W37="C","Congés",IF(Mercredi!W37="R","Réunion"," "))))))))</f>
        <v xml:space="preserve"> </v>
      </c>
      <c r="X84" s="8" t="str">
        <f>IF(Mercredi!X37=1,"tél",IF(Mercredi!X37=2,"courrier",IF(Mercredi!X37=3,"Précont",IF(Mercredi!X37=5,"Adminis",IF(Mercredi!X37=6,"divers1",IF(Mercredi!X37=7,"divers2",IF(Mercredi!X37="C","Congés",IF(Mercredi!X37="R","Réunion"," "))))))))</f>
        <v xml:space="preserve"> </v>
      </c>
      <c r="Y84" s="8" t="str">
        <f>IF(Mercredi!Y37=1,"tél",IF(Mercredi!Y37=2,"courrier",IF(Mercredi!Y37=3,"Précont",IF(Mercredi!Y37=5,"Adminis",IF(Mercredi!Y37=6,"divers1",IF(Mercredi!Y37=7,"divers2",IF(Mercredi!Y37="C","Congés",IF(Mercredi!Y37="R","Réunion"," "))))))))</f>
        <v xml:space="preserve"> </v>
      </c>
      <c r="Z84" s="8" t="str">
        <f>IF(Mercredi!Z37=1,"tél",IF(Mercredi!Z37=2,"courrier",IF(Mercredi!Z37=3,"Précont",IF(Mercredi!Z37=5,"Adminis",IF(Mercredi!Z37=6,"divers1",IF(Mercredi!Z37=7,"divers2",IF(Mercredi!Z37="C","Congés",IF(Mercredi!Z37="R","Réunion"," "))))))))</f>
        <v xml:space="preserve"> </v>
      </c>
      <c r="AA84" s="8" t="str">
        <f>IF(Mercredi!AA37=1,"tél",IF(Mercredi!AA37=2,"courrier",IF(Mercredi!AA37=3,"Précont",IF(Mercredi!AA37=5,"Adminis",IF(Mercredi!AA37=6,"divers1",IF(Mercredi!AA37=7,"divers2",IF(Mercredi!AA37="C","Congés",IF(Mercredi!AA37="R","Réunion"," "))))))))</f>
        <v xml:space="preserve"> </v>
      </c>
      <c r="AB84" s="8" t="str">
        <f>IF(Mercredi!AB37=1,"tél",IF(Mercredi!AB37=2,"courrier",IF(Mercredi!AB37=3,"Précont",IF(Mercredi!AB37=5,"Adminis",IF(Mercredi!AB37=6,"divers1",IF(Mercredi!AB37=7,"divers2",IF(Mercredi!AB37="C","Congés",IF(Mercredi!AB37="R","Réunion"," "))))))))</f>
        <v xml:space="preserve"> </v>
      </c>
      <c r="AC84" s="8" t="str">
        <f>IF(Mercredi!AC37=1,"tél",IF(Mercredi!AC37=2,"courrier",IF(Mercredi!AC37=3,"Précont",IF(Mercredi!AC37=5,"Adminis",IF(Mercredi!AC37=6,"divers1",IF(Mercredi!AC37=7,"divers2",IF(Mercredi!AC37="C","Congés",IF(Mercredi!AC37="R","Réunion"," "))))))))</f>
        <v xml:space="preserve"> </v>
      </c>
      <c r="AD84" s="8" t="str">
        <f>IF(Mercredi!AD37=1,"tél",IF(Mercredi!AD37=2,"courrier",IF(Mercredi!AD37=3,"Précont",IF(Mercredi!AD37=5,"Adminis",IF(Mercredi!AD37=6,"divers1",IF(Mercredi!AD37=7,"divers2",IF(Mercredi!AD37="C","Congés",IF(Mercredi!AD37="R","Réunion"," "))))))))</f>
        <v xml:space="preserve"> </v>
      </c>
      <c r="AE84" s="8" t="str">
        <f>IF(Mercredi!AE37=1,"tél",IF(Mercredi!AE37=2,"courrier",IF(Mercredi!AE37=3,"Précont",IF(Mercredi!AE37=5,"Adminis",IF(Mercredi!AE37=6,"divers1",IF(Mercredi!AE37=7,"divers2",IF(Mercredi!AE37="C","Congés",IF(Mercredi!AE37="R","Réunion"," "))))))))</f>
        <v xml:space="preserve"> </v>
      </c>
      <c r="AF84" s="8" t="str">
        <f>IF(Mercredi!AF37=1,"tél",IF(Mercredi!AF37=2,"courrier",IF(Mercredi!AF37=3,"Précont",IF(Mercredi!AF37=5,"Adminis",IF(Mercredi!AF37=6,"divers1",IF(Mercredi!AF37=7,"divers2",IF(Mercredi!AF37="C","Congés",IF(Mercredi!AF37="R","Réunion"," "))))))))</f>
        <v xml:space="preserve"> </v>
      </c>
      <c r="AG84" s="8" t="str">
        <f>IF(Mercredi!AG37=1,"tél",IF(Mercredi!AG37=2,"courrier",IF(Mercredi!AG37=3,"Précont",IF(Mercredi!AG37=5,"Adminis",IF(Mercredi!AG37=6,"divers1",IF(Mercredi!AG37=7,"divers2",IF(Mercredi!AG37="C","Congés",IF(Mercredi!AG37="R","Réunion"," "))))))))</f>
        <v xml:space="preserve"> </v>
      </c>
      <c r="AH84" s="8" t="str">
        <f>IF(Mercredi!AH37=1,"tél",IF(Mercredi!AH37=2,"courrier",IF(Mercredi!AH37=3,"Précont",IF(Mercredi!AH37=5,"Adminis",IF(Mercredi!AH37=6,"divers1",IF(Mercredi!AH37=7,"divers2",IF(Mercredi!AH37="C","Congés",IF(Mercredi!AH37="R","Réunion"," "))))))))</f>
        <v xml:space="preserve"> </v>
      </c>
      <c r="AI84" s="8" t="str">
        <f>IF(Mercredi!AI37=1,"tél",IF(Mercredi!AI37=2,"courrier",IF(Mercredi!AI37=3,"Précont",IF(Mercredi!AI37=5,"Adminis",IF(Mercredi!AI37=6,"divers1",IF(Mercredi!AI37=7,"divers2",IF(Mercredi!AI37="C","Congés",IF(Mercredi!AI37="R","Réunion"," "))))))))</f>
        <v xml:space="preserve"> </v>
      </c>
      <c r="AJ84" s="8" t="str">
        <f>IF(Mercredi!AJ37=1,"tél",IF(Mercredi!AJ37=2,"courrier",IF(Mercredi!AJ37=3,"Précont",IF(Mercredi!AJ37=5,"Adminis",IF(Mercredi!AJ37=6,"divers1",IF(Mercredi!AJ37=7,"divers2",IF(Mercredi!AJ37="C","Congés",IF(Mercredi!AJ37="R","Réunion"," "))))))))</f>
        <v xml:space="preserve"> </v>
      </c>
      <c r="AK84" s="8" t="str">
        <f>IF(Mercredi!AK37=1,"tél",IF(Mercredi!AK37=2,"courrier",IF(Mercredi!AK37=3,"Précont",IF(Mercredi!AK37=5,"Adminis",IF(Mercredi!AK37=6,"divers1",IF(Mercredi!AK37=7,"divers2",IF(Mercredi!AK37="C","Congés",IF(Mercredi!AK37="R","Réunion"," "))))))))</f>
        <v xml:space="preserve"> </v>
      </c>
      <c r="AL84" s="8" t="str">
        <f>IF(Mercredi!AL37=1,"tél",IF(Mercredi!AL37=2,"courrier",IF(Mercredi!AL37=3,"Précont",IF(Mercredi!AL37=5,"Adminis",IF(Mercredi!AL37=6,"divers1",IF(Mercredi!AL37=7,"divers2",IF(Mercredi!AL37="C","Congés",IF(Mercredi!AL37="R","Réunion"," "))))))))</f>
        <v xml:space="preserve"> </v>
      </c>
      <c r="AM84" s="8" t="str">
        <f>IF(Mercredi!AM37=1,"tél",IF(Mercredi!AM37=2,"courrier",IF(Mercredi!AM37=3,"Précont",IF(Mercredi!AM37=5,"Adminis",IF(Mercredi!AM37=6,"divers1",IF(Mercredi!AM37=7,"divers2",IF(Mercredi!AM37="C","Congés",IF(Mercredi!AM37="R","Réunion"," "))))))))</f>
        <v xml:space="preserve"> </v>
      </c>
      <c r="AN84" s="8" t="str">
        <f>IF(Mercredi!AN37=1,"tél",IF(Mercredi!AN37=2,"courrier",IF(Mercredi!AN37=3,"Précont",IF(Mercredi!AN37=5,"Adminis",IF(Mercredi!AN37=6,"divers1",IF(Mercredi!AN37=7,"divers2",IF(Mercredi!AN37="C","Congés",IF(Mercredi!AN37="R","Réunion"," "))))))))</f>
        <v xml:space="preserve"> </v>
      </c>
      <c r="AO84" s="8" t="str">
        <f>IF(Mercredi!AO37=1,"tél",IF(Mercredi!AO37=2,"courrier",IF(Mercredi!AO37=3,"Précont",IF(Mercredi!AO37=5,"Adminis",IF(Mercredi!AO37=6,"divers1",IF(Mercredi!AO37=7,"divers2",IF(Mercredi!AO37="C","Congés",IF(Mercredi!AO37="R","Réunion"," "))))))))</f>
        <v xml:space="preserve"> </v>
      </c>
      <c r="AP84" s="8" t="str">
        <f>IF(Mercredi!AP37=1,"tél",IF(Mercredi!AP37=2,"courrier",IF(Mercredi!AP37=3,"Précont",IF(Mercredi!AP37=5,"Adminis",IF(Mercredi!AP37=6,"divers1",IF(Mercredi!AP37=7,"divers2",IF(Mercredi!AP37="C","Congés",IF(Mercredi!AP37="R","Réunion"," "))))))))</f>
        <v xml:space="preserve"> </v>
      </c>
      <c r="AQ84" s="8" t="str">
        <f>IF(Mercredi!AQ37=1,"tél",IF(Mercredi!AQ37=2,"courrier",IF(Mercredi!AQ37=3,"Précont",IF(Mercredi!AQ37=5,"Adminis",IF(Mercredi!AQ37=6,"divers1",IF(Mercredi!AQ37=7,"divers2",IF(Mercredi!AQ37="C","Congés",IF(Mercredi!AQ37="R","Réunion"," "))))))))</f>
        <v xml:space="preserve"> </v>
      </c>
    </row>
    <row r="85" spans="1:43" x14ac:dyDescent="0.35">
      <c r="A85" s="4" t="s">
        <v>24</v>
      </c>
      <c r="B85" s="8" t="str">
        <f>IF(Mercredi!B38=1,"tél",IF(Mercredi!B38=2,"courrier",IF(Mercredi!B38=3,"Précont",IF(Mercredi!B38=5,"Adminis",IF(Mercredi!B38=6,"divers1",IF(Mercredi!B38=7,"divers2",IF(Mercredi!B38="C","Congés",IF(Mercredi!B38="R","Réunion"," "))))))))</f>
        <v xml:space="preserve"> </v>
      </c>
      <c r="C85" s="8" t="str">
        <f>IF(Mercredi!C38=1,"tél",IF(Mercredi!C38=2,"courrier",IF(Mercredi!C38=3,"Précont",IF(Mercredi!C38=5,"Adminis",IF(Mercredi!C38=6,"divers1",IF(Mercredi!C38=7,"divers2",IF(Mercredi!C38="C","Congés",IF(Mercredi!C38="R","Réunion"," "))))))))</f>
        <v xml:space="preserve"> </v>
      </c>
      <c r="D85" s="8" t="str">
        <f>IF(Mercredi!D38=1,"tél",IF(Mercredi!D38=2,"courrier",IF(Mercredi!D38=3,"Précont",IF(Mercredi!D38=5,"Adminis",IF(Mercredi!D38=6,"divers1",IF(Mercredi!D38=7,"divers2",IF(Mercredi!D38="C","Congés",IF(Mercredi!D38="R","Réunion"," "))))))))</f>
        <v xml:space="preserve"> </v>
      </c>
      <c r="E85" s="8" t="str">
        <f>IF(Mercredi!E38=1,"tél",IF(Mercredi!E38=2,"courrier",IF(Mercredi!E38=3,"Précont",IF(Mercredi!E38=5,"Adminis",IF(Mercredi!E38=6,"divers1",IF(Mercredi!E38=7,"divers2",IF(Mercredi!E38="C","Congés",IF(Mercredi!E38="R","Réunion"," "))))))))</f>
        <v xml:space="preserve"> </v>
      </c>
      <c r="F85" s="8" t="str">
        <f>IF(Mercredi!F38=1,"tél",IF(Mercredi!F38=2,"courrier",IF(Mercredi!F38=3,"Précont",IF(Mercredi!F38=5,"Adminis",IF(Mercredi!F38=6,"divers1",IF(Mercredi!F38=7,"divers2",IF(Mercredi!F38="C","Congés",IF(Mercredi!F38="R","Réunion"," "))))))))</f>
        <v xml:space="preserve"> </v>
      </c>
      <c r="G85" s="8" t="str">
        <f>IF(Mercredi!G38=1,"tél",IF(Mercredi!G38=2,"courrier",IF(Mercredi!G38=3,"Précont",IF(Mercredi!G38=5,"Adminis",IF(Mercredi!G38=6,"divers1",IF(Mercredi!G38=7,"divers2",IF(Mercredi!G38="C","Congés",IF(Mercredi!G38="R","Réunion"," "))))))))</f>
        <v xml:space="preserve"> </v>
      </c>
      <c r="H85" s="8" t="str">
        <f>IF(Mercredi!H38=1,"tél",IF(Mercredi!H38=2,"courrier",IF(Mercredi!H38=3,"Précont",IF(Mercredi!H38=5,"Adminis",IF(Mercredi!H38=6,"divers1",IF(Mercredi!H38=7,"divers2",IF(Mercredi!H38="C","Congés",IF(Mercredi!H38="R","Réunion"," "))))))))</f>
        <v xml:space="preserve"> </v>
      </c>
      <c r="I85" s="8" t="str">
        <f>IF(Mercredi!I38=1,"tél",IF(Mercredi!I38=2,"courrier",IF(Mercredi!I38=3,"Précont",IF(Mercredi!I38=5,"Adminis",IF(Mercredi!I38=6,"divers1",IF(Mercredi!I38=7,"divers2",IF(Mercredi!I38="C","Congés",IF(Mercredi!I38="R","Réunion"," "))))))))</f>
        <v xml:space="preserve"> </v>
      </c>
      <c r="J85" s="8" t="str">
        <f>IF(Mercredi!J38=1,"tél",IF(Mercredi!J38=2,"courrier",IF(Mercredi!J38=3,"Précont",IF(Mercredi!J38=5,"Adminis",IF(Mercredi!J38=6,"divers1",IF(Mercredi!J38=7,"divers2",IF(Mercredi!J38="C","Congés",IF(Mercredi!J38="R","Réunion"," "))))))))</f>
        <v xml:space="preserve"> </v>
      </c>
      <c r="K85" s="8" t="str">
        <f>IF(Mercredi!K38=1,"tél",IF(Mercredi!K38=2,"courrier",IF(Mercredi!K38=3,"Précont",IF(Mercredi!K38=5,"Adminis",IF(Mercredi!K38=6,"divers1",IF(Mercredi!K38=7,"divers2",IF(Mercredi!K38="C","Congés",IF(Mercredi!K38="R","Réunion"," "))))))))</f>
        <v xml:space="preserve"> </v>
      </c>
      <c r="L85" s="8" t="str">
        <f>IF(Mercredi!L38=1,"tél",IF(Mercredi!L38=2,"courrier",IF(Mercredi!L38=3,"Précont",IF(Mercredi!L38=5,"Adminis",IF(Mercredi!L38=6,"divers1",IF(Mercredi!L38=7,"divers2",IF(Mercredi!L38="C","Congés",IF(Mercredi!L38="R","Réunion"," "))))))))</f>
        <v xml:space="preserve"> </v>
      </c>
      <c r="M85" s="8" t="str">
        <f>IF(Mercredi!M38=1,"tél",IF(Mercredi!M38=2,"courrier",IF(Mercredi!M38=3,"Précont",IF(Mercredi!M38=5,"Adminis",IF(Mercredi!M38=6,"divers1",IF(Mercredi!M38=7,"divers2",IF(Mercredi!M38="C","Congés",IF(Mercredi!M38="R","Réunion"," "))))))))</f>
        <v xml:space="preserve"> </v>
      </c>
      <c r="N85" s="8" t="str">
        <f>IF(Mercredi!N38=1,"tél",IF(Mercredi!N38=2,"courrier",IF(Mercredi!N38=3,"Précont",IF(Mercredi!N38=5,"Adminis",IF(Mercredi!N38=6,"divers1",IF(Mercredi!N38=7,"divers2",IF(Mercredi!N38="C","Congés",IF(Mercredi!N38="R","Réunion"," "))))))))</f>
        <v xml:space="preserve"> </v>
      </c>
      <c r="O85" s="8" t="str">
        <f>IF(Mercredi!O38=1,"tél",IF(Mercredi!O38=2,"courrier",IF(Mercredi!O38=3,"Précont",IF(Mercredi!O38=5,"Adminis",IF(Mercredi!O38=6,"divers1",IF(Mercredi!O38=7,"divers2",IF(Mercredi!O38="C","Congés",IF(Mercredi!O38="R","Réunion"," "))))))))</f>
        <v xml:space="preserve"> </v>
      </c>
      <c r="P85" s="8" t="str">
        <f>IF(Mercredi!P38=1,"tél",IF(Mercredi!P38=2,"courrier",IF(Mercredi!P38=3,"Précont",IF(Mercredi!P38=5,"Adminis",IF(Mercredi!P38=6,"divers1",IF(Mercredi!P38=7,"divers2",IF(Mercredi!P38="C","Congés",IF(Mercredi!P38="R","Réunion"," "))))))))</f>
        <v xml:space="preserve"> </v>
      </c>
      <c r="Q85" s="8" t="str">
        <f>IF(Mercredi!Q38=1,"tél",IF(Mercredi!Q38=2,"courrier",IF(Mercredi!Q38=3,"Précont",IF(Mercredi!Q38=5,"Adminis",IF(Mercredi!Q38=6,"divers1",IF(Mercredi!Q38=7,"divers2",IF(Mercredi!Q38="C","Congés",IF(Mercredi!Q38="R","Réunion"," "))))))))</f>
        <v xml:space="preserve"> </v>
      </c>
      <c r="R85" s="8" t="str">
        <f>IF(Mercredi!R38=1,"tél",IF(Mercredi!R38=2,"courrier",IF(Mercredi!R38=3,"Précont",IF(Mercredi!R38=5,"Adminis",IF(Mercredi!R38=6,"divers1",IF(Mercredi!R38=7,"divers2",IF(Mercredi!R38="C","Congés",IF(Mercredi!R38="R","Réunion"," "))))))))</f>
        <v xml:space="preserve"> </v>
      </c>
      <c r="S85" s="8" t="str">
        <f>IF(Mercredi!S38=1,"tél",IF(Mercredi!S38=2,"courrier",IF(Mercredi!S38=3,"Précont",IF(Mercredi!S38=5,"Adminis",IF(Mercredi!S38=6,"divers1",IF(Mercredi!S38=7,"divers2",IF(Mercredi!S38="C","Congés",IF(Mercredi!S38="R","Réunion"," "))))))))</f>
        <v xml:space="preserve"> </v>
      </c>
      <c r="T85" s="8" t="str">
        <f>IF(Mercredi!T38=1,"tél",IF(Mercredi!T38=2,"courrier",IF(Mercredi!T38=3,"Précont",IF(Mercredi!T38=5,"Adminis",IF(Mercredi!T38=6,"divers1",IF(Mercredi!T38=7,"divers2",IF(Mercredi!T38="C","Congés",IF(Mercredi!T38="R","Réunion"," "))))))))</f>
        <v xml:space="preserve"> </v>
      </c>
      <c r="U85" s="8" t="str">
        <f>IF(Mercredi!U38=1,"tél",IF(Mercredi!U38=2,"courrier",IF(Mercredi!U38=3,"Précont",IF(Mercredi!U38=5,"Adminis",IF(Mercredi!U38=6,"divers1",IF(Mercredi!U38=7,"divers2",IF(Mercredi!U38="C","Congés",IF(Mercredi!U38="R","Réunion"," "))))))))</f>
        <v xml:space="preserve"> </v>
      </c>
      <c r="V85" s="8" t="str">
        <f>IF(Mercredi!V38=1,"tél",IF(Mercredi!V38=2,"courrier",IF(Mercredi!V38=3,"Précont",IF(Mercredi!V38=5,"Adminis",IF(Mercredi!V38=6,"divers1",IF(Mercredi!V38=7,"divers2",IF(Mercredi!V38="C","Congés",IF(Mercredi!V38="R","Réunion"," "))))))))</f>
        <v xml:space="preserve"> </v>
      </c>
      <c r="W85" s="8" t="str">
        <f>IF(Mercredi!W38=1,"tél",IF(Mercredi!W38=2,"courrier",IF(Mercredi!W38=3,"Précont",IF(Mercredi!W38=5,"Adminis",IF(Mercredi!W38=6,"divers1",IF(Mercredi!W38=7,"divers2",IF(Mercredi!W38="C","Congés",IF(Mercredi!W38="R","Réunion"," "))))))))</f>
        <v xml:space="preserve"> </v>
      </c>
      <c r="X85" s="8" t="str">
        <f>IF(Mercredi!X38=1,"tél",IF(Mercredi!X38=2,"courrier",IF(Mercredi!X38=3,"Précont",IF(Mercredi!X38=5,"Adminis",IF(Mercredi!X38=6,"divers1",IF(Mercredi!X38=7,"divers2",IF(Mercredi!X38="C","Congés",IF(Mercredi!X38="R","Réunion"," "))))))))</f>
        <v xml:space="preserve"> </v>
      </c>
      <c r="Y85" s="8" t="str">
        <f>IF(Mercredi!Y38=1,"tél",IF(Mercredi!Y38=2,"courrier",IF(Mercredi!Y38=3,"Précont",IF(Mercredi!Y38=5,"Adminis",IF(Mercredi!Y38=6,"divers1",IF(Mercredi!Y38=7,"divers2",IF(Mercredi!Y38="C","Congés",IF(Mercredi!Y38="R","Réunion"," "))))))))</f>
        <v xml:space="preserve"> </v>
      </c>
      <c r="Z85" s="8" t="str">
        <f>IF(Mercredi!Z38=1,"tél",IF(Mercredi!Z38=2,"courrier",IF(Mercredi!Z38=3,"Précont",IF(Mercredi!Z38=5,"Adminis",IF(Mercredi!Z38=6,"divers1",IF(Mercredi!Z38=7,"divers2",IF(Mercredi!Z38="C","Congés",IF(Mercredi!Z38="R","Réunion"," "))))))))</f>
        <v xml:space="preserve"> </v>
      </c>
      <c r="AA85" s="8" t="str">
        <f>IF(Mercredi!AA38=1,"tél",IF(Mercredi!AA38=2,"courrier",IF(Mercredi!AA38=3,"Précont",IF(Mercredi!AA38=5,"Adminis",IF(Mercredi!AA38=6,"divers1",IF(Mercredi!AA38=7,"divers2",IF(Mercredi!AA38="C","Congés",IF(Mercredi!AA38="R","Réunion"," "))))))))</f>
        <v xml:space="preserve"> </v>
      </c>
      <c r="AB85" s="8" t="str">
        <f>IF(Mercredi!AB38=1,"tél",IF(Mercredi!AB38=2,"courrier",IF(Mercredi!AB38=3,"Précont",IF(Mercredi!AB38=5,"Adminis",IF(Mercredi!AB38=6,"divers1",IF(Mercredi!AB38=7,"divers2",IF(Mercredi!AB38="C","Congés",IF(Mercredi!AB38="R","Réunion"," "))))))))</f>
        <v xml:space="preserve"> </v>
      </c>
      <c r="AC85" s="8" t="str">
        <f>IF(Mercredi!AC38=1,"tél",IF(Mercredi!AC38=2,"courrier",IF(Mercredi!AC38=3,"Précont",IF(Mercredi!AC38=5,"Adminis",IF(Mercredi!AC38=6,"divers1",IF(Mercredi!AC38=7,"divers2",IF(Mercredi!AC38="C","Congés",IF(Mercredi!AC38="R","Réunion"," "))))))))</f>
        <v xml:space="preserve"> </v>
      </c>
      <c r="AD85" s="8" t="str">
        <f>IF(Mercredi!AD38=1,"tél",IF(Mercredi!AD38=2,"courrier",IF(Mercredi!AD38=3,"Précont",IF(Mercredi!AD38=5,"Adminis",IF(Mercredi!AD38=6,"divers1",IF(Mercredi!AD38=7,"divers2",IF(Mercredi!AD38="C","Congés",IF(Mercredi!AD38="R","Réunion"," "))))))))</f>
        <v xml:space="preserve"> </v>
      </c>
      <c r="AE85" s="8" t="str">
        <f>IF(Mercredi!AE38=1,"tél",IF(Mercredi!AE38=2,"courrier",IF(Mercredi!AE38=3,"Précont",IF(Mercredi!AE38=5,"Adminis",IF(Mercredi!AE38=6,"divers1",IF(Mercredi!AE38=7,"divers2",IF(Mercredi!AE38="C","Congés",IF(Mercredi!AE38="R","Réunion"," "))))))))</f>
        <v xml:space="preserve"> </v>
      </c>
      <c r="AF85" s="8" t="str">
        <f>IF(Mercredi!AF38=1,"tél",IF(Mercredi!AF38=2,"courrier",IF(Mercredi!AF38=3,"Précont",IF(Mercredi!AF38=5,"Adminis",IF(Mercredi!AF38=6,"divers1",IF(Mercredi!AF38=7,"divers2",IF(Mercredi!AF38="C","Congés",IF(Mercredi!AF38="R","Réunion"," "))))))))</f>
        <v xml:space="preserve"> </v>
      </c>
      <c r="AG85" s="8" t="str">
        <f>IF(Mercredi!AG38=1,"tél",IF(Mercredi!AG38=2,"courrier",IF(Mercredi!AG38=3,"Précont",IF(Mercredi!AG38=5,"Adminis",IF(Mercredi!AG38=6,"divers1",IF(Mercredi!AG38=7,"divers2",IF(Mercredi!AG38="C","Congés",IF(Mercredi!AG38="R","Réunion"," "))))))))</f>
        <v xml:space="preserve"> </v>
      </c>
      <c r="AH85" s="8" t="str">
        <f>IF(Mercredi!AH38=1,"tél",IF(Mercredi!AH38=2,"courrier",IF(Mercredi!AH38=3,"Précont",IF(Mercredi!AH38=5,"Adminis",IF(Mercredi!AH38=6,"divers1",IF(Mercredi!AH38=7,"divers2",IF(Mercredi!AH38="C","Congés",IF(Mercredi!AH38="R","Réunion"," "))))))))</f>
        <v xml:space="preserve"> </v>
      </c>
      <c r="AI85" s="8" t="str">
        <f>IF(Mercredi!AI38=1,"tél",IF(Mercredi!AI38=2,"courrier",IF(Mercredi!AI38=3,"Précont",IF(Mercredi!AI38=5,"Adminis",IF(Mercredi!AI38=6,"divers1",IF(Mercredi!AI38=7,"divers2",IF(Mercredi!AI38="C","Congés",IF(Mercredi!AI38="R","Réunion"," "))))))))</f>
        <v xml:space="preserve"> </v>
      </c>
      <c r="AJ85" s="8" t="str">
        <f>IF(Mercredi!AJ38=1,"tél",IF(Mercredi!AJ38=2,"courrier",IF(Mercredi!AJ38=3,"Précont",IF(Mercredi!AJ38=5,"Adminis",IF(Mercredi!AJ38=6,"divers1",IF(Mercredi!AJ38=7,"divers2",IF(Mercredi!AJ38="C","Congés",IF(Mercredi!AJ38="R","Réunion"," "))))))))</f>
        <v xml:space="preserve"> </v>
      </c>
      <c r="AK85" s="8" t="str">
        <f>IF(Mercredi!AK38=1,"tél",IF(Mercredi!AK38=2,"courrier",IF(Mercredi!AK38=3,"Précont",IF(Mercredi!AK38=5,"Adminis",IF(Mercredi!AK38=6,"divers1",IF(Mercredi!AK38=7,"divers2",IF(Mercredi!AK38="C","Congés",IF(Mercredi!AK38="R","Réunion"," "))))))))</f>
        <v xml:space="preserve"> </v>
      </c>
      <c r="AL85" s="8" t="str">
        <f>IF(Mercredi!AL38=1,"tél",IF(Mercredi!AL38=2,"courrier",IF(Mercredi!AL38=3,"Précont",IF(Mercredi!AL38=5,"Adminis",IF(Mercredi!AL38=6,"divers1",IF(Mercredi!AL38=7,"divers2",IF(Mercredi!AL38="C","Congés",IF(Mercredi!AL38="R","Réunion"," "))))))))</f>
        <v xml:space="preserve"> </v>
      </c>
      <c r="AM85" s="8" t="str">
        <f>IF(Mercredi!AM38=1,"tél",IF(Mercredi!AM38=2,"courrier",IF(Mercredi!AM38=3,"Précont",IF(Mercredi!AM38=5,"Adminis",IF(Mercredi!AM38=6,"divers1",IF(Mercredi!AM38=7,"divers2",IF(Mercredi!AM38="C","Congés",IF(Mercredi!AM38="R","Réunion"," "))))))))</f>
        <v xml:space="preserve"> </v>
      </c>
      <c r="AN85" s="8" t="str">
        <f>IF(Mercredi!AN38=1,"tél",IF(Mercredi!AN38=2,"courrier",IF(Mercredi!AN38=3,"Précont",IF(Mercredi!AN38=5,"Adminis",IF(Mercredi!AN38=6,"divers1",IF(Mercredi!AN38=7,"divers2",IF(Mercredi!AN38="C","Congés",IF(Mercredi!AN38="R","Réunion"," "))))))))</f>
        <v xml:space="preserve"> </v>
      </c>
      <c r="AO85" s="8" t="str">
        <f>IF(Mercredi!AO38=1,"tél",IF(Mercredi!AO38=2,"courrier",IF(Mercredi!AO38=3,"Précont",IF(Mercredi!AO38=5,"Adminis",IF(Mercredi!AO38=6,"divers1",IF(Mercredi!AO38=7,"divers2",IF(Mercredi!AO38="C","Congés",IF(Mercredi!AO38="R","Réunion"," "))))))))</f>
        <v xml:space="preserve"> </v>
      </c>
      <c r="AP85" s="8" t="str">
        <f>IF(Mercredi!AP38=1,"tél",IF(Mercredi!AP38=2,"courrier",IF(Mercredi!AP38=3,"Précont",IF(Mercredi!AP38=5,"Adminis",IF(Mercredi!AP38=6,"divers1",IF(Mercredi!AP38=7,"divers2",IF(Mercredi!AP38="C","Congés",IF(Mercredi!AP38="R","Réunion"," "))))))))</f>
        <v xml:space="preserve"> </v>
      </c>
      <c r="AQ85" s="8" t="str">
        <f>IF(Mercredi!AQ38=1,"tél",IF(Mercredi!AQ38=2,"courrier",IF(Mercredi!AQ38=3,"Précont",IF(Mercredi!AQ38=5,"Adminis",IF(Mercredi!AQ38=6,"divers1",IF(Mercredi!AQ38=7,"divers2",IF(Mercredi!AQ38="C","Congés",IF(Mercredi!AQ38="R","Réunion"," "))))))))</f>
        <v xml:space="preserve"> </v>
      </c>
    </row>
    <row r="86" spans="1:43" x14ac:dyDescent="0.35">
      <c r="A86" s="4" t="s">
        <v>25</v>
      </c>
      <c r="B86" s="8" t="str">
        <f>IF(Mercredi!B39=1,"tél",IF(Mercredi!B39=2,"courrier",IF(Mercredi!B39=3,"Précont",IF(Mercredi!B39=5,"Adminis",IF(Mercredi!B39=6,"divers1",IF(Mercredi!B39=7,"divers2",IF(Mercredi!B39="C","Congés",IF(Mercredi!B39="R","Réunion"," "))))))))</f>
        <v xml:space="preserve"> </v>
      </c>
      <c r="C86" s="8" t="str">
        <f>IF(Mercredi!C39=1,"tél",IF(Mercredi!C39=2,"courrier",IF(Mercredi!C39=3,"Précont",IF(Mercredi!C39=5,"Adminis",IF(Mercredi!C39=6,"divers1",IF(Mercredi!C39=7,"divers2",IF(Mercredi!C39="C","Congés",IF(Mercredi!C39="R","Réunion"," "))))))))</f>
        <v xml:space="preserve"> </v>
      </c>
      <c r="D86" s="8" t="str">
        <f>IF(Mercredi!D39=1,"tél",IF(Mercredi!D39=2,"courrier",IF(Mercredi!D39=3,"Précont",IF(Mercredi!D39=5,"Adminis",IF(Mercredi!D39=6,"divers1",IF(Mercredi!D39=7,"divers2",IF(Mercredi!D39="C","Congés",IF(Mercredi!D39="R","Réunion"," "))))))))</f>
        <v xml:space="preserve"> </v>
      </c>
      <c r="E86" s="8" t="str">
        <f>IF(Mercredi!E39=1,"tél",IF(Mercredi!E39=2,"courrier",IF(Mercredi!E39=3,"Précont",IF(Mercredi!E39=5,"Adminis",IF(Mercredi!E39=6,"divers1",IF(Mercredi!E39=7,"divers2",IF(Mercredi!E39="C","Congés",IF(Mercredi!E39="R","Réunion"," "))))))))</f>
        <v xml:space="preserve"> </v>
      </c>
      <c r="F86" s="8" t="str">
        <f>IF(Mercredi!F39=1,"tél",IF(Mercredi!F39=2,"courrier",IF(Mercredi!F39=3,"Précont",IF(Mercredi!F39=5,"Adminis",IF(Mercredi!F39=6,"divers1",IF(Mercredi!F39=7,"divers2",IF(Mercredi!F39="C","Congés",IF(Mercredi!F39="R","Réunion"," "))))))))</f>
        <v xml:space="preserve"> </v>
      </c>
      <c r="G86" s="8" t="str">
        <f>IF(Mercredi!G39=1,"tél",IF(Mercredi!G39=2,"courrier",IF(Mercredi!G39=3,"Précont",IF(Mercredi!G39=5,"Adminis",IF(Mercredi!G39=6,"divers1",IF(Mercredi!G39=7,"divers2",IF(Mercredi!G39="C","Congés",IF(Mercredi!G39="R","Réunion"," "))))))))</f>
        <v xml:space="preserve"> </v>
      </c>
      <c r="H86" s="8" t="str">
        <f>IF(Mercredi!H39=1,"tél",IF(Mercredi!H39=2,"courrier",IF(Mercredi!H39=3,"Précont",IF(Mercredi!H39=5,"Adminis",IF(Mercredi!H39=6,"divers1",IF(Mercredi!H39=7,"divers2",IF(Mercredi!H39="C","Congés",IF(Mercredi!H39="R","Réunion"," "))))))))</f>
        <v xml:space="preserve"> </v>
      </c>
      <c r="I86" s="8" t="str">
        <f>IF(Mercredi!I39=1,"tél",IF(Mercredi!I39=2,"courrier",IF(Mercredi!I39=3,"Précont",IF(Mercredi!I39=5,"Adminis",IF(Mercredi!I39=6,"divers1",IF(Mercredi!I39=7,"divers2",IF(Mercredi!I39="C","Congés",IF(Mercredi!I39="R","Réunion"," "))))))))</f>
        <v xml:space="preserve"> </v>
      </c>
      <c r="J86" s="8" t="str">
        <f>IF(Mercredi!J39=1,"tél",IF(Mercredi!J39=2,"courrier",IF(Mercredi!J39=3,"Précont",IF(Mercredi!J39=5,"Adminis",IF(Mercredi!J39=6,"divers1",IF(Mercredi!J39=7,"divers2",IF(Mercredi!J39="C","Congés",IF(Mercredi!J39="R","Réunion"," "))))))))</f>
        <v xml:space="preserve"> </v>
      </c>
      <c r="K86" s="8" t="str">
        <f>IF(Mercredi!K39=1,"tél",IF(Mercredi!K39=2,"courrier",IF(Mercredi!K39=3,"Précont",IF(Mercredi!K39=5,"Adminis",IF(Mercredi!K39=6,"divers1",IF(Mercredi!K39=7,"divers2",IF(Mercredi!K39="C","Congés",IF(Mercredi!K39="R","Réunion"," "))))))))</f>
        <v xml:space="preserve"> </v>
      </c>
      <c r="L86" s="8" t="str">
        <f>IF(Mercredi!L39=1,"tél",IF(Mercredi!L39=2,"courrier",IF(Mercredi!L39=3,"Précont",IF(Mercredi!L39=5,"Adminis",IF(Mercredi!L39=6,"divers1",IF(Mercredi!L39=7,"divers2",IF(Mercredi!L39="C","Congés",IF(Mercredi!L39="R","Réunion"," "))))))))</f>
        <v xml:space="preserve"> </v>
      </c>
      <c r="M86" s="8" t="str">
        <f>IF(Mercredi!M39=1,"tél",IF(Mercredi!M39=2,"courrier",IF(Mercredi!M39=3,"Précont",IF(Mercredi!M39=5,"Adminis",IF(Mercredi!M39=6,"divers1",IF(Mercredi!M39=7,"divers2",IF(Mercredi!M39="C","Congés",IF(Mercredi!M39="R","Réunion"," "))))))))</f>
        <v xml:space="preserve"> </v>
      </c>
      <c r="N86" s="8" t="str">
        <f>IF(Mercredi!N39=1,"tél",IF(Mercredi!N39=2,"courrier",IF(Mercredi!N39=3,"Précont",IF(Mercredi!N39=5,"Adminis",IF(Mercredi!N39=6,"divers1",IF(Mercredi!N39=7,"divers2",IF(Mercredi!N39="C","Congés",IF(Mercredi!N39="R","Réunion"," "))))))))</f>
        <v xml:space="preserve"> </v>
      </c>
      <c r="O86" s="8" t="str">
        <f>IF(Mercredi!O39=1,"tél",IF(Mercredi!O39=2,"courrier",IF(Mercredi!O39=3,"Précont",IF(Mercredi!O39=5,"Adminis",IF(Mercredi!O39=6,"divers1",IF(Mercredi!O39=7,"divers2",IF(Mercredi!O39="C","Congés",IF(Mercredi!O39="R","Réunion"," "))))))))</f>
        <v xml:space="preserve"> </v>
      </c>
      <c r="P86" s="8" t="str">
        <f>IF(Mercredi!P39=1,"tél",IF(Mercredi!P39=2,"courrier",IF(Mercredi!P39=3,"Précont",IF(Mercredi!P39=5,"Adminis",IF(Mercredi!P39=6,"divers1",IF(Mercredi!P39=7,"divers2",IF(Mercredi!P39="C","Congés",IF(Mercredi!P39="R","Réunion"," "))))))))</f>
        <v xml:space="preserve"> </v>
      </c>
      <c r="Q86" s="8" t="str">
        <f>IF(Mercredi!Q39=1,"tél",IF(Mercredi!Q39=2,"courrier",IF(Mercredi!Q39=3,"Précont",IF(Mercredi!Q39=5,"Adminis",IF(Mercredi!Q39=6,"divers1",IF(Mercredi!Q39=7,"divers2",IF(Mercredi!Q39="C","Congés",IF(Mercredi!Q39="R","Réunion"," "))))))))</f>
        <v xml:space="preserve"> </v>
      </c>
      <c r="R86" s="8" t="str">
        <f>IF(Mercredi!R39=1,"tél",IF(Mercredi!R39=2,"courrier",IF(Mercredi!R39=3,"Précont",IF(Mercredi!R39=5,"Adminis",IF(Mercredi!R39=6,"divers1",IF(Mercredi!R39=7,"divers2",IF(Mercredi!R39="C","Congés",IF(Mercredi!R39="R","Réunion"," "))))))))</f>
        <v xml:space="preserve"> </v>
      </c>
      <c r="S86" s="8" t="str">
        <f>IF(Mercredi!S39=1,"tél",IF(Mercredi!S39=2,"courrier",IF(Mercredi!S39=3,"Précont",IF(Mercredi!S39=5,"Adminis",IF(Mercredi!S39=6,"divers1",IF(Mercredi!S39=7,"divers2",IF(Mercredi!S39="C","Congés",IF(Mercredi!S39="R","Réunion"," "))))))))</f>
        <v xml:space="preserve"> </v>
      </c>
      <c r="T86" s="8" t="str">
        <f>IF(Mercredi!T39=1,"tél",IF(Mercredi!T39=2,"courrier",IF(Mercredi!T39=3,"Précont",IF(Mercredi!T39=5,"Adminis",IF(Mercredi!T39=6,"divers1",IF(Mercredi!T39=7,"divers2",IF(Mercredi!T39="C","Congés",IF(Mercredi!T39="R","Réunion"," "))))))))</f>
        <v xml:space="preserve"> </v>
      </c>
      <c r="U86" s="8" t="str">
        <f>IF(Mercredi!U39=1,"tél",IF(Mercredi!U39=2,"courrier",IF(Mercredi!U39=3,"Précont",IF(Mercredi!U39=5,"Adminis",IF(Mercredi!U39=6,"divers1",IF(Mercredi!U39=7,"divers2",IF(Mercredi!U39="C","Congés",IF(Mercredi!U39="R","Réunion"," "))))))))</f>
        <v xml:space="preserve"> </v>
      </c>
      <c r="V86" s="8" t="str">
        <f>IF(Mercredi!V39=1,"tél",IF(Mercredi!V39=2,"courrier",IF(Mercredi!V39=3,"Précont",IF(Mercredi!V39=5,"Adminis",IF(Mercredi!V39=6,"divers1",IF(Mercredi!V39=7,"divers2",IF(Mercredi!V39="C","Congés",IF(Mercredi!V39="R","Réunion"," "))))))))</f>
        <v xml:space="preserve"> </v>
      </c>
      <c r="W86" s="8" t="str">
        <f>IF(Mercredi!W39=1,"tél",IF(Mercredi!W39=2,"courrier",IF(Mercredi!W39=3,"Précont",IF(Mercredi!W39=5,"Adminis",IF(Mercredi!W39=6,"divers1",IF(Mercredi!W39=7,"divers2",IF(Mercredi!W39="C","Congés",IF(Mercredi!W39="R","Réunion"," "))))))))</f>
        <v xml:space="preserve"> </v>
      </c>
      <c r="X86" s="8" t="str">
        <f>IF(Mercredi!X39=1,"tél",IF(Mercredi!X39=2,"courrier",IF(Mercredi!X39=3,"Précont",IF(Mercredi!X39=5,"Adminis",IF(Mercredi!X39=6,"divers1",IF(Mercredi!X39=7,"divers2",IF(Mercredi!X39="C","Congés",IF(Mercredi!X39="R","Réunion"," "))))))))</f>
        <v xml:space="preserve"> </v>
      </c>
      <c r="Y86" s="8" t="str">
        <f>IF(Mercredi!Y39=1,"tél",IF(Mercredi!Y39=2,"courrier",IF(Mercredi!Y39=3,"Précont",IF(Mercredi!Y39=5,"Adminis",IF(Mercredi!Y39=6,"divers1",IF(Mercredi!Y39=7,"divers2",IF(Mercredi!Y39="C","Congés",IF(Mercredi!Y39="R","Réunion"," "))))))))</f>
        <v xml:space="preserve"> </v>
      </c>
      <c r="Z86" s="8" t="str">
        <f>IF(Mercredi!Z39=1,"tél",IF(Mercredi!Z39=2,"courrier",IF(Mercredi!Z39=3,"Précont",IF(Mercredi!Z39=5,"Adminis",IF(Mercredi!Z39=6,"divers1",IF(Mercredi!Z39=7,"divers2",IF(Mercredi!Z39="C","Congés",IF(Mercredi!Z39="R","Réunion"," "))))))))</f>
        <v xml:space="preserve"> </v>
      </c>
      <c r="AA86" s="8" t="str">
        <f>IF(Mercredi!AA39=1,"tél",IF(Mercredi!AA39=2,"courrier",IF(Mercredi!AA39=3,"Précont",IF(Mercredi!AA39=5,"Adminis",IF(Mercredi!AA39=6,"divers1",IF(Mercredi!AA39=7,"divers2",IF(Mercredi!AA39="C","Congés",IF(Mercredi!AA39="R","Réunion"," "))))))))</f>
        <v xml:space="preserve"> </v>
      </c>
      <c r="AB86" s="8" t="str">
        <f>IF(Mercredi!AB39=1,"tél",IF(Mercredi!AB39=2,"courrier",IF(Mercredi!AB39=3,"Précont",IF(Mercredi!AB39=5,"Adminis",IF(Mercredi!AB39=6,"divers1",IF(Mercredi!AB39=7,"divers2",IF(Mercredi!AB39="C","Congés",IF(Mercredi!AB39="R","Réunion"," "))))))))</f>
        <v xml:space="preserve"> </v>
      </c>
      <c r="AC86" s="8" t="str">
        <f>IF(Mercredi!AC39=1,"tél",IF(Mercredi!AC39=2,"courrier",IF(Mercredi!AC39=3,"Précont",IF(Mercredi!AC39=5,"Adminis",IF(Mercredi!AC39=6,"divers1",IF(Mercredi!AC39=7,"divers2",IF(Mercredi!AC39="C","Congés",IF(Mercredi!AC39="R","Réunion"," "))))))))</f>
        <v xml:space="preserve"> </v>
      </c>
      <c r="AD86" s="8" t="str">
        <f>IF(Mercredi!AD39=1,"tél",IF(Mercredi!AD39=2,"courrier",IF(Mercredi!AD39=3,"Précont",IF(Mercredi!AD39=5,"Adminis",IF(Mercredi!AD39=6,"divers1",IF(Mercredi!AD39=7,"divers2",IF(Mercredi!AD39="C","Congés",IF(Mercredi!AD39="R","Réunion"," "))))))))</f>
        <v xml:space="preserve"> </v>
      </c>
      <c r="AE86" s="8" t="str">
        <f>IF(Mercredi!AE39=1,"tél",IF(Mercredi!AE39=2,"courrier",IF(Mercredi!AE39=3,"Précont",IF(Mercredi!AE39=5,"Adminis",IF(Mercredi!AE39=6,"divers1",IF(Mercredi!AE39=7,"divers2",IF(Mercredi!AE39="C","Congés",IF(Mercredi!AE39="R","Réunion"," "))))))))</f>
        <v xml:space="preserve"> </v>
      </c>
      <c r="AF86" s="8" t="str">
        <f>IF(Mercredi!AF39=1,"tél",IF(Mercredi!AF39=2,"courrier",IF(Mercredi!AF39=3,"Précont",IF(Mercredi!AF39=5,"Adminis",IF(Mercredi!AF39=6,"divers1",IF(Mercredi!AF39=7,"divers2",IF(Mercredi!AF39="C","Congés",IF(Mercredi!AF39="R","Réunion"," "))))))))</f>
        <v xml:space="preserve"> </v>
      </c>
      <c r="AG86" s="8" t="str">
        <f>IF(Mercredi!AG39=1,"tél",IF(Mercredi!AG39=2,"courrier",IF(Mercredi!AG39=3,"Précont",IF(Mercredi!AG39=5,"Adminis",IF(Mercredi!AG39=6,"divers1",IF(Mercredi!AG39=7,"divers2",IF(Mercredi!AG39="C","Congés",IF(Mercredi!AG39="R","Réunion"," "))))))))</f>
        <v xml:space="preserve"> </v>
      </c>
      <c r="AH86" s="8" t="str">
        <f>IF(Mercredi!AH39=1,"tél",IF(Mercredi!AH39=2,"courrier",IF(Mercredi!AH39=3,"Précont",IF(Mercredi!AH39=5,"Adminis",IF(Mercredi!AH39=6,"divers1",IF(Mercredi!AH39=7,"divers2",IF(Mercredi!AH39="C","Congés",IF(Mercredi!AH39="R","Réunion"," "))))))))</f>
        <v xml:space="preserve"> </v>
      </c>
      <c r="AI86" s="8" t="str">
        <f>IF(Mercredi!AI39=1,"tél",IF(Mercredi!AI39=2,"courrier",IF(Mercredi!AI39=3,"Précont",IF(Mercredi!AI39=5,"Adminis",IF(Mercredi!AI39=6,"divers1",IF(Mercredi!AI39=7,"divers2",IF(Mercredi!AI39="C","Congés",IF(Mercredi!AI39="R","Réunion"," "))))))))</f>
        <v xml:space="preserve"> </v>
      </c>
      <c r="AJ86" s="8" t="str">
        <f>IF(Mercredi!AJ39=1,"tél",IF(Mercredi!AJ39=2,"courrier",IF(Mercredi!AJ39=3,"Précont",IF(Mercredi!AJ39=5,"Adminis",IF(Mercredi!AJ39=6,"divers1",IF(Mercredi!AJ39=7,"divers2",IF(Mercredi!AJ39="C","Congés",IF(Mercredi!AJ39="R","Réunion"," "))))))))</f>
        <v xml:space="preserve"> </v>
      </c>
      <c r="AK86" s="8" t="str">
        <f>IF(Mercredi!AK39=1,"tél",IF(Mercredi!AK39=2,"courrier",IF(Mercredi!AK39=3,"Précont",IF(Mercredi!AK39=5,"Adminis",IF(Mercredi!AK39=6,"divers1",IF(Mercredi!AK39=7,"divers2",IF(Mercredi!AK39="C","Congés",IF(Mercredi!AK39="R","Réunion"," "))))))))</f>
        <v xml:space="preserve"> </v>
      </c>
      <c r="AL86" s="8" t="str">
        <f>IF(Mercredi!AL39=1,"tél",IF(Mercredi!AL39=2,"courrier",IF(Mercredi!AL39=3,"Précont",IF(Mercredi!AL39=5,"Adminis",IF(Mercredi!AL39=6,"divers1",IF(Mercredi!AL39=7,"divers2",IF(Mercredi!AL39="C","Congés",IF(Mercredi!AL39="R","Réunion"," "))))))))</f>
        <v xml:space="preserve"> </v>
      </c>
      <c r="AM86" s="8" t="str">
        <f>IF(Mercredi!AM39=1,"tél",IF(Mercredi!AM39=2,"courrier",IF(Mercredi!AM39=3,"Précont",IF(Mercredi!AM39=5,"Adminis",IF(Mercredi!AM39=6,"divers1",IF(Mercredi!AM39=7,"divers2",IF(Mercredi!AM39="C","Congés",IF(Mercredi!AM39="R","Réunion"," "))))))))</f>
        <v xml:space="preserve"> </v>
      </c>
      <c r="AN86" s="8" t="str">
        <f>IF(Mercredi!AN39=1,"tél",IF(Mercredi!AN39=2,"courrier",IF(Mercredi!AN39=3,"Précont",IF(Mercredi!AN39=5,"Adminis",IF(Mercredi!AN39=6,"divers1",IF(Mercredi!AN39=7,"divers2",IF(Mercredi!AN39="C","Congés",IF(Mercredi!AN39="R","Réunion"," "))))))))</f>
        <v xml:space="preserve"> </v>
      </c>
      <c r="AO86" s="8" t="str">
        <f>IF(Mercredi!AO39=1,"tél",IF(Mercredi!AO39=2,"courrier",IF(Mercredi!AO39=3,"Précont",IF(Mercredi!AO39=5,"Adminis",IF(Mercredi!AO39=6,"divers1",IF(Mercredi!AO39=7,"divers2",IF(Mercredi!AO39="C","Congés",IF(Mercredi!AO39="R","Réunion"," "))))))))</f>
        <v xml:space="preserve"> </v>
      </c>
      <c r="AP86" s="8" t="str">
        <f>IF(Mercredi!AP39=1,"tél",IF(Mercredi!AP39=2,"courrier",IF(Mercredi!AP39=3,"Précont",IF(Mercredi!AP39=5,"Adminis",IF(Mercredi!AP39=6,"divers1",IF(Mercredi!AP39=7,"divers2",IF(Mercredi!AP39="C","Congés",IF(Mercredi!AP39="R","Réunion"," "))))))))</f>
        <v xml:space="preserve"> </v>
      </c>
      <c r="AQ86" s="8" t="str">
        <f>IF(Mercredi!AQ39=1,"tél",IF(Mercredi!AQ39=2,"courrier",IF(Mercredi!AQ39=3,"Précont",IF(Mercredi!AQ39=5,"Adminis",IF(Mercredi!AQ39=6,"divers1",IF(Mercredi!AQ39=7,"divers2",IF(Mercredi!AQ39="C","Congés",IF(Mercredi!AQ39="R","Réunion"," "))))))))</f>
        <v xml:space="preserve"> </v>
      </c>
    </row>
    <row r="88" spans="1:43" x14ac:dyDescent="0.35">
      <c r="A88" s="25" t="s">
        <v>42</v>
      </c>
      <c r="B88" s="18">
        <v>0.3125</v>
      </c>
      <c r="C88" s="18">
        <v>0.32291666666666669</v>
      </c>
      <c r="D88" s="18">
        <v>0.33333333333333298</v>
      </c>
      <c r="E88" s="18">
        <v>0.34375</v>
      </c>
      <c r="F88" s="18">
        <v>0.35416666666666702</v>
      </c>
      <c r="G88" s="18">
        <v>0.36458333333333298</v>
      </c>
      <c r="H88" s="18">
        <v>0.375</v>
      </c>
      <c r="I88" s="18">
        <v>0.38541666666666702</v>
      </c>
      <c r="J88" s="18">
        <v>0.39583333333333298</v>
      </c>
      <c r="K88" s="18">
        <v>0.40625</v>
      </c>
      <c r="L88" s="18">
        <v>0.41666666666666702</v>
      </c>
      <c r="M88" s="18">
        <v>0.42708333333333398</v>
      </c>
      <c r="N88" s="18">
        <v>0.4375</v>
      </c>
      <c r="O88" s="18">
        <v>0.44791666666666702</v>
      </c>
      <c r="P88" s="18">
        <v>0.45833333333333398</v>
      </c>
      <c r="Q88" s="18">
        <v>0.46875</v>
      </c>
      <c r="R88" s="18">
        <v>0.47916666666666702</v>
      </c>
      <c r="S88" s="18">
        <v>0.48958333333333398</v>
      </c>
      <c r="T88" s="18">
        <v>0.5</v>
      </c>
      <c r="U88" s="18">
        <v>0.51041666666666696</v>
      </c>
      <c r="V88" s="18">
        <v>0.52083333333333404</v>
      </c>
      <c r="W88" s="18">
        <v>0.53125</v>
      </c>
      <c r="X88" s="18">
        <v>0.54166666666666696</v>
      </c>
      <c r="Y88" s="18">
        <v>0.55208333333333404</v>
      </c>
      <c r="Z88" s="18">
        <v>0.5625</v>
      </c>
      <c r="AA88" s="18">
        <v>0.57291666666666696</v>
      </c>
      <c r="AB88" s="18">
        <v>0.58333333333333404</v>
      </c>
      <c r="AC88" s="18">
        <v>0.59375</v>
      </c>
      <c r="AD88" s="18">
        <v>0.60416666666666696</v>
      </c>
      <c r="AE88" s="18">
        <v>0.61458333333333404</v>
      </c>
      <c r="AF88" s="18">
        <v>0.625000000000001</v>
      </c>
      <c r="AG88" s="18">
        <v>0.63541666666666696</v>
      </c>
      <c r="AH88" s="18">
        <v>0.64583333333333404</v>
      </c>
      <c r="AI88" s="18">
        <v>0.656250000000001</v>
      </c>
      <c r="AJ88" s="18">
        <v>0.66666666666666696</v>
      </c>
      <c r="AK88" s="18">
        <v>0.67708333333333404</v>
      </c>
      <c r="AL88" s="18">
        <v>0.687500000000001</v>
      </c>
      <c r="AM88" s="18">
        <v>0.69791666666666696</v>
      </c>
      <c r="AN88" s="18">
        <v>0.70833333333333404</v>
      </c>
      <c r="AO88" s="18">
        <v>0.718750000000001</v>
      </c>
      <c r="AP88" s="18">
        <v>0.72916666666666696</v>
      </c>
      <c r="AQ88" s="18">
        <v>0.73958333333333404</v>
      </c>
    </row>
    <row r="89" spans="1:43" x14ac:dyDescent="0.35">
      <c r="A89" s="25"/>
      <c r="B89" s="18">
        <v>0.32291666666666669</v>
      </c>
      <c r="C89" s="18">
        <v>0.33333333333333331</v>
      </c>
      <c r="D89" s="18">
        <v>0.34375</v>
      </c>
      <c r="E89" s="18">
        <v>0.35416666666666702</v>
      </c>
      <c r="F89" s="18">
        <v>0.36458333333333298</v>
      </c>
      <c r="G89" s="18">
        <v>0.375</v>
      </c>
      <c r="H89" s="18">
        <v>0.38541666666666602</v>
      </c>
      <c r="I89" s="18">
        <v>0.39583333333333298</v>
      </c>
      <c r="J89" s="18">
        <v>0.40625</v>
      </c>
      <c r="K89" s="18">
        <v>0.41666666666666602</v>
      </c>
      <c r="L89" s="18">
        <v>0.42708333333333298</v>
      </c>
      <c r="M89" s="18">
        <v>0.4375</v>
      </c>
      <c r="N89" s="18">
        <v>0.44791666666666702</v>
      </c>
      <c r="O89" s="18">
        <v>0.45833333333333298</v>
      </c>
      <c r="P89" s="18">
        <v>0.46875</v>
      </c>
      <c r="Q89" s="18">
        <v>0.47916666666666602</v>
      </c>
      <c r="R89" s="18">
        <v>0.48958333333333298</v>
      </c>
      <c r="S89" s="18">
        <v>0.5</v>
      </c>
      <c r="T89" s="18">
        <v>0.51041666666666596</v>
      </c>
      <c r="U89" s="18">
        <v>0.52083333333333304</v>
      </c>
      <c r="V89" s="18">
        <v>0.53125</v>
      </c>
      <c r="W89" s="18">
        <v>0.54166666666666596</v>
      </c>
      <c r="X89" s="18">
        <v>0.55208333333333304</v>
      </c>
      <c r="Y89" s="18">
        <v>0.562499999999999</v>
      </c>
      <c r="Z89" s="18">
        <v>0.57291666666666596</v>
      </c>
      <c r="AA89" s="18">
        <v>0.58333333333333304</v>
      </c>
      <c r="AB89" s="18">
        <v>0.593749999999999</v>
      </c>
      <c r="AC89" s="18">
        <v>0.60416666666666596</v>
      </c>
      <c r="AD89" s="18">
        <v>0.61458333333333304</v>
      </c>
      <c r="AE89" s="18">
        <v>0.624999999999999</v>
      </c>
      <c r="AF89" s="18">
        <v>0.63541666666666596</v>
      </c>
      <c r="AG89" s="18">
        <v>0.64583333333333304</v>
      </c>
      <c r="AH89" s="18">
        <v>0.656249999999999</v>
      </c>
      <c r="AI89" s="18">
        <v>0.66666666666666596</v>
      </c>
      <c r="AJ89" s="18">
        <v>0.67708333333333204</v>
      </c>
      <c r="AK89" s="18">
        <v>0.687499999999999</v>
      </c>
      <c r="AL89" s="18">
        <v>0.69791666666666596</v>
      </c>
      <c r="AM89" s="18">
        <v>0.70833333333333204</v>
      </c>
      <c r="AN89" s="18">
        <v>0.718749999999999</v>
      </c>
      <c r="AO89" s="18">
        <v>0.72916666666666596</v>
      </c>
      <c r="AP89" s="18">
        <v>0.73958333333333204</v>
      </c>
      <c r="AQ89" s="18">
        <v>0.749999999999999</v>
      </c>
    </row>
    <row r="90" spans="1:43" x14ac:dyDescent="0.35">
      <c r="A90" s="6" t="s">
        <v>0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</row>
    <row r="91" spans="1:43" x14ac:dyDescent="0.35">
      <c r="A91" s="4" t="s">
        <v>3</v>
      </c>
      <c r="B91" s="8" t="str">
        <f>IF(Jeudi!B15=1,"tél",IF(Jeudi!B15=2,"courrier",IF(Jeudi!B15=3,"Précont",IF(Jeudi!B15=5,"Adminis",IF(Jeudi!B15=6,"divers1",IF(Jeudi!B15=7,"divers2",IF(Jeudi!B15="C","Congés",IF(Jeudi!B15="R","Réunion"," "))))))))</f>
        <v xml:space="preserve"> </v>
      </c>
      <c r="C91" s="8" t="str">
        <f>IF(Jeudi!C15=1,"tél",IF(Jeudi!C15=2,"courrier",IF(Jeudi!C15=3,"Précont",IF(Jeudi!C15=5,"Adminis",IF(Jeudi!C15=6,"divers1",IF(Jeudi!C15=7,"divers2",IF(Jeudi!C15="C","Congés",IF(Jeudi!C15="R","Réunion"," "))))))))</f>
        <v xml:space="preserve"> </v>
      </c>
      <c r="D91" s="8" t="str">
        <f>IF(Jeudi!D15=1,"tél",IF(Jeudi!D15=2,"courrier",IF(Jeudi!D15=3,"Précont",IF(Jeudi!D15=5,"Adminis",IF(Jeudi!D15=6,"divers1",IF(Jeudi!D15=7,"divers2",IF(Jeudi!D15="C","Congés",IF(Jeudi!D15="R","Réunion"," "))))))))</f>
        <v xml:space="preserve"> </v>
      </c>
      <c r="E91" s="8" t="str">
        <f>IF(Jeudi!E15=1,"tél",IF(Jeudi!E15=2,"courrier",IF(Jeudi!E15=3,"Précont",IF(Jeudi!E15=5,"Adminis",IF(Jeudi!E15=6,"divers1",IF(Jeudi!E15=7,"divers2",IF(Jeudi!E15="C","Congés",IF(Jeudi!E15="R","Réunion"," "))))))))</f>
        <v xml:space="preserve"> </v>
      </c>
      <c r="F91" s="8" t="str">
        <f>IF(Jeudi!F15=1,"tél",IF(Jeudi!F15=2,"courrier",IF(Jeudi!F15=3,"Précont",IF(Jeudi!F15=5,"Adminis",IF(Jeudi!F15=6,"divers1",IF(Jeudi!F15=7,"divers2",IF(Jeudi!F15="C","Congés",IF(Jeudi!F15="R","Réunion"," "))))))))</f>
        <v xml:space="preserve"> </v>
      </c>
      <c r="G91" s="8" t="str">
        <f>IF(Jeudi!G15=1,"tél",IF(Jeudi!G15=2,"courrier",IF(Jeudi!G15=3,"Précont",IF(Jeudi!G15=5,"Adminis",IF(Jeudi!G15=6,"divers1",IF(Jeudi!G15=7,"divers2",IF(Jeudi!G15="C","Congés",IF(Jeudi!G15="R","Réunion"," "))))))))</f>
        <v xml:space="preserve"> </v>
      </c>
      <c r="H91" s="8" t="str">
        <f>IF(Jeudi!H15=1,"tél",IF(Jeudi!H15=2,"courrier",IF(Jeudi!H15=3,"Précont",IF(Jeudi!H15=5,"Adminis",IF(Jeudi!H15=6,"divers1",IF(Jeudi!H15=7,"divers2",IF(Jeudi!H15="C","Congés",IF(Jeudi!H15="R","Réunion"," "))))))))</f>
        <v xml:space="preserve"> </v>
      </c>
      <c r="I91" s="8" t="str">
        <f>IF(Jeudi!I15=1,"tél",IF(Jeudi!I15=2,"courrier",IF(Jeudi!I15=3,"Précont",IF(Jeudi!I15=5,"Adminis",IF(Jeudi!I15=6,"divers1",IF(Jeudi!I15=7,"divers2",IF(Jeudi!I15="C","Congés",IF(Jeudi!I15="R","Réunion"," "))))))))</f>
        <v xml:space="preserve"> </v>
      </c>
      <c r="J91" s="8" t="str">
        <f>IF(Jeudi!J15=1,"tél",IF(Jeudi!J15=2,"courrier",IF(Jeudi!J15=3,"Précont",IF(Jeudi!J15=5,"Adminis",IF(Jeudi!J15=6,"divers1",IF(Jeudi!J15=7,"divers2",IF(Jeudi!J15="C","Congés",IF(Jeudi!J15="R","Réunion"," "))))))))</f>
        <v xml:space="preserve"> </v>
      </c>
      <c r="K91" s="8" t="str">
        <f>IF(Jeudi!K15=1,"tél",IF(Jeudi!K15=2,"courrier",IF(Jeudi!K15=3,"Précont",IF(Jeudi!K15=5,"Adminis",IF(Jeudi!K15=6,"divers1",IF(Jeudi!K15=7,"divers2",IF(Jeudi!K15="C","Congés",IF(Jeudi!K15="R","Réunion"," "))))))))</f>
        <v xml:space="preserve"> </v>
      </c>
      <c r="L91" s="8" t="str">
        <f>IF(Jeudi!L15=1,"tél",IF(Jeudi!L15=2,"courrier",IF(Jeudi!L15=3,"Précont",IF(Jeudi!L15=5,"Adminis",IF(Jeudi!L15=6,"divers1",IF(Jeudi!L15=7,"divers2",IF(Jeudi!L15="C","Congés",IF(Jeudi!L15="R","Réunion"," "))))))))</f>
        <v xml:space="preserve"> </v>
      </c>
      <c r="M91" s="8" t="str">
        <f>IF(Jeudi!M15=1,"tél",IF(Jeudi!M15=2,"courrier",IF(Jeudi!M15=3,"Précont",IF(Jeudi!M15=5,"Adminis",IF(Jeudi!M15=6,"divers1",IF(Jeudi!M15=7,"divers2",IF(Jeudi!M15="C","Congés",IF(Jeudi!M15="R","Réunion"," "))))))))</f>
        <v xml:space="preserve"> </v>
      </c>
      <c r="N91" s="8" t="str">
        <f>IF(Jeudi!N15=1,"tél",IF(Jeudi!N15=2,"courrier",IF(Jeudi!N15=3,"Précont",IF(Jeudi!N15=5,"Adminis",IF(Jeudi!N15=6,"divers1",IF(Jeudi!N15=7,"divers2",IF(Jeudi!N15="C","Congés",IF(Jeudi!N15="R","Réunion"," "))))))))</f>
        <v xml:space="preserve"> </v>
      </c>
      <c r="O91" s="8" t="str">
        <f>IF(Jeudi!O15=1,"tél",IF(Jeudi!O15=2,"courrier",IF(Jeudi!O15=3,"Précont",IF(Jeudi!O15=5,"Adminis",IF(Jeudi!O15=6,"divers1",IF(Jeudi!O15=7,"divers2",IF(Jeudi!O15="C","Congés",IF(Jeudi!O15="R","Réunion"," "))))))))</f>
        <v xml:space="preserve"> </v>
      </c>
      <c r="P91" s="8" t="str">
        <f>IF(Jeudi!P15=1,"tél",IF(Jeudi!P15=2,"courrier",IF(Jeudi!P15=3,"Précont",IF(Jeudi!P15=5,"Adminis",IF(Jeudi!P15=6,"divers1",IF(Jeudi!P15=7,"divers2",IF(Jeudi!P15="C","Congés",IF(Jeudi!P15="R","Réunion"," "))))))))</f>
        <v xml:space="preserve"> </v>
      </c>
      <c r="Q91" s="8" t="str">
        <f>IF(Jeudi!Q15=1,"tél",IF(Jeudi!Q15=2,"courrier",IF(Jeudi!Q15=3,"Précont",IF(Jeudi!Q15=5,"Adminis",IF(Jeudi!Q15=6,"divers1",IF(Jeudi!Q15=7,"divers2",IF(Jeudi!Q15="C","Congés",IF(Jeudi!Q15="R","Réunion"," "))))))))</f>
        <v xml:space="preserve"> </v>
      </c>
      <c r="R91" s="8" t="str">
        <f>IF(Jeudi!R15=1,"tél",IF(Jeudi!R15=2,"courrier",IF(Jeudi!R15=3,"Précont",IF(Jeudi!R15=5,"Adminis",IF(Jeudi!R15=6,"divers1",IF(Jeudi!R15=7,"divers2",IF(Jeudi!R15="C","Congés",IF(Jeudi!R15="R","Réunion"," "))))))))</f>
        <v xml:space="preserve"> </v>
      </c>
      <c r="S91" s="8" t="str">
        <f>IF(Jeudi!S15=1,"tél",IF(Jeudi!S15=2,"courrier",IF(Jeudi!S15=3,"Précont",IF(Jeudi!S15=5,"Adminis",IF(Jeudi!S15=6,"divers1",IF(Jeudi!S15=7,"divers2",IF(Jeudi!S15="C","Congés",IF(Jeudi!S15="R","Réunion"," "))))))))</f>
        <v xml:space="preserve"> </v>
      </c>
      <c r="T91" s="8" t="str">
        <f>IF(Jeudi!T15=1,"tél",IF(Jeudi!T15=2,"courrier",IF(Jeudi!T15=3,"Précont",IF(Jeudi!T15=5,"Adminis",IF(Jeudi!T15=6,"divers1",IF(Jeudi!T15=7,"divers2",IF(Jeudi!T15="C","Congés",IF(Jeudi!T15="R","Réunion"," "))))))))</f>
        <v xml:space="preserve"> </v>
      </c>
      <c r="U91" s="8" t="str">
        <f>IF(Jeudi!U15=1,"tél",IF(Jeudi!U15=2,"courrier",IF(Jeudi!U15=3,"Précont",IF(Jeudi!U15=5,"Adminis",IF(Jeudi!U15=6,"divers1",IF(Jeudi!U15=7,"divers2",IF(Jeudi!U15="C","Congés",IF(Jeudi!U15="R","Réunion"," "))))))))</f>
        <v xml:space="preserve"> </v>
      </c>
      <c r="V91" s="8" t="str">
        <f>IF(Jeudi!V15=1,"tél",IF(Jeudi!V15=2,"courrier",IF(Jeudi!V15=3,"Précont",IF(Jeudi!V15=5,"Adminis",IF(Jeudi!V15=6,"divers1",IF(Jeudi!V15=7,"divers2",IF(Jeudi!V15="C","Congés",IF(Jeudi!V15="R","Réunion"," "))))))))</f>
        <v xml:space="preserve"> </v>
      </c>
      <c r="W91" s="8" t="str">
        <f>IF(Jeudi!W15=1,"tél",IF(Jeudi!W15=2,"courrier",IF(Jeudi!W15=3,"Précont",IF(Jeudi!W15=5,"Adminis",IF(Jeudi!W15=6,"divers1",IF(Jeudi!W15=7,"divers2",IF(Jeudi!W15="C","Congés",IF(Jeudi!W15="R","Réunion"," "))))))))</f>
        <v xml:space="preserve"> </v>
      </c>
      <c r="X91" s="8" t="str">
        <f>IF(Jeudi!X15=1,"tél",IF(Jeudi!X15=2,"courrier",IF(Jeudi!X15=3,"Précont",IF(Jeudi!X15=5,"Adminis",IF(Jeudi!X15=6,"divers1",IF(Jeudi!X15=7,"divers2",IF(Jeudi!X15="C","Congés",IF(Jeudi!X15="R","Réunion"," "))))))))</f>
        <v xml:space="preserve"> </v>
      </c>
      <c r="Y91" s="8" t="str">
        <f>IF(Jeudi!Y15=1,"tél",IF(Jeudi!Y15=2,"courrier",IF(Jeudi!Y15=3,"Précont",IF(Jeudi!Y15=5,"Adminis",IF(Jeudi!Y15=6,"divers1",IF(Jeudi!Y15=7,"divers2",IF(Jeudi!Y15="C","Congés",IF(Jeudi!Y15="R","Réunion"," "))))))))</f>
        <v xml:space="preserve"> </v>
      </c>
      <c r="Z91" s="8" t="str">
        <f>IF(Jeudi!Z15=1,"tél",IF(Jeudi!Z15=2,"courrier",IF(Jeudi!Z15=3,"Précont",IF(Jeudi!Z15=5,"Adminis",IF(Jeudi!Z15=6,"divers1",IF(Jeudi!Z15=7,"divers2",IF(Jeudi!Z15="C","Congés",IF(Jeudi!Z15="R","Réunion"," "))))))))</f>
        <v xml:space="preserve"> </v>
      </c>
      <c r="AA91" s="8" t="str">
        <f>IF(Jeudi!AA15=1,"tél",IF(Jeudi!AA15=2,"courrier",IF(Jeudi!AA15=3,"Précont",IF(Jeudi!AA15=5,"Adminis",IF(Jeudi!AA15=6,"divers1",IF(Jeudi!AA15=7,"divers2",IF(Jeudi!AA15="C","Congés",IF(Jeudi!AA15="R","Réunion"," "))))))))</f>
        <v xml:space="preserve"> </v>
      </c>
      <c r="AB91" s="8" t="str">
        <f>IF(Jeudi!AB15=1,"tél",IF(Jeudi!AB15=2,"courrier",IF(Jeudi!AB15=3,"Précont",IF(Jeudi!AB15=5,"Adminis",IF(Jeudi!AB15=6,"divers1",IF(Jeudi!AB15=7,"divers2",IF(Jeudi!AB15="C","Congés",IF(Jeudi!AB15="R","Réunion"," "))))))))</f>
        <v xml:space="preserve"> </v>
      </c>
      <c r="AC91" s="8" t="str">
        <f>IF(Jeudi!AC15=1,"tél",IF(Jeudi!AC15=2,"courrier",IF(Jeudi!AC15=3,"Précont",IF(Jeudi!AC15=5,"Adminis",IF(Jeudi!AC15=6,"divers1",IF(Jeudi!AC15=7,"divers2",IF(Jeudi!AC15="C","Congés",IF(Jeudi!AC15="R","Réunion"," "))))))))</f>
        <v xml:space="preserve"> </v>
      </c>
      <c r="AD91" s="8" t="str">
        <f>IF(Jeudi!AD15=1,"tél",IF(Jeudi!AD15=2,"courrier",IF(Jeudi!AD15=3,"Précont",IF(Jeudi!AD15=5,"Adminis",IF(Jeudi!AD15=6,"divers1",IF(Jeudi!AD15=7,"divers2",IF(Jeudi!AD15="C","Congés",IF(Jeudi!AD15="R","Réunion"," "))))))))</f>
        <v xml:space="preserve"> </v>
      </c>
      <c r="AE91" s="8" t="str">
        <f>IF(Jeudi!AE15=1,"tél",IF(Jeudi!AE15=2,"courrier",IF(Jeudi!AE15=3,"Précont",IF(Jeudi!AE15=5,"Adminis",IF(Jeudi!AE15=6,"divers1",IF(Jeudi!AE15=7,"divers2",IF(Jeudi!AE15="C","Congés",IF(Jeudi!AE15="R","Réunion"," "))))))))</f>
        <v xml:space="preserve"> </v>
      </c>
      <c r="AF91" s="8" t="str">
        <f>IF(Jeudi!AF15=1,"tél",IF(Jeudi!AF15=2,"courrier",IF(Jeudi!AF15=3,"Précont",IF(Jeudi!AF15=5,"Adminis",IF(Jeudi!AF15=6,"divers1",IF(Jeudi!AF15=7,"divers2",IF(Jeudi!AF15="C","Congés",IF(Jeudi!AF15="R","Réunion"," "))))))))</f>
        <v xml:space="preserve"> </v>
      </c>
      <c r="AG91" s="8" t="str">
        <f>IF(Jeudi!AG15=1,"tél",IF(Jeudi!AG15=2,"courrier",IF(Jeudi!AG15=3,"Précont",IF(Jeudi!AG15=5,"Adminis",IF(Jeudi!AG15=6,"divers1",IF(Jeudi!AG15=7,"divers2",IF(Jeudi!AG15="C","Congés",IF(Jeudi!AG15="R","Réunion"," "))))))))</f>
        <v xml:space="preserve"> </v>
      </c>
      <c r="AH91" s="8" t="str">
        <f>IF(Jeudi!AH15=1,"tél",IF(Jeudi!AH15=2,"courrier",IF(Jeudi!AH15=3,"Précont",IF(Jeudi!AH15=5,"Adminis",IF(Jeudi!AH15=6,"divers1",IF(Jeudi!AH15=7,"divers2",IF(Jeudi!AH15="C","Congés",IF(Jeudi!AH15="R","Réunion"," "))))))))</f>
        <v xml:space="preserve"> </v>
      </c>
      <c r="AI91" s="8" t="str">
        <f>IF(Jeudi!AI15=1,"tél",IF(Jeudi!AI15=2,"courrier",IF(Jeudi!AI15=3,"Précont",IF(Jeudi!AI15=5,"Adminis",IF(Jeudi!AI15=6,"divers1",IF(Jeudi!AI15=7,"divers2",IF(Jeudi!AI15="C","Congés",IF(Jeudi!AI15="R","Réunion"," "))))))))</f>
        <v xml:space="preserve"> </v>
      </c>
      <c r="AJ91" s="8" t="str">
        <f>IF(Jeudi!AJ15=1,"tél",IF(Jeudi!AJ15=2,"courrier",IF(Jeudi!AJ15=3,"Précont",IF(Jeudi!AJ15=5,"Adminis",IF(Jeudi!AJ15=6,"divers1",IF(Jeudi!AJ15=7,"divers2",IF(Jeudi!AJ15="C","Congés",IF(Jeudi!AJ15="R","Réunion"," "))))))))</f>
        <v xml:space="preserve"> </v>
      </c>
      <c r="AK91" s="8" t="str">
        <f>IF(Jeudi!AK15=1,"tél",IF(Jeudi!AK15=2,"courrier",IF(Jeudi!AK15=3,"Précont",IF(Jeudi!AK15=5,"Adminis",IF(Jeudi!AK15=6,"divers1",IF(Jeudi!AK15=7,"divers2",IF(Jeudi!AK15="C","Congés",IF(Jeudi!AK15="R","Réunion"," "))))))))</f>
        <v xml:space="preserve"> </v>
      </c>
      <c r="AL91" s="8" t="str">
        <f>IF(Jeudi!AL15=1,"tél",IF(Jeudi!AL15=2,"courrier",IF(Jeudi!AL15=3,"Précont",IF(Jeudi!AL15=5,"Adminis",IF(Jeudi!AL15=6,"divers1",IF(Jeudi!AL15=7,"divers2",IF(Jeudi!AL15="C","Congés",IF(Jeudi!AL15="R","Réunion"," "))))))))</f>
        <v xml:space="preserve"> </v>
      </c>
      <c r="AM91" s="8" t="str">
        <f>IF(Jeudi!AM15=1,"tél",IF(Jeudi!AM15=2,"courrier",IF(Jeudi!AM15=3,"Précont",IF(Jeudi!AM15=5,"Adminis",IF(Jeudi!AM15=6,"divers1",IF(Jeudi!AM15=7,"divers2",IF(Jeudi!AM15="C","Congés",IF(Jeudi!AM15="R","Réunion"," "))))))))</f>
        <v xml:space="preserve"> </v>
      </c>
      <c r="AN91" s="8" t="str">
        <f>IF(Jeudi!AN15=1,"tél",IF(Jeudi!AN15=2,"courrier",IF(Jeudi!AN15=3,"Précont",IF(Jeudi!AN15=5,"Adminis",IF(Jeudi!AN15=6,"divers1",IF(Jeudi!AN15=7,"divers2",IF(Jeudi!AN15="C","Congés",IF(Jeudi!AN15="R","Réunion"," "))))))))</f>
        <v xml:space="preserve"> </v>
      </c>
      <c r="AO91" s="8" t="str">
        <f>IF(Jeudi!AO15=1,"tél",IF(Jeudi!AO15=2,"courrier",IF(Jeudi!AO15=3,"Précont",IF(Jeudi!AO15=5,"Adminis",IF(Jeudi!AO15=6,"divers1",IF(Jeudi!AO15=7,"divers2",IF(Jeudi!AO15="C","Congés",IF(Jeudi!AO15="R","Réunion"," "))))))))</f>
        <v xml:space="preserve"> </v>
      </c>
      <c r="AP91" s="8" t="str">
        <f>IF(Jeudi!AP15=1,"tél",IF(Jeudi!AP15=2,"courrier",IF(Jeudi!AP15=3,"Précont",IF(Jeudi!AP15=5,"Adminis",IF(Jeudi!AP15=6,"divers1",IF(Jeudi!AP15=7,"divers2",IF(Jeudi!AP15="C","Congés",IF(Jeudi!AP15="R","Réunion"," "))))))))</f>
        <v xml:space="preserve"> </v>
      </c>
      <c r="AQ91" s="8" t="str">
        <f>IF(Jeudi!AQ15=1,"tél",IF(Jeudi!AQ15=2,"courrier",IF(Jeudi!AQ15=3,"Précont",IF(Jeudi!AQ15=5,"Adminis",IF(Jeudi!AQ15=6,"divers1",IF(Jeudi!AQ15=7,"divers2",IF(Jeudi!AQ15="C","Congés",IF(Jeudi!AQ15="R","Réunion"," "))))))))</f>
        <v xml:space="preserve"> </v>
      </c>
    </row>
    <row r="92" spans="1:43" x14ac:dyDescent="0.35">
      <c r="A92" s="4" t="s">
        <v>4</v>
      </c>
      <c r="B92" s="8" t="str">
        <f>IF(Jeudi!B16=1,"tél",IF(Jeudi!B16=2,"courrier",IF(Jeudi!B16=3,"Précont",IF(Jeudi!B16=5,"Adminis",IF(Jeudi!B16=6,"divers1",IF(Jeudi!B16=7,"divers2",IF(Jeudi!B16="C","Congés",IF(Jeudi!B16="R","Réunion"," "))))))))</f>
        <v xml:space="preserve"> </v>
      </c>
      <c r="C92" s="8" t="str">
        <f>IF(Jeudi!C16=1,"tél",IF(Jeudi!C16=2,"courrier",IF(Jeudi!C16=3,"Précont",IF(Jeudi!C16=5,"Adminis",IF(Jeudi!C16=6,"divers1",IF(Jeudi!C16=7,"divers2",IF(Jeudi!C16="C","Congés",IF(Jeudi!C16="R","Réunion"," "))))))))</f>
        <v xml:space="preserve"> </v>
      </c>
      <c r="D92" s="8" t="str">
        <f>IF(Jeudi!D16=1,"tél",IF(Jeudi!D16=2,"courrier",IF(Jeudi!D16=3,"Précont",IF(Jeudi!D16=5,"Adminis",IF(Jeudi!D16=6,"divers1",IF(Jeudi!D16=7,"divers2",IF(Jeudi!D16="C","Congés",IF(Jeudi!D16="R","Réunion"," "))))))))</f>
        <v xml:space="preserve"> </v>
      </c>
      <c r="E92" s="8" t="str">
        <f>IF(Jeudi!E16=1,"tél",IF(Jeudi!E16=2,"courrier",IF(Jeudi!E16=3,"Précont",IF(Jeudi!E16=5,"Adminis",IF(Jeudi!E16=6,"divers1",IF(Jeudi!E16=7,"divers2",IF(Jeudi!E16="C","Congés",IF(Jeudi!E16="R","Réunion"," "))))))))</f>
        <v xml:space="preserve"> </v>
      </c>
      <c r="F92" s="8" t="str">
        <f>IF(Jeudi!F16=1,"tél",IF(Jeudi!F16=2,"courrier",IF(Jeudi!F16=3,"Précont",IF(Jeudi!F16=5,"Adminis",IF(Jeudi!F16=6,"divers1",IF(Jeudi!F16=7,"divers2",IF(Jeudi!F16="C","Congés",IF(Jeudi!F16="R","Réunion"," "))))))))</f>
        <v xml:space="preserve"> </v>
      </c>
      <c r="G92" s="8" t="str">
        <f>IF(Jeudi!G16=1,"tél",IF(Jeudi!G16=2,"courrier",IF(Jeudi!G16=3,"Précont",IF(Jeudi!G16=5,"Adminis",IF(Jeudi!G16=6,"divers1",IF(Jeudi!G16=7,"divers2",IF(Jeudi!G16="C","Congés",IF(Jeudi!G16="R","Réunion"," "))))))))</f>
        <v xml:space="preserve"> </v>
      </c>
      <c r="H92" s="8" t="str">
        <f>IF(Jeudi!H16=1,"tél",IF(Jeudi!H16=2,"courrier",IF(Jeudi!H16=3,"Précont",IF(Jeudi!H16=5,"Adminis",IF(Jeudi!H16=6,"divers1",IF(Jeudi!H16=7,"divers2",IF(Jeudi!H16="C","Congés",IF(Jeudi!H16="R","Réunion"," "))))))))</f>
        <v xml:space="preserve"> </v>
      </c>
      <c r="I92" s="8" t="str">
        <f>IF(Jeudi!I16=1,"tél",IF(Jeudi!I16=2,"courrier",IF(Jeudi!I16=3,"Précont",IF(Jeudi!I16=5,"Adminis",IF(Jeudi!I16=6,"divers1",IF(Jeudi!I16=7,"divers2",IF(Jeudi!I16="C","Congés",IF(Jeudi!I16="R","Réunion"," "))))))))</f>
        <v xml:space="preserve"> </v>
      </c>
      <c r="J92" s="8" t="str">
        <f>IF(Jeudi!J16=1,"tél",IF(Jeudi!J16=2,"courrier",IF(Jeudi!J16=3,"Précont",IF(Jeudi!J16=5,"Adminis",IF(Jeudi!J16=6,"divers1",IF(Jeudi!J16=7,"divers2",IF(Jeudi!J16="C","Congés",IF(Jeudi!J16="R","Réunion"," "))))))))</f>
        <v xml:space="preserve"> </v>
      </c>
      <c r="K92" s="8" t="str">
        <f>IF(Jeudi!K16=1,"tél",IF(Jeudi!K16=2,"courrier",IF(Jeudi!K16=3,"Précont",IF(Jeudi!K16=5,"Adminis",IF(Jeudi!K16=6,"divers1",IF(Jeudi!K16=7,"divers2",IF(Jeudi!K16="C","Congés",IF(Jeudi!K16="R","Réunion"," "))))))))</f>
        <v xml:space="preserve"> </v>
      </c>
      <c r="L92" s="8" t="str">
        <f>IF(Jeudi!L16=1,"tél",IF(Jeudi!L16=2,"courrier",IF(Jeudi!L16=3,"Précont",IF(Jeudi!L16=5,"Adminis",IF(Jeudi!L16=6,"divers1",IF(Jeudi!L16=7,"divers2",IF(Jeudi!L16="C","Congés",IF(Jeudi!L16="R","Réunion"," "))))))))</f>
        <v xml:space="preserve"> </v>
      </c>
      <c r="M92" s="8" t="str">
        <f>IF(Jeudi!M16=1,"tél",IF(Jeudi!M16=2,"courrier",IF(Jeudi!M16=3,"Précont",IF(Jeudi!M16=5,"Adminis",IF(Jeudi!M16=6,"divers1",IF(Jeudi!M16=7,"divers2",IF(Jeudi!M16="C","Congés",IF(Jeudi!M16="R","Réunion"," "))))))))</f>
        <v xml:space="preserve"> </v>
      </c>
      <c r="N92" s="8" t="str">
        <f>IF(Jeudi!N16=1,"tél",IF(Jeudi!N16=2,"courrier",IF(Jeudi!N16=3,"Précont",IF(Jeudi!N16=5,"Adminis",IF(Jeudi!N16=6,"divers1",IF(Jeudi!N16=7,"divers2",IF(Jeudi!N16="C","Congés",IF(Jeudi!N16="R","Réunion"," "))))))))</f>
        <v xml:space="preserve"> </v>
      </c>
      <c r="O92" s="8" t="str">
        <f>IF(Jeudi!O16=1,"tél",IF(Jeudi!O16=2,"courrier",IF(Jeudi!O16=3,"Précont",IF(Jeudi!O16=5,"Adminis",IF(Jeudi!O16=6,"divers1",IF(Jeudi!O16=7,"divers2",IF(Jeudi!O16="C","Congés",IF(Jeudi!O16="R","Réunion"," "))))))))</f>
        <v xml:space="preserve"> </v>
      </c>
      <c r="P92" s="8" t="str">
        <f>IF(Jeudi!P16=1,"tél",IF(Jeudi!P16=2,"courrier",IF(Jeudi!P16=3,"Précont",IF(Jeudi!P16=5,"Adminis",IF(Jeudi!P16=6,"divers1",IF(Jeudi!P16=7,"divers2",IF(Jeudi!P16="C","Congés",IF(Jeudi!P16="R","Réunion"," "))))))))</f>
        <v xml:space="preserve"> </v>
      </c>
      <c r="Q92" s="8" t="str">
        <f>IF(Jeudi!Q16=1,"tél",IF(Jeudi!Q16=2,"courrier",IF(Jeudi!Q16=3,"Précont",IF(Jeudi!Q16=5,"Adminis",IF(Jeudi!Q16=6,"divers1",IF(Jeudi!Q16=7,"divers2",IF(Jeudi!Q16="C","Congés",IF(Jeudi!Q16="R","Réunion"," "))))))))</f>
        <v xml:space="preserve"> </v>
      </c>
      <c r="R92" s="8" t="str">
        <f>IF(Jeudi!R16=1,"tél",IF(Jeudi!R16=2,"courrier",IF(Jeudi!R16=3,"Précont",IF(Jeudi!R16=5,"Adminis",IF(Jeudi!R16=6,"divers1",IF(Jeudi!R16=7,"divers2",IF(Jeudi!R16="C","Congés",IF(Jeudi!R16="R","Réunion"," "))))))))</f>
        <v xml:space="preserve"> </v>
      </c>
      <c r="S92" s="8" t="str">
        <f>IF(Jeudi!S16=1,"tél",IF(Jeudi!S16=2,"courrier",IF(Jeudi!S16=3,"Précont",IF(Jeudi!S16=5,"Adminis",IF(Jeudi!S16=6,"divers1",IF(Jeudi!S16=7,"divers2",IF(Jeudi!S16="C","Congés",IF(Jeudi!S16="R","Réunion"," "))))))))</f>
        <v xml:space="preserve"> </v>
      </c>
      <c r="T92" s="8" t="str">
        <f>IF(Jeudi!T16=1,"tél",IF(Jeudi!T16=2,"courrier",IF(Jeudi!T16=3,"Précont",IF(Jeudi!T16=5,"Adminis",IF(Jeudi!T16=6,"divers1",IF(Jeudi!T16=7,"divers2",IF(Jeudi!T16="C","Congés",IF(Jeudi!T16="R","Réunion"," "))))))))</f>
        <v xml:space="preserve"> </v>
      </c>
      <c r="U92" s="8" t="str">
        <f>IF(Jeudi!U16=1,"tél",IF(Jeudi!U16=2,"courrier",IF(Jeudi!U16=3,"Précont",IF(Jeudi!U16=5,"Adminis",IF(Jeudi!U16=6,"divers1",IF(Jeudi!U16=7,"divers2",IF(Jeudi!U16="C","Congés",IF(Jeudi!U16="R","Réunion"," "))))))))</f>
        <v xml:space="preserve"> </v>
      </c>
      <c r="V92" s="8" t="str">
        <f>IF(Jeudi!V16=1,"tél",IF(Jeudi!V16=2,"courrier",IF(Jeudi!V16=3,"Précont",IF(Jeudi!V16=5,"Adminis",IF(Jeudi!V16=6,"divers1",IF(Jeudi!V16=7,"divers2",IF(Jeudi!V16="C","Congés",IF(Jeudi!V16="R","Réunion"," "))))))))</f>
        <v xml:space="preserve"> </v>
      </c>
      <c r="W92" s="8" t="str">
        <f>IF(Jeudi!W16=1,"tél",IF(Jeudi!W16=2,"courrier",IF(Jeudi!W16=3,"Précont",IF(Jeudi!W16=5,"Adminis",IF(Jeudi!W16=6,"divers1",IF(Jeudi!W16=7,"divers2",IF(Jeudi!W16="C","Congés",IF(Jeudi!W16="R","Réunion"," "))))))))</f>
        <v xml:space="preserve"> </v>
      </c>
      <c r="X92" s="8" t="str">
        <f>IF(Jeudi!X16=1,"tél",IF(Jeudi!X16=2,"courrier",IF(Jeudi!X16=3,"Précont",IF(Jeudi!X16=5,"Adminis",IF(Jeudi!X16=6,"divers1",IF(Jeudi!X16=7,"divers2",IF(Jeudi!X16="C","Congés",IF(Jeudi!X16="R","Réunion"," "))))))))</f>
        <v xml:space="preserve"> </v>
      </c>
      <c r="Y92" s="8" t="str">
        <f>IF(Jeudi!Y16=1,"tél",IF(Jeudi!Y16=2,"courrier",IF(Jeudi!Y16=3,"Précont",IF(Jeudi!Y16=5,"Adminis",IF(Jeudi!Y16=6,"divers1",IF(Jeudi!Y16=7,"divers2",IF(Jeudi!Y16="C","Congés",IF(Jeudi!Y16="R","Réunion"," "))))))))</f>
        <v xml:space="preserve"> </v>
      </c>
      <c r="Z92" s="8" t="str">
        <f>IF(Jeudi!Z16=1,"tél",IF(Jeudi!Z16=2,"courrier",IF(Jeudi!Z16=3,"Précont",IF(Jeudi!Z16=5,"Adminis",IF(Jeudi!Z16=6,"divers1",IF(Jeudi!Z16=7,"divers2",IF(Jeudi!Z16="C","Congés",IF(Jeudi!Z16="R","Réunion"," "))))))))</f>
        <v xml:space="preserve"> </v>
      </c>
      <c r="AA92" s="8" t="str">
        <f>IF(Jeudi!AA16=1,"tél",IF(Jeudi!AA16=2,"courrier",IF(Jeudi!AA16=3,"Précont",IF(Jeudi!AA16=5,"Adminis",IF(Jeudi!AA16=6,"divers1",IF(Jeudi!AA16=7,"divers2",IF(Jeudi!AA16="C","Congés",IF(Jeudi!AA16="R","Réunion"," "))))))))</f>
        <v xml:space="preserve"> </v>
      </c>
      <c r="AB92" s="8" t="str">
        <f>IF(Jeudi!AB16=1,"tél",IF(Jeudi!AB16=2,"courrier",IF(Jeudi!AB16=3,"Précont",IF(Jeudi!AB16=5,"Adminis",IF(Jeudi!AB16=6,"divers1",IF(Jeudi!AB16=7,"divers2",IF(Jeudi!AB16="C","Congés",IF(Jeudi!AB16="R","Réunion"," "))))))))</f>
        <v xml:space="preserve"> </v>
      </c>
      <c r="AC92" s="8" t="str">
        <f>IF(Jeudi!AC16=1,"tél",IF(Jeudi!AC16=2,"courrier",IF(Jeudi!AC16=3,"Précont",IF(Jeudi!AC16=5,"Adminis",IF(Jeudi!AC16=6,"divers1",IF(Jeudi!AC16=7,"divers2",IF(Jeudi!AC16="C","Congés",IF(Jeudi!AC16="R","Réunion"," "))))))))</f>
        <v xml:space="preserve"> </v>
      </c>
      <c r="AD92" s="8" t="str">
        <f>IF(Jeudi!AD16=1,"tél",IF(Jeudi!AD16=2,"courrier",IF(Jeudi!AD16=3,"Précont",IF(Jeudi!AD16=5,"Adminis",IF(Jeudi!AD16=6,"divers1",IF(Jeudi!AD16=7,"divers2",IF(Jeudi!AD16="C","Congés",IF(Jeudi!AD16="R","Réunion"," "))))))))</f>
        <v xml:space="preserve"> </v>
      </c>
      <c r="AE92" s="8" t="str">
        <f>IF(Jeudi!AE16=1,"tél",IF(Jeudi!AE16=2,"courrier",IF(Jeudi!AE16=3,"Précont",IF(Jeudi!AE16=5,"Adminis",IF(Jeudi!AE16=6,"divers1",IF(Jeudi!AE16=7,"divers2",IF(Jeudi!AE16="C","Congés",IF(Jeudi!AE16="R","Réunion"," "))))))))</f>
        <v xml:space="preserve"> </v>
      </c>
      <c r="AF92" s="8" t="str">
        <f>IF(Jeudi!AF16=1,"tél",IF(Jeudi!AF16=2,"courrier",IF(Jeudi!AF16=3,"Précont",IF(Jeudi!AF16=5,"Adminis",IF(Jeudi!AF16=6,"divers1",IF(Jeudi!AF16=7,"divers2",IF(Jeudi!AF16="C","Congés",IF(Jeudi!AF16="R","Réunion"," "))))))))</f>
        <v xml:space="preserve"> </v>
      </c>
      <c r="AG92" s="8" t="str">
        <f>IF(Jeudi!AG16=1,"tél",IF(Jeudi!AG16=2,"courrier",IF(Jeudi!AG16=3,"Précont",IF(Jeudi!AG16=5,"Adminis",IF(Jeudi!AG16=6,"divers1",IF(Jeudi!AG16=7,"divers2",IF(Jeudi!AG16="C","Congés",IF(Jeudi!AG16="R","Réunion"," "))))))))</f>
        <v xml:space="preserve"> </v>
      </c>
      <c r="AH92" s="8" t="str">
        <f>IF(Jeudi!AH16=1,"tél",IF(Jeudi!AH16=2,"courrier",IF(Jeudi!AH16=3,"Précont",IF(Jeudi!AH16=5,"Adminis",IF(Jeudi!AH16=6,"divers1",IF(Jeudi!AH16=7,"divers2",IF(Jeudi!AH16="C","Congés",IF(Jeudi!AH16="R","Réunion"," "))))))))</f>
        <v xml:space="preserve"> </v>
      </c>
      <c r="AI92" s="8" t="str">
        <f>IF(Jeudi!AI16=1,"tél",IF(Jeudi!AI16=2,"courrier",IF(Jeudi!AI16=3,"Précont",IF(Jeudi!AI16=5,"Adminis",IF(Jeudi!AI16=6,"divers1",IF(Jeudi!AI16=7,"divers2",IF(Jeudi!AI16="C","Congés",IF(Jeudi!AI16="R","Réunion"," "))))))))</f>
        <v xml:space="preserve"> </v>
      </c>
      <c r="AJ92" s="8" t="str">
        <f>IF(Jeudi!AJ16=1,"tél",IF(Jeudi!AJ16=2,"courrier",IF(Jeudi!AJ16=3,"Précont",IF(Jeudi!AJ16=5,"Adminis",IF(Jeudi!AJ16=6,"divers1",IF(Jeudi!AJ16=7,"divers2",IF(Jeudi!AJ16="C","Congés",IF(Jeudi!AJ16="R","Réunion"," "))))))))</f>
        <v xml:space="preserve"> </v>
      </c>
      <c r="AK92" s="8" t="str">
        <f>IF(Jeudi!AK16=1,"tél",IF(Jeudi!AK16=2,"courrier",IF(Jeudi!AK16=3,"Précont",IF(Jeudi!AK16=5,"Adminis",IF(Jeudi!AK16=6,"divers1",IF(Jeudi!AK16=7,"divers2",IF(Jeudi!AK16="C","Congés",IF(Jeudi!AK16="R","Réunion"," "))))))))</f>
        <v xml:space="preserve"> </v>
      </c>
      <c r="AL92" s="8" t="str">
        <f>IF(Jeudi!AL16=1,"tél",IF(Jeudi!AL16=2,"courrier",IF(Jeudi!AL16=3,"Précont",IF(Jeudi!AL16=5,"Adminis",IF(Jeudi!AL16=6,"divers1",IF(Jeudi!AL16=7,"divers2",IF(Jeudi!AL16="C","Congés",IF(Jeudi!AL16="R","Réunion"," "))))))))</f>
        <v xml:space="preserve"> </v>
      </c>
      <c r="AM92" s="8" t="str">
        <f>IF(Jeudi!AM16=1,"tél",IF(Jeudi!AM16=2,"courrier",IF(Jeudi!AM16=3,"Précont",IF(Jeudi!AM16=5,"Adminis",IF(Jeudi!AM16=6,"divers1",IF(Jeudi!AM16=7,"divers2",IF(Jeudi!AM16="C","Congés",IF(Jeudi!AM16="R","Réunion"," "))))))))</f>
        <v xml:space="preserve"> </v>
      </c>
      <c r="AN92" s="8" t="str">
        <f>IF(Jeudi!AN16=1,"tél",IF(Jeudi!AN16=2,"courrier",IF(Jeudi!AN16=3,"Précont",IF(Jeudi!AN16=5,"Adminis",IF(Jeudi!AN16=6,"divers1",IF(Jeudi!AN16=7,"divers2",IF(Jeudi!AN16="C","Congés",IF(Jeudi!AN16="R","Réunion"," "))))))))</f>
        <v xml:space="preserve"> </v>
      </c>
      <c r="AO92" s="8" t="str">
        <f>IF(Jeudi!AO16=1,"tél",IF(Jeudi!AO16=2,"courrier",IF(Jeudi!AO16=3,"Précont",IF(Jeudi!AO16=5,"Adminis",IF(Jeudi!AO16=6,"divers1",IF(Jeudi!AO16=7,"divers2",IF(Jeudi!AO16="C","Congés",IF(Jeudi!AO16="R","Réunion"," "))))))))</f>
        <v xml:space="preserve"> </v>
      </c>
      <c r="AP92" s="8" t="str">
        <f>IF(Jeudi!AP16=1,"tél",IF(Jeudi!AP16=2,"courrier",IF(Jeudi!AP16=3,"Précont",IF(Jeudi!AP16=5,"Adminis",IF(Jeudi!AP16=6,"divers1",IF(Jeudi!AP16=7,"divers2",IF(Jeudi!AP16="C","Congés",IF(Jeudi!AP16="R","Réunion"," "))))))))</f>
        <v xml:space="preserve"> </v>
      </c>
      <c r="AQ92" s="8" t="str">
        <f>IF(Jeudi!AQ16=1,"tél",IF(Jeudi!AQ16=2,"courrier",IF(Jeudi!AQ16=3,"Précont",IF(Jeudi!AQ16=5,"Adminis",IF(Jeudi!AQ16=6,"divers1",IF(Jeudi!AQ16=7,"divers2",IF(Jeudi!AQ16="C","Congés",IF(Jeudi!AQ16="R","Réunion"," "))))))))</f>
        <v xml:space="preserve"> </v>
      </c>
    </row>
    <row r="93" spans="1:43" x14ac:dyDescent="0.35">
      <c r="A93" s="4" t="s">
        <v>5</v>
      </c>
      <c r="B93" s="8" t="str">
        <f>IF(Jeudi!B17=1,"tél",IF(Jeudi!B17=2,"courrier",IF(Jeudi!B17=3,"Précont",IF(Jeudi!B17=5,"Adminis",IF(Jeudi!B17=6,"divers1",IF(Jeudi!B17=7,"divers2",IF(Jeudi!B17="C","Congés",IF(Jeudi!B17="R","Réunion"," "))))))))</f>
        <v xml:space="preserve"> </v>
      </c>
      <c r="C93" s="8" t="str">
        <f>IF(Jeudi!C17=1,"tél",IF(Jeudi!C17=2,"courrier",IF(Jeudi!C17=3,"Précont",IF(Jeudi!C17=5,"Adminis",IF(Jeudi!C17=6,"divers1",IF(Jeudi!C17=7,"divers2",IF(Jeudi!C17="C","Congés",IF(Jeudi!C17="R","Réunion"," "))))))))</f>
        <v xml:space="preserve"> </v>
      </c>
      <c r="D93" s="8" t="str">
        <f>IF(Jeudi!D17=1,"tél",IF(Jeudi!D17=2,"courrier",IF(Jeudi!D17=3,"Précont",IF(Jeudi!D17=5,"Adminis",IF(Jeudi!D17=6,"divers1",IF(Jeudi!D17=7,"divers2",IF(Jeudi!D17="C","Congés",IF(Jeudi!D17="R","Réunion"," "))))))))</f>
        <v xml:space="preserve"> </v>
      </c>
      <c r="E93" s="8" t="str">
        <f>IF(Jeudi!E17=1,"tél",IF(Jeudi!E17=2,"courrier",IF(Jeudi!E17=3,"Précont",IF(Jeudi!E17=5,"Adminis",IF(Jeudi!E17=6,"divers1",IF(Jeudi!E17=7,"divers2",IF(Jeudi!E17="C","Congés",IF(Jeudi!E17="R","Réunion"," "))))))))</f>
        <v xml:space="preserve"> </v>
      </c>
      <c r="F93" s="8" t="str">
        <f>IF(Jeudi!F17=1,"tél",IF(Jeudi!F17=2,"courrier",IF(Jeudi!F17=3,"Précont",IF(Jeudi!F17=5,"Adminis",IF(Jeudi!F17=6,"divers1",IF(Jeudi!F17=7,"divers2",IF(Jeudi!F17="C","Congés",IF(Jeudi!F17="R","Réunion"," "))))))))</f>
        <v xml:space="preserve"> </v>
      </c>
      <c r="G93" s="8" t="str">
        <f>IF(Jeudi!G17=1,"tél",IF(Jeudi!G17=2,"courrier",IF(Jeudi!G17=3,"Précont",IF(Jeudi!G17=5,"Adminis",IF(Jeudi!G17=6,"divers1",IF(Jeudi!G17=7,"divers2",IF(Jeudi!G17="C","Congés",IF(Jeudi!G17="R","Réunion"," "))))))))</f>
        <v xml:space="preserve"> </v>
      </c>
      <c r="H93" s="8" t="str">
        <f>IF(Jeudi!H17=1,"tél",IF(Jeudi!H17=2,"courrier",IF(Jeudi!H17=3,"Précont",IF(Jeudi!H17=5,"Adminis",IF(Jeudi!H17=6,"divers1",IF(Jeudi!H17=7,"divers2",IF(Jeudi!H17="C","Congés",IF(Jeudi!H17="R","Réunion"," "))))))))</f>
        <v xml:space="preserve"> </v>
      </c>
      <c r="I93" s="8" t="str">
        <f>IF(Jeudi!I17=1,"tél",IF(Jeudi!I17=2,"courrier",IF(Jeudi!I17=3,"Précont",IF(Jeudi!I17=5,"Adminis",IF(Jeudi!I17=6,"divers1",IF(Jeudi!I17=7,"divers2",IF(Jeudi!I17="C","Congés",IF(Jeudi!I17="R","Réunion"," "))))))))</f>
        <v xml:space="preserve"> </v>
      </c>
      <c r="J93" s="8" t="str">
        <f>IF(Jeudi!J17=1,"tél",IF(Jeudi!J17=2,"courrier",IF(Jeudi!J17=3,"Précont",IF(Jeudi!J17=5,"Adminis",IF(Jeudi!J17=6,"divers1",IF(Jeudi!J17=7,"divers2",IF(Jeudi!J17="C","Congés",IF(Jeudi!J17="R","Réunion"," "))))))))</f>
        <v xml:space="preserve"> </v>
      </c>
      <c r="K93" s="8" t="str">
        <f>IF(Jeudi!K17=1,"tél",IF(Jeudi!K17=2,"courrier",IF(Jeudi!K17=3,"Précont",IF(Jeudi!K17=5,"Adminis",IF(Jeudi!K17=6,"divers1",IF(Jeudi!K17=7,"divers2",IF(Jeudi!K17="C","Congés",IF(Jeudi!K17="R","Réunion"," "))))))))</f>
        <v xml:space="preserve"> </v>
      </c>
      <c r="L93" s="8" t="str">
        <f>IF(Jeudi!L17=1,"tél",IF(Jeudi!L17=2,"courrier",IF(Jeudi!L17=3,"Précont",IF(Jeudi!L17=5,"Adminis",IF(Jeudi!L17=6,"divers1",IF(Jeudi!L17=7,"divers2",IF(Jeudi!L17="C","Congés",IF(Jeudi!L17="R","Réunion"," "))))))))</f>
        <v xml:space="preserve"> </v>
      </c>
      <c r="M93" s="8" t="str">
        <f>IF(Jeudi!M17=1,"tél",IF(Jeudi!M17=2,"courrier",IF(Jeudi!M17=3,"Précont",IF(Jeudi!M17=5,"Adminis",IF(Jeudi!M17=6,"divers1",IF(Jeudi!M17=7,"divers2",IF(Jeudi!M17="C","Congés",IF(Jeudi!M17="R","Réunion"," "))))))))</f>
        <v xml:space="preserve"> </v>
      </c>
      <c r="N93" s="8" t="str">
        <f>IF(Jeudi!N17=1,"tél",IF(Jeudi!N17=2,"courrier",IF(Jeudi!N17=3,"Précont",IF(Jeudi!N17=5,"Adminis",IF(Jeudi!N17=6,"divers1",IF(Jeudi!N17=7,"divers2",IF(Jeudi!N17="C","Congés",IF(Jeudi!N17="R","Réunion"," "))))))))</f>
        <v xml:space="preserve"> </v>
      </c>
      <c r="O93" s="8" t="str">
        <f>IF(Jeudi!O17=1,"tél",IF(Jeudi!O17=2,"courrier",IF(Jeudi!O17=3,"Précont",IF(Jeudi!O17=5,"Adminis",IF(Jeudi!O17=6,"divers1",IF(Jeudi!O17=7,"divers2",IF(Jeudi!O17="C","Congés",IF(Jeudi!O17="R","Réunion"," "))))))))</f>
        <v xml:space="preserve"> </v>
      </c>
      <c r="P93" s="8" t="str">
        <f>IF(Jeudi!P17=1,"tél",IF(Jeudi!P17=2,"courrier",IF(Jeudi!P17=3,"Précont",IF(Jeudi!P17=5,"Adminis",IF(Jeudi!P17=6,"divers1",IF(Jeudi!P17=7,"divers2",IF(Jeudi!P17="C","Congés",IF(Jeudi!P17="R","Réunion"," "))))))))</f>
        <v xml:space="preserve"> </v>
      </c>
      <c r="Q93" s="8" t="str">
        <f>IF(Jeudi!Q17=1,"tél",IF(Jeudi!Q17=2,"courrier",IF(Jeudi!Q17=3,"Précont",IF(Jeudi!Q17=5,"Adminis",IF(Jeudi!Q17=6,"divers1",IF(Jeudi!Q17=7,"divers2",IF(Jeudi!Q17="C","Congés",IF(Jeudi!Q17="R","Réunion"," "))))))))</f>
        <v xml:space="preserve"> </v>
      </c>
      <c r="R93" s="8" t="str">
        <f>IF(Jeudi!R17=1,"tél",IF(Jeudi!R17=2,"courrier",IF(Jeudi!R17=3,"Précont",IF(Jeudi!R17=5,"Adminis",IF(Jeudi!R17=6,"divers1",IF(Jeudi!R17=7,"divers2",IF(Jeudi!R17="C","Congés",IF(Jeudi!R17="R","Réunion"," "))))))))</f>
        <v xml:space="preserve"> </v>
      </c>
      <c r="S93" s="8" t="str">
        <f>IF(Jeudi!S17=1,"tél",IF(Jeudi!S17=2,"courrier",IF(Jeudi!S17=3,"Précont",IF(Jeudi!S17=5,"Adminis",IF(Jeudi!S17=6,"divers1",IF(Jeudi!S17=7,"divers2",IF(Jeudi!S17="C","Congés",IF(Jeudi!S17="R","Réunion"," "))))))))</f>
        <v xml:space="preserve"> </v>
      </c>
      <c r="T93" s="8" t="str">
        <f>IF(Jeudi!T17=1,"tél",IF(Jeudi!T17=2,"courrier",IF(Jeudi!T17=3,"Précont",IF(Jeudi!T17=5,"Adminis",IF(Jeudi!T17=6,"divers1",IF(Jeudi!T17=7,"divers2",IF(Jeudi!T17="C","Congés",IF(Jeudi!T17="R","Réunion"," "))))))))</f>
        <v xml:space="preserve"> </v>
      </c>
      <c r="U93" s="8" t="str">
        <f>IF(Jeudi!U17=1,"tél",IF(Jeudi!U17=2,"courrier",IF(Jeudi!U17=3,"Précont",IF(Jeudi!U17=5,"Adminis",IF(Jeudi!U17=6,"divers1",IF(Jeudi!U17=7,"divers2",IF(Jeudi!U17="C","Congés",IF(Jeudi!U17="R","Réunion"," "))))))))</f>
        <v xml:space="preserve"> </v>
      </c>
      <c r="V93" s="8" t="str">
        <f>IF(Jeudi!V17=1,"tél",IF(Jeudi!V17=2,"courrier",IF(Jeudi!V17=3,"Précont",IF(Jeudi!V17=5,"Adminis",IF(Jeudi!V17=6,"divers1",IF(Jeudi!V17=7,"divers2",IF(Jeudi!V17="C","Congés",IF(Jeudi!V17="R","Réunion"," "))))))))</f>
        <v xml:space="preserve"> </v>
      </c>
      <c r="W93" s="8" t="str">
        <f>IF(Jeudi!W17=1,"tél",IF(Jeudi!W17=2,"courrier",IF(Jeudi!W17=3,"Précont",IF(Jeudi!W17=5,"Adminis",IF(Jeudi!W17=6,"divers1",IF(Jeudi!W17=7,"divers2",IF(Jeudi!W17="C","Congés",IF(Jeudi!W17="R","Réunion"," "))))))))</f>
        <v xml:space="preserve"> </v>
      </c>
      <c r="X93" s="8" t="str">
        <f>IF(Jeudi!X17=1,"tél",IF(Jeudi!X17=2,"courrier",IF(Jeudi!X17=3,"Précont",IF(Jeudi!X17=5,"Adminis",IF(Jeudi!X17=6,"divers1",IF(Jeudi!X17=7,"divers2",IF(Jeudi!X17="C","Congés",IF(Jeudi!X17="R","Réunion"," "))))))))</f>
        <v xml:space="preserve"> </v>
      </c>
      <c r="Y93" s="8" t="str">
        <f>IF(Jeudi!Y17=1,"tél",IF(Jeudi!Y17=2,"courrier",IF(Jeudi!Y17=3,"Précont",IF(Jeudi!Y17=5,"Adminis",IF(Jeudi!Y17=6,"divers1",IF(Jeudi!Y17=7,"divers2",IF(Jeudi!Y17="C","Congés",IF(Jeudi!Y17="R","Réunion"," "))))))))</f>
        <v xml:space="preserve"> </v>
      </c>
      <c r="Z93" s="8" t="str">
        <f>IF(Jeudi!Z17=1,"tél",IF(Jeudi!Z17=2,"courrier",IF(Jeudi!Z17=3,"Précont",IF(Jeudi!Z17=5,"Adminis",IF(Jeudi!Z17=6,"divers1",IF(Jeudi!Z17=7,"divers2",IF(Jeudi!Z17="C","Congés",IF(Jeudi!Z17="R","Réunion"," "))))))))</f>
        <v xml:space="preserve"> </v>
      </c>
      <c r="AA93" s="8" t="str">
        <f>IF(Jeudi!AA17=1,"tél",IF(Jeudi!AA17=2,"courrier",IF(Jeudi!AA17=3,"Précont",IF(Jeudi!AA17=5,"Adminis",IF(Jeudi!AA17=6,"divers1",IF(Jeudi!AA17=7,"divers2",IF(Jeudi!AA17="C","Congés",IF(Jeudi!AA17="R","Réunion"," "))))))))</f>
        <v xml:space="preserve"> </v>
      </c>
      <c r="AB93" s="8" t="str">
        <f>IF(Jeudi!AB17=1,"tél",IF(Jeudi!AB17=2,"courrier",IF(Jeudi!AB17=3,"Précont",IF(Jeudi!AB17=5,"Adminis",IF(Jeudi!AB17=6,"divers1",IF(Jeudi!AB17=7,"divers2",IF(Jeudi!AB17="C","Congés",IF(Jeudi!AB17="R","Réunion"," "))))))))</f>
        <v xml:space="preserve"> </v>
      </c>
      <c r="AC93" s="8" t="str">
        <f>IF(Jeudi!AC17=1,"tél",IF(Jeudi!AC17=2,"courrier",IF(Jeudi!AC17=3,"Précont",IF(Jeudi!AC17=5,"Adminis",IF(Jeudi!AC17=6,"divers1",IF(Jeudi!AC17=7,"divers2",IF(Jeudi!AC17="C","Congés",IF(Jeudi!AC17="R","Réunion"," "))))))))</f>
        <v xml:space="preserve"> </v>
      </c>
      <c r="AD93" s="8" t="str">
        <f>IF(Jeudi!AD17=1,"tél",IF(Jeudi!AD17=2,"courrier",IF(Jeudi!AD17=3,"Précont",IF(Jeudi!AD17=5,"Adminis",IF(Jeudi!AD17=6,"divers1",IF(Jeudi!AD17=7,"divers2",IF(Jeudi!AD17="C","Congés",IF(Jeudi!AD17="R","Réunion"," "))))))))</f>
        <v xml:space="preserve"> </v>
      </c>
      <c r="AE93" s="8" t="str">
        <f>IF(Jeudi!AE17=1,"tél",IF(Jeudi!AE17=2,"courrier",IF(Jeudi!AE17=3,"Précont",IF(Jeudi!AE17=5,"Adminis",IF(Jeudi!AE17=6,"divers1",IF(Jeudi!AE17=7,"divers2",IF(Jeudi!AE17="C","Congés",IF(Jeudi!AE17="R","Réunion"," "))))))))</f>
        <v xml:space="preserve"> </v>
      </c>
      <c r="AF93" s="8" t="str">
        <f>IF(Jeudi!AF17=1,"tél",IF(Jeudi!AF17=2,"courrier",IF(Jeudi!AF17=3,"Précont",IF(Jeudi!AF17=5,"Adminis",IF(Jeudi!AF17=6,"divers1",IF(Jeudi!AF17=7,"divers2",IF(Jeudi!AF17="C","Congés",IF(Jeudi!AF17="R","Réunion"," "))))))))</f>
        <v xml:space="preserve"> </v>
      </c>
      <c r="AG93" s="8" t="str">
        <f>IF(Jeudi!AG17=1,"tél",IF(Jeudi!AG17=2,"courrier",IF(Jeudi!AG17=3,"Précont",IF(Jeudi!AG17=5,"Adminis",IF(Jeudi!AG17=6,"divers1",IF(Jeudi!AG17=7,"divers2",IF(Jeudi!AG17="C","Congés",IF(Jeudi!AG17="R","Réunion"," "))))))))</f>
        <v xml:space="preserve"> </v>
      </c>
      <c r="AH93" s="8" t="str">
        <f>IF(Jeudi!AH17=1,"tél",IF(Jeudi!AH17=2,"courrier",IF(Jeudi!AH17=3,"Précont",IF(Jeudi!AH17=5,"Adminis",IF(Jeudi!AH17=6,"divers1",IF(Jeudi!AH17=7,"divers2",IF(Jeudi!AH17="C","Congés",IF(Jeudi!AH17="R","Réunion"," "))))))))</f>
        <v xml:space="preserve"> </v>
      </c>
      <c r="AI93" s="8" t="str">
        <f>IF(Jeudi!AI17=1,"tél",IF(Jeudi!AI17=2,"courrier",IF(Jeudi!AI17=3,"Précont",IF(Jeudi!AI17=5,"Adminis",IF(Jeudi!AI17=6,"divers1",IF(Jeudi!AI17=7,"divers2",IF(Jeudi!AI17="C","Congés",IF(Jeudi!AI17="R","Réunion"," "))))))))</f>
        <v xml:space="preserve"> </v>
      </c>
      <c r="AJ93" s="8" t="str">
        <f>IF(Jeudi!AJ17=1,"tél",IF(Jeudi!AJ17=2,"courrier",IF(Jeudi!AJ17=3,"Précont",IF(Jeudi!AJ17=5,"Adminis",IF(Jeudi!AJ17=6,"divers1",IF(Jeudi!AJ17=7,"divers2",IF(Jeudi!AJ17="C","Congés",IF(Jeudi!AJ17="R","Réunion"," "))))))))</f>
        <v xml:space="preserve"> </v>
      </c>
      <c r="AK93" s="8" t="str">
        <f>IF(Jeudi!AK17=1,"tél",IF(Jeudi!AK17=2,"courrier",IF(Jeudi!AK17=3,"Précont",IF(Jeudi!AK17=5,"Adminis",IF(Jeudi!AK17=6,"divers1",IF(Jeudi!AK17=7,"divers2",IF(Jeudi!AK17="C","Congés",IF(Jeudi!AK17="R","Réunion"," "))))))))</f>
        <v xml:space="preserve"> </v>
      </c>
      <c r="AL93" s="8" t="str">
        <f>IF(Jeudi!AL17=1,"tél",IF(Jeudi!AL17=2,"courrier",IF(Jeudi!AL17=3,"Précont",IF(Jeudi!AL17=5,"Adminis",IF(Jeudi!AL17=6,"divers1",IF(Jeudi!AL17=7,"divers2",IF(Jeudi!AL17="C","Congés",IF(Jeudi!AL17="R","Réunion"," "))))))))</f>
        <v xml:space="preserve"> </v>
      </c>
      <c r="AM93" s="8" t="str">
        <f>IF(Jeudi!AM17=1,"tél",IF(Jeudi!AM17=2,"courrier",IF(Jeudi!AM17=3,"Précont",IF(Jeudi!AM17=5,"Adminis",IF(Jeudi!AM17=6,"divers1",IF(Jeudi!AM17=7,"divers2",IF(Jeudi!AM17="C","Congés",IF(Jeudi!AM17="R","Réunion"," "))))))))</f>
        <v xml:space="preserve"> </v>
      </c>
      <c r="AN93" s="8" t="str">
        <f>IF(Jeudi!AN17=1,"tél",IF(Jeudi!AN17=2,"courrier",IF(Jeudi!AN17=3,"Précont",IF(Jeudi!AN17=5,"Adminis",IF(Jeudi!AN17=6,"divers1",IF(Jeudi!AN17=7,"divers2",IF(Jeudi!AN17="C","Congés",IF(Jeudi!AN17="R","Réunion"," "))))))))</f>
        <v xml:space="preserve"> </v>
      </c>
      <c r="AO93" s="8" t="str">
        <f>IF(Jeudi!AO17=1,"tél",IF(Jeudi!AO17=2,"courrier",IF(Jeudi!AO17=3,"Précont",IF(Jeudi!AO17=5,"Adminis",IF(Jeudi!AO17=6,"divers1",IF(Jeudi!AO17=7,"divers2",IF(Jeudi!AO17="C","Congés",IF(Jeudi!AO17="R","Réunion"," "))))))))</f>
        <v xml:space="preserve"> </v>
      </c>
      <c r="AP93" s="8" t="str">
        <f>IF(Jeudi!AP17=1,"tél",IF(Jeudi!AP17=2,"courrier",IF(Jeudi!AP17=3,"Précont",IF(Jeudi!AP17=5,"Adminis",IF(Jeudi!AP17=6,"divers1",IF(Jeudi!AP17=7,"divers2",IF(Jeudi!AP17="C","Congés",IF(Jeudi!AP17="R","Réunion"," "))))))))</f>
        <v xml:space="preserve"> </v>
      </c>
      <c r="AQ93" s="8" t="str">
        <f>IF(Jeudi!AQ17=1,"tél",IF(Jeudi!AQ17=2,"courrier",IF(Jeudi!AQ17=3,"Précont",IF(Jeudi!AQ17=5,"Adminis",IF(Jeudi!AQ17=6,"divers1",IF(Jeudi!AQ17=7,"divers2",IF(Jeudi!AQ17="C","Congés",IF(Jeudi!AQ17="R","Réunion"," "))))))))</f>
        <v xml:space="preserve"> </v>
      </c>
    </row>
    <row r="94" spans="1:43" x14ac:dyDescent="0.35">
      <c r="A94" s="4" t="s">
        <v>6</v>
      </c>
      <c r="B94" s="8" t="str">
        <f>IF(Jeudi!B18=1,"tél",IF(Jeudi!B18=2,"courrier",IF(Jeudi!B18=3,"Précont",IF(Jeudi!B18=5,"Adminis",IF(Jeudi!B18=6,"divers1",IF(Jeudi!B18=7,"divers2",IF(Jeudi!B18="C","Congés",IF(Jeudi!B18="R","Réunion"," "))))))))</f>
        <v xml:space="preserve"> </v>
      </c>
      <c r="C94" s="8" t="str">
        <f>IF(Jeudi!C18=1,"tél",IF(Jeudi!C18=2,"courrier",IF(Jeudi!C18=3,"Précont",IF(Jeudi!C18=5,"Adminis",IF(Jeudi!C18=6,"divers1",IF(Jeudi!C18=7,"divers2",IF(Jeudi!C18="C","Congés",IF(Jeudi!C18="R","Réunion"," "))))))))</f>
        <v xml:space="preserve"> </v>
      </c>
      <c r="D94" s="8" t="str">
        <f>IF(Jeudi!D18=1,"tél",IF(Jeudi!D18=2,"courrier",IF(Jeudi!D18=3,"Précont",IF(Jeudi!D18=5,"Adminis",IF(Jeudi!D18=6,"divers1",IF(Jeudi!D18=7,"divers2",IF(Jeudi!D18="C","Congés",IF(Jeudi!D18="R","Réunion"," "))))))))</f>
        <v xml:space="preserve"> </v>
      </c>
      <c r="E94" s="8" t="str">
        <f>IF(Jeudi!E18=1,"tél",IF(Jeudi!E18=2,"courrier",IF(Jeudi!E18=3,"Précont",IF(Jeudi!E18=5,"Adminis",IF(Jeudi!E18=6,"divers1",IF(Jeudi!E18=7,"divers2",IF(Jeudi!E18="C","Congés",IF(Jeudi!E18="R","Réunion"," "))))))))</f>
        <v xml:space="preserve"> </v>
      </c>
      <c r="F94" s="8" t="str">
        <f>IF(Jeudi!F18=1,"tél",IF(Jeudi!F18=2,"courrier",IF(Jeudi!F18=3,"Précont",IF(Jeudi!F18=5,"Adminis",IF(Jeudi!F18=6,"divers1",IF(Jeudi!F18=7,"divers2",IF(Jeudi!F18="C","Congés",IF(Jeudi!F18="R","Réunion"," "))))))))</f>
        <v xml:space="preserve"> </v>
      </c>
      <c r="G94" s="8" t="str">
        <f>IF(Jeudi!G18=1,"tél",IF(Jeudi!G18=2,"courrier",IF(Jeudi!G18=3,"Précont",IF(Jeudi!G18=5,"Adminis",IF(Jeudi!G18=6,"divers1",IF(Jeudi!G18=7,"divers2",IF(Jeudi!G18="C","Congés",IF(Jeudi!G18="R","Réunion"," "))))))))</f>
        <v xml:space="preserve"> </v>
      </c>
      <c r="H94" s="8" t="str">
        <f>IF(Jeudi!H18=1,"tél",IF(Jeudi!H18=2,"courrier",IF(Jeudi!H18=3,"Précont",IF(Jeudi!H18=5,"Adminis",IF(Jeudi!H18=6,"divers1",IF(Jeudi!H18=7,"divers2",IF(Jeudi!H18="C","Congés",IF(Jeudi!H18="R","Réunion"," "))))))))</f>
        <v xml:space="preserve"> </v>
      </c>
      <c r="I94" s="8" t="str">
        <f>IF(Jeudi!I18=1,"tél",IF(Jeudi!I18=2,"courrier",IF(Jeudi!I18=3,"Précont",IF(Jeudi!I18=5,"Adminis",IF(Jeudi!I18=6,"divers1",IF(Jeudi!I18=7,"divers2",IF(Jeudi!I18="C","Congés",IF(Jeudi!I18="R","Réunion"," "))))))))</f>
        <v xml:space="preserve"> </v>
      </c>
      <c r="J94" s="8" t="str">
        <f>IF(Jeudi!J18=1,"tél",IF(Jeudi!J18=2,"courrier",IF(Jeudi!J18=3,"Précont",IF(Jeudi!J18=5,"Adminis",IF(Jeudi!J18=6,"divers1",IF(Jeudi!J18=7,"divers2",IF(Jeudi!J18="C","Congés",IF(Jeudi!J18="R","Réunion"," "))))))))</f>
        <v xml:space="preserve"> </v>
      </c>
      <c r="K94" s="8" t="str">
        <f>IF(Jeudi!K18=1,"tél",IF(Jeudi!K18=2,"courrier",IF(Jeudi!K18=3,"Précont",IF(Jeudi!K18=5,"Adminis",IF(Jeudi!K18=6,"divers1",IF(Jeudi!K18=7,"divers2",IF(Jeudi!K18="C","Congés",IF(Jeudi!K18="R","Réunion"," "))))))))</f>
        <v xml:space="preserve"> </v>
      </c>
      <c r="L94" s="8" t="str">
        <f>IF(Jeudi!L18=1,"tél",IF(Jeudi!L18=2,"courrier",IF(Jeudi!L18=3,"Précont",IF(Jeudi!L18=5,"Adminis",IF(Jeudi!L18=6,"divers1",IF(Jeudi!L18=7,"divers2",IF(Jeudi!L18="C","Congés",IF(Jeudi!L18="R","Réunion"," "))))))))</f>
        <v xml:space="preserve"> </v>
      </c>
      <c r="M94" s="8" t="str">
        <f>IF(Jeudi!M18=1,"tél",IF(Jeudi!M18=2,"courrier",IF(Jeudi!M18=3,"Précont",IF(Jeudi!M18=5,"Adminis",IF(Jeudi!M18=6,"divers1",IF(Jeudi!M18=7,"divers2",IF(Jeudi!M18="C","Congés",IF(Jeudi!M18="R","Réunion"," "))))))))</f>
        <v xml:space="preserve"> </v>
      </c>
      <c r="N94" s="8" t="str">
        <f>IF(Jeudi!N18=1,"tél",IF(Jeudi!N18=2,"courrier",IF(Jeudi!N18=3,"Précont",IF(Jeudi!N18=5,"Adminis",IF(Jeudi!N18=6,"divers1",IF(Jeudi!N18=7,"divers2",IF(Jeudi!N18="C","Congés",IF(Jeudi!N18="R","Réunion"," "))))))))</f>
        <v xml:space="preserve"> </v>
      </c>
      <c r="O94" s="8" t="str">
        <f>IF(Jeudi!O18=1,"tél",IF(Jeudi!O18=2,"courrier",IF(Jeudi!O18=3,"Précont",IF(Jeudi!O18=5,"Adminis",IF(Jeudi!O18=6,"divers1",IF(Jeudi!O18=7,"divers2",IF(Jeudi!O18="C","Congés",IF(Jeudi!O18="R","Réunion"," "))))))))</f>
        <v xml:space="preserve"> </v>
      </c>
      <c r="P94" s="8" t="str">
        <f>IF(Jeudi!P18=1,"tél",IF(Jeudi!P18=2,"courrier",IF(Jeudi!P18=3,"Précont",IF(Jeudi!P18=5,"Adminis",IF(Jeudi!P18=6,"divers1",IF(Jeudi!P18=7,"divers2",IF(Jeudi!P18="C","Congés",IF(Jeudi!P18="R","Réunion"," "))))))))</f>
        <v xml:space="preserve"> </v>
      </c>
      <c r="Q94" s="8" t="str">
        <f>IF(Jeudi!Q18=1,"tél",IF(Jeudi!Q18=2,"courrier",IF(Jeudi!Q18=3,"Précont",IF(Jeudi!Q18=5,"Adminis",IF(Jeudi!Q18=6,"divers1",IF(Jeudi!Q18=7,"divers2",IF(Jeudi!Q18="C","Congés",IF(Jeudi!Q18="R","Réunion"," "))))))))</f>
        <v xml:space="preserve"> </v>
      </c>
      <c r="R94" s="8" t="str">
        <f>IF(Jeudi!R18=1,"tél",IF(Jeudi!R18=2,"courrier",IF(Jeudi!R18=3,"Précont",IF(Jeudi!R18=5,"Adminis",IF(Jeudi!R18=6,"divers1",IF(Jeudi!R18=7,"divers2",IF(Jeudi!R18="C","Congés",IF(Jeudi!R18="R","Réunion"," "))))))))</f>
        <v xml:space="preserve"> </v>
      </c>
      <c r="S94" s="8" t="str">
        <f>IF(Jeudi!S18=1,"tél",IF(Jeudi!S18=2,"courrier",IF(Jeudi!S18=3,"Précont",IF(Jeudi!S18=5,"Adminis",IF(Jeudi!S18=6,"divers1",IF(Jeudi!S18=7,"divers2",IF(Jeudi!S18="C","Congés",IF(Jeudi!S18="R","Réunion"," "))))))))</f>
        <v xml:space="preserve"> </v>
      </c>
      <c r="T94" s="8" t="str">
        <f>IF(Jeudi!T18=1,"tél",IF(Jeudi!T18=2,"courrier",IF(Jeudi!T18=3,"Précont",IF(Jeudi!T18=5,"Adminis",IF(Jeudi!T18=6,"divers1",IF(Jeudi!T18=7,"divers2",IF(Jeudi!T18="C","Congés",IF(Jeudi!T18="R","Réunion"," "))))))))</f>
        <v xml:space="preserve"> </v>
      </c>
      <c r="U94" s="8" t="str">
        <f>IF(Jeudi!U18=1,"tél",IF(Jeudi!U18=2,"courrier",IF(Jeudi!U18=3,"Précont",IF(Jeudi!U18=5,"Adminis",IF(Jeudi!U18=6,"divers1",IF(Jeudi!U18=7,"divers2",IF(Jeudi!U18="C","Congés",IF(Jeudi!U18="R","Réunion"," "))))))))</f>
        <v xml:space="preserve"> </v>
      </c>
      <c r="V94" s="8" t="str">
        <f>IF(Jeudi!V18=1,"tél",IF(Jeudi!V18=2,"courrier",IF(Jeudi!V18=3,"Précont",IF(Jeudi!V18=5,"Adminis",IF(Jeudi!V18=6,"divers1",IF(Jeudi!V18=7,"divers2",IF(Jeudi!V18="C","Congés",IF(Jeudi!V18="R","Réunion"," "))))))))</f>
        <v xml:space="preserve"> </v>
      </c>
      <c r="W94" s="8" t="str">
        <f>IF(Jeudi!W18=1,"tél",IF(Jeudi!W18=2,"courrier",IF(Jeudi!W18=3,"Précont",IF(Jeudi!W18=5,"Adminis",IF(Jeudi!W18=6,"divers1",IF(Jeudi!W18=7,"divers2",IF(Jeudi!W18="C","Congés",IF(Jeudi!W18="R","Réunion"," "))))))))</f>
        <v xml:space="preserve"> </v>
      </c>
      <c r="X94" s="8" t="str">
        <f>IF(Jeudi!X18=1,"tél",IF(Jeudi!X18=2,"courrier",IF(Jeudi!X18=3,"Précont",IF(Jeudi!X18=5,"Adminis",IF(Jeudi!X18=6,"divers1",IF(Jeudi!X18=7,"divers2",IF(Jeudi!X18="C","Congés",IF(Jeudi!X18="R","Réunion"," "))))))))</f>
        <v xml:space="preserve"> </v>
      </c>
      <c r="Y94" s="8" t="str">
        <f>IF(Jeudi!Y18=1,"tél",IF(Jeudi!Y18=2,"courrier",IF(Jeudi!Y18=3,"Précont",IF(Jeudi!Y18=5,"Adminis",IF(Jeudi!Y18=6,"divers1",IF(Jeudi!Y18=7,"divers2",IF(Jeudi!Y18="C","Congés",IF(Jeudi!Y18="R","Réunion"," "))))))))</f>
        <v xml:space="preserve"> </v>
      </c>
      <c r="Z94" s="8" t="str">
        <f>IF(Jeudi!Z18=1,"tél",IF(Jeudi!Z18=2,"courrier",IF(Jeudi!Z18=3,"Précont",IF(Jeudi!Z18=5,"Adminis",IF(Jeudi!Z18=6,"divers1",IF(Jeudi!Z18=7,"divers2",IF(Jeudi!Z18="C","Congés",IF(Jeudi!Z18="R","Réunion"," "))))))))</f>
        <v xml:space="preserve"> </v>
      </c>
      <c r="AA94" s="8" t="str">
        <f>IF(Jeudi!AA18=1,"tél",IF(Jeudi!AA18=2,"courrier",IF(Jeudi!AA18=3,"Précont",IF(Jeudi!AA18=5,"Adminis",IF(Jeudi!AA18=6,"divers1",IF(Jeudi!AA18=7,"divers2",IF(Jeudi!AA18="C","Congés",IF(Jeudi!AA18="R","Réunion"," "))))))))</f>
        <v xml:space="preserve"> </v>
      </c>
      <c r="AB94" s="8" t="str">
        <f>IF(Jeudi!AB18=1,"tél",IF(Jeudi!AB18=2,"courrier",IF(Jeudi!AB18=3,"Précont",IF(Jeudi!AB18=5,"Adminis",IF(Jeudi!AB18=6,"divers1",IF(Jeudi!AB18=7,"divers2",IF(Jeudi!AB18="C","Congés",IF(Jeudi!AB18="R","Réunion"," "))))))))</f>
        <v xml:space="preserve"> </v>
      </c>
      <c r="AC94" s="8" t="str">
        <f>IF(Jeudi!AC18=1,"tél",IF(Jeudi!AC18=2,"courrier",IF(Jeudi!AC18=3,"Précont",IF(Jeudi!AC18=5,"Adminis",IF(Jeudi!AC18=6,"divers1",IF(Jeudi!AC18=7,"divers2",IF(Jeudi!AC18="C","Congés",IF(Jeudi!AC18="R","Réunion"," "))))))))</f>
        <v xml:space="preserve"> </v>
      </c>
      <c r="AD94" s="8" t="str">
        <f>IF(Jeudi!AD18=1,"tél",IF(Jeudi!AD18=2,"courrier",IF(Jeudi!AD18=3,"Précont",IF(Jeudi!AD18=5,"Adminis",IF(Jeudi!AD18=6,"divers1",IF(Jeudi!AD18=7,"divers2",IF(Jeudi!AD18="C","Congés",IF(Jeudi!AD18="R","Réunion"," "))))))))</f>
        <v xml:space="preserve"> </v>
      </c>
      <c r="AE94" s="8" t="str">
        <f>IF(Jeudi!AE18=1,"tél",IF(Jeudi!AE18=2,"courrier",IF(Jeudi!AE18=3,"Précont",IF(Jeudi!AE18=5,"Adminis",IF(Jeudi!AE18=6,"divers1",IF(Jeudi!AE18=7,"divers2",IF(Jeudi!AE18="C","Congés",IF(Jeudi!AE18="R","Réunion"," "))))))))</f>
        <v xml:space="preserve"> </v>
      </c>
      <c r="AF94" s="8" t="str">
        <f>IF(Jeudi!AF18=1,"tél",IF(Jeudi!AF18=2,"courrier",IF(Jeudi!AF18=3,"Précont",IF(Jeudi!AF18=5,"Adminis",IF(Jeudi!AF18=6,"divers1",IF(Jeudi!AF18=7,"divers2",IF(Jeudi!AF18="C","Congés",IF(Jeudi!AF18="R","Réunion"," "))))))))</f>
        <v xml:space="preserve"> </v>
      </c>
      <c r="AG94" s="8" t="str">
        <f>IF(Jeudi!AG18=1,"tél",IF(Jeudi!AG18=2,"courrier",IF(Jeudi!AG18=3,"Précont",IF(Jeudi!AG18=5,"Adminis",IF(Jeudi!AG18=6,"divers1",IF(Jeudi!AG18=7,"divers2",IF(Jeudi!AG18="C","Congés",IF(Jeudi!AG18="R","Réunion"," "))))))))</f>
        <v xml:space="preserve"> </v>
      </c>
      <c r="AH94" s="8" t="str">
        <f>IF(Jeudi!AH18=1,"tél",IF(Jeudi!AH18=2,"courrier",IF(Jeudi!AH18=3,"Précont",IF(Jeudi!AH18=5,"Adminis",IF(Jeudi!AH18=6,"divers1",IF(Jeudi!AH18=7,"divers2",IF(Jeudi!AH18="C","Congés",IF(Jeudi!AH18="R","Réunion"," "))))))))</f>
        <v xml:space="preserve"> </v>
      </c>
      <c r="AI94" s="8" t="str">
        <f>IF(Jeudi!AI18=1,"tél",IF(Jeudi!AI18=2,"courrier",IF(Jeudi!AI18=3,"Précont",IF(Jeudi!AI18=5,"Adminis",IF(Jeudi!AI18=6,"divers1",IF(Jeudi!AI18=7,"divers2",IF(Jeudi!AI18="C","Congés",IF(Jeudi!AI18="R","Réunion"," "))))))))</f>
        <v xml:space="preserve"> </v>
      </c>
      <c r="AJ94" s="8" t="str">
        <f>IF(Jeudi!AJ18=1,"tél",IF(Jeudi!AJ18=2,"courrier",IF(Jeudi!AJ18=3,"Précont",IF(Jeudi!AJ18=5,"Adminis",IF(Jeudi!AJ18=6,"divers1",IF(Jeudi!AJ18=7,"divers2",IF(Jeudi!AJ18="C","Congés",IF(Jeudi!AJ18="R","Réunion"," "))))))))</f>
        <v xml:space="preserve"> </v>
      </c>
      <c r="AK94" s="8" t="str">
        <f>IF(Jeudi!AK18=1,"tél",IF(Jeudi!AK18=2,"courrier",IF(Jeudi!AK18=3,"Précont",IF(Jeudi!AK18=5,"Adminis",IF(Jeudi!AK18=6,"divers1",IF(Jeudi!AK18=7,"divers2",IF(Jeudi!AK18="C","Congés",IF(Jeudi!AK18="R","Réunion"," "))))))))</f>
        <v xml:space="preserve"> </v>
      </c>
      <c r="AL94" s="8" t="str">
        <f>IF(Jeudi!AL18=1,"tél",IF(Jeudi!AL18=2,"courrier",IF(Jeudi!AL18=3,"Précont",IF(Jeudi!AL18=5,"Adminis",IF(Jeudi!AL18=6,"divers1",IF(Jeudi!AL18=7,"divers2",IF(Jeudi!AL18="C","Congés",IF(Jeudi!AL18="R","Réunion"," "))))))))</f>
        <v xml:space="preserve"> </v>
      </c>
      <c r="AM94" s="8" t="str">
        <f>IF(Jeudi!AM18=1,"tél",IF(Jeudi!AM18=2,"courrier",IF(Jeudi!AM18=3,"Précont",IF(Jeudi!AM18=5,"Adminis",IF(Jeudi!AM18=6,"divers1",IF(Jeudi!AM18=7,"divers2",IF(Jeudi!AM18="C","Congés",IF(Jeudi!AM18="R","Réunion"," "))))))))</f>
        <v xml:space="preserve"> </v>
      </c>
      <c r="AN94" s="8" t="str">
        <f>IF(Jeudi!AN18=1,"tél",IF(Jeudi!AN18=2,"courrier",IF(Jeudi!AN18=3,"Précont",IF(Jeudi!AN18=5,"Adminis",IF(Jeudi!AN18=6,"divers1",IF(Jeudi!AN18=7,"divers2",IF(Jeudi!AN18="C","Congés",IF(Jeudi!AN18="R","Réunion"," "))))))))</f>
        <v xml:space="preserve"> </v>
      </c>
      <c r="AO94" s="8" t="str">
        <f>IF(Jeudi!AO18=1,"tél",IF(Jeudi!AO18=2,"courrier",IF(Jeudi!AO18=3,"Précont",IF(Jeudi!AO18=5,"Adminis",IF(Jeudi!AO18=6,"divers1",IF(Jeudi!AO18=7,"divers2",IF(Jeudi!AO18="C","Congés",IF(Jeudi!AO18="R","Réunion"," "))))))))</f>
        <v xml:space="preserve"> </v>
      </c>
      <c r="AP94" s="8" t="str">
        <f>IF(Jeudi!AP18=1,"tél",IF(Jeudi!AP18=2,"courrier",IF(Jeudi!AP18=3,"Précont",IF(Jeudi!AP18=5,"Adminis",IF(Jeudi!AP18=6,"divers1",IF(Jeudi!AP18=7,"divers2",IF(Jeudi!AP18="C","Congés",IF(Jeudi!AP18="R","Réunion"," "))))))))</f>
        <v xml:space="preserve"> </v>
      </c>
      <c r="AQ94" s="8" t="str">
        <f>IF(Jeudi!AQ18=1,"tél",IF(Jeudi!AQ18=2,"courrier",IF(Jeudi!AQ18=3,"Précont",IF(Jeudi!AQ18=5,"Adminis",IF(Jeudi!AQ18=6,"divers1",IF(Jeudi!AQ18=7,"divers2",IF(Jeudi!AQ18="C","Congés",IF(Jeudi!AQ18="R","Réunion"," "))))))))</f>
        <v xml:space="preserve"> </v>
      </c>
    </row>
    <row r="95" spans="1:43" x14ac:dyDescent="0.35">
      <c r="A95" s="4" t="s">
        <v>7</v>
      </c>
      <c r="B95" s="8" t="str">
        <f>IF(Jeudi!B19=1,"tél",IF(Jeudi!B19=2,"courrier",IF(Jeudi!B19=3,"Précont",IF(Jeudi!B19=5,"Adminis",IF(Jeudi!B19=6,"divers1",IF(Jeudi!B19=7,"divers2",IF(Jeudi!B19="C","Congés",IF(Jeudi!B19="R","Réunion"," "))))))))</f>
        <v xml:space="preserve"> </v>
      </c>
      <c r="C95" s="8" t="str">
        <f>IF(Jeudi!C19=1,"tél",IF(Jeudi!C19=2,"courrier",IF(Jeudi!C19=3,"Précont",IF(Jeudi!C19=5,"Adminis",IF(Jeudi!C19=6,"divers1",IF(Jeudi!C19=7,"divers2",IF(Jeudi!C19="C","Congés",IF(Jeudi!C19="R","Réunion"," "))))))))</f>
        <v xml:space="preserve"> </v>
      </c>
      <c r="D95" s="8" t="str">
        <f>IF(Jeudi!D19=1,"tél",IF(Jeudi!D19=2,"courrier",IF(Jeudi!D19=3,"Précont",IF(Jeudi!D19=5,"Adminis",IF(Jeudi!D19=6,"divers1",IF(Jeudi!D19=7,"divers2",IF(Jeudi!D19="C","Congés",IF(Jeudi!D19="R","Réunion"," "))))))))</f>
        <v xml:space="preserve"> </v>
      </c>
      <c r="E95" s="8" t="str">
        <f>IF(Jeudi!E19=1,"tél",IF(Jeudi!E19=2,"courrier",IF(Jeudi!E19=3,"Précont",IF(Jeudi!E19=5,"Adminis",IF(Jeudi!E19=6,"divers1",IF(Jeudi!E19=7,"divers2",IF(Jeudi!E19="C","Congés",IF(Jeudi!E19="R","Réunion"," "))))))))</f>
        <v xml:space="preserve"> </v>
      </c>
      <c r="F95" s="8" t="str">
        <f>IF(Jeudi!F19=1,"tél",IF(Jeudi!F19=2,"courrier",IF(Jeudi!F19=3,"Précont",IF(Jeudi!F19=5,"Adminis",IF(Jeudi!F19=6,"divers1",IF(Jeudi!F19=7,"divers2",IF(Jeudi!F19="C","Congés",IF(Jeudi!F19="R","Réunion"," "))))))))</f>
        <v xml:space="preserve"> </v>
      </c>
      <c r="G95" s="8" t="str">
        <f>IF(Jeudi!G19=1,"tél",IF(Jeudi!G19=2,"courrier",IF(Jeudi!G19=3,"Précont",IF(Jeudi!G19=5,"Adminis",IF(Jeudi!G19=6,"divers1",IF(Jeudi!G19=7,"divers2",IF(Jeudi!G19="C","Congés",IF(Jeudi!G19="R","Réunion"," "))))))))</f>
        <v xml:space="preserve"> </v>
      </c>
      <c r="H95" s="8" t="str">
        <f>IF(Jeudi!H19=1,"tél",IF(Jeudi!H19=2,"courrier",IF(Jeudi!H19=3,"Précont",IF(Jeudi!H19=5,"Adminis",IF(Jeudi!H19=6,"divers1",IF(Jeudi!H19=7,"divers2",IF(Jeudi!H19="C","Congés",IF(Jeudi!H19="R","Réunion"," "))))))))</f>
        <v xml:space="preserve"> </v>
      </c>
      <c r="I95" s="8" t="str">
        <f>IF(Jeudi!I19=1,"tél",IF(Jeudi!I19=2,"courrier",IF(Jeudi!I19=3,"Précont",IF(Jeudi!I19=5,"Adminis",IF(Jeudi!I19=6,"divers1",IF(Jeudi!I19=7,"divers2",IF(Jeudi!I19="C","Congés",IF(Jeudi!I19="R","Réunion"," "))))))))</f>
        <v xml:space="preserve"> </v>
      </c>
      <c r="J95" s="8" t="str">
        <f>IF(Jeudi!J19=1,"tél",IF(Jeudi!J19=2,"courrier",IF(Jeudi!J19=3,"Précont",IF(Jeudi!J19=5,"Adminis",IF(Jeudi!J19=6,"divers1",IF(Jeudi!J19=7,"divers2",IF(Jeudi!J19="C","Congés",IF(Jeudi!J19="R","Réunion"," "))))))))</f>
        <v xml:space="preserve"> </v>
      </c>
      <c r="K95" s="8" t="str">
        <f>IF(Jeudi!K19=1,"tél",IF(Jeudi!K19=2,"courrier",IF(Jeudi!K19=3,"Précont",IF(Jeudi!K19=5,"Adminis",IF(Jeudi!K19=6,"divers1",IF(Jeudi!K19=7,"divers2",IF(Jeudi!K19="C","Congés",IF(Jeudi!K19="R","Réunion"," "))))))))</f>
        <v xml:space="preserve"> </v>
      </c>
      <c r="L95" s="8" t="str">
        <f>IF(Jeudi!L19=1,"tél",IF(Jeudi!L19=2,"courrier",IF(Jeudi!L19=3,"Précont",IF(Jeudi!L19=5,"Adminis",IF(Jeudi!L19=6,"divers1",IF(Jeudi!L19=7,"divers2",IF(Jeudi!L19="C","Congés",IF(Jeudi!L19="R","Réunion"," "))))))))</f>
        <v xml:space="preserve"> </v>
      </c>
      <c r="M95" s="8" t="str">
        <f>IF(Jeudi!M19=1,"tél",IF(Jeudi!M19=2,"courrier",IF(Jeudi!M19=3,"Précont",IF(Jeudi!M19=5,"Adminis",IF(Jeudi!M19=6,"divers1",IF(Jeudi!M19=7,"divers2",IF(Jeudi!M19="C","Congés",IF(Jeudi!M19="R","Réunion"," "))))))))</f>
        <v xml:space="preserve"> </v>
      </c>
      <c r="N95" s="8" t="str">
        <f>IF(Jeudi!N19=1,"tél",IF(Jeudi!N19=2,"courrier",IF(Jeudi!N19=3,"Précont",IF(Jeudi!N19=5,"Adminis",IF(Jeudi!N19=6,"divers1",IF(Jeudi!N19=7,"divers2",IF(Jeudi!N19="C","Congés",IF(Jeudi!N19="R","Réunion"," "))))))))</f>
        <v xml:space="preserve"> </v>
      </c>
      <c r="O95" s="8" t="str">
        <f>IF(Jeudi!O19=1,"tél",IF(Jeudi!O19=2,"courrier",IF(Jeudi!O19=3,"Précont",IF(Jeudi!O19=5,"Adminis",IF(Jeudi!O19=6,"divers1",IF(Jeudi!O19=7,"divers2",IF(Jeudi!O19="C","Congés",IF(Jeudi!O19="R","Réunion"," "))))))))</f>
        <v xml:space="preserve"> </v>
      </c>
      <c r="P95" s="8" t="str">
        <f>IF(Jeudi!P19=1,"tél",IF(Jeudi!P19=2,"courrier",IF(Jeudi!P19=3,"Précont",IF(Jeudi!P19=5,"Adminis",IF(Jeudi!P19=6,"divers1",IF(Jeudi!P19=7,"divers2",IF(Jeudi!P19="C","Congés",IF(Jeudi!P19="R","Réunion"," "))))))))</f>
        <v xml:space="preserve"> </v>
      </c>
      <c r="Q95" s="8" t="str">
        <f>IF(Jeudi!Q19=1,"tél",IF(Jeudi!Q19=2,"courrier",IF(Jeudi!Q19=3,"Précont",IF(Jeudi!Q19=5,"Adminis",IF(Jeudi!Q19=6,"divers1",IF(Jeudi!Q19=7,"divers2",IF(Jeudi!Q19="C","Congés",IF(Jeudi!Q19="R","Réunion"," "))))))))</f>
        <v xml:space="preserve"> </v>
      </c>
      <c r="R95" s="8" t="str">
        <f>IF(Jeudi!R19=1,"tél",IF(Jeudi!R19=2,"courrier",IF(Jeudi!R19=3,"Précont",IF(Jeudi!R19=5,"Adminis",IF(Jeudi!R19=6,"divers1",IF(Jeudi!R19=7,"divers2",IF(Jeudi!R19="C","Congés",IF(Jeudi!R19="R","Réunion"," "))))))))</f>
        <v xml:space="preserve"> </v>
      </c>
      <c r="S95" s="8" t="str">
        <f>IF(Jeudi!S19=1,"tél",IF(Jeudi!S19=2,"courrier",IF(Jeudi!S19=3,"Précont",IF(Jeudi!S19=5,"Adminis",IF(Jeudi!S19=6,"divers1",IF(Jeudi!S19=7,"divers2",IF(Jeudi!S19="C","Congés",IF(Jeudi!S19="R","Réunion"," "))))))))</f>
        <v xml:space="preserve"> </v>
      </c>
      <c r="T95" s="8" t="str">
        <f>IF(Jeudi!T19=1,"tél",IF(Jeudi!T19=2,"courrier",IF(Jeudi!T19=3,"Précont",IF(Jeudi!T19=5,"Adminis",IF(Jeudi!T19=6,"divers1",IF(Jeudi!T19=7,"divers2",IF(Jeudi!T19="C","Congés",IF(Jeudi!T19="R","Réunion"," "))))))))</f>
        <v xml:space="preserve"> </v>
      </c>
      <c r="U95" s="8" t="str">
        <f>IF(Jeudi!U19=1,"tél",IF(Jeudi!U19=2,"courrier",IF(Jeudi!U19=3,"Précont",IF(Jeudi!U19=5,"Adminis",IF(Jeudi!U19=6,"divers1",IF(Jeudi!U19=7,"divers2",IF(Jeudi!U19="C","Congés",IF(Jeudi!U19="R","Réunion"," "))))))))</f>
        <v xml:space="preserve"> </v>
      </c>
      <c r="V95" s="8" t="str">
        <f>IF(Jeudi!V19=1,"tél",IF(Jeudi!V19=2,"courrier",IF(Jeudi!V19=3,"Précont",IF(Jeudi!V19=5,"Adminis",IF(Jeudi!V19=6,"divers1",IF(Jeudi!V19=7,"divers2",IF(Jeudi!V19="C","Congés",IF(Jeudi!V19="R","Réunion"," "))))))))</f>
        <v xml:space="preserve"> </v>
      </c>
      <c r="W95" s="8" t="str">
        <f>IF(Jeudi!W19=1,"tél",IF(Jeudi!W19=2,"courrier",IF(Jeudi!W19=3,"Précont",IF(Jeudi!W19=5,"Adminis",IF(Jeudi!W19=6,"divers1",IF(Jeudi!W19=7,"divers2",IF(Jeudi!W19="C","Congés",IF(Jeudi!W19="R","Réunion"," "))))))))</f>
        <v xml:space="preserve"> </v>
      </c>
      <c r="X95" s="8" t="str">
        <f>IF(Jeudi!X19=1,"tél",IF(Jeudi!X19=2,"courrier",IF(Jeudi!X19=3,"Précont",IF(Jeudi!X19=5,"Adminis",IF(Jeudi!X19=6,"divers1",IF(Jeudi!X19=7,"divers2",IF(Jeudi!X19="C","Congés",IF(Jeudi!X19="R","Réunion"," "))))))))</f>
        <v xml:space="preserve"> </v>
      </c>
      <c r="Y95" s="8" t="str">
        <f>IF(Jeudi!Y19=1,"tél",IF(Jeudi!Y19=2,"courrier",IF(Jeudi!Y19=3,"Précont",IF(Jeudi!Y19=5,"Adminis",IF(Jeudi!Y19=6,"divers1",IF(Jeudi!Y19=7,"divers2",IF(Jeudi!Y19="C","Congés",IF(Jeudi!Y19="R","Réunion"," "))))))))</f>
        <v xml:space="preserve"> </v>
      </c>
      <c r="Z95" s="8" t="str">
        <f>IF(Jeudi!Z19=1,"tél",IF(Jeudi!Z19=2,"courrier",IF(Jeudi!Z19=3,"Précont",IF(Jeudi!Z19=5,"Adminis",IF(Jeudi!Z19=6,"divers1",IF(Jeudi!Z19=7,"divers2",IF(Jeudi!Z19="C","Congés",IF(Jeudi!Z19="R","Réunion"," "))))))))</f>
        <v xml:space="preserve"> </v>
      </c>
      <c r="AA95" s="8" t="str">
        <f>IF(Jeudi!AA19=1,"tél",IF(Jeudi!AA19=2,"courrier",IF(Jeudi!AA19=3,"Précont",IF(Jeudi!AA19=5,"Adminis",IF(Jeudi!AA19=6,"divers1",IF(Jeudi!AA19=7,"divers2",IF(Jeudi!AA19="C","Congés",IF(Jeudi!AA19="R","Réunion"," "))))))))</f>
        <v xml:space="preserve"> </v>
      </c>
      <c r="AB95" s="8" t="str">
        <f>IF(Jeudi!AB19=1,"tél",IF(Jeudi!AB19=2,"courrier",IF(Jeudi!AB19=3,"Précont",IF(Jeudi!AB19=5,"Adminis",IF(Jeudi!AB19=6,"divers1",IF(Jeudi!AB19=7,"divers2",IF(Jeudi!AB19="C","Congés",IF(Jeudi!AB19="R","Réunion"," "))))))))</f>
        <v xml:space="preserve"> </v>
      </c>
      <c r="AC95" s="8" t="str">
        <f>IF(Jeudi!AC19=1,"tél",IF(Jeudi!AC19=2,"courrier",IF(Jeudi!AC19=3,"Précont",IF(Jeudi!AC19=5,"Adminis",IF(Jeudi!AC19=6,"divers1",IF(Jeudi!AC19=7,"divers2",IF(Jeudi!AC19="C","Congés",IF(Jeudi!AC19="R","Réunion"," "))))))))</f>
        <v xml:space="preserve"> </v>
      </c>
      <c r="AD95" s="8" t="str">
        <f>IF(Jeudi!AD19=1,"tél",IF(Jeudi!AD19=2,"courrier",IF(Jeudi!AD19=3,"Précont",IF(Jeudi!AD19=5,"Adminis",IF(Jeudi!AD19=6,"divers1",IF(Jeudi!AD19=7,"divers2",IF(Jeudi!AD19="C","Congés",IF(Jeudi!AD19="R","Réunion"," "))))))))</f>
        <v xml:space="preserve"> </v>
      </c>
      <c r="AE95" s="8" t="str">
        <f>IF(Jeudi!AE19=1,"tél",IF(Jeudi!AE19=2,"courrier",IF(Jeudi!AE19=3,"Précont",IF(Jeudi!AE19=5,"Adminis",IF(Jeudi!AE19=6,"divers1",IF(Jeudi!AE19=7,"divers2",IF(Jeudi!AE19="C","Congés",IF(Jeudi!AE19="R","Réunion"," "))))))))</f>
        <v xml:space="preserve"> </v>
      </c>
      <c r="AF95" s="8" t="str">
        <f>IF(Jeudi!AF19=1,"tél",IF(Jeudi!AF19=2,"courrier",IF(Jeudi!AF19=3,"Précont",IF(Jeudi!AF19=5,"Adminis",IF(Jeudi!AF19=6,"divers1",IF(Jeudi!AF19=7,"divers2",IF(Jeudi!AF19="C","Congés",IF(Jeudi!AF19="R","Réunion"," "))))))))</f>
        <v xml:space="preserve"> </v>
      </c>
      <c r="AG95" s="8" t="str">
        <f>IF(Jeudi!AG19=1,"tél",IF(Jeudi!AG19=2,"courrier",IF(Jeudi!AG19=3,"Précont",IF(Jeudi!AG19=5,"Adminis",IF(Jeudi!AG19=6,"divers1",IF(Jeudi!AG19=7,"divers2",IF(Jeudi!AG19="C","Congés",IF(Jeudi!AG19="R","Réunion"," "))))))))</f>
        <v xml:space="preserve"> </v>
      </c>
      <c r="AH95" s="8" t="str">
        <f>IF(Jeudi!AH19=1,"tél",IF(Jeudi!AH19=2,"courrier",IF(Jeudi!AH19=3,"Précont",IF(Jeudi!AH19=5,"Adminis",IF(Jeudi!AH19=6,"divers1",IF(Jeudi!AH19=7,"divers2",IF(Jeudi!AH19="C","Congés",IF(Jeudi!AH19="R","Réunion"," "))))))))</f>
        <v xml:space="preserve"> </v>
      </c>
      <c r="AI95" s="8" t="str">
        <f>IF(Jeudi!AI19=1,"tél",IF(Jeudi!AI19=2,"courrier",IF(Jeudi!AI19=3,"Précont",IF(Jeudi!AI19=5,"Adminis",IF(Jeudi!AI19=6,"divers1",IF(Jeudi!AI19=7,"divers2",IF(Jeudi!AI19="C","Congés",IF(Jeudi!AI19="R","Réunion"," "))))))))</f>
        <v xml:space="preserve"> </v>
      </c>
      <c r="AJ95" s="8" t="str">
        <f>IF(Jeudi!AJ19=1,"tél",IF(Jeudi!AJ19=2,"courrier",IF(Jeudi!AJ19=3,"Précont",IF(Jeudi!AJ19=5,"Adminis",IF(Jeudi!AJ19=6,"divers1",IF(Jeudi!AJ19=7,"divers2",IF(Jeudi!AJ19="C","Congés",IF(Jeudi!AJ19="R","Réunion"," "))))))))</f>
        <v xml:space="preserve"> </v>
      </c>
      <c r="AK95" s="8" t="str">
        <f>IF(Jeudi!AK19=1,"tél",IF(Jeudi!AK19=2,"courrier",IF(Jeudi!AK19=3,"Précont",IF(Jeudi!AK19=5,"Adminis",IF(Jeudi!AK19=6,"divers1",IF(Jeudi!AK19=7,"divers2",IF(Jeudi!AK19="C","Congés",IF(Jeudi!AK19="R","Réunion"," "))))))))</f>
        <v xml:space="preserve"> </v>
      </c>
      <c r="AL95" s="8" t="str">
        <f>IF(Jeudi!AL19=1,"tél",IF(Jeudi!AL19=2,"courrier",IF(Jeudi!AL19=3,"Précont",IF(Jeudi!AL19=5,"Adminis",IF(Jeudi!AL19=6,"divers1",IF(Jeudi!AL19=7,"divers2",IF(Jeudi!AL19="C","Congés",IF(Jeudi!AL19="R","Réunion"," "))))))))</f>
        <v xml:space="preserve"> </v>
      </c>
      <c r="AM95" s="8" t="str">
        <f>IF(Jeudi!AM19=1,"tél",IF(Jeudi!AM19=2,"courrier",IF(Jeudi!AM19=3,"Précont",IF(Jeudi!AM19=5,"Adminis",IF(Jeudi!AM19=6,"divers1",IF(Jeudi!AM19=7,"divers2",IF(Jeudi!AM19="C","Congés",IF(Jeudi!AM19="R","Réunion"," "))))))))</f>
        <v xml:space="preserve"> </v>
      </c>
      <c r="AN95" s="8" t="str">
        <f>IF(Jeudi!AN19=1,"tél",IF(Jeudi!AN19=2,"courrier",IF(Jeudi!AN19=3,"Précont",IF(Jeudi!AN19=5,"Adminis",IF(Jeudi!AN19=6,"divers1",IF(Jeudi!AN19=7,"divers2",IF(Jeudi!AN19="C","Congés",IF(Jeudi!AN19="R","Réunion"," "))))))))</f>
        <v xml:space="preserve"> </v>
      </c>
      <c r="AO95" s="8" t="str">
        <f>IF(Jeudi!AO19=1,"tél",IF(Jeudi!AO19=2,"courrier",IF(Jeudi!AO19=3,"Précont",IF(Jeudi!AO19=5,"Adminis",IF(Jeudi!AO19=6,"divers1",IF(Jeudi!AO19=7,"divers2",IF(Jeudi!AO19="C","Congés",IF(Jeudi!AO19="R","Réunion"," "))))))))</f>
        <v xml:space="preserve"> </v>
      </c>
      <c r="AP95" s="8" t="str">
        <f>IF(Jeudi!AP19=1,"tél",IF(Jeudi!AP19=2,"courrier",IF(Jeudi!AP19=3,"Précont",IF(Jeudi!AP19=5,"Adminis",IF(Jeudi!AP19=6,"divers1",IF(Jeudi!AP19=7,"divers2",IF(Jeudi!AP19="C","Congés",IF(Jeudi!AP19="R","Réunion"," "))))))))</f>
        <v xml:space="preserve"> </v>
      </c>
      <c r="AQ95" s="8" t="str">
        <f>IF(Jeudi!AQ19=1,"tél",IF(Jeudi!AQ19=2,"courrier",IF(Jeudi!AQ19=3,"Précont",IF(Jeudi!AQ19=5,"Adminis",IF(Jeudi!AQ19=6,"divers1",IF(Jeudi!AQ19=7,"divers2",IF(Jeudi!AQ19="C","Congés",IF(Jeudi!AQ19="R","Réunion"," "))))))))</f>
        <v xml:space="preserve"> </v>
      </c>
    </row>
    <row r="96" spans="1:43" x14ac:dyDescent="0.35">
      <c r="A96" s="4" t="s">
        <v>8</v>
      </c>
      <c r="B96" s="8" t="str">
        <f>IF(Jeudi!B20=1,"tél",IF(Jeudi!B20=2,"courrier",IF(Jeudi!B20=3,"Précont",IF(Jeudi!B20=5,"Adminis",IF(Jeudi!B20=6,"divers1",IF(Jeudi!B20=7,"divers2",IF(Jeudi!B20="C","Congés",IF(Jeudi!B20="R","Réunion"," "))))))))</f>
        <v xml:space="preserve"> </v>
      </c>
      <c r="C96" s="8" t="str">
        <f>IF(Jeudi!C20=1,"tél",IF(Jeudi!C20=2,"courrier",IF(Jeudi!C20=3,"Précont",IF(Jeudi!C20=5,"Adminis",IF(Jeudi!C20=6,"divers1",IF(Jeudi!C20=7,"divers2",IF(Jeudi!C20="C","Congés",IF(Jeudi!C20="R","Réunion"," "))))))))</f>
        <v xml:space="preserve"> </v>
      </c>
      <c r="D96" s="8" t="str">
        <f>IF(Jeudi!D20=1,"tél",IF(Jeudi!D20=2,"courrier",IF(Jeudi!D20=3,"Précont",IF(Jeudi!D20=5,"Adminis",IF(Jeudi!D20=6,"divers1",IF(Jeudi!D20=7,"divers2",IF(Jeudi!D20="C","Congés",IF(Jeudi!D20="R","Réunion"," "))))))))</f>
        <v xml:space="preserve"> </v>
      </c>
      <c r="E96" s="8" t="str">
        <f>IF(Jeudi!E20=1,"tél",IF(Jeudi!E20=2,"courrier",IF(Jeudi!E20=3,"Précont",IF(Jeudi!E20=5,"Adminis",IF(Jeudi!E20=6,"divers1",IF(Jeudi!E20=7,"divers2",IF(Jeudi!E20="C","Congés",IF(Jeudi!E20="R","Réunion"," "))))))))</f>
        <v xml:space="preserve"> </v>
      </c>
      <c r="F96" s="8" t="str">
        <f>IF(Jeudi!F20=1,"tél",IF(Jeudi!F20=2,"courrier",IF(Jeudi!F20=3,"Précont",IF(Jeudi!F20=5,"Adminis",IF(Jeudi!F20=6,"divers1",IF(Jeudi!F20=7,"divers2",IF(Jeudi!F20="C","Congés",IF(Jeudi!F20="R","Réunion"," "))))))))</f>
        <v xml:space="preserve"> </v>
      </c>
      <c r="G96" s="8" t="str">
        <f>IF(Jeudi!G20=1,"tél",IF(Jeudi!G20=2,"courrier",IF(Jeudi!G20=3,"Précont",IF(Jeudi!G20=5,"Adminis",IF(Jeudi!G20=6,"divers1",IF(Jeudi!G20=7,"divers2",IF(Jeudi!G20="C","Congés",IF(Jeudi!G20="R","Réunion"," "))))))))</f>
        <v xml:space="preserve"> </v>
      </c>
      <c r="H96" s="8" t="str">
        <f>IF(Jeudi!H20=1,"tél",IF(Jeudi!H20=2,"courrier",IF(Jeudi!H20=3,"Précont",IF(Jeudi!H20=5,"Adminis",IF(Jeudi!H20=6,"divers1",IF(Jeudi!H20=7,"divers2",IF(Jeudi!H20="C","Congés",IF(Jeudi!H20="R","Réunion"," "))))))))</f>
        <v xml:space="preserve"> </v>
      </c>
      <c r="I96" s="8" t="str">
        <f>IF(Jeudi!I20=1,"tél",IF(Jeudi!I20=2,"courrier",IF(Jeudi!I20=3,"Précont",IF(Jeudi!I20=5,"Adminis",IF(Jeudi!I20=6,"divers1",IF(Jeudi!I20=7,"divers2",IF(Jeudi!I20="C","Congés",IF(Jeudi!I20="R","Réunion"," "))))))))</f>
        <v xml:space="preserve"> </v>
      </c>
      <c r="J96" s="8" t="str">
        <f>IF(Jeudi!J20=1,"tél",IF(Jeudi!J20=2,"courrier",IF(Jeudi!J20=3,"Précont",IF(Jeudi!J20=5,"Adminis",IF(Jeudi!J20=6,"divers1",IF(Jeudi!J20=7,"divers2",IF(Jeudi!J20="C","Congés",IF(Jeudi!J20="R","Réunion"," "))))))))</f>
        <v xml:space="preserve"> </v>
      </c>
      <c r="K96" s="8" t="str">
        <f>IF(Jeudi!K20=1,"tél",IF(Jeudi!K20=2,"courrier",IF(Jeudi!K20=3,"Précont",IF(Jeudi!K20=5,"Adminis",IF(Jeudi!K20=6,"divers1",IF(Jeudi!K20=7,"divers2",IF(Jeudi!K20="C","Congés",IF(Jeudi!K20="R","Réunion"," "))))))))</f>
        <v xml:space="preserve"> </v>
      </c>
      <c r="L96" s="8" t="str">
        <f>IF(Jeudi!L20=1,"tél",IF(Jeudi!L20=2,"courrier",IF(Jeudi!L20=3,"Précont",IF(Jeudi!L20=5,"Adminis",IF(Jeudi!L20=6,"divers1",IF(Jeudi!L20=7,"divers2",IF(Jeudi!L20="C","Congés",IF(Jeudi!L20="R","Réunion"," "))))))))</f>
        <v xml:space="preserve"> </v>
      </c>
      <c r="M96" s="8" t="str">
        <f>IF(Jeudi!M20=1,"tél",IF(Jeudi!M20=2,"courrier",IF(Jeudi!M20=3,"Précont",IF(Jeudi!M20=5,"Adminis",IF(Jeudi!M20=6,"divers1",IF(Jeudi!M20=7,"divers2",IF(Jeudi!M20="C","Congés",IF(Jeudi!M20="R","Réunion"," "))))))))</f>
        <v xml:space="preserve"> </v>
      </c>
      <c r="N96" s="8" t="str">
        <f>IF(Jeudi!N20=1,"tél",IF(Jeudi!N20=2,"courrier",IF(Jeudi!N20=3,"Précont",IF(Jeudi!N20=5,"Adminis",IF(Jeudi!N20=6,"divers1",IF(Jeudi!N20=7,"divers2",IF(Jeudi!N20="C","Congés",IF(Jeudi!N20="R","Réunion"," "))))))))</f>
        <v xml:space="preserve"> </v>
      </c>
      <c r="O96" s="8" t="str">
        <f>IF(Jeudi!O20=1,"tél",IF(Jeudi!O20=2,"courrier",IF(Jeudi!O20=3,"Précont",IF(Jeudi!O20=5,"Adminis",IF(Jeudi!O20=6,"divers1",IF(Jeudi!O20=7,"divers2",IF(Jeudi!O20="C","Congés",IF(Jeudi!O20="R","Réunion"," "))))))))</f>
        <v xml:space="preserve"> </v>
      </c>
      <c r="P96" s="8" t="str">
        <f>IF(Jeudi!P20=1,"tél",IF(Jeudi!P20=2,"courrier",IF(Jeudi!P20=3,"Précont",IF(Jeudi!P20=5,"Adminis",IF(Jeudi!P20=6,"divers1",IF(Jeudi!P20=7,"divers2",IF(Jeudi!P20="C","Congés",IF(Jeudi!P20="R","Réunion"," "))))))))</f>
        <v xml:space="preserve"> </v>
      </c>
      <c r="Q96" s="8" t="str">
        <f>IF(Jeudi!Q20=1,"tél",IF(Jeudi!Q20=2,"courrier",IF(Jeudi!Q20=3,"Précont",IF(Jeudi!Q20=5,"Adminis",IF(Jeudi!Q20=6,"divers1",IF(Jeudi!Q20=7,"divers2",IF(Jeudi!Q20="C","Congés",IF(Jeudi!Q20="R","Réunion"," "))))))))</f>
        <v xml:space="preserve"> </v>
      </c>
      <c r="R96" s="8" t="str">
        <f>IF(Jeudi!R20=1,"tél",IF(Jeudi!R20=2,"courrier",IF(Jeudi!R20=3,"Précont",IF(Jeudi!R20=5,"Adminis",IF(Jeudi!R20=6,"divers1",IF(Jeudi!R20=7,"divers2",IF(Jeudi!R20="C","Congés",IF(Jeudi!R20="R","Réunion"," "))))))))</f>
        <v xml:space="preserve"> </v>
      </c>
      <c r="S96" s="8" t="str">
        <f>IF(Jeudi!S20=1,"tél",IF(Jeudi!S20=2,"courrier",IF(Jeudi!S20=3,"Précont",IF(Jeudi!S20=5,"Adminis",IF(Jeudi!S20=6,"divers1",IF(Jeudi!S20=7,"divers2",IF(Jeudi!S20="C","Congés",IF(Jeudi!S20="R","Réunion"," "))))))))</f>
        <v xml:space="preserve"> </v>
      </c>
      <c r="T96" s="8" t="str">
        <f>IF(Jeudi!T20=1,"tél",IF(Jeudi!T20=2,"courrier",IF(Jeudi!T20=3,"Précont",IF(Jeudi!T20=5,"Adminis",IF(Jeudi!T20=6,"divers1",IF(Jeudi!T20=7,"divers2",IF(Jeudi!T20="C","Congés",IF(Jeudi!T20="R","Réunion"," "))))))))</f>
        <v xml:space="preserve"> </v>
      </c>
      <c r="U96" s="8" t="str">
        <f>IF(Jeudi!U20=1,"tél",IF(Jeudi!U20=2,"courrier",IF(Jeudi!U20=3,"Précont",IF(Jeudi!U20=5,"Adminis",IF(Jeudi!U20=6,"divers1",IF(Jeudi!U20=7,"divers2",IF(Jeudi!U20="C","Congés",IF(Jeudi!U20="R","Réunion"," "))))))))</f>
        <v xml:space="preserve"> </v>
      </c>
      <c r="V96" s="8" t="str">
        <f>IF(Jeudi!V20=1,"tél",IF(Jeudi!V20=2,"courrier",IF(Jeudi!V20=3,"Précont",IF(Jeudi!V20=5,"Adminis",IF(Jeudi!V20=6,"divers1",IF(Jeudi!V20=7,"divers2",IF(Jeudi!V20="C","Congés",IF(Jeudi!V20="R","Réunion"," "))))))))</f>
        <v xml:space="preserve"> </v>
      </c>
      <c r="W96" s="8" t="str">
        <f>IF(Jeudi!W20=1,"tél",IF(Jeudi!W20=2,"courrier",IF(Jeudi!W20=3,"Précont",IF(Jeudi!W20=5,"Adminis",IF(Jeudi!W20=6,"divers1",IF(Jeudi!W20=7,"divers2",IF(Jeudi!W20="C","Congés",IF(Jeudi!W20="R","Réunion"," "))))))))</f>
        <v xml:space="preserve"> </v>
      </c>
      <c r="X96" s="8" t="str">
        <f>IF(Jeudi!X20=1,"tél",IF(Jeudi!X20=2,"courrier",IF(Jeudi!X20=3,"Précont",IF(Jeudi!X20=5,"Adminis",IF(Jeudi!X20=6,"divers1",IF(Jeudi!X20=7,"divers2",IF(Jeudi!X20="C","Congés",IF(Jeudi!X20="R","Réunion"," "))))))))</f>
        <v xml:space="preserve"> </v>
      </c>
      <c r="Y96" s="8" t="str">
        <f>IF(Jeudi!Y20=1,"tél",IF(Jeudi!Y20=2,"courrier",IF(Jeudi!Y20=3,"Précont",IF(Jeudi!Y20=5,"Adminis",IF(Jeudi!Y20=6,"divers1",IF(Jeudi!Y20=7,"divers2",IF(Jeudi!Y20="C","Congés",IF(Jeudi!Y20="R","Réunion"," "))))))))</f>
        <v xml:space="preserve"> </v>
      </c>
      <c r="Z96" s="8" t="str">
        <f>IF(Jeudi!Z20=1,"tél",IF(Jeudi!Z20=2,"courrier",IF(Jeudi!Z20=3,"Précont",IF(Jeudi!Z20=5,"Adminis",IF(Jeudi!Z20=6,"divers1",IF(Jeudi!Z20=7,"divers2",IF(Jeudi!Z20="C","Congés",IF(Jeudi!Z20="R","Réunion"," "))))))))</f>
        <v xml:space="preserve"> </v>
      </c>
      <c r="AA96" s="8" t="str">
        <f>IF(Jeudi!AA20=1,"tél",IF(Jeudi!AA20=2,"courrier",IF(Jeudi!AA20=3,"Précont",IF(Jeudi!AA20=5,"Adminis",IF(Jeudi!AA20=6,"divers1",IF(Jeudi!AA20=7,"divers2",IF(Jeudi!AA20="C","Congés",IF(Jeudi!AA20="R","Réunion"," "))))))))</f>
        <v xml:space="preserve"> </v>
      </c>
      <c r="AB96" s="8" t="str">
        <f>IF(Jeudi!AB20=1,"tél",IF(Jeudi!AB20=2,"courrier",IF(Jeudi!AB20=3,"Précont",IF(Jeudi!AB20=5,"Adminis",IF(Jeudi!AB20=6,"divers1",IF(Jeudi!AB20=7,"divers2",IF(Jeudi!AB20="C","Congés",IF(Jeudi!AB20="R","Réunion"," "))))))))</f>
        <v xml:space="preserve"> </v>
      </c>
      <c r="AC96" s="8" t="str">
        <f>IF(Jeudi!AC20=1,"tél",IF(Jeudi!AC20=2,"courrier",IF(Jeudi!AC20=3,"Précont",IF(Jeudi!AC20=5,"Adminis",IF(Jeudi!AC20=6,"divers1",IF(Jeudi!AC20=7,"divers2",IF(Jeudi!AC20="C","Congés",IF(Jeudi!AC20="R","Réunion"," "))))))))</f>
        <v xml:space="preserve"> </v>
      </c>
      <c r="AD96" s="8" t="str">
        <f>IF(Jeudi!AD20=1,"tél",IF(Jeudi!AD20=2,"courrier",IF(Jeudi!AD20=3,"Précont",IF(Jeudi!AD20=5,"Adminis",IF(Jeudi!AD20=6,"divers1",IF(Jeudi!AD20=7,"divers2",IF(Jeudi!AD20="C","Congés",IF(Jeudi!AD20="R","Réunion"," "))))))))</f>
        <v xml:space="preserve"> </v>
      </c>
      <c r="AE96" s="8" t="str">
        <f>IF(Jeudi!AE20=1,"tél",IF(Jeudi!AE20=2,"courrier",IF(Jeudi!AE20=3,"Précont",IF(Jeudi!AE20=5,"Adminis",IF(Jeudi!AE20=6,"divers1",IF(Jeudi!AE20=7,"divers2",IF(Jeudi!AE20="C","Congés",IF(Jeudi!AE20="R","Réunion"," "))))))))</f>
        <v xml:space="preserve"> </v>
      </c>
      <c r="AF96" s="8" t="str">
        <f>IF(Jeudi!AF20=1,"tél",IF(Jeudi!AF20=2,"courrier",IF(Jeudi!AF20=3,"Précont",IF(Jeudi!AF20=5,"Adminis",IF(Jeudi!AF20=6,"divers1",IF(Jeudi!AF20=7,"divers2",IF(Jeudi!AF20="C","Congés",IF(Jeudi!AF20="R","Réunion"," "))))))))</f>
        <v xml:space="preserve"> </v>
      </c>
      <c r="AG96" s="8" t="str">
        <f>IF(Jeudi!AG20=1,"tél",IF(Jeudi!AG20=2,"courrier",IF(Jeudi!AG20=3,"Précont",IF(Jeudi!AG20=5,"Adminis",IF(Jeudi!AG20=6,"divers1",IF(Jeudi!AG20=7,"divers2",IF(Jeudi!AG20="C","Congés",IF(Jeudi!AG20="R","Réunion"," "))))))))</f>
        <v xml:space="preserve"> </v>
      </c>
      <c r="AH96" s="8" t="str">
        <f>IF(Jeudi!AH20=1,"tél",IF(Jeudi!AH20=2,"courrier",IF(Jeudi!AH20=3,"Précont",IF(Jeudi!AH20=5,"Adminis",IF(Jeudi!AH20=6,"divers1",IF(Jeudi!AH20=7,"divers2",IF(Jeudi!AH20="C","Congés",IF(Jeudi!AH20="R","Réunion"," "))))))))</f>
        <v xml:space="preserve"> </v>
      </c>
      <c r="AI96" s="8" t="str">
        <f>IF(Jeudi!AI20=1,"tél",IF(Jeudi!AI20=2,"courrier",IF(Jeudi!AI20=3,"Précont",IF(Jeudi!AI20=5,"Adminis",IF(Jeudi!AI20=6,"divers1",IF(Jeudi!AI20=7,"divers2",IF(Jeudi!AI20="C","Congés",IF(Jeudi!AI20="R","Réunion"," "))))))))</f>
        <v xml:space="preserve"> </v>
      </c>
      <c r="AJ96" s="8" t="str">
        <f>IF(Jeudi!AJ20=1,"tél",IF(Jeudi!AJ20=2,"courrier",IF(Jeudi!AJ20=3,"Précont",IF(Jeudi!AJ20=5,"Adminis",IF(Jeudi!AJ20=6,"divers1",IF(Jeudi!AJ20=7,"divers2",IF(Jeudi!AJ20="C","Congés",IF(Jeudi!AJ20="R","Réunion"," "))))))))</f>
        <v xml:space="preserve"> </v>
      </c>
      <c r="AK96" s="8" t="str">
        <f>IF(Jeudi!AK20=1,"tél",IF(Jeudi!AK20=2,"courrier",IF(Jeudi!AK20=3,"Précont",IF(Jeudi!AK20=5,"Adminis",IF(Jeudi!AK20=6,"divers1",IF(Jeudi!AK20=7,"divers2",IF(Jeudi!AK20="C","Congés",IF(Jeudi!AK20="R","Réunion"," "))))))))</f>
        <v xml:space="preserve"> </v>
      </c>
      <c r="AL96" s="8" t="str">
        <f>IF(Jeudi!AL20=1,"tél",IF(Jeudi!AL20=2,"courrier",IF(Jeudi!AL20=3,"Précont",IF(Jeudi!AL20=5,"Adminis",IF(Jeudi!AL20=6,"divers1",IF(Jeudi!AL20=7,"divers2",IF(Jeudi!AL20="C","Congés",IF(Jeudi!AL20="R","Réunion"," "))))))))</f>
        <v xml:space="preserve"> </v>
      </c>
      <c r="AM96" s="8" t="str">
        <f>IF(Jeudi!AM20=1,"tél",IF(Jeudi!AM20=2,"courrier",IF(Jeudi!AM20=3,"Précont",IF(Jeudi!AM20=5,"Adminis",IF(Jeudi!AM20=6,"divers1",IF(Jeudi!AM20=7,"divers2",IF(Jeudi!AM20="C","Congés",IF(Jeudi!AM20="R","Réunion"," "))))))))</f>
        <v xml:space="preserve"> </v>
      </c>
      <c r="AN96" s="8" t="str">
        <f>IF(Jeudi!AN20=1,"tél",IF(Jeudi!AN20=2,"courrier",IF(Jeudi!AN20=3,"Précont",IF(Jeudi!AN20=5,"Adminis",IF(Jeudi!AN20=6,"divers1",IF(Jeudi!AN20=7,"divers2",IF(Jeudi!AN20="C","Congés",IF(Jeudi!AN20="R","Réunion"," "))))))))</f>
        <v xml:space="preserve"> </v>
      </c>
      <c r="AO96" s="8" t="str">
        <f>IF(Jeudi!AO20=1,"tél",IF(Jeudi!AO20=2,"courrier",IF(Jeudi!AO20=3,"Précont",IF(Jeudi!AO20=5,"Adminis",IF(Jeudi!AO20=6,"divers1",IF(Jeudi!AO20=7,"divers2",IF(Jeudi!AO20="C","Congés",IF(Jeudi!AO20="R","Réunion"," "))))))))</f>
        <v xml:space="preserve"> </v>
      </c>
      <c r="AP96" s="8" t="str">
        <f>IF(Jeudi!AP20=1,"tél",IF(Jeudi!AP20=2,"courrier",IF(Jeudi!AP20=3,"Précont",IF(Jeudi!AP20=5,"Adminis",IF(Jeudi!AP20=6,"divers1",IF(Jeudi!AP20=7,"divers2",IF(Jeudi!AP20="C","Congés",IF(Jeudi!AP20="R","Réunion"," "))))))))</f>
        <v xml:space="preserve"> </v>
      </c>
      <c r="AQ96" s="8" t="str">
        <f>IF(Jeudi!AQ20=1,"tél",IF(Jeudi!AQ20=2,"courrier",IF(Jeudi!AQ20=3,"Précont",IF(Jeudi!AQ20=5,"Adminis",IF(Jeudi!AQ20=6,"divers1",IF(Jeudi!AQ20=7,"divers2",IF(Jeudi!AQ20="C","Congés",IF(Jeudi!AQ20="R","Réunion"," "))))))))</f>
        <v xml:space="preserve"> </v>
      </c>
    </row>
    <row r="97" spans="1:43" x14ac:dyDescent="0.35">
      <c r="A97" s="4" t="s">
        <v>9</v>
      </c>
      <c r="B97" s="8" t="str">
        <f>IF(Jeudi!B21=1,"tél",IF(Jeudi!B21=2,"courrier",IF(Jeudi!B21=3,"Précont",IF(Jeudi!B21=5,"Adminis",IF(Jeudi!B21=6,"divers1",IF(Jeudi!B21=7,"divers2",IF(Jeudi!B21="C","Congés",IF(Jeudi!B21="R","Réunion"," "))))))))</f>
        <v xml:space="preserve"> </v>
      </c>
      <c r="C97" s="8" t="str">
        <f>IF(Jeudi!C21=1,"tél",IF(Jeudi!C21=2,"courrier",IF(Jeudi!C21=3,"Précont",IF(Jeudi!C21=5,"Adminis",IF(Jeudi!C21=6,"divers1",IF(Jeudi!C21=7,"divers2",IF(Jeudi!C21="C","Congés",IF(Jeudi!C21="R","Réunion"," "))))))))</f>
        <v xml:space="preserve"> </v>
      </c>
      <c r="D97" s="8" t="str">
        <f>IF(Jeudi!D21=1,"tél",IF(Jeudi!D21=2,"courrier",IF(Jeudi!D21=3,"Précont",IF(Jeudi!D21=5,"Adminis",IF(Jeudi!D21=6,"divers1",IF(Jeudi!D21=7,"divers2",IF(Jeudi!D21="C","Congés",IF(Jeudi!D21="R","Réunion"," "))))))))</f>
        <v xml:space="preserve"> </v>
      </c>
      <c r="E97" s="8" t="str">
        <f>IF(Jeudi!E21=1,"tél",IF(Jeudi!E21=2,"courrier",IF(Jeudi!E21=3,"Précont",IF(Jeudi!E21=5,"Adminis",IF(Jeudi!E21=6,"divers1",IF(Jeudi!E21=7,"divers2",IF(Jeudi!E21="C","Congés",IF(Jeudi!E21="R","Réunion"," "))))))))</f>
        <v xml:space="preserve"> </v>
      </c>
      <c r="F97" s="8" t="str">
        <f>IF(Jeudi!F21=1,"tél",IF(Jeudi!F21=2,"courrier",IF(Jeudi!F21=3,"Précont",IF(Jeudi!F21=5,"Adminis",IF(Jeudi!F21=6,"divers1",IF(Jeudi!F21=7,"divers2",IF(Jeudi!F21="C","Congés",IF(Jeudi!F21="R","Réunion"," "))))))))</f>
        <v xml:space="preserve"> </v>
      </c>
      <c r="G97" s="8" t="str">
        <f>IF(Jeudi!G21=1,"tél",IF(Jeudi!G21=2,"courrier",IF(Jeudi!G21=3,"Précont",IF(Jeudi!G21=5,"Adminis",IF(Jeudi!G21=6,"divers1",IF(Jeudi!G21=7,"divers2",IF(Jeudi!G21="C","Congés",IF(Jeudi!G21="R","Réunion"," "))))))))</f>
        <v xml:space="preserve"> </v>
      </c>
      <c r="H97" s="8" t="str">
        <f>IF(Jeudi!H21=1,"tél",IF(Jeudi!H21=2,"courrier",IF(Jeudi!H21=3,"Précont",IF(Jeudi!H21=5,"Adminis",IF(Jeudi!H21=6,"divers1",IF(Jeudi!H21=7,"divers2",IF(Jeudi!H21="C","Congés",IF(Jeudi!H21="R","Réunion"," "))))))))</f>
        <v xml:space="preserve"> </v>
      </c>
      <c r="I97" s="8" t="str">
        <f>IF(Jeudi!I21=1,"tél",IF(Jeudi!I21=2,"courrier",IF(Jeudi!I21=3,"Précont",IF(Jeudi!I21=5,"Adminis",IF(Jeudi!I21=6,"divers1",IF(Jeudi!I21=7,"divers2",IF(Jeudi!I21="C","Congés",IF(Jeudi!I21="R","Réunion"," "))))))))</f>
        <v xml:space="preserve"> </v>
      </c>
      <c r="J97" s="8" t="str">
        <f>IF(Jeudi!J21=1,"tél",IF(Jeudi!J21=2,"courrier",IF(Jeudi!J21=3,"Précont",IF(Jeudi!J21=5,"Adminis",IF(Jeudi!J21=6,"divers1",IF(Jeudi!J21=7,"divers2",IF(Jeudi!J21="C","Congés",IF(Jeudi!J21="R","Réunion"," "))))))))</f>
        <v xml:space="preserve"> </v>
      </c>
      <c r="K97" s="8" t="str">
        <f>IF(Jeudi!K21=1,"tél",IF(Jeudi!K21=2,"courrier",IF(Jeudi!K21=3,"Précont",IF(Jeudi!K21=5,"Adminis",IF(Jeudi!K21=6,"divers1",IF(Jeudi!K21=7,"divers2",IF(Jeudi!K21="C","Congés",IF(Jeudi!K21="R","Réunion"," "))))))))</f>
        <v xml:space="preserve"> </v>
      </c>
      <c r="L97" s="8" t="str">
        <f>IF(Jeudi!L21=1,"tél",IF(Jeudi!L21=2,"courrier",IF(Jeudi!L21=3,"Précont",IF(Jeudi!L21=5,"Adminis",IF(Jeudi!L21=6,"divers1",IF(Jeudi!L21=7,"divers2",IF(Jeudi!L21="C","Congés",IF(Jeudi!L21="R","Réunion"," "))))))))</f>
        <v xml:space="preserve"> </v>
      </c>
      <c r="M97" s="8" t="str">
        <f>IF(Jeudi!M21=1,"tél",IF(Jeudi!M21=2,"courrier",IF(Jeudi!M21=3,"Précont",IF(Jeudi!M21=5,"Adminis",IF(Jeudi!M21=6,"divers1",IF(Jeudi!M21=7,"divers2",IF(Jeudi!M21="C","Congés",IF(Jeudi!M21="R","Réunion"," "))))))))</f>
        <v xml:space="preserve"> </v>
      </c>
      <c r="N97" s="8" t="str">
        <f>IF(Jeudi!N21=1,"tél",IF(Jeudi!N21=2,"courrier",IF(Jeudi!N21=3,"Précont",IF(Jeudi!N21=5,"Adminis",IF(Jeudi!N21=6,"divers1",IF(Jeudi!N21=7,"divers2",IF(Jeudi!N21="C","Congés",IF(Jeudi!N21="R","Réunion"," "))))))))</f>
        <v xml:space="preserve"> </v>
      </c>
      <c r="O97" s="8" t="str">
        <f>IF(Jeudi!O21=1,"tél",IF(Jeudi!O21=2,"courrier",IF(Jeudi!O21=3,"Précont",IF(Jeudi!O21=5,"Adminis",IF(Jeudi!O21=6,"divers1",IF(Jeudi!O21=7,"divers2",IF(Jeudi!O21="C","Congés",IF(Jeudi!O21="R","Réunion"," "))))))))</f>
        <v xml:space="preserve"> </v>
      </c>
      <c r="P97" s="8" t="str">
        <f>IF(Jeudi!P21=1,"tél",IF(Jeudi!P21=2,"courrier",IF(Jeudi!P21=3,"Précont",IF(Jeudi!P21=5,"Adminis",IF(Jeudi!P21=6,"divers1",IF(Jeudi!P21=7,"divers2",IF(Jeudi!P21="C","Congés",IF(Jeudi!P21="R","Réunion"," "))))))))</f>
        <v xml:space="preserve"> </v>
      </c>
      <c r="Q97" s="8" t="str">
        <f>IF(Jeudi!Q21=1,"tél",IF(Jeudi!Q21=2,"courrier",IF(Jeudi!Q21=3,"Précont",IF(Jeudi!Q21=5,"Adminis",IF(Jeudi!Q21=6,"divers1",IF(Jeudi!Q21=7,"divers2",IF(Jeudi!Q21="C","Congés",IF(Jeudi!Q21="R","Réunion"," "))))))))</f>
        <v xml:space="preserve"> </v>
      </c>
      <c r="R97" s="8" t="str">
        <f>IF(Jeudi!R21=1,"tél",IF(Jeudi!R21=2,"courrier",IF(Jeudi!R21=3,"Précont",IF(Jeudi!R21=5,"Adminis",IF(Jeudi!R21=6,"divers1",IF(Jeudi!R21=7,"divers2",IF(Jeudi!R21="C","Congés",IF(Jeudi!R21="R","Réunion"," "))))))))</f>
        <v xml:space="preserve"> </v>
      </c>
      <c r="S97" s="8" t="str">
        <f>IF(Jeudi!S21=1,"tél",IF(Jeudi!S21=2,"courrier",IF(Jeudi!S21=3,"Précont",IF(Jeudi!S21=5,"Adminis",IF(Jeudi!S21=6,"divers1",IF(Jeudi!S21=7,"divers2",IF(Jeudi!S21="C","Congés",IF(Jeudi!S21="R","Réunion"," "))))))))</f>
        <v xml:space="preserve"> </v>
      </c>
      <c r="T97" s="8" t="str">
        <f>IF(Jeudi!T21=1,"tél",IF(Jeudi!T21=2,"courrier",IF(Jeudi!T21=3,"Précont",IF(Jeudi!T21=5,"Adminis",IF(Jeudi!T21=6,"divers1",IF(Jeudi!T21=7,"divers2",IF(Jeudi!T21="C","Congés",IF(Jeudi!T21="R","Réunion"," "))))))))</f>
        <v xml:space="preserve"> </v>
      </c>
      <c r="U97" s="8" t="str">
        <f>IF(Jeudi!U21=1,"tél",IF(Jeudi!U21=2,"courrier",IF(Jeudi!U21=3,"Précont",IF(Jeudi!U21=5,"Adminis",IF(Jeudi!U21=6,"divers1",IF(Jeudi!U21=7,"divers2",IF(Jeudi!U21="C","Congés",IF(Jeudi!U21="R","Réunion"," "))))))))</f>
        <v xml:space="preserve"> </v>
      </c>
      <c r="V97" s="8" t="str">
        <f>IF(Jeudi!V21=1,"tél",IF(Jeudi!V21=2,"courrier",IF(Jeudi!V21=3,"Précont",IF(Jeudi!V21=5,"Adminis",IF(Jeudi!V21=6,"divers1",IF(Jeudi!V21=7,"divers2",IF(Jeudi!V21="C","Congés",IF(Jeudi!V21="R","Réunion"," "))))))))</f>
        <v xml:space="preserve"> </v>
      </c>
      <c r="W97" s="8" t="str">
        <f>IF(Jeudi!W21=1,"tél",IF(Jeudi!W21=2,"courrier",IF(Jeudi!W21=3,"Précont",IF(Jeudi!W21=5,"Adminis",IF(Jeudi!W21=6,"divers1",IF(Jeudi!W21=7,"divers2",IF(Jeudi!W21="C","Congés",IF(Jeudi!W21="R","Réunion"," "))))))))</f>
        <v xml:space="preserve"> </v>
      </c>
      <c r="X97" s="8" t="str">
        <f>IF(Jeudi!X21=1,"tél",IF(Jeudi!X21=2,"courrier",IF(Jeudi!X21=3,"Précont",IF(Jeudi!X21=5,"Adminis",IF(Jeudi!X21=6,"divers1",IF(Jeudi!X21=7,"divers2",IF(Jeudi!X21="C","Congés",IF(Jeudi!X21="R","Réunion"," "))))))))</f>
        <v xml:space="preserve"> </v>
      </c>
      <c r="Y97" s="8" t="str">
        <f>IF(Jeudi!Y21=1,"tél",IF(Jeudi!Y21=2,"courrier",IF(Jeudi!Y21=3,"Précont",IF(Jeudi!Y21=5,"Adminis",IF(Jeudi!Y21=6,"divers1",IF(Jeudi!Y21=7,"divers2",IF(Jeudi!Y21="C","Congés",IF(Jeudi!Y21="R","Réunion"," "))))))))</f>
        <v xml:space="preserve"> </v>
      </c>
      <c r="Z97" s="8" t="str">
        <f>IF(Jeudi!Z21=1,"tél",IF(Jeudi!Z21=2,"courrier",IF(Jeudi!Z21=3,"Précont",IF(Jeudi!Z21=5,"Adminis",IF(Jeudi!Z21=6,"divers1",IF(Jeudi!Z21=7,"divers2",IF(Jeudi!Z21="C","Congés",IF(Jeudi!Z21="R","Réunion"," "))))))))</f>
        <v xml:space="preserve"> </v>
      </c>
      <c r="AA97" s="8" t="str">
        <f>IF(Jeudi!AA21=1,"tél",IF(Jeudi!AA21=2,"courrier",IF(Jeudi!AA21=3,"Précont",IF(Jeudi!AA21=5,"Adminis",IF(Jeudi!AA21=6,"divers1",IF(Jeudi!AA21=7,"divers2",IF(Jeudi!AA21="C","Congés",IF(Jeudi!AA21="R","Réunion"," "))))))))</f>
        <v xml:space="preserve"> </v>
      </c>
      <c r="AB97" s="8" t="str">
        <f>IF(Jeudi!AB21=1,"tél",IF(Jeudi!AB21=2,"courrier",IF(Jeudi!AB21=3,"Précont",IF(Jeudi!AB21=5,"Adminis",IF(Jeudi!AB21=6,"divers1",IF(Jeudi!AB21=7,"divers2",IF(Jeudi!AB21="C","Congés",IF(Jeudi!AB21="R","Réunion"," "))))))))</f>
        <v xml:space="preserve"> </v>
      </c>
      <c r="AC97" s="8" t="str">
        <f>IF(Jeudi!AC21=1,"tél",IF(Jeudi!AC21=2,"courrier",IF(Jeudi!AC21=3,"Précont",IF(Jeudi!AC21=5,"Adminis",IF(Jeudi!AC21=6,"divers1",IF(Jeudi!AC21=7,"divers2",IF(Jeudi!AC21="C","Congés",IF(Jeudi!AC21="R","Réunion"," "))))))))</f>
        <v xml:space="preserve"> </v>
      </c>
      <c r="AD97" s="8" t="str">
        <f>IF(Jeudi!AD21=1,"tél",IF(Jeudi!AD21=2,"courrier",IF(Jeudi!AD21=3,"Précont",IF(Jeudi!AD21=5,"Adminis",IF(Jeudi!AD21=6,"divers1",IF(Jeudi!AD21=7,"divers2",IF(Jeudi!AD21="C","Congés",IF(Jeudi!AD21="R","Réunion"," "))))))))</f>
        <v xml:space="preserve"> </v>
      </c>
      <c r="AE97" s="8" t="str">
        <f>IF(Jeudi!AE21=1,"tél",IF(Jeudi!AE21=2,"courrier",IF(Jeudi!AE21=3,"Précont",IF(Jeudi!AE21=5,"Adminis",IF(Jeudi!AE21=6,"divers1",IF(Jeudi!AE21=7,"divers2",IF(Jeudi!AE21="C","Congés",IF(Jeudi!AE21="R","Réunion"," "))))))))</f>
        <v xml:space="preserve"> </v>
      </c>
      <c r="AF97" s="8" t="str">
        <f>IF(Jeudi!AF21=1,"tél",IF(Jeudi!AF21=2,"courrier",IF(Jeudi!AF21=3,"Précont",IF(Jeudi!AF21=5,"Adminis",IF(Jeudi!AF21=6,"divers1",IF(Jeudi!AF21=7,"divers2",IF(Jeudi!AF21="C","Congés",IF(Jeudi!AF21="R","Réunion"," "))))))))</f>
        <v xml:space="preserve"> </v>
      </c>
      <c r="AG97" s="8" t="str">
        <f>IF(Jeudi!AG21=1,"tél",IF(Jeudi!AG21=2,"courrier",IF(Jeudi!AG21=3,"Précont",IF(Jeudi!AG21=5,"Adminis",IF(Jeudi!AG21=6,"divers1",IF(Jeudi!AG21=7,"divers2",IF(Jeudi!AG21="C","Congés",IF(Jeudi!AG21="R","Réunion"," "))))))))</f>
        <v xml:space="preserve"> </v>
      </c>
      <c r="AH97" s="8" t="str">
        <f>IF(Jeudi!AH21=1,"tél",IF(Jeudi!AH21=2,"courrier",IF(Jeudi!AH21=3,"Précont",IF(Jeudi!AH21=5,"Adminis",IF(Jeudi!AH21=6,"divers1",IF(Jeudi!AH21=7,"divers2",IF(Jeudi!AH21="C","Congés",IF(Jeudi!AH21="R","Réunion"," "))))))))</f>
        <v xml:space="preserve"> </v>
      </c>
      <c r="AI97" s="8" t="str">
        <f>IF(Jeudi!AI21=1,"tél",IF(Jeudi!AI21=2,"courrier",IF(Jeudi!AI21=3,"Précont",IF(Jeudi!AI21=5,"Adminis",IF(Jeudi!AI21=6,"divers1",IF(Jeudi!AI21=7,"divers2",IF(Jeudi!AI21="C","Congés",IF(Jeudi!AI21="R","Réunion"," "))))))))</f>
        <v xml:space="preserve"> </v>
      </c>
      <c r="AJ97" s="8" t="str">
        <f>IF(Jeudi!AJ21=1,"tél",IF(Jeudi!AJ21=2,"courrier",IF(Jeudi!AJ21=3,"Précont",IF(Jeudi!AJ21=5,"Adminis",IF(Jeudi!AJ21=6,"divers1",IF(Jeudi!AJ21=7,"divers2",IF(Jeudi!AJ21="C","Congés",IF(Jeudi!AJ21="R","Réunion"," "))))))))</f>
        <v xml:space="preserve"> </v>
      </c>
      <c r="AK97" s="8" t="str">
        <f>IF(Jeudi!AK21=1,"tél",IF(Jeudi!AK21=2,"courrier",IF(Jeudi!AK21=3,"Précont",IF(Jeudi!AK21=5,"Adminis",IF(Jeudi!AK21=6,"divers1",IF(Jeudi!AK21=7,"divers2",IF(Jeudi!AK21="C","Congés",IF(Jeudi!AK21="R","Réunion"," "))))))))</f>
        <v xml:space="preserve"> </v>
      </c>
      <c r="AL97" s="8" t="str">
        <f>IF(Jeudi!AL21=1,"tél",IF(Jeudi!AL21=2,"courrier",IF(Jeudi!AL21=3,"Précont",IF(Jeudi!AL21=5,"Adminis",IF(Jeudi!AL21=6,"divers1",IF(Jeudi!AL21=7,"divers2",IF(Jeudi!AL21="C","Congés",IF(Jeudi!AL21="R","Réunion"," "))))))))</f>
        <v xml:space="preserve"> </v>
      </c>
      <c r="AM97" s="8" t="str">
        <f>IF(Jeudi!AM21=1,"tél",IF(Jeudi!AM21=2,"courrier",IF(Jeudi!AM21=3,"Précont",IF(Jeudi!AM21=5,"Adminis",IF(Jeudi!AM21=6,"divers1",IF(Jeudi!AM21=7,"divers2",IF(Jeudi!AM21="C","Congés",IF(Jeudi!AM21="R","Réunion"," "))))))))</f>
        <v xml:space="preserve"> </v>
      </c>
      <c r="AN97" s="8" t="str">
        <f>IF(Jeudi!AN21=1,"tél",IF(Jeudi!AN21=2,"courrier",IF(Jeudi!AN21=3,"Précont",IF(Jeudi!AN21=5,"Adminis",IF(Jeudi!AN21=6,"divers1",IF(Jeudi!AN21=7,"divers2",IF(Jeudi!AN21="C","Congés",IF(Jeudi!AN21="R","Réunion"," "))))))))</f>
        <v xml:space="preserve"> </v>
      </c>
      <c r="AO97" s="8" t="str">
        <f>IF(Jeudi!AO21=1,"tél",IF(Jeudi!AO21=2,"courrier",IF(Jeudi!AO21=3,"Précont",IF(Jeudi!AO21=5,"Adminis",IF(Jeudi!AO21=6,"divers1",IF(Jeudi!AO21=7,"divers2",IF(Jeudi!AO21="C","Congés",IF(Jeudi!AO21="R","Réunion"," "))))))))</f>
        <v xml:space="preserve"> </v>
      </c>
      <c r="AP97" s="8" t="str">
        <f>IF(Jeudi!AP21=1,"tél",IF(Jeudi!AP21=2,"courrier",IF(Jeudi!AP21=3,"Précont",IF(Jeudi!AP21=5,"Adminis",IF(Jeudi!AP21=6,"divers1",IF(Jeudi!AP21=7,"divers2",IF(Jeudi!AP21="C","Congés",IF(Jeudi!AP21="R","Réunion"," "))))))))</f>
        <v xml:space="preserve"> </v>
      </c>
      <c r="AQ97" s="8" t="str">
        <f>IF(Jeudi!AQ21=1,"tél",IF(Jeudi!AQ21=2,"courrier",IF(Jeudi!AQ21=3,"Précont",IF(Jeudi!AQ21=5,"Adminis",IF(Jeudi!AQ21=6,"divers1",IF(Jeudi!AQ21=7,"divers2",IF(Jeudi!AQ21="C","Congés",IF(Jeudi!AQ21="R","Réunion"," "))))))))</f>
        <v xml:space="preserve"> </v>
      </c>
    </row>
    <row r="98" spans="1:43" x14ac:dyDescent="0.35">
      <c r="A98" s="4" t="s">
        <v>10</v>
      </c>
      <c r="B98" s="8" t="str">
        <f>IF(Jeudi!B22=1,"tél",IF(Jeudi!B22=2,"courrier",IF(Jeudi!B22=3,"Précont",IF(Jeudi!B22=5,"Adminis",IF(Jeudi!B22=6,"divers1",IF(Jeudi!B22=7,"divers2",IF(Jeudi!B22="C","Congés",IF(Jeudi!B22="R","Réunion"," "))))))))</f>
        <v xml:space="preserve"> </v>
      </c>
      <c r="C98" s="8" t="str">
        <f>IF(Jeudi!C22=1,"tél",IF(Jeudi!C22=2,"courrier",IF(Jeudi!C22=3,"Précont",IF(Jeudi!C22=5,"Adminis",IF(Jeudi!C22=6,"divers1",IF(Jeudi!C22=7,"divers2",IF(Jeudi!C22="C","Congés",IF(Jeudi!C22="R","Réunion"," "))))))))</f>
        <v xml:space="preserve"> </v>
      </c>
      <c r="D98" s="8" t="str">
        <f>IF(Jeudi!D22=1,"tél",IF(Jeudi!D22=2,"courrier",IF(Jeudi!D22=3,"Précont",IF(Jeudi!D22=5,"Adminis",IF(Jeudi!D22=6,"divers1",IF(Jeudi!D22=7,"divers2",IF(Jeudi!D22="C","Congés",IF(Jeudi!D22="R","Réunion"," "))))))))</f>
        <v xml:space="preserve"> </v>
      </c>
      <c r="E98" s="8" t="str">
        <f>IF(Jeudi!E22=1,"tél",IF(Jeudi!E22=2,"courrier",IF(Jeudi!E22=3,"Précont",IF(Jeudi!E22=5,"Adminis",IF(Jeudi!E22=6,"divers1",IF(Jeudi!E22=7,"divers2",IF(Jeudi!E22="C","Congés",IF(Jeudi!E22="R","Réunion"," "))))))))</f>
        <v xml:space="preserve"> </v>
      </c>
      <c r="F98" s="8" t="str">
        <f>IF(Jeudi!F22=1,"tél",IF(Jeudi!F22=2,"courrier",IF(Jeudi!F22=3,"Précont",IF(Jeudi!F22=5,"Adminis",IF(Jeudi!F22=6,"divers1",IF(Jeudi!F22=7,"divers2",IF(Jeudi!F22="C","Congés",IF(Jeudi!F22="R","Réunion"," "))))))))</f>
        <v xml:space="preserve"> </v>
      </c>
      <c r="G98" s="8" t="str">
        <f>IF(Jeudi!G22=1,"tél",IF(Jeudi!G22=2,"courrier",IF(Jeudi!G22=3,"Précont",IF(Jeudi!G22=5,"Adminis",IF(Jeudi!G22=6,"divers1",IF(Jeudi!G22=7,"divers2",IF(Jeudi!G22="C","Congés",IF(Jeudi!G22="R","Réunion"," "))))))))</f>
        <v xml:space="preserve"> </v>
      </c>
      <c r="H98" s="8" t="str">
        <f>IF(Jeudi!H22=1,"tél",IF(Jeudi!H22=2,"courrier",IF(Jeudi!H22=3,"Précont",IF(Jeudi!H22=5,"Adminis",IF(Jeudi!H22=6,"divers1",IF(Jeudi!H22=7,"divers2",IF(Jeudi!H22="C","Congés",IF(Jeudi!H22="R","Réunion"," "))))))))</f>
        <v xml:space="preserve"> </v>
      </c>
      <c r="I98" s="8" t="str">
        <f>IF(Jeudi!I22=1,"tél",IF(Jeudi!I22=2,"courrier",IF(Jeudi!I22=3,"Précont",IF(Jeudi!I22=5,"Adminis",IF(Jeudi!I22=6,"divers1",IF(Jeudi!I22=7,"divers2",IF(Jeudi!I22="C","Congés",IF(Jeudi!I22="R","Réunion"," "))))))))</f>
        <v xml:space="preserve"> </v>
      </c>
      <c r="J98" s="8" t="str">
        <f>IF(Jeudi!J22=1,"tél",IF(Jeudi!J22=2,"courrier",IF(Jeudi!J22=3,"Précont",IF(Jeudi!J22=5,"Adminis",IF(Jeudi!J22=6,"divers1",IF(Jeudi!J22=7,"divers2",IF(Jeudi!J22="C","Congés",IF(Jeudi!J22="R","Réunion"," "))))))))</f>
        <v xml:space="preserve"> </v>
      </c>
      <c r="K98" s="8" t="str">
        <f>IF(Jeudi!K22=1,"tél",IF(Jeudi!K22=2,"courrier",IF(Jeudi!K22=3,"Précont",IF(Jeudi!K22=5,"Adminis",IF(Jeudi!K22=6,"divers1",IF(Jeudi!K22=7,"divers2",IF(Jeudi!K22="C","Congés",IF(Jeudi!K22="R","Réunion"," "))))))))</f>
        <v xml:space="preserve"> </v>
      </c>
      <c r="L98" s="8" t="str">
        <f>IF(Jeudi!L22=1,"tél",IF(Jeudi!L22=2,"courrier",IF(Jeudi!L22=3,"Précont",IF(Jeudi!L22=5,"Adminis",IF(Jeudi!L22=6,"divers1",IF(Jeudi!L22=7,"divers2",IF(Jeudi!L22="C","Congés",IF(Jeudi!L22="R","Réunion"," "))))))))</f>
        <v xml:space="preserve"> </v>
      </c>
      <c r="M98" s="8" t="str">
        <f>IF(Jeudi!M22=1,"tél",IF(Jeudi!M22=2,"courrier",IF(Jeudi!M22=3,"Précont",IF(Jeudi!M22=5,"Adminis",IF(Jeudi!M22=6,"divers1",IF(Jeudi!M22=7,"divers2",IF(Jeudi!M22="C","Congés",IF(Jeudi!M22="R","Réunion"," "))))))))</f>
        <v xml:space="preserve"> </v>
      </c>
      <c r="N98" s="8" t="str">
        <f>IF(Jeudi!N22=1,"tél",IF(Jeudi!N22=2,"courrier",IF(Jeudi!N22=3,"Précont",IF(Jeudi!N22=5,"Adminis",IF(Jeudi!N22=6,"divers1",IF(Jeudi!N22=7,"divers2",IF(Jeudi!N22="C","Congés",IF(Jeudi!N22="R","Réunion"," "))))))))</f>
        <v xml:space="preserve"> </v>
      </c>
      <c r="O98" s="8" t="str">
        <f>IF(Jeudi!O22=1,"tél",IF(Jeudi!O22=2,"courrier",IF(Jeudi!O22=3,"Précont",IF(Jeudi!O22=5,"Adminis",IF(Jeudi!O22=6,"divers1",IF(Jeudi!O22=7,"divers2",IF(Jeudi!O22="C","Congés",IF(Jeudi!O22="R","Réunion"," "))))))))</f>
        <v xml:space="preserve"> </v>
      </c>
      <c r="P98" s="8" t="str">
        <f>IF(Jeudi!P22=1,"tél",IF(Jeudi!P22=2,"courrier",IF(Jeudi!P22=3,"Précont",IF(Jeudi!P22=5,"Adminis",IF(Jeudi!P22=6,"divers1",IF(Jeudi!P22=7,"divers2",IF(Jeudi!P22="C","Congés",IF(Jeudi!P22="R","Réunion"," "))))))))</f>
        <v xml:space="preserve"> </v>
      </c>
      <c r="Q98" s="8" t="str">
        <f>IF(Jeudi!Q22=1,"tél",IF(Jeudi!Q22=2,"courrier",IF(Jeudi!Q22=3,"Précont",IF(Jeudi!Q22=5,"Adminis",IF(Jeudi!Q22=6,"divers1",IF(Jeudi!Q22=7,"divers2",IF(Jeudi!Q22="C","Congés",IF(Jeudi!Q22="R","Réunion"," "))))))))</f>
        <v xml:space="preserve"> </v>
      </c>
      <c r="R98" s="8" t="str">
        <f>IF(Jeudi!R22=1,"tél",IF(Jeudi!R22=2,"courrier",IF(Jeudi!R22=3,"Précont",IF(Jeudi!R22=5,"Adminis",IF(Jeudi!R22=6,"divers1",IF(Jeudi!R22=7,"divers2",IF(Jeudi!R22="C","Congés",IF(Jeudi!R22="R","Réunion"," "))))))))</f>
        <v xml:space="preserve"> </v>
      </c>
      <c r="S98" s="8" t="str">
        <f>IF(Jeudi!S22=1,"tél",IF(Jeudi!S22=2,"courrier",IF(Jeudi!S22=3,"Précont",IF(Jeudi!S22=5,"Adminis",IF(Jeudi!S22=6,"divers1",IF(Jeudi!S22=7,"divers2",IF(Jeudi!S22="C","Congés",IF(Jeudi!S22="R","Réunion"," "))))))))</f>
        <v xml:space="preserve"> </v>
      </c>
      <c r="T98" s="8" t="str">
        <f>IF(Jeudi!T22=1,"tél",IF(Jeudi!T22=2,"courrier",IF(Jeudi!T22=3,"Précont",IF(Jeudi!T22=5,"Adminis",IF(Jeudi!T22=6,"divers1",IF(Jeudi!T22=7,"divers2",IF(Jeudi!T22="C","Congés",IF(Jeudi!T22="R","Réunion"," "))))))))</f>
        <v xml:space="preserve"> </v>
      </c>
      <c r="U98" s="8" t="str">
        <f>IF(Jeudi!U22=1,"tél",IF(Jeudi!U22=2,"courrier",IF(Jeudi!U22=3,"Précont",IF(Jeudi!U22=5,"Adminis",IF(Jeudi!U22=6,"divers1",IF(Jeudi!U22=7,"divers2",IF(Jeudi!U22="C","Congés",IF(Jeudi!U22="R","Réunion"," "))))))))</f>
        <v xml:space="preserve"> </v>
      </c>
      <c r="V98" s="8" t="str">
        <f>IF(Jeudi!V22=1,"tél",IF(Jeudi!V22=2,"courrier",IF(Jeudi!V22=3,"Précont",IF(Jeudi!V22=5,"Adminis",IF(Jeudi!V22=6,"divers1",IF(Jeudi!V22=7,"divers2",IF(Jeudi!V22="C","Congés",IF(Jeudi!V22="R","Réunion"," "))))))))</f>
        <v xml:space="preserve"> </v>
      </c>
      <c r="W98" s="8" t="str">
        <f>IF(Jeudi!W22=1,"tél",IF(Jeudi!W22=2,"courrier",IF(Jeudi!W22=3,"Précont",IF(Jeudi!W22=5,"Adminis",IF(Jeudi!W22=6,"divers1",IF(Jeudi!W22=7,"divers2",IF(Jeudi!W22="C","Congés",IF(Jeudi!W22="R","Réunion"," "))))))))</f>
        <v xml:space="preserve"> </v>
      </c>
      <c r="X98" s="8" t="str">
        <f>IF(Jeudi!X22=1,"tél",IF(Jeudi!X22=2,"courrier",IF(Jeudi!X22=3,"Précont",IF(Jeudi!X22=5,"Adminis",IF(Jeudi!X22=6,"divers1",IF(Jeudi!X22=7,"divers2",IF(Jeudi!X22="C","Congés",IF(Jeudi!X22="R","Réunion"," "))))))))</f>
        <v xml:space="preserve"> </v>
      </c>
      <c r="Y98" s="8" t="str">
        <f>IF(Jeudi!Y22=1,"tél",IF(Jeudi!Y22=2,"courrier",IF(Jeudi!Y22=3,"Précont",IF(Jeudi!Y22=5,"Adminis",IF(Jeudi!Y22=6,"divers1",IF(Jeudi!Y22=7,"divers2",IF(Jeudi!Y22="C","Congés",IF(Jeudi!Y22="R","Réunion"," "))))))))</f>
        <v xml:space="preserve"> </v>
      </c>
      <c r="Z98" s="8" t="str">
        <f>IF(Jeudi!Z22=1,"tél",IF(Jeudi!Z22=2,"courrier",IF(Jeudi!Z22=3,"Précont",IF(Jeudi!Z22=5,"Adminis",IF(Jeudi!Z22=6,"divers1",IF(Jeudi!Z22=7,"divers2",IF(Jeudi!Z22="C","Congés",IF(Jeudi!Z22="R","Réunion"," "))))))))</f>
        <v xml:space="preserve"> </v>
      </c>
      <c r="AA98" s="8" t="str">
        <f>IF(Jeudi!AA22=1,"tél",IF(Jeudi!AA22=2,"courrier",IF(Jeudi!AA22=3,"Précont",IF(Jeudi!AA22=5,"Adminis",IF(Jeudi!AA22=6,"divers1",IF(Jeudi!AA22=7,"divers2",IF(Jeudi!AA22="C","Congés",IF(Jeudi!AA22="R","Réunion"," "))))))))</f>
        <v xml:space="preserve"> </v>
      </c>
      <c r="AB98" s="8" t="str">
        <f>IF(Jeudi!AB22=1,"tél",IF(Jeudi!AB22=2,"courrier",IF(Jeudi!AB22=3,"Précont",IF(Jeudi!AB22=5,"Adminis",IF(Jeudi!AB22=6,"divers1",IF(Jeudi!AB22=7,"divers2",IF(Jeudi!AB22="C","Congés",IF(Jeudi!AB22="R","Réunion"," "))))))))</f>
        <v xml:space="preserve"> </v>
      </c>
      <c r="AC98" s="8" t="str">
        <f>IF(Jeudi!AC22=1,"tél",IF(Jeudi!AC22=2,"courrier",IF(Jeudi!AC22=3,"Précont",IF(Jeudi!AC22=5,"Adminis",IF(Jeudi!AC22=6,"divers1",IF(Jeudi!AC22=7,"divers2",IF(Jeudi!AC22="C","Congés",IF(Jeudi!AC22="R","Réunion"," "))))))))</f>
        <v xml:space="preserve"> </v>
      </c>
      <c r="AD98" s="8" t="str">
        <f>IF(Jeudi!AD22=1,"tél",IF(Jeudi!AD22=2,"courrier",IF(Jeudi!AD22=3,"Précont",IF(Jeudi!AD22=5,"Adminis",IF(Jeudi!AD22=6,"divers1",IF(Jeudi!AD22=7,"divers2",IF(Jeudi!AD22="C","Congés",IF(Jeudi!AD22="R","Réunion"," "))))))))</f>
        <v xml:space="preserve"> </v>
      </c>
      <c r="AE98" s="8" t="str">
        <f>IF(Jeudi!AE22=1,"tél",IF(Jeudi!AE22=2,"courrier",IF(Jeudi!AE22=3,"Précont",IF(Jeudi!AE22=5,"Adminis",IF(Jeudi!AE22=6,"divers1",IF(Jeudi!AE22=7,"divers2",IF(Jeudi!AE22="C","Congés",IF(Jeudi!AE22="R","Réunion"," "))))))))</f>
        <v xml:space="preserve"> </v>
      </c>
      <c r="AF98" s="8" t="str">
        <f>IF(Jeudi!AF22=1,"tél",IF(Jeudi!AF22=2,"courrier",IF(Jeudi!AF22=3,"Précont",IF(Jeudi!AF22=5,"Adminis",IF(Jeudi!AF22=6,"divers1",IF(Jeudi!AF22=7,"divers2",IF(Jeudi!AF22="C","Congés",IF(Jeudi!AF22="R","Réunion"," "))))))))</f>
        <v xml:space="preserve"> </v>
      </c>
      <c r="AG98" s="8" t="str">
        <f>IF(Jeudi!AG22=1,"tél",IF(Jeudi!AG22=2,"courrier",IF(Jeudi!AG22=3,"Précont",IF(Jeudi!AG22=5,"Adminis",IF(Jeudi!AG22=6,"divers1",IF(Jeudi!AG22=7,"divers2",IF(Jeudi!AG22="C","Congés",IF(Jeudi!AG22="R","Réunion"," "))))))))</f>
        <v xml:space="preserve"> </v>
      </c>
      <c r="AH98" s="8" t="str">
        <f>IF(Jeudi!AH22=1,"tél",IF(Jeudi!AH22=2,"courrier",IF(Jeudi!AH22=3,"Précont",IF(Jeudi!AH22=5,"Adminis",IF(Jeudi!AH22=6,"divers1",IF(Jeudi!AH22=7,"divers2",IF(Jeudi!AH22="C","Congés",IF(Jeudi!AH22="R","Réunion"," "))))))))</f>
        <v xml:space="preserve"> </v>
      </c>
      <c r="AI98" s="8" t="str">
        <f>IF(Jeudi!AI22=1,"tél",IF(Jeudi!AI22=2,"courrier",IF(Jeudi!AI22=3,"Précont",IF(Jeudi!AI22=5,"Adminis",IF(Jeudi!AI22=6,"divers1",IF(Jeudi!AI22=7,"divers2",IF(Jeudi!AI22="C","Congés",IF(Jeudi!AI22="R","Réunion"," "))))))))</f>
        <v xml:space="preserve"> </v>
      </c>
      <c r="AJ98" s="8" t="str">
        <f>IF(Jeudi!AJ22=1,"tél",IF(Jeudi!AJ22=2,"courrier",IF(Jeudi!AJ22=3,"Précont",IF(Jeudi!AJ22=5,"Adminis",IF(Jeudi!AJ22=6,"divers1",IF(Jeudi!AJ22=7,"divers2",IF(Jeudi!AJ22="C","Congés",IF(Jeudi!AJ22="R","Réunion"," "))))))))</f>
        <v xml:space="preserve"> </v>
      </c>
      <c r="AK98" s="8" t="str">
        <f>IF(Jeudi!AK22=1,"tél",IF(Jeudi!AK22=2,"courrier",IF(Jeudi!AK22=3,"Précont",IF(Jeudi!AK22=5,"Adminis",IF(Jeudi!AK22=6,"divers1",IF(Jeudi!AK22=7,"divers2",IF(Jeudi!AK22="C","Congés",IF(Jeudi!AK22="R","Réunion"," "))))))))</f>
        <v xml:space="preserve"> </v>
      </c>
      <c r="AL98" s="8" t="str">
        <f>IF(Jeudi!AL22=1,"tél",IF(Jeudi!AL22=2,"courrier",IF(Jeudi!AL22=3,"Précont",IF(Jeudi!AL22=5,"Adminis",IF(Jeudi!AL22=6,"divers1",IF(Jeudi!AL22=7,"divers2",IF(Jeudi!AL22="C","Congés",IF(Jeudi!AL22="R","Réunion"," "))))))))</f>
        <v xml:space="preserve"> </v>
      </c>
      <c r="AM98" s="8" t="str">
        <f>IF(Jeudi!AM22=1,"tél",IF(Jeudi!AM22=2,"courrier",IF(Jeudi!AM22=3,"Précont",IF(Jeudi!AM22=5,"Adminis",IF(Jeudi!AM22=6,"divers1",IF(Jeudi!AM22=7,"divers2",IF(Jeudi!AM22="C","Congés",IF(Jeudi!AM22="R","Réunion"," "))))))))</f>
        <v xml:space="preserve"> </v>
      </c>
      <c r="AN98" s="8" t="str">
        <f>IF(Jeudi!AN22=1,"tél",IF(Jeudi!AN22=2,"courrier",IF(Jeudi!AN22=3,"Précont",IF(Jeudi!AN22=5,"Adminis",IF(Jeudi!AN22=6,"divers1",IF(Jeudi!AN22=7,"divers2",IF(Jeudi!AN22="C","Congés",IF(Jeudi!AN22="R","Réunion"," "))))))))</f>
        <v xml:space="preserve"> </v>
      </c>
      <c r="AO98" s="8" t="str">
        <f>IF(Jeudi!AO22=1,"tél",IF(Jeudi!AO22=2,"courrier",IF(Jeudi!AO22=3,"Précont",IF(Jeudi!AO22=5,"Adminis",IF(Jeudi!AO22=6,"divers1",IF(Jeudi!AO22=7,"divers2",IF(Jeudi!AO22="C","Congés",IF(Jeudi!AO22="R","Réunion"," "))))))))</f>
        <v xml:space="preserve"> </v>
      </c>
      <c r="AP98" s="8" t="str">
        <f>IF(Jeudi!AP22=1,"tél",IF(Jeudi!AP22=2,"courrier",IF(Jeudi!AP22=3,"Précont",IF(Jeudi!AP22=5,"Adminis",IF(Jeudi!AP22=6,"divers1",IF(Jeudi!AP22=7,"divers2",IF(Jeudi!AP22="C","Congés",IF(Jeudi!AP22="R","Réunion"," "))))))))</f>
        <v xml:space="preserve"> </v>
      </c>
      <c r="AQ98" s="8" t="str">
        <f>IF(Jeudi!AQ22=1,"tél",IF(Jeudi!AQ22=2,"courrier",IF(Jeudi!AQ22=3,"Précont",IF(Jeudi!AQ22=5,"Adminis",IF(Jeudi!AQ22=6,"divers1",IF(Jeudi!AQ22=7,"divers2",IF(Jeudi!AQ22="C","Congés",IF(Jeudi!AQ22="R","Réunion"," "))))))))</f>
        <v xml:space="preserve"> </v>
      </c>
    </row>
    <row r="99" spans="1:43" x14ac:dyDescent="0.35">
      <c r="A99" s="4" t="s">
        <v>11</v>
      </c>
      <c r="B99" s="8" t="str">
        <f>IF(Jeudi!B23=1,"tél",IF(Jeudi!B23=2,"courrier",IF(Jeudi!B23=3,"Précont",IF(Jeudi!B23=5,"Adminis",IF(Jeudi!B23=6,"divers1",IF(Jeudi!B23=7,"divers2",IF(Jeudi!B23="C","Congés",IF(Jeudi!B23="R","Réunion"," "))))))))</f>
        <v xml:space="preserve"> </v>
      </c>
      <c r="C99" s="8" t="str">
        <f>IF(Jeudi!C23=1,"tél",IF(Jeudi!C23=2,"courrier",IF(Jeudi!C23=3,"Précont",IF(Jeudi!C23=5,"Adminis",IF(Jeudi!C23=6,"divers1",IF(Jeudi!C23=7,"divers2",IF(Jeudi!C23="C","Congés",IF(Jeudi!C23="R","Réunion"," "))))))))</f>
        <v xml:space="preserve"> </v>
      </c>
      <c r="D99" s="8" t="str">
        <f>IF(Jeudi!D23=1,"tél",IF(Jeudi!D23=2,"courrier",IF(Jeudi!D23=3,"Précont",IF(Jeudi!D23=5,"Adminis",IF(Jeudi!D23=6,"divers1",IF(Jeudi!D23=7,"divers2",IF(Jeudi!D23="C","Congés",IF(Jeudi!D23="R","Réunion"," "))))))))</f>
        <v xml:space="preserve"> </v>
      </c>
      <c r="E99" s="8" t="str">
        <f>IF(Jeudi!E23=1,"tél",IF(Jeudi!E23=2,"courrier",IF(Jeudi!E23=3,"Précont",IF(Jeudi!E23=5,"Adminis",IF(Jeudi!E23=6,"divers1",IF(Jeudi!E23=7,"divers2",IF(Jeudi!E23="C","Congés",IF(Jeudi!E23="R","Réunion"," "))))))))</f>
        <v xml:space="preserve"> </v>
      </c>
      <c r="F99" s="8" t="str">
        <f>IF(Jeudi!F23=1,"tél",IF(Jeudi!F23=2,"courrier",IF(Jeudi!F23=3,"Précont",IF(Jeudi!F23=5,"Adminis",IF(Jeudi!F23=6,"divers1",IF(Jeudi!F23=7,"divers2",IF(Jeudi!F23="C","Congés",IF(Jeudi!F23="R","Réunion"," "))))))))</f>
        <v xml:space="preserve"> </v>
      </c>
      <c r="G99" s="8" t="str">
        <f>IF(Jeudi!G23=1,"tél",IF(Jeudi!G23=2,"courrier",IF(Jeudi!G23=3,"Précont",IF(Jeudi!G23=5,"Adminis",IF(Jeudi!G23=6,"divers1",IF(Jeudi!G23=7,"divers2",IF(Jeudi!G23="C","Congés",IF(Jeudi!G23="R","Réunion"," "))))))))</f>
        <v xml:space="preserve"> </v>
      </c>
      <c r="H99" s="8" t="str">
        <f>IF(Jeudi!H23=1,"tél",IF(Jeudi!H23=2,"courrier",IF(Jeudi!H23=3,"Précont",IF(Jeudi!H23=5,"Adminis",IF(Jeudi!H23=6,"divers1",IF(Jeudi!H23=7,"divers2",IF(Jeudi!H23="C","Congés",IF(Jeudi!H23="R","Réunion"," "))))))))</f>
        <v xml:space="preserve"> </v>
      </c>
      <c r="I99" s="8" t="str">
        <f>IF(Jeudi!I23=1,"tél",IF(Jeudi!I23=2,"courrier",IF(Jeudi!I23=3,"Précont",IF(Jeudi!I23=5,"Adminis",IF(Jeudi!I23=6,"divers1",IF(Jeudi!I23=7,"divers2",IF(Jeudi!I23="C","Congés",IF(Jeudi!I23="R","Réunion"," "))))))))</f>
        <v xml:space="preserve"> </v>
      </c>
      <c r="J99" s="8" t="str">
        <f>IF(Jeudi!J23=1,"tél",IF(Jeudi!J23=2,"courrier",IF(Jeudi!J23=3,"Précont",IF(Jeudi!J23=5,"Adminis",IF(Jeudi!J23=6,"divers1",IF(Jeudi!J23=7,"divers2",IF(Jeudi!J23="C","Congés",IF(Jeudi!J23="R","Réunion"," "))))))))</f>
        <v xml:space="preserve"> </v>
      </c>
      <c r="K99" s="8" t="str">
        <f>IF(Jeudi!K23=1,"tél",IF(Jeudi!K23=2,"courrier",IF(Jeudi!K23=3,"Précont",IF(Jeudi!K23=5,"Adminis",IF(Jeudi!K23=6,"divers1",IF(Jeudi!K23=7,"divers2",IF(Jeudi!K23="C","Congés",IF(Jeudi!K23="R","Réunion"," "))))))))</f>
        <v xml:space="preserve"> </v>
      </c>
      <c r="L99" s="8" t="str">
        <f>IF(Jeudi!L23=1,"tél",IF(Jeudi!L23=2,"courrier",IF(Jeudi!L23=3,"Précont",IF(Jeudi!L23=5,"Adminis",IF(Jeudi!L23=6,"divers1",IF(Jeudi!L23=7,"divers2",IF(Jeudi!L23="C","Congés",IF(Jeudi!L23="R","Réunion"," "))))))))</f>
        <v xml:space="preserve"> </v>
      </c>
      <c r="M99" s="8" t="str">
        <f>IF(Jeudi!M23=1,"tél",IF(Jeudi!M23=2,"courrier",IF(Jeudi!M23=3,"Précont",IF(Jeudi!M23=5,"Adminis",IF(Jeudi!M23=6,"divers1",IF(Jeudi!M23=7,"divers2",IF(Jeudi!M23="C","Congés",IF(Jeudi!M23="R","Réunion"," "))))))))</f>
        <v xml:space="preserve"> </v>
      </c>
      <c r="N99" s="8" t="str">
        <f>IF(Jeudi!N23=1,"tél",IF(Jeudi!N23=2,"courrier",IF(Jeudi!N23=3,"Précont",IF(Jeudi!N23=5,"Adminis",IF(Jeudi!N23=6,"divers1",IF(Jeudi!N23=7,"divers2",IF(Jeudi!N23="C","Congés",IF(Jeudi!N23="R","Réunion"," "))))))))</f>
        <v xml:space="preserve"> </v>
      </c>
      <c r="O99" s="8" t="str">
        <f>IF(Jeudi!O23=1,"tél",IF(Jeudi!O23=2,"courrier",IF(Jeudi!O23=3,"Précont",IF(Jeudi!O23=5,"Adminis",IF(Jeudi!O23=6,"divers1",IF(Jeudi!O23=7,"divers2",IF(Jeudi!O23="C","Congés",IF(Jeudi!O23="R","Réunion"," "))))))))</f>
        <v xml:space="preserve"> </v>
      </c>
      <c r="P99" s="8" t="str">
        <f>IF(Jeudi!P23=1,"tél",IF(Jeudi!P23=2,"courrier",IF(Jeudi!P23=3,"Précont",IF(Jeudi!P23=5,"Adminis",IF(Jeudi!P23=6,"divers1",IF(Jeudi!P23=7,"divers2",IF(Jeudi!P23="C","Congés",IF(Jeudi!P23="R","Réunion"," "))))))))</f>
        <v xml:space="preserve"> </v>
      </c>
      <c r="Q99" s="8" t="str">
        <f>IF(Jeudi!Q23=1,"tél",IF(Jeudi!Q23=2,"courrier",IF(Jeudi!Q23=3,"Précont",IF(Jeudi!Q23=5,"Adminis",IF(Jeudi!Q23=6,"divers1",IF(Jeudi!Q23=7,"divers2",IF(Jeudi!Q23="C","Congés",IF(Jeudi!Q23="R","Réunion"," "))))))))</f>
        <v xml:space="preserve"> </v>
      </c>
      <c r="R99" s="8" t="str">
        <f>IF(Jeudi!R23=1,"tél",IF(Jeudi!R23=2,"courrier",IF(Jeudi!R23=3,"Précont",IF(Jeudi!R23=5,"Adminis",IF(Jeudi!R23=6,"divers1",IF(Jeudi!R23=7,"divers2",IF(Jeudi!R23="C","Congés",IF(Jeudi!R23="R","Réunion"," "))))))))</f>
        <v xml:space="preserve"> </v>
      </c>
      <c r="S99" s="8" t="str">
        <f>IF(Jeudi!S23=1,"tél",IF(Jeudi!S23=2,"courrier",IF(Jeudi!S23=3,"Précont",IF(Jeudi!S23=5,"Adminis",IF(Jeudi!S23=6,"divers1",IF(Jeudi!S23=7,"divers2",IF(Jeudi!S23="C","Congés",IF(Jeudi!S23="R","Réunion"," "))))))))</f>
        <v xml:space="preserve"> </v>
      </c>
      <c r="T99" s="8" t="str">
        <f>IF(Jeudi!T23=1,"tél",IF(Jeudi!T23=2,"courrier",IF(Jeudi!T23=3,"Précont",IF(Jeudi!T23=5,"Adminis",IF(Jeudi!T23=6,"divers1",IF(Jeudi!T23=7,"divers2",IF(Jeudi!T23="C","Congés",IF(Jeudi!T23="R","Réunion"," "))))))))</f>
        <v xml:space="preserve"> </v>
      </c>
      <c r="U99" s="8" t="str">
        <f>IF(Jeudi!U23=1,"tél",IF(Jeudi!U23=2,"courrier",IF(Jeudi!U23=3,"Précont",IF(Jeudi!U23=5,"Adminis",IF(Jeudi!U23=6,"divers1",IF(Jeudi!U23=7,"divers2",IF(Jeudi!U23="C","Congés",IF(Jeudi!U23="R","Réunion"," "))))))))</f>
        <v xml:space="preserve"> </v>
      </c>
      <c r="V99" s="8" t="str">
        <f>IF(Jeudi!V23=1,"tél",IF(Jeudi!V23=2,"courrier",IF(Jeudi!V23=3,"Précont",IF(Jeudi!V23=5,"Adminis",IF(Jeudi!V23=6,"divers1",IF(Jeudi!V23=7,"divers2",IF(Jeudi!V23="C","Congés",IF(Jeudi!V23="R","Réunion"," "))))))))</f>
        <v xml:space="preserve"> </v>
      </c>
      <c r="W99" s="8" t="str">
        <f>IF(Jeudi!W23=1,"tél",IF(Jeudi!W23=2,"courrier",IF(Jeudi!W23=3,"Précont",IF(Jeudi!W23=5,"Adminis",IF(Jeudi!W23=6,"divers1",IF(Jeudi!W23=7,"divers2",IF(Jeudi!W23="C","Congés",IF(Jeudi!W23="R","Réunion"," "))))))))</f>
        <v xml:space="preserve"> </v>
      </c>
      <c r="X99" s="8" t="str">
        <f>IF(Jeudi!X23=1,"tél",IF(Jeudi!X23=2,"courrier",IF(Jeudi!X23=3,"Précont",IF(Jeudi!X23=5,"Adminis",IF(Jeudi!X23=6,"divers1",IF(Jeudi!X23=7,"divers2",IF(Jeudi!X23="C","Congés",IF(Jeudi!X23="R","Réunion"," "))))))))</f>
        <v xml:space="preserve"> </v>
      </c>
      <c r="Y99" s="8" t="str">
        <f>IF(Jeudi!Y23=1,"tél",IF(Jeudi!Y23=2,"courrier",IF(Jeudi!Y23=3,"Précont",IF(Jeudi!Y23=5,"Adminis",IF(Jeudi!Y23=6,"divers1",IF(Jeudi!Y23=7,"divers2",IF(Jeudi!Y23="C","Congés",IF(Jeudi!Y23="R","Réunion"," "))))))))</f>
        <v xml:space="preserve"> </v>
      </c>
      <c r="Z99" s="8" t="str">
        <f>IF(Jeudi!Z23=1,"tél",IF(Jeudi!Z23=2,"courrier",IF(Jeudi!Z23=3,"Précont",IF(Jeudi!Z23=5,"Adminis",IF(Jeudi!Z23=6,"divers1",IF(Jeudi!Z23=7,"divers2",IF(Jeudi!Z23="C","Congés",IF(Jeudi!Z23="R","Réunion"," "))))))))</f>
        <v xml:space="preserve"> </v>
      </c>
      <c r="AA99" s="8" t="str">
        <f>IF(Jeudi!AA23=1,"tél",IF(Jeudi!AA23=2,"courrier",IF(Jeudi!AA23=3,"Précont",IF(Jeudi!AA23=5,"Adminis",IF(Jeudi!AA23=6,"divers1",IF(Jeudi!AA23=7,"divers2",IF(Jeudi!AA23="C","Congés",IF(Jeudi!AA23="R","Réunion"," "))))))))</f>
        <v xml:space="preserve"> </v>
      </c>
      <c r="AB99" s="8" t="str">
        <f>IF(Jeudi!AB23=1,"tél",IF(Jeudi!AB23=2,"courrier",IF(Jeudi!AB23=3,"Précont",IF(Jeudi!AB23=5,"Adminis",IF(Jeudi!AB23=6,"divers1",IF(Jeudi!AB23=7,"divers2",IF(Jeudi!AB23="C","Congés",IF(Jeudi!AB23="R","Réunion"," "))))))))</f>
        <v xml:space="preserve"> </v>
      </c>
      <c r="AC99" s="8" t="str">
        <f>IF(Jeudi!AC23=1,"tél",IF(Jeudi!AC23=2,"courrier",IF(Jeudi!AC23=3,"Précont",IF(Jeudi!AC23=5,"Adminis",IF(Jeudi!AC23=6,"divers1",IF(Jeudi!AC23=7,"divers2",IF(Jeudi!AC23="C","Congés",IF(Jeudi!AC23="R","Réunion"," "))))))))</f>
        <v xml:space="preserve"> </v>
      </c>
      <c r="AD99" s="8" t="str">
        <f>IF(Jeudi!AD23=1,"tél",IF(Jeudi!AD23=2,"courrier",IF(Jeudi!AD23=3,"Précont",IF(Jeudi!AD23=5,"Adminis",IF(Jeudi!AD23=6,"divers1",IF(Jeudi!AD23=7,"divers2",IF(Jeudi!AD23="C","Congés",IF(Jeudi!AD23="R","Réunion"," "))))))))</f>
        <v xml:space="preserve"> </v>
      </c>
      <c r="AE99" s="8" t="str">
        <f>IF(Jeudi!AE23=1,"tél",IF(Jeudi!AE23=2,"courrier",IF(Jeudi!AE23=3,"Précont",IF(Jeudi!AE23=5,"Adminis",IF(Jeudi!AE23=6,"divers1",IF(Jeudi!AE23=7,"divers2",IF(Jeudi!AE23="C","Congés",IF(Jeudi!AE23="R","Réunion"," "))))))))</f>
        <v xml:space="preserve"> </v>
      </c>
      <c r="AF99" s="8" t="str">
        <f>IF(Jeudi!AF23=1,"tél",IF(Jeudi!AF23=2,"courrier",IF(Jeudi!AF23=3,"Précont",IF(Jeudi!AF23=5,"Adminis",IF(Jeudi!AF23=6,"divers1",IF(Jeudi!AF23=7,"divers2",IF(Jeudi!AF23="C","Congés",IF(Jeudi!AF23="R","Réunion"," "))))))))</f>
        <v xml:space="preserve"> </v>
      </c>
      <c r="AG99" s="8" t="str">
        <f>IF(Jeudi!AG23=1,"tél",IF(Jeudi!AG23=2,"courrier",IF(Jeudi!AG23=3,"Précont",IF(Jeudi!AG23=5,"Adminis",IF(Jeudi!AG23=6,"divers1",IF(Jeudi!AG23=7,"divers2",IF(Jeudi!AG23="C","Congés",IF(Jeudi!AG23="R","Réunion"," "))))))))</f>
        <v xml:space="preserve"> </v>
      </c>
      <c r="AH99" s="8" t="str">
        <f>IF(Jeudi!AH23=1,"tél",IF(Jeudi!AH23=2,"courrier",IF(Jeudi!AH23=3,"Précont",IF(Jeudi!AH23=5,"Adminis",IF(Jeudi!AH23=6,"divers1",IF(Jeudi!AH23=7,"divers2",IF(Jeudi!AH23="C","Congés",IF(Jeudi!AH23="R","Réunion"," "))))))))</f>
        <v xml:space="preserve"> </v>
      </c>
      <c r="AI99" s="8" t="str">
        <f>IF(Jeudi!AI23=1,"tél",IF(Jeudi!AI23=2,"courrier",IF(Jeudi!AI23=3,"Précont",IF(Jeudi!AI23=5,"Adminis",IF(Jeudi!AI23=6,"divers1",IF(Jeudi!AI23=7,"divers2",IF(Jeudi!AI23="C","Congés",IF(Jeudi!AI23="R","Réunion"," "))))))))</f>
        <v xml:space="preserve"> </v>
      </c>
      <c r="AJ99" s="8" t="str">
        <f>IF(Jeudi!AJ23=1,"tél",IF(Jeudi!AJ23=2,"courrier",IF(Jeudi!AJ23=3,"Précont",IF(Jeudi!AJ23=5,"Adminis",IF(Jeudi!AJ23=6,"divers1",IF(Jeudi!AJ23=7,"divers2",IF(Jeudi!AJ23="C","Congés",IF(Jeudi!AJ23="R","Réunion"," "))))))))</f>
        <v xml:space="preserve"> </v>
      </c>
      <c r="AK99" s="8" t="str">
        <f>IF(Jeudi!AK23=1,"tél",IF(Jeudi!AK23=2,"courrier",IF(Jeudi!AK23=3,"Précont",IF(Jeudi!AK23=5,"Adminis",IF(Jeudi!AK23=6,"divers1",IF(Jeudi!AK23=7,"divers2",IF(Jeudi!AK23="C","Congés",IF(Jeudi!AK23="R","Réunion"," "))))))))</f>
        <v xml:space="preserve"> </v>
      </c>
      <c r="AL99" s="8" t="str">
        <f>IF(Jeudi!AL23=1,"tél",IF(Jeudi!AL23=2,"courrier",IF(Jeudi!AL23=3,"Précont",IF(Jeudi!AL23=5,"Adminis",IF(Jeudi!AL23=6,"divers1",IF(Jeudi!AL23=7,"divers2",IF(Jeudi!AL23="C","Congés",IF(Jeudi!AL23="R","Réunion"," "))))))))</f>
        <v xml:space="preserve"> </v>
      </c>
      <c r="AM99" s="8" t="str">
        <f>IF(Jeudi!AM23=1,"tél",IF(Jeudi!AM23=2,"courrier",IF(Jeudi!AM23=3,"Précont",IF(Jeudi!AM23=5,"Adminis",IF(Jeudi!AM23=6,"divers1",IF(Jeudi!AM23=7,"divers2",IF(Jeudi!AM23="C","Congés",IF(Jeudi!AM23="R","Réunion"," "))))))))</f>
        <v xml:space="preserve"> </v>
      </c>
      <c r="AN99" s="8" t="str">
        <f>IF(Jeudi!AN23=1,"tél",IF(Jeudi!AN23=2,"courrier",IF(Jeudi!AN23=3,"Précont",IF(Jeudi!AN23=5,"Adminis",IF(Jeudi!AN23=6,"divers1",IF(Jeudi!AN23=7,"divers2",IF(Jeudi!AN23="C","Congés",IF(Jeudi!AN23="R","Réunion"," "))))))))</f>
        <v xml:space="preserve"> </v>
      </c>
      <c r="AO99" s="8" t="str">
        <f>IF(Jeudi!AO23=1,"tél",IF(Jeudi!AO23=2,"courrier",IF(Jeudi!AO23=3,"Précont",IF(Jeudi!AO23=5,"Adminis",IF(Jeudi!AO23=6,"divers1",IF(Jeudi!AO23=7,"divers2",IF(Jeudi!AO23="C","Congés",IF(Jeudi!AO23="R","Réunion"," "))))))))</f>
        <v xml:space="preserve"> </v>
      </c>
      <c r="AP99" s="8" t="str">
        <f>IF(Jeudi!AP23=1,"tél",IF(Jeudi!AP23=2,"courrier",IF(Jeudi!AP23=3,"Précont",IF(Jeudi!AP23=5,"Adminis",IF(Jeudi!AP23=6,"divers1",IF(Jeudi!AP23=7,"divers2",IF(Jeudi!AP23="C","Congés",IF(Jeudi!AP23="R","Réunion"," "))))))))</f>
        <v xml:space="preserve"> </v>
      </c>
      <c r="AQ99" s="8" t="str">
        <f>IF(Jeudi!AQ23=1,"tél",IF(Jeudi!AQ23=2,"courrier",IF(Jeudi!AQ23=3,"Précont",IF(Jeudi!AQ23=5,"Adminis",IF(Jeudi!AQ23=6,"divers1",IF(Jeudi!AQ23=7,"divers2",IF(Jeudi!AQ23="C","Congés",IF(Jeudi!AQ23="R","Réunion"," "))))))))</f>
        <v xml:space="preserve"> </v>
      </c>
    </row>
    <row r="100" spans="1:43" x14ac:dyDescent="0.35">
      <c r="A100" s="4" t="s">
        <v>12</v>
      </c>
      <c r="B100" s="8" t="str">
        <f>IF(Jeudi!B24=1,"tél",IF(Jeudi!B24=2,"courrier",IF(Jeudi!B24=3,"Précont",IF(Jeudi!B24=5,"Adminis",IF(Jeudi!B24=6,"divers1",IF(Jeudi!B24=7,"divers2",IF(Jeudi!B24="C","Congés",IF(Jeudi!B24="R","Réunion"," "))))))))</f>
        <v xml:space="preserve"> </v>
      </c>
      <c r="C100" s="8" t="str">
        <f>IF(Jeudi!C24=1,"tél",IF(Jeudi!C24=2,"courrier",IF(Jeudi!C24=3,"Précont",IF(Jeudi!C24=5,"Adminis",IF(Jeudi!C24=6,"divers1",IF(Jeudi!C24=7,"divers2",IF(Jeudi!C24="C","Congés",IF(Jeudi!C24="R","Réunion"," "))))))))</f>
        <v xml:space="preserve"> </v>
      </c>
      <c r="D100" s="8" t="str">
        <f>IF(Jeudi!D24=1,"tél",IF(Jeudi!D24=2,"courrier",IF(Jeudi!D24=3,"Précont",IF(Jeudi!D24=5,"Adminis",IF(Jeudi!D24=6,"divers1",IF(Jeudi!D24=7,"divers2",IF(Jeudi!D24="C","Congés",IF(Jeudi!D24="R","Réunion"," "))))))))</f>
        <v xml:space="preserve"> </v>
      </c>
      <c r="E100" s="8" t="str">
        <f>IF(Jeudi!E24=1,"tél",IF(Jeudi!E24=2,"courrier",IF(Jeudi!E24=3,"Précont",IF(Jeudi!E24=5,"Adminis",IF(Jeudi!E24=6,"divers1",IF(Jeudi!E24=7,"divers2",IF(Jeudi!E24="C","Congés",IF(Jeudi!E24="R","Réunion"," "))))))))</f>
        <v xml:space="preserve"> </v>
      </c>
      <c r="F100" s="8" t="str">
        <f>IF(Jeudi!F24=1,"tél",IF(Jeudi!F24=2,"courrier",IF(Jeudi!F24=3,"Précont",IF(Jeudi!F24=5,"Adminis",IF(Jeudi!F24=6,"divers1",IF(Jeudi!F24=7,"divers2",IF(Jeudi!F24="C","Congés",IF(Jeudi!F24="R","Réunion"," "))))))))</f>
        <v xml:space="preserve"> </v>
      </c>
      <c r="G100" s="8" t="str">
        <f>IF(Jeudi!G24=1,"tél",IF(Jeudi!G24=2,"courrier",IF(Jeudi!G24=3,"Précont",IF(Jeudi!G24=5,"Adminis",IF(Jeudi!G24=6,"divers1",IF(Jeudi!G24=7,"divers2",IF(Jeudi!G24="C","Congés",IF(Jeudi!G24="R","Réunion"," "))))))))</f>
        <v xml:space="preserve"> </v>
      </c>
      <c r="H100" s="8" t="str">
        <f>IF(Jeudi!H24=1,"tél",IF(Jeudi!H24=2,"courrier",IF(Jeudi!H24=3,"Précont",IF(Jeudi!H24=5,"Adminis",IF(Jeudi!H24=6,"divers1",IF(Jeudi!H24=7,"divers2",IF(Jeudi!H24="C","Congés",IF(Jeudi!H24="R","Réunion"," "))))))))</f>
        <v xml:space="preserve"> </v>
      </c>
      <c r="I100" s="8" t="str">
        <f>IF(Jeudi!I24=1,"tél",IF(Jeudi!I24=2,"courrier",IF(Jeudi!I24=3,"Précont",IF(Jeudi!I24=5,"Adminis",IF(Jeudi!I24=6,"divers1",IF(Jeudi!I24=7,"divers2",IF(Jeudi!I24="C","Congés",IF(Jeudi!I24="R","Réunion"," "))))))))</f>
        <v xml:space="preserve"> </v>
      </c>
      <c r="J100" s="8" t="str">
        <f>IF(Jeudi!J24=1,"tél",IF(Jeudi!J24=2,"courrier",IF(Jeudi!J24=3,"Précont",IF(Jeudi!J24=5,"Adminis",IF(Jeudi!J24=6,"divers1",IF(Jeudi!J24=7,"divers2",IF(Jeudi!J24="C","Congés",IF(Jeudi!J24="R","Réunion"," "))))))))</f>
        <v xml:space="preserve"> </v>
      </c>
      <c r="K100" s="8" t="str">
        <f>IF(Jeudi!K24=1,"tél",IF(Jeudi!K24=2,"courrier",IF(Jeudi!K24=3,"Précont",IF(Jeudi!K24=5,"Adminis",IF(Jeudi!K24=6,"divers1",IF(Jeudi!K24=7,"divers2",IF(Jeudi!K24="C","Congés",IF(Jeudi!K24="R","Réunion"," "))))))))</f>
        <v xml:space="preserve"> </v>
      </c>
      <c r="L100" s="8" t="str">
        <f>IF(Jeudi!L24=1,"tél",IF(Jeudi!L24=2,"courrier",IF(Jeudi!L24=3,"Précont",IF(Jeudi!L24=5,"Adminis",IF(Jeudi!L24=6,"divers1",IF(Jeudi!L24=7,"divers2",IF(Jeudi!L24="C","Congés",IF(Jeudi!L24="R","Réunion"," "))))))))</f>
        <v xml:space="preserve"> </v>
      </c>
      <c r="M100" s="8" t="str">
        <f>IF(Jeudi!M24=1,"tél",IF(Jeudi!M24=2,"courrier",IF(Jeudi!M24=3,"Précont",IF(Jeudi!M24=5,"Adminis",IF(Jeudi!M24=6,"divers1",IF(Jeudi!M24=7,"divers2",IF(Jeudi!M24="C","Congés",IF(Jeudi!M24="R","Réunion"," "))))))))</f>
        <v xml:space="preserve"> </v>
      </c>
      <c r="N100" s="8" t="str">
        <f>IF(Jeudi!N24=1,"tél",IF(Jeudi!N24=2,"courrier",IF(Jeudi!N24=3,"Précont",IF(Jeudi!N24=5,"Adminis",IF(Jeudi!N24=6,"divers1",IF(Jeudi!N24=7,"divers2",IF(Jeudi!N24="C","Congés",IF(Jeudi!N24="R","Réunion"," "))))))))</f>
        <v xml:space="preserve"> </v>
      </c>
      <c r="O100" s="8" t="str">
        <f>IF(Jeudi!O24=1,"tél",IF(Jeudi!O24=2,"courrier",IF(Jeudi!O24=3,"Précont",IF(Jeudi!O24=5,"Adminis",IF(Jeudi!O24=6,"divers1",IF(Jeudi!O24=7,"divers2",IF(Jeudi!O24="C","Congés",IF(Jeudi!O24="R","Réunion"," "))))))))</f>
        <v xml:space="preserve"> </v>
      </c>
      <c r="P100" s="8" t="str">
        <f>IF(Jeudi!P24=1,"tél",IF(Jeudi!P24=2,"courrier",IF(Jeudi!P24=3,"Précont",IF(Jeudi!P24=5,"Adminis",IF(Jeudi!P24=6,"divers1",IF(Jeudi!P24=7,"divers2",IF(Jeudi!P24="C","Congés",IF(Jeudi!P24="R","Réunion"," "))))))))</f>
        <v xml:space="preserve"> </v>
      </c>
      <c r="Q100" s="8" t="str">
        <f>IF(Jeudi!Q24=1,"tél",IF(Jeudi!Q24=2,"courrier",IF(Jeudi!Q24=3,"Précont",IF(Jeudi!Q24=5,"Adminis",IF(Jeudi!Q24=6,"divers1",IF(Jeudi!Q24=7,"divers2",IF(Jeudi!Q24="C","Congés",IF(Jeudi!Q24="R","Réunion"," "))))))))</f>
        <v xml:space="preserve"> </v>
      </c>
      <c r="R100" s="8" t="str">
        <f>IF(Jeudi!R24=1,"tél",IF(Jeudi!R24=2,"courrier",IF(Jeudi!R24=3,"Précont",IF(Jeudi!R24=5,"Adminis",IF(Jeudi!R24=6,"divers1",IF(Jeudi!R24=7,"divers2",IF(Jeudi!R24="C","Congés",IF(Jeudi!R24="R","Réunion"," "))))))))</f>
        <v xml:space="preserve"> </v>
      </c>
      <c r="S100" s="8" t="str">
        <f>IF(Jeudi!S24=1,"tél",IF(Jeudi!S24=2,"courrier",IF(Jeudi!S24=3,"Précont",IF(Jeudi!S24=5,"Adminis",IF(Jeudi!S24=6,"divers1",IF(Jeudi!S24=7,"divers2",IF(Jeudi!S24="C","Congés",IF(Jeudi!S24="R","Réunion"," "))))))))</f>
        <v xml:space="preserve"> </v>
      </c>
      <c r="T100" s="8" t="str">
        <f>IF(Jeudi!T24=1,"tél",IF(Jeudi!T24=2,"courrier",IF(Jeudi!T24=3,"Précont",IF(Jeudi!T24=5,"Adminis",IF(Jeudi!T24=6,"divers1",IF(Jeudi!T24=7,"divers2",IF(Jeudi!T24="C","Congés",IF(Jeudi!T24="R","Réunion"," "))))))))</f>
        <v xml:space="preserve"> </v>
      </c>
      <c r="U100" s="8" t="str">
        <f>IF(Jeudi!U24=1,"tél",IF(Jeudi!U24=2,"courrier",IF(Jeudi!U24=3,"Précont",IF(Jeudi!U24=5,"Adminis",IF(Jeudi!U24=6,"divers1",IF(Jeudi!U24=7,"divers2",IF(Jeudi!U24="C","Congés",IF(Jeudi!U24="R","Réunion"," "))))))))</f>
        <v xml:space="preserve"> </v>
      </c>
      <c r="V100" s="8" t="str">
        <f>IF(Jeudi!V24=1,"tél",IF(Jeudi!V24=2,"courrier",IF(Jeudi!V24=3,"Précont",IF(Jeudi!V24=5,"Adminis",IF(Jeudi!V24=6,"divers1",IF(Jeudi!V24=7,"divers2",IF(Jeudi!V24="C","Congés",IF(Jeudi!V24="R","Réunion"," "))))))))</f>
        <v xml:space="preserve"> </v>
      </c>
      <c r="W100" s="8" t="str">
        <f>IF(Jeudi!W24=1,"tél",IF(Jeudi!W24=2,"courrier",IF(Jeudi!W24=3,"Précont",IF(Jeudi!W24=5,"Adminis",IF(Jeudi!W24=6,"divers1",IF(Jeudi!W24=7,"divers2",IF(Jeudi!W24="C","Congés",IF(Jeudi!W24="R","Réunion"," "))))))))</f>
        <v xml:space="preserve"> </v>
      </c>
      <c r="X100" s="8" t="str">
        <f>IF(Jeudi!X24=1,"tél",IF(Jeudi!X24=2,"courrier",IF(Jeudi!X24=3,"Précont",IF(Jeudi!X24=5,"Adminis",IF(Jeudi!X24=6,"divers1",IF(Jeudi!X24=7,"divers2",IF(Jeudi!X24="C","Congés",IF(Jeudi!X24="R","Réunion"," "))))))))</f>
        <v xml:space="preserve"> </v>
      </c>
      <c r="Y100" s="8" t="str">
        <f>IF(Jeudi!Y24=1,"tél",IF(Jeudi!Y24=2,"courrier",IF(Jeudi!Y24=3,"Précont",IF(Jeudi!Y24=5,"Adminis",IF(Jeudi!Y24=6,"divers1",IF(Jeudi!Y24=7,"divers2",IF(Jeudi!Y24="C","Congés",IF(Jeudi!Y24="R","Réunion"," "))))))))</f>
        <v xml:space="preserve"> </v>
      </c>
      <c r="Z100" s="8" t="str">
        <f>IF(Jeudi!Z24=1,"tél",IF(Jeudi!Z24=2,"courrier",IF(Jeudi!Z24=3,"Précont",IF(Jeudi!Z24=5,"Adminis",IF(Jeudi!Z24=6,"divers1",IF(Jeudi!Z24=7,"divers2",IF(Jeudi!Z24="C","Congés",IF(Jeudi!Z24="R","Réunion"," "))))))))</f>
        <v xml:space="preserve"> </v>
      </c>
      <c r="AA100" s="8" t="str">
        <f>IF(Jeudi!AA24=1,"tél",IF(Jeudi!AA24=2,"courrier",IF(Jeudi!AA24=3,"Précont",IF(Jeudi!AA24=5,"Adminis",IF(Jeudi!AA24=6,"divers1",IF(Jeudi!AA24=7,"divers2",IF(Jeudi!AA24="C","Congés",IF(Jeudi!AA24="R","Réunion"," "))))))))</f>
        <v xml:space="preserve"> </v>
      </c>
      <c r="AB100" s="8" t="str">
        <f>IF(Jeudi!AB24=1,"tél",IF(Jeudi!AB24=2,"courrier",IF(Jeudi!AB24=3,"Précont",IF(Jeudi!AB24=5,"Adminis",IF(Jeudi!AB24=6,"divers1",IF(Jeudi!AB24=7,"divers2",IF(Jeudi!AB24="C","Congés",IF(Jeudi!AB24="R","Réunion"," "))))))))</f>
        <v xml:space="preserve"> </v>
      </c>
      <c r="AC100" s="8" t="str">
        <f>IF(Jeudi!AC24=1,"tél",IF(Jeudi!AC24=2,"courrier",IF(Jeudi!AC24=3,"Précont",IF(Jeudi!AC24=5,"Adminis",IF(Jeudi!AC24=6,"divers1",IF(Jeudi!AC24=7,"divers2",IF(Jeudi!AC24="C","Congés",IF(Jeudi!AC24="R","Réunion"," "))))))))</f>
        <v xml:space="preserve"> </v>
      </c>
      <c r="AD100" s="8" t="str">
        <f>IF(Jeudi!AD24=1,"tél",IF(Jeudi!AD24=2,"courrier",IF(Jeudi!AD24=3,"Précont",IF(Jeudi!AD24=5,"Adminis",IF(Jeudi!AD24=6,"divers1",IF(Jeudi!AD24=7,"divers2",IF(Jeudi!AD24="C","Congés",IF(Jeudi!AD24="R","Réunion"," "))))))))</f>
        <v xml:space="preserve"> </v>
      </c>
      <c r="AE100" s="8" t="str">
        <f>IF(Jeudi!AE24=1,"tél",IF(Jeudi!AE24=2,"courrier",IF(Jeudi!AE24=3,"Précont",IF(Jeudi!AE24=5,"Adminis",IF(Jeudi!AE24=6,"divers1",IF(Jeudi!AE24=7,"divers2",IF(Jeudi!AE24="C","Congés",IF(Jeudi!AE24="R","Réunion"," "))))))))</f>
        <v xml:space="preserve"> </v>
      </c>
      <c r="AF100" s="8" t="str">
        <f>IF(Jeudi!AF24=1,"tél",IF(Jeudi!AF24=2,"courrier",IF(Jeudi!AF24=3,"Précont",IF(Jeudi!AF24=5,"Adminis",IF(Jeudi!AF24=6,"divers1",IF(Jeudi!AF24=7,"divers2",IF(Jeudi!AF24="C","Congés",IF(Jeudi!AF24="R","Réunion"," "))))))))</f>
        <v xml:space="preserve"> </v>
      </c>
      <c r="AG100" s="8" t="str">
        <f>IF(Jeudi!AG24=1,"tél",IF(Jeudi!AG24=2,"courrier",IF(Jeudi!AG24=3,"Précont",IF(Jeudi!AG24=5,"Adminis",IF(Jeudi!AG24=6,"divers1",IF(Jeudi!AG24=7,"divers2",IF(Jeudi!AG24="C","Congés",IF(Jeudi!AG24="R","Réunion"," "))))))))</f>
        <v xml:space="preserve"> </v>
      </c>
      <c r="AH100" s="8" t="str">
        <f>IF(Jeudi!AH24=1,"tél",IF(Jeudi!AH24=2,"courrier",IF(Jeudi!AH24=3,"Précont",IF(Jeudi!AH24=5,"Adminis",IF(Jeudi!AH24=6,"divers1",IF(Jeudi!AH24=7,"divers2",IF(Jeudi!AH24="C","Congés",IF(Jeudi!AH24="R","Réunion"," "))))))))</f>
        <v xml:space="preserve"> </v>
      </c>
      <c r="AI100" s="8" t="str">
        <f>IF(Jeudi!AI24=1,"tél",IF(Jeudi!AI24=2,"courrier",IF(Jeudi!AI24=3,"Précont",IF(Jeudi!AI24=5,"Adminis",IF(Jeudi!AI24=6,"divers1",IF(Jeudi!AI24=7,"divers2",IF(Jeudi!AI24="C","Congés",IF(Jeudi!AI24="R","Réunion"," "))))))))</f>
        <v xml:space="preserve"> </v>
      </c>
      <c r="AJ100" s="8" t="str">
        <f>IF(Jeudi!AJ24=1,"tél",IF(Jeudi!AJ24=2,"courrier",IF(Jeudi!AJ24=3,"Précont",IF(Jeudi!AJ24=5,"Adminis",IF(Jeudi!AJ24=6,"divers1",IF(Jeudi!AJ24=7,"divers2",IF(Jeudi!AJ24="C","Congés",IF(Jeudi!AJ24="R","Réunion"," "))))))))</f>
        <v xml:space="preserve"> </v>
      </c>
      <c r="AK100" s="8" t="str">
        <f>IF(Jeudi!AK24=1,"tél",IF(Jeudi!AK24=2,"courrier",IF(Jeudi!AK24=3,"Précont",IF(Jeudi!AK24=5,"Adminis",IF(Jeudi!AK24=6,"divers1",IF(Jeudi!AK24=7,"divers2",IF(Jeudi!AK24="C","Congés",IF(Jeudi!AK24="R","Réunion"," "))))))))</f>
        <v xml:space="preserve"> </v>
      </c>
      <c r="AL100" s="8" t="str">
        <f>IF(Jeudi!AL24=1,"tél",IF(Jeudi!AL24=2,"courrier",IF(Jeudi!AL24=3,"Précont",IF(Jeudi!AL24=5,"Adminis",IF(Jeudi!AL24=6,"divers1",IF(Jeudi!AL24=7,"divers2",IF(Jeudi!AL24="C","Congés",IF(Jeudi!AL24="R","Réunion"," "))))))))</f>
        <v xml:space="preserve"> </v>
      </c>
      <c r="AM100" s="8" t="str">
        <f>IF(Jeudi!AM24=1,"tél",IF(Jeudi!AM24=2,"courrier",IF(Jeudi!AM24=3,"Précont",IF(Jeudi!AM24=5,"Adminis",IF(Jeudi!AM24=6,"divers1",IF(Jeudi!AM24=7,"divers2",IF(Jeudi!AM24="C","Congés",IF(Jeudi!AM24="R","Réunion"," "))))))))</f>
        <v xml:space="preserve"> </v>
      </c>
      <c r="AN100" s="8" t="str">
        <f>IF(Jeudi!AN24=1,"tél",IF(Jeudi!AN24=2,"courrier",IF(Jeudi!AN24=3,"Précont",IF(Jeudi!AN24=5,"Adminis",IF(Jeudi!AN24=6,"divers1",IF(Jeudi!AN24=7,"divers2",IF(Jeudi!AN24="C","Congés",IF(Jeudi!AN24="R","Réunion"," "))))))))</f>
        <v xml:space="preserve"> </v>
      </c>
      <c r="AO100" s="8" t="str">
        <f>IF(Jeudi!AO24=1,"tél",IF(Jeudi!AO24=2,"courrier",IF(Jeudi!AO24=3,"Précont",IF(Jeudi!AO24=5,"Adminis",IF(Jeudi!AO24=6,"divers1",IF(Jeudi!AO24=7,"divers2",IF(Jeudi!AO24="C","Congés",IF(Jeudi!AO24="R","Réunion"," "))))))))</f>
        <v xml:space="preserve"> </v>
      </c>
      <c r="AP100" s="8" t="str">
        <f>IF(Jeudi!AP24=1,"tél",IF(Jeudi!AP24=2,"courrier",IF(Jeudi!AP24=3,"Précont",IF(Jeudi!AP24=5,"Adminis",IF(Jeudi!AP24=6,"divers1",IF(Jeudi!AP24=7,"divers2",IF(Jeudi!AP24="C","Congés",IF(Jeudi!AP24="R","Réunion"," "))))))))</f>
        <v xml:space="preserve"> </v>
      </c>
      <c r="AQ100" s="8" t="str">
        <f>IF(Jeudi!AQ24=1,"tél",IF(Jeudi!AQ24=2,"courrier",IF(Jeudi!AQ24=3,"Précont",IF(Jeudi!AQ24=5,"Adminis",IF(Jeudi!AQ24=6,"divers1",IF(Jeudi!AQ24=7,"divers2",IF(Jeudi!AQ24="C","Congés",IF(Jeudi!AQ24="R","Réunion"," "))))))))</f>
        <v xml:space="preserve"> </v>
      </c>
    </row>
    <row r="101" spans="1:43" x14ac:dyDescent="0.35">
      <c r="A101" s="6" t="s">
        <v>2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</row>
    <row r="102" spans="1:43" x14ac:dyDescent="0.35">
      <c r="A102" s="4" t="s">
        <v>13</v>
      </c>
      <c r="B102" s="8" t="str">
        <f>IF(Jeudi!B26=1,"tél",IF(Jeudi!B26=2,"courrier",IF(Jeudi!B26=3,"Précont",IF(Jeudi!B26=5,"Adminis",IF(Jeudi!B26=6,"divers1",IF(Jeudi!B26=7,"divers2",IF(Jeudi!B26="C","Congés",IF(Jeudi!B26="R","Réunion"," "))))))))</f>
        <v xml:space="preserve"> </v>
      </c>
      <c r="C102" s="8" t="str">
        <f>IF(Jeudi!C26=1,"tél",IF(Jeudi!C26=2,"courrier",IF(Jeudi!C26=3,"Précont",IF(Jeudi!C26=5,"Adminis",IF(Jeudi!C26=6,"divers1",IF(Jeudi!C26=7,"divers2",IF(Jeudi!C26="C","Congés",IF(Jeudi!C26="R","Réunion"," "))))))))</f>
        <v xml:space="preserve"> </v>
      </c>
      <c r="D102" s="8" t="str">
        <f>IF(Jeudi!D26=1,"tél",IF(Jeudi!D26=2,"courrier",IF(Jeudi!D26=3,"Précont",IF(Jeudi!D26=5,"Adminis",IF(Jeudi!D26=6,"divers1",IF(Jeudi!D26=7,"divers2",IF(Jeudi!D26="C","Congés",IF(Jeudi!D26="R","Réunion"," "))))))))</f>
        <v xml:space="preserve"> </v>
      </c>
      <c r="E102" s="8" t="str">
        <f>IF(Jeudi!E26=1,"tél",IF(Jeudi!E26=2,"courrier",IF(Jeudi!E26=3,"Précont",IF(Jeudi!E26=5,"Adminis",IF(Jeudi!E26=6,"divers1",IF(Jeudi!E26=7,"divers2",IF(Jeudi!E26="C","Congés",IF(Jeudi!E26="R","Réunion"," "))))))))</f>
        <v xml:space="preserve"> </v>
      </c>
      <c r="F102" s="8" t="str">
        <f>IF(Jeudi!F26=1,"tél",IF(Jeudi!F26=2,"courrier",IF(Jeudi!F26=3,"Précont",IF(Jeudi!F26=5,"Adminis",IF(Jeudi!F26=6,"divers1",IF(Jeudi!F26=7,"divers2",IF(Jeudi!F26="C","Congés",IF(Jeudi!F26="R","Réunion"," "))))))))</f>
        <v xml:space="preserve"> </v>
      </c>
      <c r="G102" s="8" t="str">
        <f>IF(Jeudi!G26=1,"tél",IF(Jeudi!G26=2,"courrier",IF(Jeudi!G26=3,"Précont",IF(Jeudi!G26=5,"Adminis",IF(Jeudi!G26=6,"divers1",IF(Jeudi!G26=7,"divers2",IF(Jeudi!G26="C","Congés",IF(Jeudi!G26="R","Réunion"," "))))))))</f>
        <v xml:space="preserve"> </v>
      </c>
      <c r="H102" s="8" t="str">
        <f>IF(Jeudi!H26=1,"tél",IF(Jeudi!H26=2,"courrier",IF(Jeudi!H26=3,"Précont",IF(Jeudi!H26=5,"Adminis",IF(Jeudi!H26=6,"divers1",IF(Jeudi!H26=7,"divers2",IF(Jeudi!H26="C","Congés",IF(Jeudi!H26="R","Réunion"," "))))))))</f>
        <v xml:space="preserve"> </v>
      </c>
      <c r="I102" s="8" t="str">
        <f>IF(Jeudi!I26=1,"tél",IF(Jeudi!I26=2,"courrier",IF(Jeudi!I26=3,"Précont",IF(Jeudi!I26=5,"Adminis",IF(Jeudi!I26=6,"divers1",IF(Jeudi!I26=7,"divers2",IF(Jeudi!I26="C","Congés",IF(Jeudi!I26="R","Réunion"," "))))))))</f>
        <v xml:space="preserve"> </v>
      </c>
      <c r="J102" s="8" t="str">
        <f>IF(Jeudi!J26=1,"tél",IF(Jeudi!J26=2,"courrier",IF(Jeudi!J26=3,"Précont",IF(Jeudi!J26=5,"Adminis",IF(Jeudi!J26=6,"divers1",IF(Jeudi!J26=7,"divers2",IF(Jeudi!J26="C","Congés",IF(Jeudi!J26="R","Réunion"," "))))))))</f>
        <v xml:space="preserve"> </v>
      </c>
      <c r="K102" s="8" t="str">
        <f>IF(Jeudi!K26=1,"tél",IF(Jeudi!K26=2,"courrier",IF(Jeudi!K26=3,"Précont",IF(Jeudi!K26=5,"Adminis",IF(Jeudi!K26=6,"divers1",IF(Jeudi!K26=7,"divers2",IF(Jeudi!K26="C","Congés",IF(Jeudi!K26="R","Réunion"," "))))))))</f>
        <v xml:space="preserve"> </v>
      </c>
      <c r="L102" s="8" t="str">
        <f>IF(Jeudi!L26=1,"tél",IF(Jeudi!L26=2,"courrier",IF(Jeudi!L26=3,"Précont",IF(Jeudi!L26=5,"Adminis",IF(Jeudi!L26=6,"divers1",IF(Jeudi!L26=7,"divers2",IF(Jeudi!L26="C","Congés",IF(Jeudi!L26="R","Réunion"," "))))))))</f>
        <v xml:space="preserve"> </v>
      </c>
      <c r="M102" s="8" t="str">
        <f>IF(Jeudi!M26=1,"tél",IF(Jeudi!M26=2,"courrier",IF(Jeudi!M26=3,"Précont",IF(Jeudi!M26=5,"Adminis",IF(Jeudi!M26=6,"divers1",IF(Jeudi!M26=7,"divers2",IF(Jeudi!M26="C","Congés",IF(Jeudi!M26="R","Réunion"," "))))))))</f>
        <v xml:space="preserve"> </v>
      </c>
      <c r="N102" s="8" t="str">
        <f>IF(Jeudi!N26=1,"tél",IF(Jeudi!N26=2,"courrier",IF(Jeudi!N26=3,"Précont",IF(Jeudi!N26=5,"Adminis",IF(Jeudi!N26=6,"divers1",IF(Jeudi!N26=7,"divers2",IF(Jeudi!N26="C","Congés",IF(Jeudi!N26="R","Réunion"," "))))))))</f>
        <v xml:space="preserve"> </v>
      </c>
      <c r="O102" s="8" t="str">
        <f>IF(Jeudi!O26=1,"tél",IF(Jeudi!O26=2,"courrier",IF(Jeudi!O26=3,"Précont",IF(Jeudi!O26=5,"Adminis",IF(Jeudi!O26=6,"divers1",IF(Jeudi!O26=7,"divers2",IF(Jeudi!O26="C","Congés",IF(Jeudi!O26="R","Réunion"," "))))))))</f>
        <v xml:space="preserve"> </v>
      </c>
      <c r="P102" s="8" t="str">
        <f>IF(Jeudi!P26=1,"tél",IF(Jeudi!P26=2,"courrier",IF(Jeudi!P26=3,"Précont",IF(Jeudi!P26=5,"Adminis",IF(Jeudi!P26=6,"divers1",IF(Jeudi!P26=7,"divers2",IF(Jeudi!P26="C","Congés",IF(Jeudi!P26="R","Réunion"," "))))))))</f>
        <v xml:space="preserve"> </v>
      </c>
      <c r="Q102" s="8" t="str">
        <f>IF(Jeudi!Q26=1,"tél",IF(Jeudi!Q26=2,"courrier",IF(Jeudi!Q26=3,"Précont",IF(Jeudi!Q26=5,"Adminis",IF(Jeudi!Q26=6,"divers1",IF(Jeudi!Q26=7,"divers2",IF(Jeudi!Q26="C","Congés",IF(Jeudi!Q26="R","Réunion"," "))))))))</f>
        <v xml:space="preserve"> </v>
      </c>
      <c r="R102" s="8" t="str">
        <f>IF(Jeudi!R26=1,"tél",IF(Jeudi!R26=2,"courrier",IF(Jeudi!R26=3,"Précont",IF(Jeudi!R26=5,"Adminis",IF(Jeudi!R26=6,"divers1",IF(Jeudi!R26=7,"divers2",IF(Jeudi!R26="C","Congés",IF(Jeudi!R26="R","Réunion"," "))))))))</f>
        <v xml:space="preserve"> </v>
      </c>
      <c r="S102" s="8" t="str">
        <f>IF(Jeudi!S26=1,"tél",IF(Jeudi!S26=2,"courrier",IF(Jeudi!S26=3,"Précont",IF(Jeudi!S26=5,"Adminis",IF(Jeudi!S26=6,"divers1",IF(Jeudi!S26=7,"divers2",IF(Jeudi!S26="C","Congés",IF(Jeudi!S26="R","Réunion"," "))))))))</f>
        <v xml:space="preserve"> </v>
      </c>
      <c r="T102" s="8" t="str">
        <f>IF(Jeudi!T26=1,"tél",IF(Jeudi!T26=2,"courrier",IF(Jeudi!T26=3,"Précont",IF(Jeudi!T26=5,"Adminis",IF(Jeudi!T26=6,"divers1",IF(Jeudi!T26=7,"divers2",IF(Jeudi!T26="C","Congés",IF(Jeudi!T26="R","Réunion"," "))))))))</f>
        <v xml:space="preserve"> </v>
      </c>
      <c r="U102" s="8" t="str">
        <f>IF(Jeudi!U26=1,"tél",IF(Jeudi!U26=2,"courrier",IF(Jeudi!U26=3,"Précont",IF(Jeudi!U26=5,"Adminis",IF(Jeudi!U26=6,"divers1",IF(Jeudi!U26=7,"divers2",IF(Jeudi!U26="C","Congés",IF(Jeudi!U26="R","Réunion"," "))))))))</f>
        <v xml:space="preserve"> </v>
      </c>
      <c r="V102" s="8" t="str">
        <f>IF(Jeudi!V26=1,"tél",IF(Jeudi!V26=2,"courrier",IF(Jeudi!V26=3,"Précont",IF(Jeudi!V26=5,"Adminis",IF(Jeudi!V26=6,"divers1",IF(Jeudi!V26=7,"divers2",IF(Jeudi!V26="C","Congés",IF(Jeudi!V26="R","Réunion"," "))))))))</f>
        <v xml:space="preserve"> </v>
      </c>
      <c r="W102" s="8" t="str">
        <f>IF(Jeudi!W26=1,"tél",IF(Jeudi!W26=2,"courrier",IF(Jeudi!W26=3,"Précont",IF(Jeudi!W26=5,"Adminis",IF(Jeudi!W26=6,"divers1",IF(Jeudi!W26=7,"divers2",IF(Jeudi!W26="C","Congés",IF(Jeudi!W26="R","Réunion"," "))))))))</f>
        <v xml:space="preserve"> </v>
      </c>
      <c r="X102" s="8" t="str">
        <f>IF(Jeudi!X26=1,"tél",IF(Jeudi!X26=2,"courrier",IF(Jeudi!X26=3,"Précont",IF(Jeudi!X26=5,"Adminis",IF(Jeudi!X26=6,"divers1",IF(Jeudi!X26=7,"divers2",IF(Jeudi!X26="C","Congés",IF(Jeudi!X26="R","Réunion"," "))))))))</f>
        <v xml:space="preserve"> </v>
      </c>
      <c r="Y102" s="8" t="str">
        <f>IF(Jeudi!Y26=1,"tél",IF(Jeudi!Y26=2,"courrier",IF(Jeudi!Y26=3,"Précont",IF(Jeudi!Y26=5,"Adminis",IF(Jeudi!Y26=6,"divers1",IF(Jeudi!Y26=7,"divers2",IF(Jeudi!Y26="C","Congés",IF(Jeudi!Y26="R","Réunion"," "))))))))</f>
        <v xml:space="preserve"> </v>
      </c>
      <c r="Z102" s="8" t="str">
        <f>IF(Jeudi!Z26=1,"tél",IF(Jeudi!Z26=2,"courrier",IF(Jeudi!Z26=3,"Précont",IF(Jeudi!Z26=5,"Adminis",IF(Jeudi!Z26=6,"divers1",IF(Jeudi!Z26=7,"divers2",IF(Jeudi!Z26="C","Congés",IF(Jeudi!Z26="R","Réunion"," "))))))))</f>
        <v xml:space="preserve"> </v>
      </c>
      <c r="AA102" s="8" t="str">
        <f>IF(Jeudi!AA26=1,"tél",IF(Jeudi!AA26=2,"courrier",IF(Jeudi!AA26=3,"Précont",IF(Jeudi!AA26=5,"Adminis",IF(Jeudi!AA26=6,"divers1",IF(Jeudi!AA26=7,"divers2",IF(Jeudi!AA26="C","Congés",IF(Jeudi!AA26="R","Réunion"," "))))))))</f>
        <v xml:space="preserve"> </v>
      </c>
      <c r="AB102" s="8" t="str">
        <f>IF(Jeudi!AB26=1,"tél",IF(Jeudi!AB26=2,"courrier",IF(Jeudi!AB26=3,"Précont",IF(Jeudi!AB26=5,"Adminis",IF(Jeudi!AB26=6,"divers1",IF(Jeudi!AB26=7,"divers2",IF(Jeudi!AB26="C","Congés",IF(Jeudi!AB26="R","Réunion"," "))))))))</f>
        <v xml:space="preserve"> </v>
      </c>
      <c r="AC102" s="8" t="str">
        <f>IF(Jeudi!AC26=1,"tél",IF(Jeudi!AC26=2,"courrier",IF(Jeudi!AC26=3,"Précont",IF(Jeudi!AC26=5,"Adminis",IF(Jeudi!AC26=6,"divers1",IF(Jeudi!AC26=7,"divers2",IF(Jeudi!AC26="C","Congés",IF(Jeudi!AC26="R","Réunion"," "))))))))</f>
        <v xml:space="preserve"> </v>
      </c>
      <c r="AD102" s="8" t="str">
        <f>IF(Jeudi!AD26=1,"tél",IF(Jeudi!AD26=2,"courrier",IF(Jeudi!AD26=3,"Précont",IF(Jeudi!AD26=5,"Adminis",IF(Jeudi!AD26=6,"divers1",IF(Jeudi!AD26=7,"divers2",IF(Jeudi!AD26="C","Congés",IF(Jeudi!AD26="R","Réunion"," "))))))))</f>
        <v xml:space="preserve"> </v>
      </c>
      <c r="AE102" s="8" t="str">
        <f>IF(Jeudi!AE26=1,"tél",IF(Jeudi!AE26=2,"courrier",IF(Jeudi!AE26=3,"Précont",IF(Jeudi!AE26=5,"Adminis",IF(Jeudi!AE26=6,"divers1",IF(Jeudi!AE26=7,"divers2",IF(Jeudi!AE26="C","Congés",IF(Jeudi!AE26="R","Réunion"," "))))))))</f>
        <v xml:space="preserve"> </v>
      </c>
      <c r="AF102" s="8" t="str">
        <f>IF(Jeudi!AF26=1,"tél",IF(Jeudi!AF26=2,"courrier",IF(Jeudi!AF26=3,"Précont",IF(Jeudi!AF26=5,"Adminis",IF(Jeudi!AF26=6,"divers1",IF(Jeudi!AF26=7,"divers2",IF(Jeudi!AF26="C","Congés",IF(Jeudi!AF26="R","Réunion"," "))))))))</f>
        <v xml:space="preserve"> </v>
      </c>
      <c r="AG102" s="8" t="str">
        <f>IF(Jeudi!AG26=1,"tél",IF(Jeudi!AG26=2,"courrier",IF(Jeudi!AG26=3,"Précont",IF(Jeudi!AG26=5,"Adminis",IF(Jeudi!AG26=6,"divers1",IF(Jeudi!AG26=7,"divers2",IF(Jeudi!AG26="C","Congés",IF(Jeudi!AG26="R","Réunion"," "))))))))</f>
        <v xml:space="preserve"> </v>
      </c>
      <c r="AH102" s="8" t="str">
        <f>IF(Jeudi!AH26=1,"tél",IF(Jeudi!AH26=2,"courrier",IF(Jeudi!AH26=3,"Précont",IF(Jeudi!AH26=5,"Adminis",IF(Jeudi!AH26=6,"divers1",IF(Jeudi!AH26=7,"divers2",IF(Jeudi!AH26="C","Congés",IF(Jeudi!AH26="R","Réunion"," "))))))))</f>
        <v xml:space="preserve"> </v>
      </c>
      <c r="AI102" s="8" t="str">
        <f>IF(Jeudi!AI26=1,"tél",IF(Jeudi!AI26=2,"courrier",IF(Jeudi!AI26=3,"Précont",IF(Jeudi!AI26=5,"Adminis",IF(Jeudi!AI26=6,"divers1",IF(Jeudi!AI26=7,"divers2",IF(Jeudi!AI26="C","Congés",IF(Jeudi!AI26="R","Réunion"," "))))))))</f>
        <v xml:space="preserve"> </v>
      </c>
      <c r="AJ102" s="8" t="str">
        <f>IF(Jeudi!AJ26=1,"tél",IF(Jeudi!AJ26=2,"courrier",IF(Jeudi!AJ26=3,"Précont",IF(Jeudi!AJ26=5,"Adminis",IF(Jeudi!AJ26=6,"divers1",IF(Jeudi!AJ26=7,"divers2",IF(Jeudi!AJ26="C","Congés",IF(Jeudi!AJ26="R","Réunion"," "))))))))</f>
        <v xml:space="preserve"> </v>
      </c>
      <c r="AK102" s="8" t="str">
        <f>IF(Jeudi!AK26=1,"tél",IF(Jeudi!AK26=2,"courrier",IF(Jeudi!AK26=3,"Précont",IF(Jeudi!AK26=5,"Adminis",IF(Jeudi!AK26=6,"divers1",IF(Jeudi!AK26=7,"divers2",IF(Jeudi!AK26="C","Congés",IF(Jeudi!AK26="R","Réunion"," "))))))))</f>
        <v xml:space="preserve"> </v>
      </c>
      <c r="AL102" s="8" t="str">
        <f>IF(Jeudi!AL26=1,"tél",IF(Jeudi!AL26=2,"courrier",IF(Jeudi!AL26=3,"Précont",IF(Jeudi!AL26=5,"Adminis",IF(Jeudi!AL26=6,"divers1",IF(Jeudi!AL26=7,"divers2",IF(Jeudi!AL26="C","Congés",IF(Jeudi!AL26="R","Réunion"," "))))))))</f>
        <v xml:space="preserve"> </v>
      </c>
      <c r="AM102" s="8" t="str">
        <f>IF(Jeudi!AM26=1,"tél",IF(Jeudi!AM26=2,"courrier",IF(Jeudi!AM26=3,"Précont",IF(Jeudi!AM26=5,"Adminis",IF(Jeudi!AM26=6,"divers1",IF(Jeudi!AM26=7,"divers2",IF(Jeudi!AM26="C","Congés",IF(Jeudi!AM26="R","Réunion"," "))))))))</f>
        <v xml:space="preserve"> </v>
      </c>
      <c r="AN102" s="8" t="str">
        <f>IF(Jeudi!AN26=1,"tél",IF(Jeudi!AN26=2,"courrier",IF(Jeudi!AN26=3,"Précont",IF(Jeudi!AN26=5,"Adminis",IF(Jeudi!AN26=6,"divers1",IF(Jeudi!AN26=7,"divers2",IF(Jeudi!AN26="C","Congés",IF(Jeudi!AN26="R","Réunion"," "))))))))</f>
        <v xml:space="preserve"> </v>
      </c>
      <c r="AO102" s="8" t="str">
        <f>IF(Jeudi!AO26=1,"tél",IF(Jeudi!AO26=2,"courrier",IF(Jeudi!AO26=3,"Précont",IF(Jeudi!AO26=5,"Adminis",IF(Jeudi!AO26=6,"divers1",IF(Jeudi!AO26=7,"divers2",IF(Jeudi!AO26="C","Congés",IF(Jeudi!AO26="R","Réunion"," "))))))))</f>
        <v xml:space="preserve"> </v>
      </c>
      <c r="AP102" s="8" t="str">
        <f>IF(Jeudi!AP26=1,"tél",IF(Jeudi!AP26=2,"courrier",IF(Jeudi!AP26=3,"Précont",IF(Jeudi!AP26=5,"Adminis",IF(Jeudi!AP26=6,"divers1",IF(Jeudi!AP26=7,"divers2",IF(Jeudi!AP26="C","Congés",IF(Jeudi!AP26="R","Réunion"," "))))))))</f>
        <v xml:space="preserve"> </v>
      </c>
      <c r="AQ102" s="8" t="str">
        <f>IF(Jeudi!AQ26=1,"tél",IF(Jeudi!AQ26=2,"courrier",IF(Jeudi!AQ26=3,"Précont",IF(Jeudi!AQ26=5,"Adminis",IF(Jeudi!AQ26=6,"divers1",IF(Jeudi!AQ26=7,"divers2",IF(Jeudi!AQ26="C","Congés",IF(Jeudi!AQ26="R","Réunion"," "))))))))</f>
        <v xml:space="preserve"> </v>
      </c>
    </row>
    <row r="103" spans="1:43" x14ac:dyDescent="0.35">
      <c r="A103" s="4" t="s">
        <v>14</v>
      </c>
      <c r="B103" s="8" t="str">
        <f>IF(Jeudi!B27=1,"tél",IF(Jeudi!B27=2,"courrier",IF(Jeudi!B27=3,"Précont",IF(Jeudi!B27=5,"Adminis",IF(Jeudi!B27=6,"divers1",IF(Jeudi!B27=7,"divers2",IF(Jeudi!B27="C","Congés",IF(Jeudi!B27="R","Réunion"," "))))))))</f>
        <v xml:space="preserve"> </v>
      </c>
      <c r="C103" s="8" t="str">
        <f>IF(Jeudi!C27=1,"tél",IF(Jeudi!C27=2,"courrier",IF(Jeudi!C27=3,"Précont",IF(Jeudi!C27=5,"Adminis",IF(Jeudi!C27=6,"divers1",IF(Jeudi!C27=7,"divers2",IF(Jeudi!C27="C","Congés",IF(Jeudi!C27="R","Réunion"," "))))))))</f>
        <v xml:space="preserve"> </v>
      </c>
      <c r="D103" s="8" t="str">
        <f>IF(Jeudi!D27=1,"tél",IF(Jeudi!D27=2,"courrier",IF(Jeudi!D27=3,"Précont",IF(Jeudi!D27=5,"Adminis",IF(Jeudi!D27=6,"divers1",IF(Jeudi!D27=7,"divers2",IF(Jeudi!D27="C","Congés",IF(Jeudi!D27="R","Réunion"," "))))))))</f>
        <v xml:space="preserve"> </v>
      </c>
      <c r="E103" s="8" t="str">
        <f>IF(Jeudi!E27=1,"tél",IF(Jeudi!E27=2,"courrier",IF(Jeudi!E27=3,"Précont",IF(Jeudi!E27=5,"Adminis",IF(Jeudi!E27=6,"divers1",IF(Jeudi!E27=7,"divers2",IF(Jeudi!E27="C","Congés",IF(Jeudi!E27="R","Réunion"," "))))))))</f>
        <v xml:space="preserve"> </v>
      </c>
      <c r="F103" s="8" t="str">
        <f>IF(Jeudi!F27=1,"tél",IF(Jeudi!F27=2,"courrier",IF(Jeudi!F27=3,"Précont",IF(Jeudi!F27=5,"Adminis",IF(Jeudi!F27=6,"divers1",IF(Jeudi!F27=7,"divers2",IF(Jeudi!F27="C","Congés",IF(Jeudi!F27="R","Réunion"," "))))))))</f>
        <v xml:space="preserve"> </v>
      </c>
      <c r="G103" s="8" t="str">
        <f>IF(Jeudi!G27=1,"tél",IF(Jeudi!G27=2,"courrier",IF(Jeudi!G27=3,"Précont",IF(Jeudi!G27=5,"Adminis",IF(Jeudi!G27=6,"divers1",IF(Jeudi!G27=7,"divers2",IF(Jeudi!G27="C","Congés",IF(Jeudi!G27="R","Réunion"," "))))))))</f>
        <v xml:space="preserve"> </v>
      </c>
      <c r="H103" s="8" t="str">
        <f>IF(Jeudi!H27=1,"tél",IF(Jeudi!H27=2,"courrier",IF(Jeudi!H27=3,"Précont",IF(Jeudi!H27=5,"Adminis",IF(Jeudi!H27=6,"divers1",IF(Jeudi!H27=7,"divers2",IF(Jeudi!H27="C","Congés",IF(Jeudi!H27="R","Réunion"," "))))))))</f>
        <v xml:space="preserve"> </v>
      </c>
      <c r="I103" s="8" t="str">
        <f>IF(Jeudi!I27=1,"tél",IF(Jeudi!I27=2,"courrier",IF(Jeudi!I27=3,"Précont",IF(Jeudi!I27=5,"Adminis",IF(Jeudi!I27=6,"divers1",IF(Jeudi!I27=7,"divers2",IF(Jeudi!I27="C","Congés",IF(Jeudi!I27="R","Réunion"," "))))))))</f>
        <v xml:space="preserve"> </v>
      </c>
      <c r="J103" s="8" t="str">
        <f>IF(Jeudi!J27=1,"tél",IF(Jeudi!J27=2,"courrier",IF(Jeudi!J27=3,"Précont",IF(Jeudi!J27=5,"Adminis",IF(Jeudi!J27=6,"divers1",IF(Jeudi!J27=7,"divers2",IF(Jeudi!J27="C","Congés",IF(Jeudi!J27="R","Réunion"," "))))))))</f>
        <v xml:space="preserve"> </v>
      </c>
      <c r="K103" s="8" t="str">
        <f>IF(Jeudi!K27=1,"tél",IF(Jeudi!K27=2,"courrier",IF(Jeudi!K27=3,"Précont",IF(Jeudi!K27=5,"Adminis",IF(Jeudi!K27=6,"divers1",IF(Jeudi!K27=7,"divers2",IF(Jeudi!K27="C","Congés",IF(Jeudi!K27="R","Réunion"," "))))))))</f>
        <v xml:space="preserve"> </v>
      </c>
      <c r="L103" s="8" t="str">
        <f>IF(Jeudi!L27=1,"tél",IF(Jeudi!L27=2,"courrier",IF(Jeudi!L27=3,"Précont",IF(Jeudi!L27=5,"Adminis",IF(Jeudi!L27=6,"divers1",IF(Jeudi!L27=7,"divers2",IF(Jeudi!L27="C","Congés",IF(Jeudi!L27="R","Réunion"," "))))))))</f>
        <v xml:space="preserve"> </v>
      </c>
      <c r="M103" s="8" t="str">
        <f>IF(Jeudi!M27=1,"tél",IF(Jeudi!M27=2,"courrier",IF(Jeudi!M27=3,"Précont",IF(Jeudi!M27=5,"Adminis",IF(Jeudi!M27=6,"divers1",IF(Jeudi!M27=7,"divers2",IF(Jeudi!M27="C","Congés",IF(Jeudi!M27="R","Réunion"," "))))))))</f>
        <v xml:space="preserve"> </v>
      </c>
      <c r="N103" s="8" t="str">
        <f>IF(Jeudi!N27=1,"tél",IF(Jeudi!N27=2,"courrier",IF(Jeudi!N27=3,"Précont",IF(Jeudi!N27=5,"Adminis",IF(Jeudi!N27=6,"divers1",IF(Jeudi!N27=7,"divers2",IF(Jeudi!N27="C","Congés",IF(Jeudi!N27="R","Réunion"," "))))))))</f>
        <v xml:space="preserve"> </v>
      </c>
      <c r="O103" s="8" t="str">
        <f>IF(Jeudi!O27=1,"tél",IF(Jeudi!O27=2,"courrier",IF(Jeudi!O27=3,"Précont",IF(Jeudi!O27=5,"Adminis",IF(Jeudi!O27=6,"divers1",IF(Jeudi!O27=7,"divers2",IF(Jeudi!O27="C","Congés",IF(Jeudi!O27="R","Réunion"," "))))))))</f>
        <v xml:space="preserve"> </v>
      </c>
      <c r="P103" s="8" t="str">
        <f>IF(Jeudi!P27=1,"tél",IF(Jeudi!P27=2,"courrier",IF(Jeudi!P27=3,"Précont",IF(Jeudi!P27=5,"Adminis",IF(Jeudi!P27=6,"divers1",IF(Jeudi!P27=7,"divers2",IF(Jeudi!P27="C","Congés",IF(Jeudi!P27="R","Réunion"," "))))))))</f>
        <v xml:space="preserve"> </v>
      </c>
      <c r="Q103" s="8" t="str">
        <f>IF(Jeudi!Q27=1,"tél",IF(Jeudi!Q27=2,"courrier",IF(Jeudi!Q27=3,"Précont",IF(Jeudi!Q27=5,"Adminis",IF(Jeudi!Q27=6,"divers1",IF(Jeudi!Q27=7,"divers2",IF(Jeudi!Q27="C","Congés",IF(Jeudi!Q27="R","Réunion"," "))))))))</f>
        <v xml:space="preserve"> </v>
      </c>
      <c r="R103" s="8" t="str">
        <f>IF(Jeudi!R27=1,"tél",IF(Jeudi!R27=2,"courrier",IF(Jeudi!R27=3,"Précont",IF(Jeudi!R27=5,"Adminis",IF(Jeudi!R27=6,"divers1",IF(Jeudi!R27=7,"divers2",IF(Jeudi!R27="C","Congés",IF(Jeudi!R27="R","Réunion"," "))))))))</f>
        <v xml:space="preserve"> </v>
      </c>
      <c r="S103" s="8" t="str">
        <f>IF(Jeudi!S27=1,"tél",IF(Jeudi!S27=2,"courrier",IF(Jeudi!S27=3,"Précont",IF(Jeudi!S27=5,"Adminis",IF(Jeudi!S27=6,"divers1",IF(Jeudi!S27=7,"divers2",IF(Jeudi!S27="C","Congés",IF(Jeudi!S27="R","Réunion"," "))))))))</f>
        <v xml:space="preserve"> </v>
      </c>
      <c r="T103" s="8" t="str">
        <f>IF(Jeudi!T27=1,"tél",IF(Jeudi!T27=2,"courrier",IF(Jeudi!T27=3,"Précont",IF(Jeudi!T27=5,"Adminis",IF(Jeudi!T27=6,"divers1",IF(Jeudi!T27=7,"divers2",IF(Jeudi!T27="C","Congés",IF(Jeudi!T27="R","Réunion"," "))))))))</f>
        <v xml:space="preserve"> </v>
      </c>
      <c r="U103" s="8" t="str">
        <f>IF(Jeudi!U27=1,"tél",IF(Jeudi!U27=2,"courrier",IF(Jeudi!U27=3,"Précont",IF(Jeudi!U27=5,"Adminis",IF(Jeudi!U27=6,"divers1",IF(Jeudi!U27=7,"divers2",IF(Jeudi!U27="C","Congés",IF(Jeudi!U27="R","Réunion"," "))))))))</f>
        <v xml:space="preserve"> </v>
      </c>
      <c r="V103" s="8" t="str">
        <f>IF(Jeudi!V27=1,"tél",IF(Jeudi!V27=2,"courrier",IF(Jeudi!V27=3,"Précont",IF(Jeudi!V27=5,"Adminis",IF(Jeudi!V27=6,"divers1",IF(Jeudi!V27=7,"divers2",IF(Jeudi!V27="C","Congés",IF(Jeudi!V27="R","Réunion"," "))))))))</f>
        <v xml:space="preserve"> </v>
      </c>
      <c r="W103" s="8" t="str">
        <f>IF(Jeudi!W27=1,"tél",IF(Jeudi!W27=2,"courrier",IF(Jeudi!W27=3,"Précont",IF(Jeudi!W27=5,"Adminis",IF(Jeudi!W27=6,"divers1",IF(Jeudi!W27=7,"divers2",IF(Jeudi!W27="C","Congés",IF(Jeudi!W27="R","Réunion"," "))))))))</f>
        <v xml:space="preserve"> </v>
      </c>
      <c r="X103" s="8" t="str">
        <f>IF(Jeudi!X27=1,"tél",IF(Jeudi!X27=2,"courrier",IF(Jeudi!X27=3,"Précont",IF(Jeudi!X27=5,"Adminis",IF(Jeudi!X27=6,"divers1",IF(Jeudi!X27=7,"divers2",IF(Jeudi!X27="C","Congés",IF(Jeudi!X27="R","Réunion"," "))))))))</f>
        <v xml:space="preserve"> </v>
      </c>
      <c r="Y103" s="8" t="str">
        <f>IF(Jeudi!Y27=1,"tél",IF(Jeudi!Y27=2,"courrier",IF(Jeudi!Y27=3,"Précont",IF(Jeudi!Y27=5,"Adminis",IF(Jeudi!Y27=6,"divers1",IF(Jeudi!Y27=7,"divers2",IF(Jeudi!Y27="C","Congés",IF(Jeudi!Y27="R","Réunion"," "))))))))</f>
        <v xml:space="preserve"> </v>
      </c>
      <c r="Z103" s="8" t="str">
        <f>IF(Jeudi!Z27=1,"tél",IF(Jeudi!Z27=2,"courrier",IF(Jeudi!Z27=3,"Précont",IF(Jeudi!Z27=5,"Adminis",IF(Jeudi!Z27=6,"divers1",IF(Jeudi!Z27=7,"divers2",IF(Jeudi!Z27="C","Congés",IF(Jeudi!Z27="R","Réunion"," "))))))))</f>
        <v xml:space="preserve"> </v>
      </c>
      <c r="AA103" s="8" t="str">
        <f>IF(Jeudi!AA27=1,"tél",IF(Jeudi!AA27=2,"courrier",IF(Jeudi!AA27=3,"Précont",IF(Jeudi!AA27=5,"Adminis",IF(Jeudi!AA27=6,"divers1",IF(Jeudi!AA27=7,"divers2",IF(Jeudi!AA27="C","Congés",IF(Jeudi!AA27="R","Réunion"," "))))))))</f>
        <v xml:space="preserve"> </v>
      </c>
      <c r="AB103" s="8" t="str">
        <f>IF(Jeudi!AB27=1,"tél",IF(Jeudi!AB27=2,"courrier",IF(Jeudi!AB27=3,"Précont",IF(Jeudi!AB27=5,"Adminis",IF(Jeudi!AB27=6,"divers1",IF(Jeudi!AB27=7,"divers2",IF(Jeudi!AB27="C","Congés",IF(Jeudi!AB27="R","Réunion"," "))))))))</f>
        <v xml:space="preserve"> </v>
      </c>
      <c r="AC103" s="8" t="str">
        <f>IF(Jeudi!AC27=1,"tél",IF(Jeudi!AC27=2,"courrier",IF(Jeudi!AC27=3,"Précont",IF(Jeudi!AC27=5,"Adminis",IF(Jeudi!AC27=6,"divers1",IF(Jeudi!AC27=7,"divers2",IF(Jeudi!AC27="C","Congés",IF(Jeudi!AC27="R","Réunion"," "))))))))</f>
        <v xml:space="preserve"> </v>
      </c>
      <c r="AD103" s="8" t="str">
        <f>IF(Jeudi!AD27=1,"tél",IF(Jeudi!AD27=2,"courrier",IF(Jeudi!AD27=3,"Précont",IF(Jeudi!AD27=5,"Adminis",IF(Jeudi!AD27=6,"divers1",IF(Jeudi!AD27=7,"divers2",IF(Jeudi!AD27="C","Congés",IF(Jeudi!AD27="R","Réunion"," "))))))))</f>
        <v xml:space="preserve"> </v>
      </c>
      <c r="AE103" s="8" t="str">
        <f>IF(Jeudi!AE27=1,"tél",IF(Jeudi!AE27=2,"courrier",IF(Jeudi!AE27=3,"Précont",IF(Jeudi!AE27=5,"Adminis",IF(Jeudi!AE27=6,"divers1",IF(Jeudi!AE27=7,"divers2",IF(Jeudi!AE27="C","Congés",IF(Jeudi!AE27="R","Réunion"," "))))))))</f>
        <v xml:space="preserve"> </v>
      </c>
      <c r="AF103" s="8" t="str">
        <f>IF(Jeudi!AF27=1,"tél",IF(Jeudi!AF27=2,"courrier",IF(Jeudi!AF27=3,"Précont",IF(Jeudi!AF27=5,"Adminis",IF(Jeudi!AF27=6,"divers1",IF(Jeudi!AF27=7,"divers2",IF(Jeudi!AF27="C","Congés",IF(Jeudi!AF27="R","Réunion"," "))))))))</f>
        <v xml:space="preserve"> </v>
      </c>
      <c r="AG103" s="8" t="str">
        <f>IF(Jeudi!AG27=1,"tél",IF(Jeudi!AG27=2,"courrier",IF(Jeudi!AG27=3,"Précont",IF(Jeudi!AG27=5,"Adminis",IF(Jeudi!AG27=6,"divers1",IF(Jeudi!AG27=7,"divers2",IF(Jeudi!AG27="C","Congés",IF(Jeudi!AG27="R","Réunion"," "))))))))</f>
        <v xml:space="preserve"> </v>
      </c>
      <c r="AH103" s="8" t="str">
        <f>IF(Jeudi!AH27=1,"tél",IF(Jeudi!AH27=2,"courrier",IF(Jeudi!AH27=3,"Précont",IF(Jeudi!AH27=5,"Adminis",IF(Jeudi!AH27=6,"divers1",IF(Jeudi!AH27=7,"divers2",IF(Jeudi!AH27="C","Congés",IF(Jeudi!AH27="R","Réunion"," "))))))))</f>
        <v xml:space="preserve"> </v>
      </c>
      <c r="AI103" s="8" t="str">
        <f>IF(Jeudi!AI27=1,"tél",IF(Jeudi!AI27=2,"courrier",IF(Jeudi!AI27=3,"Précont",IF(Jeudi!AI27=5,"Adminis",IF(Jeudi!AI27=6,"divers1",IF(Jeudi!AI27=7,"divers2",IF(Jeudi!AI27="C","Congés",IF(Jeudi!AI27="R","Réunion"," "))))))))</f>
        <v xml:space="preserve"> </v>
      </c>
      <c r="AJ103" s="8" t="str">
        <f>IF(Jeudi!AJ27=1,"tél",IF(Jeudi!AJ27=2,"courrier",IF(Jeudi!AJ27=3,"Précont",IF(Jeudi!AJ27=5,"Adminis",IF(Jeudi!AJ27=6,"divers1",IF(Jeudi!AJ27=7,"divers2",IF(Jeudi!AJ27="C","Congés",IF(Jeudi!AJ27="R","Réunion"," "))))))))</f>
        <v xml:space="preserve"> </v>
      </c>
      <c r="AK103" s="8" t="str">
        <f>IF(Jeudi!AK27=1,"tél",IF(Jeudi!AK27=2,"courrier",IF(Jeudi!AK27=3,"Précont",IF(Jeudi!AK27=5,"Adminis",IF(Jeudi!AK27=6,"divers1",IF(Jeudi!AK27=7,"divers2",IF(Jeudi!AK27="C","Congés",IF(Jeudi!AK27="R","Réunion"," "))))))))</f>
        <v xml:space="preserve"> </v>
      </c>
      <c r="AL103" s="8" t="str">
        <f>IF(Jeudi!AL27=1,"tél",IF(Jeudi!AL27=2,"courrier",IF(Jeudi!AL27=3,"Précont",IF(Jeudi!AL27=5,"Adminis",IF(Jeudi!AL27=6,"divers1",IF(Jeudi!AL27=7,"divers2",IF(Jeudi!AL27="C","Congés",IF(Jeudi!AL27="R","Réunion"," "))))))))</f>
        <v xml:space="preserve"> </v>
      </c>
      <c r="AM103" s="8" t="str">
        <f>IF(Jeudi!AM27=1,"tél",IF(Jeudi!AM27=2,"courrier",IF(Jeudi!AM27=3,"Précont",IF(Jeudi!AM27=5,"Adminis",IF(Jeudi!AM27=6,"divers1",IF(Jeudi!AM27=7,"divers2",IF(Jeudi!AM27="C","Congés",IF(Jeudi!AM27="R","Réunion"," "))))))))</f>
        <v xml:space="preserve"> </v>
      </c>
      <c r="AN103" s="8" t="str">
        <f>IF(Jeudi!AN27=1,"tél",IF(Jeudi!AN27=2,"courrier",IF(Jeudi!AN27=3,"Précont",IF(Jeudi!AN27=5,"Adminis",IF(Jeudi!AN27=6,"divers1",IF(Jeudi!AN27=7,"divers2",IF(Jeudi!AN27="C","Congés",IF(Jeudi!AN27="R","Réunion"," "))))))))</f>
        <v xml:space="preserve"> </v>
      </c>
      <c r="AO103" s="8" t="str">
        <f>IF(Jeudi!AO27=1,"tél",IF(Jeudi!AO27=2,"courrier",IF(Jeudi!AO27=3,"Précont",IF(Jeudi!AO27=5,"Adminis",IF(Jeudi!AO27=6,"divers1",IF(Jeudi!AO27=7,"divers2",IF(Jeudi!AO27="C","Congés",IF(Jeudi!AO27="R","Réunion"," "))))))))</f>
        <v xml:space="preserve"> </v>
      </c>
      <c r="AP103" s="8" t="str">
        <f>IF(Jeudi!AP27=1,"tél",IF(Jeudi!AP27=2,"courrier",IF(Jeudi!AP27=3,"Précont",IF(Jeudi!AP27=5,"Adminis",IF(Jeudi!AP27=6,"divers1",IF(Jeudi!AP27=7,"divers2",IF(Jeudi!AP27="C","Congés",IF(Jeudi!AP27="R","Réunion"," "))))))))</f>
        <v xml:space="preserve"> </v>
      </c>
      <c r="AQ103" s="8" t="str">
        <f>IF(Jeudi!AQ27=1,"tél",IF(Jeudi!AQ27=2,"courrier",IF(Jeudi!AQ27=3,"Précont",IF(Jeudi!AQ27=5,"Adminis",IF(Jeudi!AQ27=6,"divers1",IF(Jeudi!AQ27=7,"divers2",IF(Jeudi!AQ27="C","Congés",IF(Jeudi!AQ27="R","Réunion"," "))))))))</f>
        <v xml:space="preserve"> </v>
      </c>
    </row>
    <row r="104" spans="1:43" x14ac:dyDescent="0.35">
      <c r="A104" s="4" t="s">
        <v>15</v>
      </c>
      <c r="B104" s="8" t="str">
        <f>IF(Jeudi!B28=1,"tél",IF(Jeudi!B28=2,"courrier",IF(Jeudi!B28=3,"Précont",IF(Jeudi!B28=5,"Adminis",IF(Jeudi!B28=6,"divers1",IF(Jeudi!B28=7,"divers2",IF(Jeudi!B28="C","Congés",IF(Jeudi!B28="R","Réunion"," "))))))))</f>
        <v xml:space="preserve"> </v>
      </c>
      <c r="C104" s="8" t="str">
        <f>IF(Jeudi!C28=1,"tél",IF(Jeudi!C28=2,"courrier",IF(Jeudi!C28=3,"Précont",IF(Jeudi!C28=5,"Adminis",IF(Jeudi!C28=6,"divers1",IF(Jeudi!C28=7,"divers2",IF(Jeudi!C28="C","Congés",IF(Jeudi!C28="R","Réunion"," "))))))))</f>
        <v xml:space="preserve"> </v>
      </c>
      <c r="D104" s="8" t="str">
        <f>IF(Jeudi!D28=1,"tél",IF(Jeudi!D28=2,"courrier",IF(Jeudi!D28=3,"Précont",IF(Jeudi!D28=5,"Adminis",IF(Jeudi!D28=6,"divers1",IF(Jeudi!D28=7,"divers2",IF(Jeudi!D28="C","Congés",IF(Jeudi!D28="R","Réunion"," "))))))))</f>
        <v xml:space="preserve"> </v>
      </c>
      <c r="E104" s="8" t="str">
        <f>IF(Jeudi!E28=1,"tél",IF(Jeudi!E28=2,"courrier",IF(Jeudi!E28=3,"Précont",IF(Jeudi!E28=5,"Adminis",IF(Jeudi!E28=6,"divers1",IF(Jeudi!E28=7,"divers2",IF(Jeudi!E28="C","Congés",IF(Jeudi!E28="R","Réunion"," "))))))))</f>
        <v xml:space="preserve"> </v>
      </c>
      <c r="F104" s="8" t="str">
        <f>IF(Jeudi!F28=1,"tél",IF(Jeudi!F28=2,"courrier",IF(Jeudi!F28=3,"Précont",IF(Jeudi!F28=5,"Adminis",IF(Jeudi!F28=6,"divers1",IF(Jeudi!F28=7,"divers2",IF(Jeudi!F28="C","Congés",IF(Jeudi!F28="R","Réunion"," "))))))))</f>
        <v xml:space="preserve"> </v>
      </c>
      <c r="G104" s="8" t="str">
        <f>IF(Jeudi!G28=1,"tél",IF(Jeudi!G28=2,"courrier",IF(Jeudi!G28=3,"Précont",IF(Jeudi!G28=5,"Adminis",IF(Jeudi!G28=6,"divers1",IF(Jeudi!G28=7,"divers2",IF(Jeudi!G28="C","Congés",IF(Jeudi!G28="R","Réunion"," "))))))))</f>
        <v xml:space="preserve"> </v>
      </c>
      <c r="H104" s="8" t="str">
        <f>IF(Jeudi!H28=1,"tél",IF(Jeudi!H28=2,"courrier",IF(Jeudi!H28=3,"Précont",IF(Jeudi!H28=5,"Adminis",IF(Jeudi!H28=6,"divers1",IF(Jeudi!H28=7,"divers2",IF(Jeudi!H28="C","Congés",IF(Jeudi!H28="R","Réunion"," "))))))))</f>
        <v xml:space="preserve"> </v>
      </c>
      <c r="I104" s="8" t="str">
        <f>IF(Jeudi!I28=1,"tél",IF(Jeudi!I28=2,"courrier",IF(Jeudi!I28=3,"Précont",IF(Jeudi!I28=5,"Adminis",IF(Jeudi!I28=6,"divers1",IF(Jeudi!I28=7,"divers2",IF(Jeudi!I28="C","Congés",IF(Jeudi!I28="R","Réunion"," "))))))))</f>
        <v xml:space="preserve"> </v>
      </c>
      <c r="J104" s="8" t="str">
        <f>IF(Jeudi!J28=1,"tél",IF(Jeudi!J28=2,"courrier",IF(Jeudi!J28=3,"Précont",IF(Jeudi!J28=5,"Adminis",IF(Jeudi!J28=6,"divers1",IF(Jeudi!J28=7,"divers2",IF(Jeudi!J28="C","Congés",IF(Jeudi!J28="R","Réunion"," "))))))))</f>
        <v xml:space="preserve"> </v>
      </c>
      <c r="K104" s="8" t="str">
        <f>IF(Jeudi!K28=1,"tél",IF(Jeudi!K28=2,"courrier",IF(Jeudi!K28=3,"Précont",IF(Jeudi!K28=5,"Adminis",IF(Jeudi!K28=6,"divers1",IF(Jeudi!K28=7,"divers2",IF(Jeudi!K28="C","Congés",IF(Jeudi!K28="R","Réunion"," "))))))))</f>
        <v xml:space="preserve"> </v>
      </c>
      <c r="L104" s="8" t="str">
        <f>IF(Jeudi!L28=1,"tél",IF(Jeudi!L28=2,"courrier",IF(Jeudi!L28=3,"Précont",IF(Jeudi!L28=5,"Adminis",IF(Jeudi!L28=6,"divers1",IF(Jeudi!L28=7,"divers2",IF(Jeudi!L28="C","Congés",IF(Jeudi!L28="R","Réunion"," "))))))))</f>
        <v xml:space="preserve"> </v>
      </c>
      <c r="M104" s="8" t="str">
        <f>IF(Jeudi!M28=1,"tél",IF(Jeudi!M28=2,"courrier",IF(Jeudi!M28=3,"Précont",IF(Jeudi!M28=5,"Adminis",IF(Jeudi!M28=6,"divers1",IF(Jeudi!M28=7,"divers2",IF(Jeudi!M28="C","Congés",IF(Jeudi!M28="R","Réunion"," "))))))))</f>
        <v xml:space="preserve"> </v>
      </c>
      <c r="N104" s="8" t="str">
        <f>IF(Jeudi!N28=1,"tél",IF(Jeudi!N28=2,"courrier",IF(Jeudi!N28=3,"Précont",IF(Jeudi!N28=5,"Adminis",IF(Jeudi!N28=6,"divers1",IF(Jeudi!N28=7,"divers2",IF(Jeudi!N28="C","Congés",IF(Jeudi!N28="R","Réunion"," "))))))))</f>
        <v xml:space="preserve"> </v>
      </c>
      <c r="O104" s="8" t="str">
        <f>IF(Jeudi!O28=1,"tél",IF(Jeudi!O28=2,"courrier",IF(Jeudi!O28=3,"Précont",IF(Jeudi!O28=5,"Adminis",IF(Jeudi!O28=6,"divers1",IF(Jeudi!O28=7,"divers2",IF(Jeudi!O28="C","Congés",IF(Jeudi!O28="R","Réunion"," "))))))))</f>
        <v xml:space="preserve"> </v>
      </c>
      <c r="P104" s="8" t="str">
        <f>IF(Jeudi!P28=1,"tél",IF(Jeudi!P28=2,"courrier",IF(Jeudi!P28=3,"Précont",IF(Jeudi!P28=5,"Adminis",IF(Jeudi!P28=6,"divers1",IF(Jeudi!P28=7,"divers2",IF(Jeudi!P28="C","Congés",IF(Jeudi!P28="R","Réunion"," "))))))))</f>
        <v xml:space="preserve"> </v>
      </c>
      <c r="Q104" s="8" t="str">
        <f>IF(Jeudi!Q28=1,"tél",IF(Jeudi!Q28=2,"courrier",IF(Jeudi!Q28=3,"Précont",IF(Jeudi!Q28=5,"Adminis",IF(Jeudi!Q28=6,"divers1",IF(Jeudi!Q28=7,"divers2",IF(Jeudi!Q28="C","Congés",IF(Jeudi!Q28="R","Réunion"," "))))))))</f>
        <v xml:space="preserve"> </v>
      </c>
      <c r="R104" s="8" t="str">
        <f>IF(Jeudi!R28=1,"tél",IF(Jeudi!R28=2,"courrier",IF(Jeudi!R28=3,"Précont",IF(Jeudi!R28=5,"Adminis",IF(Jeudi!R28=6,"divers1",IF(Jeudi!R28=7,"divers2",IF(Jeudi!R28="C","Congés",IF(Jeudi!R28="R","Réunion"," "))))))))</f>
        <v xml:space="preserve"> </v>
      </c>
      <c r="S104" s="8" t="str">
        <f>IF(Jeudi!S28=1,"tél",IF(Jeudi!S28=2,"courrier",IF(Jeudi!S28=3,"Précont",IF(Jeudi!S28=5,"Adminis",IF(Jeudi!S28=6,"divers1",IF(Jeudi!S28=7,"divers2",IF(Jeudi!S28="C","Congés",IF(Jeudi!S28="R","Réunion"," "))))))))</f>
        <v xml:space="preserve"> </v>
      </c>
      <c r="T104" s="8" t="str">
        <f>IF(Jeudi!T28=1,"tél",IF(Jeudi!T28=2,"courrier",IF(Jeudi!T28=3,"Précont",IF(Jeudi!T28=5,"Adminis",IF(Jeudi!T28=6,"divers1",IF(Jeudi!T28=7,"divers2",IF(Jeudi!T28="C","Congés",IF(Jeudi!T28="R","Réunion"," "))))))))</f>
        <v xml:space="preserve"> </v>
      </c>
      <c r="U104" s="8" t="str">
        <f>IF(Jeudi!U28=1,"tél",IF(Jeudi!U28=2,"courrier",IF(Jeudi!U28=3,"Précont",IF(Jeudi!U28=5,"Adminis",IF(Jeudi!U28=6,"divers1",IF(Jeudi!U28=7,"divers2",IF(Jeudi!U28="C","Congés",IF(Jeudi!U28="R","Réunion"," "))))))))</f>
        <v xml:space="preserve"> </v>
      </c>
      <c r="V104" s="8" t="str">
        <f>IF(Jeudi!V28=1,"tél",IF(Jeudi!V28=2,"courrier",IF(Jeudi!V28=3,"Précont",IF(Jeudi!V28=5,"Adminis",IF(Jeudi!V28=6,"divers1",IF(Jeudi!V28=7,"divers2",IF(Jeudi!V28="C","Congés",IF(Jeudi!V28="R","Réunion"," "))))))))</f>
        <v xml:space="preserve"> </v>
      </c>
      <c r="W104" s="8" t="str">
        <f>IF(Jeudi!W28=1,"tél",IF(Jeudi!W28=2,"courrier",IF(Jeudi!W28=3,"Précont",IF(Jeudi!W28=5,"Adminis",IF(Jeudi!W28=6,"divers1",IF(Jeudi!W28=7,"divers2",IF(Jeudi!W28="C","Congés",IF(Jeudi!W28="R","Réunion"," "))))))))</f>
        <v xml:space="preserve"> </v>
      </c>
      <c r="X104" s="8" t="str">
        <f>IF(Jeudi!X28=1,"tél",IF(Jeudi!X28=2,"courrier",IF(Jeudi!X28=3,"Précont",IF(Jeudi!X28=5,"Adminis",IF(Jeudi!X28=6,"divers1",IF(Jeudi!X28=7,"divers2",IF(Jeudi!X28="C","Congés",IF(Jeudi!X28="R","Réunion"," "))))))))</f>
        <v xml:space="preserve"> </v>
      </c>
      <c r="Y104" s="8" t="str">
        <f>IF(Jeudi!Y28=1,"tél",IF(Jeudi!Y28=2,"courrier",IF(Jeudi!Y28=3,"Précont",IF(Jeudi!Y28=5,"Adminis",IF(Jeudi!Y28=6,"divers1",IF(Jeudi!Y28=7,"divers2",IF(Jeudi!Y28="C","Congés",IF(Jeudi!Y28="R","Réunion"," "))))))))</f>
        <v xml:space="preserve"> </v>
      </c>
      <c r="Z104" s="8" t="str">
        <f>IF(Jeudi!Z28=1,"tél",IF(Jeudi!Z28=2,"courrier",IF(Jeudi!Z28=3,"Précont",IF(Jeudi!Z28=5,"Adminis",IF(Jeudi!Z28=6,"divers1",IF(Jeudi!Z28=7,"divers2",IF(Jeudi!Z28="C","Congés",IF(Jeudi!Z28="R","Réunion"," "))))))))</f>
        <v xml:space="preserve"> </v>
      </c>
      <c r="AA104" s="8" t="str">
        <f>IF(Jeudi!AA28=1,"tél",IF(Jeudi!AA28=2,"courrier",IF(Jeudi!AA28=3,"Précont",IF(Jeudi!AA28=5,"Adminis",IF(Jeudi!AA28=6,"divers1",IF(Jeudi!AA28=7,"divers2",IF(Jeudi!AA28="C","Congés",IF(Jeudi!AA28="R","Réunion"," "))))))))</f>
        <v xml:space="preserve"> </v>
      </c>
      <c r="AB104" s="8" t="str">
        <f>IF(Jeudi!AB28=1,"tél",IF(Jeudi!AB28=2,"courrier",IF(Jeudi!AB28=3,"Précont",IF(Jeudi!AB28=5,"Adminis",IF(Jeudi!AB28=6,"divers1",IF(Jeudi!AB28=7,"divers2",IF(Jeudi!AB28="C","Congés",IF(Jeudi!AB28="R","Réunion"," "))))))))</f>
        <v xml:space="preserve"> </v>
      </c>
      <c r="AC104" s="8" t="str">
        <f>IF(Jeudi!AC28=1,"tél",IF(Jeudi!AC28=2,"courrier",IF(Jeudi!AC28=3,"Précont",IF(Jeudi!AC28=5,"Adminis",IF(Jeudi!AC28=6,"divers1",IF(Jeudi!AC28=7,"divers2",IF(Jeudi!AC28="C","Congés",IF(Jeudi!AC28="R","Réunion"," "))))))))</f>
        <v xml:space="preserve"> </v>
      </c>
      <c r="AD104" s="8" t="str">
        <f>IF(Jeudi!AD28=1,"tél",IF(Jeudi!AD28=2,"courrier",IF(Jeudi!AD28=3,"Précont",IF(Jeudi!AD28=5,"Adminis",IF(Jeudi!AD28=6,"divers1",IF(Jeudi!AD28=7,"divers2",IF(Jeudi!AD28="C","Congés",IF(Jeudi!AD28="R","Réunion"," "))))))))</f>
        <v xml:space="preserve"> </v>
      </c>
      <c r="AE104" s="8" t="str">
        <f>IF(Jeudi!AE28=1,"tél",IF(Jeudi!AE28=2,"courrier",IF(Jeudi!AE28=3,"Précont",IF(Jeudi!AE28=5,"Adminis",IF(Jeudi!AE28=6,"divers1",IF(Jeudi!AE28=7,"divers2",IF(Jeudi!AE28="C","Congés",IF(Jeudi!AE28="R","Réunion"," "))))))))</f>
        <v xml:space="preserve"> </v>
      </c>
      <c r="AF104" s="8" t="str">
        <f>IF(Jeudi!AF28=1,"tél",IF(Jeudi!AF28=2,"courrier",IF(Jeudi!AF28=3,"Précont",IF(Jeudi!AF28=5,"Adminis",IF(Jeudi!AF28=6,"divers1",IF(Jeudi!AF28=7,"divers2",IF(Jeudi!AF28="C","Congés",IF(Jeudi!AF28="R","Réunion"," "))))))))</f>
        <v xml:space="preserve"> </v>
      </c>
      <c r="AG104" s="8" t="str">
        <f>IF(Jeudi!AG28=1,"tél",IF(Jeudi!AG28=2,"courrier",IF(Jeudi!AG28=3,"Précont",IF(Jeudi!AG28=5,"Adminis",IF(Jeudi!AG28=6,"divers1",IF(Jeudi!AG28=7,"divers2",IF(Jeudi!AG28="C","Congés",IF(Jeudi!AG28="R","Réunion"," "))))))))</f>
        <v xml:space="preserve"> </v>
      </c>
      <c r="AH104" s="8" t="str">
        <f>IF(Jeudi!AH28=1,"tél",IF(Jeudi!AH28=2,"courrier",IF(Jeudi!AH28=3,"Précont",IF(Jeudi!AH28=5,"Adminis",IF(Jeudi!AH28=6,"divers1",IF(Jeudi!AH28=7,"divers2",IF(Jeudi!AH28="C","Congés",IF(Jeudi!AH28="R","Réunion"," "))))))))</f>
        <v xml:space="preserve"> </v>
      </c>
      <c r="AI104" s="8" t="str">
        <f>IF(Jeudi!AI28=1,"tél",IF(Jeudi!AI28=2,"courrier",IF(Jeudi!AI28=3,"Précont",IF(Jeudi!AI28=5,"Adminis",IF(Jeudi!AI28=6,"divers1",IF(Jeudi!AI28=7,"divers2",IF(Jeudi!AI28="C","Congés",IF(Jeudi!AI28="R","Réunion"," "))))))))</f>
        <v xml:space="preserve"> </v>
      </c>
      <c r="AJ104" s="8" t="str">
        <f>IF(Jeudi!AJ28=1,"tél",IF(Jeudi!AJ28=2,"courrier",IF(Jeudi!AJ28=3,"Précont",IF(Jeudi!AJ28=5,"Adminis",IF(Jeudi!AJ28=6,"divers1",IF(Jeudi!AJ28=7,"divers2",IF(Jeudi!AJ28="C","Congés",IF(Jeudi!AJ28="R","Réunion"," "))))))))</f>
        <v xml:space="preserve"> </v>
      </c>
      <c r="AK104" s="8" t="str">
        <f>IF(Jeudi!AK28=1,"tél",IF(Jeudi!AK28=2,"courrier",IF(Jeudi!AK28=3,"Précont",IF(Jeudi!AK28=5,"Adminis",IF(Jeudi!AK28=6,"divers1",IF(Jeudi!AK28=7,"divers2",IF(Jeudi!AK28="C","Congés",IF(Jeudi!AK28="R","Réunion"," "))))))))</f>
        <v xml:space="preserve"> </v>
      </c>
      <c r="AL104" s="8" t="str">
        <f>IF(Jeudi!AL28=1,"tél",IF(Jeudi!AL28=2,"courrier",IF(Jeudi!AL28=3,"Précont",IF(Jeudi!AL28=5,"Adminis",IF(Jeudi!AL28=6,"divers1",IF(Jeudi!AL28=7,"divers2",IF(Jeudi!AL28="C","Congés",IF(Jeudi!AL28="R","Réunion"," "))))))))</f>
        <v xml:space="preserve"> </v>
      </c>
      <c r="AM104" s="8" t="str">
        <f>IF(Jeudi!AM28=1,"tél",IF(Jeudi!AM28=2,"courrier",IF(Jeudi!AM28=3,"Précont",IF(Jeudi!AM28=5,"Adminis",IF(Jeudi!AM28=6,"divers1",IF(Jeudi!AM28=7,"divers2",IF(Jeudi!AM28="C","Congés",IF(Jeudi!AM28="R","Réunion"," "))))))))</f>
        <v xml:space="preserve"> </v>
      </c>
      <c r="AN104" s="8" t="str">
        <f>IF(Jeudi!AN28=1,"tél",IF(Jeudi!AN28=2,"courrier",IF(Jeudi!AN28=3,"Précont",IF(Jeudi!AN28=5,"Adminis",IF(Jeudi!AN28=6,"divers1",IF(Jeudi!AN28=7,"divers2",IF(Jeudi!AN28="C","Congés",IF(Jeudi!AN28="R","Réunion"," "))))))))</f>
        <v xml:space="preserve"> </v>
      </c>
      <c r="AO104" s="8" t="str">
        <f>IF(Jeudi!AO28=1,"tél",IF(Jeudi!AO28=2,"courrier",IF(Jeudi!AO28=3,"Précont",IF(Jeudi!AO28=5,"Adminis",IF(Jeudi!AO28=6,"divers1",IF(Jeudi!AO28=7,"divers2",IF(Jeudi!AO28="C","Congés",IF(Jeudi!AO28="R","Réunion"," "))))))))</f>
        <v xml:space="preserve"> </v>
      </c>
      <c r="AP104" s="8" t="str">
        <f>IF(Jeudi!AP28=1,"tél",IF(Jeudi!AP28=2,"courrier",IF(Jeudi!AP28=3,"Précont",IF(Jeudi!AP28=5,"Adminis",IF(Jeudi!AP28=6,"divers1",IF(Jeudi!AP28=7,"divers2",IF(Jeudi!AP28="C","Congés",IF(Jeudi!AP28="R","Réunion"," "))))))))</f>
        <v xml:space="preserve"> </v>
      </c>
      <c r="AQ104" s="8" t="str">
        <f>IF(Jeudi!AQ28=1,"tél",IF(Jeudi!AQ28=2,"courrier",IF(Jeudi!AQ28=3,"Précont",IF(Jeudi!AQ28=5,"Adminis",IF(Jeudi!AQ28=6,"divers1",IF(Jeudi!AQ28=7,"divers2",IF(Jeudi!AQ28="C","Congés",IF(Jeudi!AQ28="R","Réunion"," "))))))))</f>
        <v xml:space="preserve"> </v>
      </c>
    </row>
    <row r="105" spans="1:43" x14ac:dyDescent="0.35">
      <c r="A105" s="4" t="s">
        <v>16</v>
      </c>
      <c r="B105" s="8" t="str">
        <f>IF(Jeudi!B29=1,"tél",IF(Jeudi!B29=2,"courrier",IF(Jeudi!B29=3,"Précont",IF(Jeudi!B29=5,"Adminis",IF(Jeudi!B29=6,"divers1",IF(Jeudi!B29=7,"divers2",IF(Jeudi!B29="C","Congés",IF(Jeudi!B29="R","Réunion"," "))))))))</f>
        <v xml:space="preserve"> </v>
      </c>
      <c r="C105" s="8" t="str">
        <f>IF(Jeudi!C29=1,"tél",IF(Jeudi!C29=2,"courrier",IF(Jeudi!C29=3,"Précont",IF(Jeudi!C29=5,"Adminis",IF(Jeudi!C29=6,"divers1",IF(Jeudi!C29=7,"divers2",IF(Jeudi!C29="C","Congés",IF(Jeudi!C29="R","Réunion"," "))))))))</f>
        <v xml:space="preserve"> </v>
      </c>
      <c r="D105" s="8" t="str">
        <f>IF(Jeudi!D29=1,"tél",IF(Jeudi!D29=2,"courrier",IF(Jeudi!D29=3,"Précont",IF(Jeudi!D29=5,"Adminis",IF(Jeudi!D29=6,"divers1",IF(Jeudi!D29=7,"divers2",IF(Jeudi!D29="C","Congés",IF(Jeudi!D29="R","Réunion"," "))))))))</f>
        <v xml:space="preserve"> </v>
      </c>
      <c r="E105" s="8" t="str">
        <f>IF(Jeudi!E29=1,"tél",IF(Jeudi!E29=2,"courrier",IF(Jeudi!E29=3,"Précont",IF(Jeudi!E29=5,"Adminis",IF(Jeudi!E29=6,"divers1",IF(Jeudi!E29=7,"divers2",IF(Jeudi!E29="C","Congés",IF(Jeudi!E29="R","Réunion"," "))))))))</f>
        <v xml:space="preserve"> </v>
      </c>
      <c r="F105" s="8" t="str">
        <f>IF(Jeudi!F29=1,"tél",IF(Jeudi!F29=2,"courrier",IF(Jeudi!F29=3,"Précont",IF(Jeudi!F29=5,"Adminis",IF(Jeudi!F29=6,"divers1",IF(Jeudi!F29=7,"divers2",IF(Jeudi!F29="C","Congés",IF(Jeudi!F29="R","Réunion"," "))))))))</f>
        <v xml:space="preserve"> </v>
      </c>
      <c r="G105" s="8" t="str">
        <f>IF(Jeudi!G29=1,"tél",IF(Jeudi!G29=2,"courrier",IF(Jeudi!G29=3,"Précont",IF(Jeudi!G29=5,"Adminis",IF(Jeudi!G29=6,"divers1",IF(Jeudi!G29=7,"divers2",IF(Jeudi!G29="C","Congés",IF(Jeudi!G29="R","Réunion"," "))))))))</f>
        <v xml:space="preserve"> </v>
      </c>
      <c r="H105" s="8" t="str">
        <f>IF(Jeudi!H29=1,"tél",IF(Jeudi!H29=2,"courrier",IF(Jeudi!H29=3,"Précont",IF(Jeudi!H29=5,"Adminis",IF(Jeudi!H29=6,"divers1",IF(Jeudi!H29=7,"divers2",IF(Jeudi!H29="C","Congés",IF(Jeudi!H29="R","Réunion"," "))))))))</f>
        <v xml:space="preserve"> </v>
      </c>
      <c r="I105" s="8" t="str">
        <f>IF(Jeudi!I29=1,"tél",IF(Jeudi!I29=2,"courrier",IF(Jeudi!I29=3,"Précont",IF(Jeudi!I29=5,"Adminis",IF(Jeudi!I29=6,"divers1",IF(Jeudi!I29=7,"divers2",IF(Jeudi!I29="C","Congés",IF(Jeudi!I29="R","Réunion"," "))))))))</f>
        <v xml:space="preserve"> </v>
      </c>
      <c r="J105" s="8" t="str">
        <f>IF(Jeudi!J29=1,"tél",IF(Jeudi!J29=2,"courrier",IF(Jeudi!J29=3,"Précont",IF(Jeudi!J29=5,"Adminis",IF(Jeudi!J29=6,"divers1",IF(Jeudi!J29=7,"divers2",IF(Jeudi!J29="C","Congés",IF(Jeudi!J29="R","Réunion"," "))))))))</f>
        <v xml:space="preserve"> </v>
      </c>
      <c r="K105" s="8" t="str">
        <f>IF(Jeudi!K29=1,"tél",IF(Jeudi!K29=2,"courrier",IF(Jeudi!K29=3,"Précont",IF(Jeudi!K29=5,"Adminis",IF(Jeudi!K29=6,"divers1",IF(Jeudi!K29=7,"divers2",IF(Jeudi!K29="C","Congés",IF(Jeudi!K29="R","Réunion"," "))))))))</f>
        <v xml:space="preserve"> </v>
      </c>
      <c r="L105" s="8" t="str">
        <f>IF(Jeudi!L29=1,"tél",IF(Jeudi!L29=2,"courrier",IF(Jeudi!L29=3,"Précont",IF(Jeudi!L29=5,"Adminis",IF(Jeudi!L29=6,"divers1",IF(Jeudi!L29=7,"divers2",IF(Jeudi!L29="C","Congés",IF(Jeudi!L29="R","Réunion"," "))))))))</f>
        <v xml:space="preserve"> </v>
      </c>
      <c r="M105" s="8" t="str">
        <f>IF(Jeudi!M29=1,"tél",IF(Jeudi!M29=2,"courrier",IF(Jeudi!M29=3,"Précont",IF(Jeudi!M29=5,"Adminis",IF(Jeudi!M29=6,"divers1",IF(Jeudi!M29=7,"divers2",IF(Jeudi!M29="C","Congés",IF(Jeudi!M29="R","Réunion"," "))))))))</f>
        <v xml:space="preserve"> </v>
      </c>
      <c r="N105" s="8" t="str">
        <f>IF(Jeudi!N29=1,"tél",IF(Jeudi!N29=2,"courrier",IF(Jeudi!N29=3,"Précont",IF(Jeudi!N29=5,"Adminis",IF(Jeudi!N29=6,"divers1",IF(Jeudi!N29=7,"divers2",IF(Jeudi!N29="C","Congés",IF(Jeudi!N29="R","Réunion"," "))))))))</f>
        <v xml:space="preserve"> </v>
      </c>
      <c r="O105" s="8" t="str">
        <f>IF(Jeudi!O29=1,"tél",IF(Jeudi!O29=2,"courrier",IF(Jeudi!O29=3,"Précont",IF(Jeudi!O29=5,"Adminis",IF(Jeudi!O29=6,"divers1",IF(Jeudi!O29=7,"divers2",IF(Jeudi!O29="C","Congés",IF(Jeudi!O29="R","Réunion"," "))))))))</f>
        <v xml:space="preserve"> </v>
      </c>
      <c r="P105" s="8" t="str">
        <f>IF(Jeudi!P29=1,"tél",IF(Jeudi!P29=2,"courrier",IF(Jeudi!P29=3,"Précont",IF(Jeudi!P29=5,"Adminis",IF(Jeudi!P29=6,"divers1",IF(Jeudi!P29=7,"divers2",IF(Jeudi!P29="C","Congés",IF(Jeudi!P29="R","Réunion"," "))))))))</f>
        <v xml:space="preserve"> </v>
      </c>
      <c r="Q105" s="8" t="str">
        <f>IF(Jeudi!Q29=1,"tél",IF(Jeudi!Q29=2,"courrier",IF(Jeudi!Q29=3,"Précont",IF(Jeudi!Q29=5,"Adminis",IF(Jeudi!Q29=6,"divers1",IF(Jeudi!Q29=7,"divers2",IF(Jeudi!Q29="C","Congés",IF(Jeudi!Q29="R","Réunion"," "))))))))</f>
        <v xml:space="preserve"> </v>
      </c>
      <c r="R105" s="8" t="str">
        <f>IF(Jeudi!R29=1,"tél",IF(Jeudi!R29=2,"courrier",IF(Jeudi!R29=3,"Précont",IF(Jeudi!R29=5,"Adminis",IF(Jeudi!R29=6,"divers1",IF(Jeudi!R29=7,"divers2",IF(Jeudi!R29="C","Congés",IF(Jeudi!R29="R","Réunion"," "))))))))</f>
        <v xml:space="preserve"> </v>
      </c>
      <c r="S105" s="8" t="str">
        <f>IF(Jeudi!S29=1,"tél",IF(Jeudi!S29=2,"courrier",IF(Jeudi!S29=3,"Précont",IF(Jeudi!S29=5,"Adminis",IF(Jeudi!S29=6,"divers1",IF(Jeudi!S29=7,"divers2",IF(Jeudi!S29="C","Congés",IF(Jeudi!S29="R","Réunion"," "))))))))</f>
        <v xml:space="preserve"> </v>
      </c>
      <c r="T105" s="8" t="str">
        <f>IF(Jeudi!T29=1,"tél",IF(Jeudi!T29=2,"courrier",IF(Jeudi!T29=3,"Précont",IF(Jeudi!T29=5,"Adminis",IF(Jeudi!T29=6,"divers1",IF(Jeudi!T29=7,"divers2",IF(Jeudi!T29="C","Congés",IF(Jeudi!T29="R","Réunion"," "))))))))</f>
        <v xml:space="preserve"> </v>
      </c>
      <c r="U105" s="8" t="str">
        <f>IF(Jeudi!U29=1,"tél",IF(Jeudi!U29=2,"courrier",IF(Jeudi!U29=3,"Précont",IF(Jeudi!U29=5,"Adminis",IF(Jeudi!U29=6,"divers1",IF(Jeudi!U29=7,"divers2",IF(Jeudi!U29="C","Congés",IF(Jeudi!U29="R","Réunion"," "))))))))</f>
        <v xml:space="preserve"> </v>
      </c>
      <c r="V105" s="8" t="str">
        <f>IF(Jeudi!V29=1,"tél",IF(Jeudi!V29=2,"courrier",IF(Jeudi!V29=3,"Précont",IF(Jeudi!V29=5,"Adminis",IF(Jeudi!V29=6,"divers1",IF(Jeudi!V29=7,"divers2",IF(Jeudi!V29="C","Congés",IF(Jeudi!V29="R","Réunion"," "))))))))</f>
        <v xml:space="preserve"> </v>
      </c>
      <c r="W105" s="8" t="str">
        <f>IF(Jeudi!W29=1,"tél",IF(Jeudi!W29=2,"courrier",IF(Jeudi!W29=3,"Précont",IF(Jeudi!W29=5,"Adminis",IF(Jeudi!W29=6,"divers1",IF(Jeudi!W29=7,"divers2",IF(Jeudi!W29="C","Congés",IF(Jeudi!W29="R","Réunion"," "))))))))</f>
        <v xml:space="preserve"> </v>
      </c>
      <c r="X105" s="8" t="str">
        <f>IF(Jeudi!X29=1,"tél",IF(Jeudi!X29=2,"courrier",IF(Jeudi!X29=3,"Précont",IF(Jeudi!X29=5,"Adminis",IF(Jeudi!X29=6,"divers1",IF(Jeudi!X29=7,"divers2",IF(Jeudi!X29="C","Congés",IF(Jeudi!X29="R","Réunion"," "))))))))</f>
        <v xml:space="preserve"> </v>
      </c>
      <c r="Y105" s="8" t="str">
        <f>IF(Jeudi!Y29=1,"tél",IF(Jeudi!Y29=2,"courrier",IF(Jeudi!Y29=3,"Précont",IF(Jeudi!Y29=5,"Adminis",IF(Jeudi!Y29=6,"divers1",IF(Jeudi!Y29=7,"divers2",IF(Jeudi!Y29="C","Congés",IF(Jeudi!Y29="R","Réunion"," "))))))))</f>
        <v xml:space="preserve"> </v>
      </c>
      <c r="Z105" s="8" t="str">
        <f>IF(Jeudi!Z29=1,"tél",IF(Jeudi!Z29=2,"courrier",IF(Jeudi!Z29=3,"Précont",IF(Jeudi!Z29=5,"Adminis",IF(Jeudi!Z29=6,"divers1",IF(Jeudi!Z29=7,"divers2",IF(Jeudi!Z29="C","Congés",IF(Jeudi!Z29="R","Réunion"," "))))))))</f>
        <v xml:space="preserve"> </v>
      </c>
      <c r="AA105" s="8" t="str">
        <f>IF(Jeudi!AA29=1,"tél",IF(Jeudi!AA29=2,"courrier",IF(Jeudi!AA29=3,"Précont",IF(Jeudi!AA29=5,"Adminis",IF(Jeudi!AA29=6,"divers1",IF(Jeudi!AA29=7,"divers2",IF(Jeudi!AA29="C","Congés",IF(Jeudi!AA29="R","Réunion"," "))))))))</f>
        <v xml:space="preserve"> </v>
      </c>
      <c r="AB105" s="8" t="str">
        <f>IF(Jeudi!AB29=1,"tél",IF(Jeudi!AB29=2,"courrier",IF(Jeudi!AB29=3,"Précont",IF(Jeudi!AB29=5,"Adminis",IF(Jeudi!AB29=6,"divers1",IF(Jeudi!AB29=7,"divers2",IF(Jeudi!AB29="C","Congés",IF(Jeudi!AB29="R","Réunion"," "))))))))</f>
        <v xml:space="preserve"> </v>
      </c>
      <c r="AC105" s="8" t="str">
        <f>IF(Jeudi!AC29=1,"tél",IF(Jeudi!AC29=2,"courrier",IF(Jeudi!AC29=3,"Précont",IF(Jeudi!AC29=5,"Adminis",IF(Jeudi!AC29=6,"divers1",IF(Jeudi!AC29=7,"divers2",IF(Jeudi!AC29="C","Congés",IF(Jeudi!AC29="R","Réunion"," "))))))))</f>
        <v xml:space="preserve"> </v>
      </c>
      <c r="AD105" s="8" t="str">
        <f>IF(Jeudi!AD29=1,"tél",IF(Jeudi!AD29=2,"courrier",IF(Jeudi!AD29=3,"Précont",IF(Jeudi!AD29=5,"Adminis",IF(Jeudi!AD29=6,"divers1",IF(Jeudi!AD29=7,"divers2",IF(Jeudi!AD29="C","Congés",IF(Jeudi!AD29="R","Réunion"," "))))))))</f>
        <v xml:space="preserve"> </v>
      </c>
      <c r="AE105" s="8" t="str">
        <f>IF(Jeudi!AE29=1,"tél",IF(Jeudi!AE29=2,"courrier",IF(Jeudi!AE29=3,"Précont",IF(Jeudi!AE29=5,"Adminis",IF(Jeudi!AE29=6,"divers1",IF(Jeudi!AE29=7,"divers2",IF(Jeudi!AE29="C","Congés",IF(Jeudi!AE29="R","Réunion"," "))))))))</f>
        <v xml:space="preserve"> </v>
      </c>
      <c r="AF105" s="8" t="str">
        <f>IF(Jeudi!AF29=1,"tél",IF(Jeudi!AF29=2,"courrier",IF(Jeudi!AF29=3,"Précont",IF(Jeudi!AF29=5,"Adminis",IF(Jeudi!AF29=6,"divers1",IF(Jeudi!AF29=7,"divers2",IF(Jeudi!AF29="C","Congés",IF(Jeudi!AF29="R","Réunion"," "))))))))</f>
        <v xml:space="preserve"> </v>
      </c>
      <c r="AG105" s="8" t="str">
        <f>IF(Jeudi!AG29=1,"tél",IF(Jeudi!AG29=2,"courrier",IF(Jeudi!AG29=3,"Précont",IF(Jeudi!AG29=5,"Adminis",IF(Jeudi!AG29=6,"divers1",IF(Jeudi!AG29=7,"divers2",IF(Jeudi!AG29="C","Congés",IF(Jeudi!AG29="R","Réunion"," "))))))))</f>
        <v xml:space="preserve"> </v>
      </c>
      <c r="AH105" s="8" t="str">
        <f>IF(Jeudi!AH29=1,"tél",IF(Jeudi!AH29=2,"courrier",IF(Jeudi!AH29=3,"Précont",IF(Jeudi!AH29=5,"Adminis",IF(Jeudi!AH29=6,"divers1",IF(Jeudi!AH29=7,"divers2",IF(Jeudi!AH29="C","Congés",IF(Jeudi!AH29="R","Réunion"," "))))))))</f>
        <v xml:space="preserve"> </v>
      </c>
      <c r="AI105" s="8" t="str">
        <f>IF(Jeudi!AI29=1,"tél",IF(Jeudi!AI29=2,"courrier",IF(Jeudi!AI29=3,"Précont",IF(Jeudi!AI29=5,"Adminis",IF(Jeudi!AI29=6,"divers1",IF(Jeudi!AI29=7,"divers2",IF(Jeudi!AI29="C","Congés",IF(Jeudi!AI29="R","Réunion"," "))))))))</f>
        <v xml:space="preserve"> </v>
      </c>
      <c r="AJ105" s="8" t="str">
        <f>IF(Jeudi!AJ29=1,"tél",IF(Jeudi!AJ29=2,"courrier",IF(Jeudi!AJ29=3,"Précont",IF(Jeudi!AJ29=5,"Adminis",IF(Jeudi!AJ29=6,"divers1",IF(Jeudi!AJ29=7,"divers2",IF(Jeudi!AJ29="C","Congés",IF(Jeudi!AJ29="R","Réunion"," "))))))))</f>
        <v xml:space="preserve"> </v>
      </c>
      <c r="AK105" s="8" t="str">
        <f>IF(Jeudi!AK29=1,"tél",IF(Jeudi!AK29=2,"courrier",IF(Jeudi!AK29=3,"Précont",IF(Jeudi!AK29=5,"Adminis",IF(Jeudi!AK29=6,"divers1",IF(Jeudi!AK29=7,"divers2",IF(Jeudi!AK29="C","Congés",IF(Jeudi!AK29="R","Réunion"," "))))))))</f>
        <v xml:space="preserve"> </v>
      </c>
      <c r="AL105" s="8" t="str">
        <f>IF(Jeudi!AL29=1,"tél",IF(Jeudi!AL29=2,"courrier",IF(Jeudi!AL29=3,"Précont",IF(Jeudi!AL29=5,"Adminis",IF(Jeudi!AL29=6,"divers1",IF(Jeudi!AL29=7,"divers2",IF(Jeudi!AL29="C","Congés",IF(Jeudi!AL29="R","Réunion"," "))))))))</f>
        <v xml:space="preserve"> </v>
      </c>
      <c r="AM105" s="8" t="str">
        <f>IF(Jeudi!AM29=1,"tél",IF(Jeudi!AM29=2,"courrier",IF(Jeudi!AM29=3,"Précont",IF(Jeudi!AM29=5,"Adminis",IF(Jeudi!AM29=6,"divers1",IF(Jeudi!AM29=7,"divers2",IF(Jeudi!AM29="C","Congés",IF(Jeudi!AM29="R","Réunion"," "))))))))</f>
        <v xml:space="preserve"> </v>
      </c>
      <c r="AN105" s="8" t="str">
        <f>IF(Jeudi!AN29=1,"tél",IF(Jeudi!AN29=2,"courrier",IF(Jeudi!AN29=3,"Précont",IF(Jeudi!AN29=5,"Adminis",IF(Jeudi!AN29=6,"divers1",IF(Jeudi!AN29=7,"divers2",IF(Jeudi!AN29="C","Congés",IF(Jeudi!AN29="R","Réunion"," "))))))))</f>
        <v xml:space="preserve"> </v>
      </c>
      <c r="AO105" s="8" t="str">
        <f>IF(Jeudi!AO29=1,"tél",IF(Jeudi!AO29=2,"courrier",IF(Jeudi!AO29=3,"Précont",IF(Jeudi!AO29=5,"Adminis",IF(Jeudi!AO29=6,"divers1",IF(Jeudi!AO29=7,"divers2",IF(Jeudi!AO29="C","Congés",IF(Jeudi!AO29="R","Réunion"," "))))))))</f>
        <v xml:space="preserve"> </v>
      </c>
      <c r="AP105" s="8" t="str">
        <f>IF(Jeudi!AP29=1,"tél",IF(Jeudi!AP29=2,"courrier",IF(Jeudi!AP29=3,"Précont",IF(Jeudi!AP29=5,"Adminis",IF(Jeudi!AP29=6,"divers1",IF(Jeudi!AP29=7,"divers2",IF(Jeudi!AP29="C","Congés",IF(Jeudi!AP29="R","Réunion"," "))))))))</f>
        <v xml:space="preserve"> </v>
      </c>
      <c r="AQ105" s="8" t="str">
        <f>IF(Jeudi!AQ29=1,"tél",IF(Jeudi!AQ29=2,"courrier",IF(Jeudi!AQ29=3,"Précont",IF(Jeudi!AQ29=5,"Adminis",IF(Jeudi!AQ29=6,"divers1",IF(Jeudi!AQ29=7,"divers2",IF(Jeudi!AQ29="C","Congés",IF(Jeudi!AQ29="R","Réunion"," "))))))))</f>
        <v xml:space="preserve"> </v>
      </c>
    </row>
    <row r="106" spans="1:43" x14ac:dyDescent="0.35">
      <c r="A106" s="4" t="s">
        <v>17</v>
      </c>
      <c r="B106" s="8" t="str">
        <f>IF(Jeudi!B30=1,"tél",IF(Jeudi!B30=2,"courrier",IF(Jeudi!B30=3,"Précont",IF(Jeudi!B30=5,"Adminis",IF(Jeudi!B30=6,"divers1",IF(Jeudi!B30=7,"divers2",IF(Jeudi!B30="C","Congés",IF(Jeudi!B30="R","Réunion"," "))))))))</f>
        <v xml:space="preserve"> </v>
      </c>
      <c r="C106" s="8" t="str">
        <f>IF(Jeudi!C30=1,"tél",IF(Jeudi!C30=2,"courrier",IF(Jeudi!C30=3,"Précont",IF(Jeudi!C30=5,"Adminis",IF(Jeudi!C30=6,"divers1",IF(Jeudi!C30=7,"divers2",IF(Jeudi!C30="C","Congés",IF(Jeudi!C30="R","Réunion"," "))))))))</f>
        <v xml:space="preserve"> </v>
      </c>
      <c r="D106" s="8" t="str">
        <f>IF(Jeudi!D30=1,"tél",IF(Jeudi!D30=2,"courrier",IF(Jeudi!D30=3,"Précont",IF(Jeudi!D30=5,"Adminis",IF(Jeudi!D30=6,"divers1",IF(Jeudi!D30=7,"divers2",IF(Jeudi!D30="C","Congés",IF(Jeudi!D30="R","Réunion"," "))))))))</f>
        <v xml:space="preserve"> </v>
      </c>
      <c r="E106" s="8" t="str">
        <f>IF(Jeudi!E30=1,"tél",IF(Jeudi!E30=2,"courrier",IF(Jeudi!E30=3,"Précont",IF(Jeudi!E30=5,"Adminis",IF(Jeudi!E30=6,"divers1",IF(Jeudi!E30=7,"divers2",IF(Jeudi!E30="C","Congés",IF(Jeudi!E30="R","Réunion"," "))))))))</f>
        <v xml:space="preserve"> </v>
      </c>
      <c r="F106" s="8" t="str">
        <f>IF(Jeudi!F30=1,"tél",IF(Jeudi!F30=2,"courrier",IF(Jeudi!F30=3,"Précont",IF(Jeudi!F30=5,"Adminis",IF(Jeudi!F30=6,"divers1",IF(Jeudi!F30=7,"divers2",IF(Jeudi!F30="C","Congés",IF(Jeudi!F30="R","Réunion"," "))))))))</f>
        <v xml:space="preserve"> </v>
      </c>
      <c r="G106" s="8" t="str">
        <f>IF(Jeudi!G30=1,"tél",IF(Jeudi!G30=2,"courrier",IF(Jeudi!G30=3,"Précont",IF(Jeudi!G30=5,"Adminis",IF(Jeudi!G30=6,"divers1",IF(Jeudi!G30=7,"divers2",IF(Jeudi!G30="C","Congés",IF(Jeudi!G30="R","Réunion"," "))))))))</f>
        <v xml:space="preserve"> </v>
      </c>
      <c r="H106" s="8" t="str">
        <f>IF(Jeudi!H30=1,"tél",IF(Jeudi!H30=2,"courrier",IF(Jeudi!H30=3,"Précont",IF(Jeudi!H30=5,"Adminis",IF(Jeudi!H30=6,"divers1",IF(Jeudi!H30=7,"divers2",IF(Jeudi!H30="C","Congés",IF(Jeudi!H30="R","Réunion"," "))))))))</f>
        <v xml:space="preserve"> </v>
      </c>
      <c r="I106" s="8" t="str">
        <f>IF(Jeudi!I30=1,"tél",IF(Jeudi!I30=2,"courrier",IF(Jeudi!I30=3,"Précont",IF(Jeudi!I30=5,"Adminis",IF(Jeudi!I30=6,"divers1",IF(Jeudi!I30=7,"divers2",IF(Jeudi!I30="C","Congés",IF(Jeudi!I30="R","Réunion"," "))))))))</f>
        <v xml:space="preserve"> </v>
      </c>
      <c r="J106" s="8" t="str">
        <f>IF(Jeudi!J30=1,"tél",IF(Jeudi!J30=2,"courrier",IF(Jeudi!J30=3,"Précont",IF(Jeudi!J30=5,"Adminis",IF(Jeudi!J30=6,"divers1",IF(Jeudi!J30=7,"divers2",IF(Jeudi!J30="C","Congés",IF(Jeudi!J30="R","Réunion"," "))))))))</f>
        <v xml:space="preserve"> </v>
      </c>
      <c r="K106" s="8" t="str">
        <f>IF(Jeudi!K30=1,"tél",IF(Jeudi!K30=2,"courrier",IF(Jeudi!K30=3,"Précont",IF(Jeudi!K30=5,"Adminis",IF(Jeudi!K30=6,"divers1",IF(Jeudi!K30=7,"divers2",IF(Jeudi!K30="C","Congés",IF(Jeudi!K30="R","Réunion"," "))))))))</f>
        <v xml:space="preserve"> </v>
      </c>
      <c r="L106" s="8" t="str">
        <f>IF(Jeudi!L30=1,"tél",IF(Jeudi!L30=2,"courrier",IF(Jeudi!L30=3,"Précont",IF(Jeudi!L30=5,"Adminis",IF(Jeudi!L30=6,"divers1",IF(Jeudi!L30=7,"divers2",IF(Jeudi!L30="C","Congés",IF(Jeudi!L30="R","Réunion"," "))))))))</f>
        <v xml:space="preserve"> </v>
      </c>
      <c r="M106" s="8" t="str">
        <f>IF(Jeudi!M30=1,"tél",IF(Jeudi!M30=2,"courrier",IF(Jeudi!M30=3,"Précont",IF(Jeudi!M30=5,"Adminis",IF(Jeudi!M30=6,"divers1",IF(Jeudi!M30=7,"divers2",IF(Jeudi!M30="C","Congés",IF(Jeudi!M30="R","Réunion"," "))))))))</f>
        <v xml:space="preserve"> </v>
      </c>
      <c r="N106" s="8" t="str">
        <f>IF(Jeudi!N30=1,"tél",IF(Jeudi!N30=2,"courrier",IF(Jeudi!N30=3,"Précont",IF(Jeudi!N30=5,"Adminis",IF(Jeudi!N30=6,"divers1",IF(Jeudi!N30=7,"divers2",IF(Jeudi!N30="C","Congés",IF(Jeudi!N30="R","Réunion"," "))))))))</f>
        <v xml:space="preserve"> </v>
      </c>
      <c r="O106" s="8" t="str">
        <f>IF(Jeudi!O30=1,"tél",IF(Jeudi!O30=2,"courrier",IF(Jeudi!O30=3,"Précont",IF(Jeudi!O30=5,"Adminis",IF(Jeudi!O30=6,"divers1",IF(Jeudi!O30=7,"divers2",IF(Jeudi!O30="C","Congés",IF(Jeudi!O30="R","Réunion"," "))))))))</f>
        <v xml:space="preserve"> </v>
      </c>
      <c r="P106" s="8" t="str">
        <f>IF(Jeudi!P30=1,"tél",IF(Jeudi!P30=2,"courrier",IF(Jeudi!P30=3,"Précont",IF(Jeudi!P30=5,"Adminis",IF(Jeudi!P30=6,"divers1",IF(Jeudi!P30=7,"divers2",IF(Jeudi!P30="C","Congés",IF(Jeudi!P30="R","Réunion"," "))))))))</f>
        <v xml:space="preserve"> </v>
      </c>
      <c r="Q106" s="8" t="str">
        <f>IF(Jeudi!Q30=1,"tél",IF(Jeudi!Q30=2,"courrier",IF(Jeudi!Q30=3,"Précont",IF(Jeudi!Q30=5,"Adminis",IF(Jeudi!Q30=6,"divers1",IF(Jeudi!Q30=7,"divers2",IF(Jeudi!Q30="C","Congés",IF(Jeudi!Q30="R","Réunion"," "))))))))</f>
        <v xml:space="preserve"> </v>
      </c>
      <c r="R106" s="8" t="str">
        <f>IF(Jeudi!R30=1,"tél",IF(Jeudi!R30=2,"courrier",IF(Jeudi!R30=3,"Précont",IF(Jeudi!R30=5,"Adminis",IF(Jeudi!R30=6,"divers1",IF(Jeudi!R30=7,"divers2",IF(Jeudi!R30="C","Congés",IF(Jeudi!R30="R","Réunion"," "))))))))</f>
        <v xml:space="preserve"> </v>
      </c>
      <c r="S106" s="8" t="str">
        <f>IF(Jeudi!S30=1,"tél",IF(Jeudi!S30=2,"courrier",IF(Jeudi!S30=3,"Précont",IF(Jeudi!S30=5,"Adminis",IF(Jeudi!S30=6,"divers1",IF(Jeudi!S30=7,"divers2",IF(Jeudi!S30="C","Congés",IF(Jeudi!S30="R","Réunion"," "))))))))</f>
        <v xml:space="preserve"> </v>
      </c>
      <c r="T106" s="8" t="str">
        <f>IF(Jeudi!T30=1,"tél",IF(Jeudi!T30=2,"courrier",IF(Jeudi!T30=3,"Précont",IF(Jeudi!T30=5,"Adminis",IF(Jeudi!T30=6,"divers1",IF(Jeudi!T30=7,"divers2",IF(Jeudi!T30="C","Congés",IF(Jeudi!T30="R","Réunion"," "))))))))</f>
        <v xml:space="preserve"> </v>
      </c>
      <c r="U106" s="8" t="str">
        <f>IF(Jeudi!U30=1,"tél",IF(Jeudi!U30=2,"courrier",IF(Jeudi!U30=3,"Précont",IF(Jeudi!U30=5,"Adminis",IF(Jeudi!U30=6,"divers1",IF(Jeudi!U30=7,"divers2",IF(Jeudi!U30="C","Congés",IF(Jeudi!U30="R","Réunion"," "))))))))</f>
        <v xml:space="preserve"> </v>
      </c>
      <c r="V106" s="8" t="str">
        <f>IF(Jeudi!V30=1,"tél",IF(Jeudi!V30=2,"courrier",IF(Jeudi!V30=3,"Précont",IF(Jeudi!V30=5,"Adminis",IF(Jeudi!V30=6,"divers1",IF(Jeudi!V30=7,"divers2",IF(Jeudi!V30="C","Congés",IF(Jeudi!V30="R","Réunion"," "))))))))</f>
        <v xml:space="preserve"> </v>
      </c>
      <c r="W106" s="8" t="str">
        <f>IF(Jeudi!W30=1,"tél",IF(Jeudi!W30=2,"courrier",IF(Jeudi!W30=3,"Précont",IF(Jeudi!W30=5,"Adminis",IF(Jeudi!W30=6,"divers1",IF(Jeudi!W30=7,"divers2",IF(Jeudi!W30="C","Congés",IF(Jeudi!W30="R","Réunion"," "))))))))</f>
        <v xml:space="preserve"> </v>
      </c>
      <c r="X106" s="8" t="str">
        <f>IF(Jeudi!X30=1,"tél",IF(Jeudi!X30=2,"courrier",IF(Jeudi!X30=3,"Précont",IF(Jeudi!X30=5,"Adminis",IF(Jeudi!X30=6,"divers1",IF(Jeudi!X30=7,"divers2",IF(Jeudi!X30="C","Congés",IF(Jeudi!X30="R","Réunion"," "))))))))</f>
        <v xml:space="preserve"> </v>
      </c>
      <c r="Y106" s="8" t="str">
        <f>IF(Jeudi!Y30=1,"tél",IF(Jeudi!Y30=2,"courrier",IF(Jeudi!Y30=3,"Précont",IF(Jeudi!Y30=5,"Adminis",IF(Jeudi!Y30=6,"divers1",IF(Jeudi!Y30=7,"divers2",IF(Jeudi!Y30="C","Congés",IF(Jeudi!Y30="R","Réunion"," "))))))))</f>
        <v xml:space="preserve"> </v>
      </c>
      <c r="Z106" s="8" t="str">
        <f>IF(Jeudi!Z30=1,"tél",IF(Jeudi!Z30=2,"courrier",IF(Jeudi!Z30=3,"Précont",IF(Jeudi!Z30=5,"Adminis",IF(Jeudi!Z30=6,"divers1",IF(Jeudi!Z30=7,"divers2",IF(Jeudi!Z30="C","Congés",IF(Jeudi!Z30="R","Réunion"," "))))))))</f>
        <v xml:space="preserve"> </v>
      </c>
      <c r="AA106" s="8" t="str">
        <f>IF(Jeudi!AA30=1,"tél",IF(Jeudi!AA30=2,"courrier",IF(Jeudi!AA30=3,"Précont",IF(Jeudi!AA30=5,"Adminis",IF(Jeudi!AA30=6,"divers1",IF(Jeudi!AA30=7,"divers2",IF(Jeudi!AA30="C","Congés",IF(Jeudi!AA30="R","Réunion"," "))))))))</f>
        <v xml:space="preserve"> </v>
      </c>
      <c r="AB106" s="8" t="str">
        <f>IF(Jeudi!AB30=1,"tél",IF(Jeudi!AB30=2,"courrier",IF(Jeudi!AB30=3,"Précont",IF(Jeudi!AB30=5,"Adminis",IF(Jeudi!AB30=6,"divers1",IF(Jeudi!AB30=7,"divers2",IF(Jeudi!AB30="C","Congés",IF(Jeudi!AB30="R","Réunion"," "))))))))</f>
        <v xml:space="preserve"> </v>
      </c>
      <c r="AC106" s="8" t="str">
        <f>IF(Jeudi!AC30=1,"tél",IF(Jeudi!AC30=2,"courrier",IF(Jeudi!AC30=3,"Précont",IF(Jeudi!AC30=5,"Adminis",IF(Jeudi!AC30=6,"divers1",IF(Jeudi!AC30=7,"divers2",IF(Jeudi!AC30="C","Congés",IF(Jeudi!AC30="R","Réunion"," "))))))))</f>
        <v xml:space="preserve"> </v>
      </c>
      <c r="AD106" s="8" t="str">
        <f>IF(Jeudi!AD30=1,"tél",IF(Jeudi!AD30=2,"courrier",IF(Jeudi!AD30=3,"Précont",IF(Jeudi!AD30=5,"Adminis",IF(Jeudi!AD30=6,"divers1",IF(Jeudi!AD30=7,"divers2",IF(Jeudi!AD30="C","Congés",IF(Jeudi!AD30="R","Réunion"," "))))))))</f>
        <v xml:space="preserve"> </v>
      </c>
      <c r="AE106" s="8" t="str">
        <f>IF(Jeudi!AE30=1,"tél",IF(Jeudi!AE30=2,"courrier",IF(Jeudi!AE30=3,"Précont",IF(Jeudi!AE30=5,"Adminis",IF(Jeudi!AE30=6,"divers1",IF(Jeudi!AE30=7,"divers2",IF(Jeudi!AE30="C","Congés",IF(Jeudi!AE30="R","Réunion"," "))))))))</f>
        <v xml:space="preserve"> </v>
      </c>
      <c r="AF106" s="8" t="str">
        <f>IF(Jeudi!AF30=1,"tél",IF(Jeudi!AF30=2,"courrier",IF(Jeudi!AF30=3,"Précont",IF(Jeudi!AF30=5,"Adminis",IF(Jeudi!AF30=6,"divers1",IF(Jeudi!AF30=7,"divers2",IF(Jeudi!AF30="C","Congés",IF(Jeudi!AF30="R","Réunion"," "))))))))</f>
        <v xml:space="preserve"> </v>
      </c>
      <c r="AG106" s="8" t="str">
        <f>IF(Jeudi!AG30=1,"tél",IF(Jeudi!AG30=2,"courrier",IF(Jeudi!AG30=3,"Précont",IF(Jeudi!AG30=5,"Adminis",IF(Jeudi!AG30=6,"divers1",IF(Jeudi!AG30=7,"divers2",IF(Jeudi!AG30="C","Congés",IF(Jeudi!AG30="R","Réunion"," "))))))))</f>
        <v xml:space="preserve"> </v>
      </c>
      <c r="AH106" s="8" t="str">
        <f>IF(Jeudi!AH30=1,"tél",IF(Jeudi!AH30=2,"courrier",IF(Jeudi!AH30=3,"Précont",IF(Jeudi!AH30=5,"Adminis",IF(Jeudi!AH30=6,"divers1",IF(Jeudi!AH30=7,"divers2",IF(Jeudi!AH30="C","Congés",IF(Jeudi!AH30="R","Réunion"," "))))))))</f>
        <v xml:space="preserve"> </v>
      </c>
      <c r="AI106" s="8" t="str">
        <f>IF(Jeudi!AI30=1,"tél",IF(Jeudi!AI30=2,"courrier",IF(Jeudi!AI30=3,"Précont",IF(Jeudi!AI30=5,"Adminis",IF(Jeudi!AI30=6,"divers1",IF(Jeudi!AI30=7,"divers2",IF(Jeudi!AI30="C","Congés",IF(Jeudi!AI30="R","Réunion"," "))))))))</f>
        <v xml:space="preserve"> </v>
      </c>
      <c r="AJ106" s="8" t="str">
        <f>IF(Jeudi!AJ30=1,"tél",IF(Jeudi!AJ30=2,"courrier",IF(Jeudi!AJ30=3,"Précont",IF(Jeudi!AJ30=5,"Adminis",IF(Jeudi!AJ30=6,"divers1",IF(Jeudi!AJ30=7,"divers2",IF(Jeudi!AJ30="C","Congés",IF(Jeudi!AJ30="R","Réunion"," "))))))))</f>
        <v xml:space="preserve"> </v>
      </c>
      <c r="AK106" s="8" t="str">
        <f>IF(Jeudi!AK30=1,"tél",IF(Jeudi!AK30=2,"courrier",IF(Jeudi!AK30=3,"Précont",IF(Jeudi!AK30=5,"Adminis",IF(Jeudi!AK30=6,"divers1",IF(Jeudi!AK30=7,"divers2",IF(Jeudi!AK30="C","Congés",IF(Jeudi!AK30="R","Réunion"," "))))))))</f>
        <v xml:space="preserve"> </v>
      </c>
      <c r="AL106" s="8" t="str">
        <f>IF(Jeudi!AL30=1,"tél",IF(Jeudi!AL30=2,"courrier",IF(Jeudi!AL30=3,"Précont",IF(Jeudi!AL30=5,"Adminis",IF(Jeudi!AL30=6,"divers1",IF(Jeudi!AL30=7,"divers2",IF(Jeudi!AL30="C","Congés",IF(Jeudi!AL30="R","Réunion"," "))))))))</f>
        <v xml:space="preserve"> </v>
      </c>
      <c r="AM106" s="8" t="str">
        <f>IF(Jeudi!AM30=1,"tél",IF(Jeudi!AM30=2,"courrier",IF(Jeudi!AM30=3,"Précont",IF(Jeudi!AM30=5,"Adminis",IF(Jeudi!AM30=6,"divers1",IF(Jeudi!AM30=7,"divers2",IF(Jeudi!AM30="C","Congés",IF(Jeudi!AM30="R","Réunion"," "))))))))</f>
        <v xml:space="preserve"> </v>
      </c>
      <c r="AN106" s="8" t="str">
        <f>IF(Jeudi!AN30=1,"tél",IF(Jeudi!AN30=2,"courrier",IF(Jeudi!AN30=3,"Précont",IF(Jeudi!AN30=5,"Adminis",IF(Jeudi!AN30=6,"divers1",IF(Jeudi!AN30=7,"divers2",IF(Jeudi!AN30="C","Congés",IF(Jeudi!AN30="R","Réunion"," "))))))))</f>
        <v xml:space="preserve"> </v>
      </c>
      <c r="AO106" s="8" t="str">
        <f>IF(Jeudi!AO30=1,"tél",IF(Jeudi!AO30=2,"courrier",IF(Jeudi!AO30=3,"Précont",IF(Jeudi!AO30=5,"Adminis",IF(Jeudi!AO30=6,"divers1",IF(Jeudi!AO30=7,"divers2",IF(Jeudi!AO30="C","Congés",IF(Jeudi!AO30="R","Réunion"," "))))))))</f>
        <v xml:space="preserve"> </v>
      </c>
      <c r="AP106" s="8" t="str">
        <f>IF(Jeudi!AP30=1,"tél",IF(Jeudi!AP30=2,"courrier",IF(Jeudi!AP30=3,"Précont",IF(Jeudi!AP30=5,"Adminis",IF(Jeudi!AP30=6,"divers1",IF(Jeudi!AP30=7,"divers2",IF(Jeudi!AP30="C","Congés",IF(Jeudi!AP30="R","Réunion"," "))))))))</f>
        <v xml:space="preserve"> </v>
      </c>
      <c r="AQ106" s="8" t="str">
        <f>IF(Jeudi!AQ30=1,"tél",IF(Jeudi!AQ30=2,"courrier",IF(Jeudi!AQ30=3,"Précont",IF(Jeudi!AQ30=5,"Adminis",IF(Jeudi!AQ30=6,"divers1",IF(Jeudi!AQ30=7,"divers2",IF(Jeudi!AQ30="C","Congés",IF(Jeudi!AQ30="R","Réunion"," "))))))))</f>
        <v xml:space="preserve"> </v>
      </c>
    </row>
    <row r="107" spans="1:43" x14ac:dyDescent="0.35">
      <c r="A107" s="6" t="s">
        <v>1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</row>
    <row r="108" spans="1:43" x14ac:dyDescent="0.35">
      <c r="A108" s="4" t="s">
        <v>18</v>
      </c>
      <c r="B108" s="8" t="str">
        <f>IF(Jeudi!B32=1,"tél",IF(Jeudi!B32=2,"courrier",IF(Jeudi!B32=3,"Précont",IF(Jeudi!B32=5,"Adminis",IF(Jeudi!B32=6,"divers1",IF(Jeudi!B32=7,"divers2",IF(Jeudi!B32="C","Congés",IF(Jeudi!B32="R","Réunion"," "))))))))</f>
        <v xml:space="preserve"> </v>
      </c>
      <c r="C108" s="8" t="str">
        <f>IF(Jeudi!C32=1,"tél",IF(Jeudi!C32=2,"courrier",IF(Jeudi!C32=3,"Précont",IF(Jeudi!C32=5,"Adminis",IF(Jeudi!C32=6,"divers1",IF(Jeudi!C32=7,"divers2",IF(Jeudi!C32="C","Congés",IF(Jeudi!C32="R","Réunion"," "))))))))</f>
        <v xml:space="preserve"> </v>
      </c>
      <c r="D108" s="8" t="str">
        <f>IF(Jeudi!D32=1,"tél",IF(Jeudi!D32=2,"courrier",IF(Jeudi!D32=3,"Précont",IF(Jeudi!D32=5,"Adminis",IF(Jeudi!D32=6,"divers1",IF(Jeudi!D32=7,"divers2",IF(Jeudi!D32="C","Congés",IF(Jeudi!D32="R","Réunion"," "))))))))</f>
        <v xml:space="preserve"> </v>
      </c>
      <c r="E108" s="8" t="str">
        <f>IF(Jeudi!E32=1,"tél",IF(Jeudi!E32=2,"courrier",IF(Jeudi!E32=3,"Précont",IF(Jeudi!E32=5,"Adminis",IF(Jeudi!E32=6,"divers1",IF(Jeudi!E32=7,"divers2",IF(Jeudi!E32="C","Congés",IF(Jeudi!E32="R","Réunion"," "))))))))</f>
        <v xml:space="preserve"> </v>
      </c>
      <c r="F108" s="8" t="str">
        <f>IF(Jeudi!F32=1,"tél",IF(Jeudi!F32=2,"courrier",IF(Jeudi!F32=3,"Précont",IF(Jeudi!F32=5,"Adminis",IF(Jeudi!F32=6,"divers1",IF(Jeudi!F32=7,"divers2",IF(Jeudi!F32="C","Congés",IF(Jeudi!F32="R","Réunion"," "))))))))</f>
        <v xml:space="preserve"> </v>
      </c>
      <c r="G108" s="8" t="str">
        <f>IF(Jeudi!G32=1,"tél",IF(Jeudi!G32=2,"courrier",IF(Jeudi!G32=3,"Précont",IF(Jeudi!G32=5,"Adminis",IF(Jeudi!G32=6,"divers1",IF(Jeudi!G32=7,"divers2",IF(Jeudi!G32="C","Congés",IF(Jeudi!G32="R","Réunion"," "))))))))</f>
        <v xml:space="preserve"> </v>
      </c>
      <c r="H108" s="8" t="str">
        <f>IF(Jeudi!H32=1,"tél",IF(Jeudi!H32=2,"courrier",IF(Jeudi!H32=3,"Précont",IF(Jeudi!H32=5,"Adminis",IF(Jeudi!H32=6,"divers1",IF(Jeudi!H32=7,"divers2",IF(Jeudi!H32="C","Congés",IF(Jeudi!H32="R","Réunion"," "))))))))</f>
        <v xml:space="preserve"> </v>
      </c>
      <c r="I108" s="8" t="str">
        <f>IF(Jeudi!I32=1,"tél",IF(Jeudi!I32=2,"courrier",IF(Jeudi!I32=3,"Précont",IF(Jeudi!I32=5,"Adminis",IF(Jeudi!I32=6,"divers1",IF(Jeudi!I32=7,"divers2",IF(Jeudi!I32="C","Congés",IF(Jeudi!I32="R","Réunion"," "))))))))</f>
        <v xml:space="preserve"> </v>
      </c>
      <c r="J108" s="8" t="str">
        <f>IF(Jeudi!J32=1,"tél",IF(Jeudi!J32=2,"courrier",IF(Jeudi!J32=3,"Précont",IF(Jeudi!J32=5,"Adminis",IF(Jeudi!J32=6,"divers1",IF(Jeudi!J32=7,"divers2",IF(Jeudi!J32="C","Congés",IF(Jeudi!J32="R","Réunion"," "))))))))</f>
        <v xml:space="preserve"> </v>
      </c>
      <c r="K108" s="8" t="str">
        <f>IF(Jeudi!K32=1,"tél",IF(Jeudi!K32=2,"courrier",IF(Jeudi!K32=3,"Précont",IF(Jeudi!K32=5,"Adminis",IF(Jeudi!K32=6,"divers1",IF(Jeudi!K32=7,"divers2",IF(Jeudi!K32="C","Congés",IF(Jeudi!K32="R","Réunion"," "))))))))</f>
        <v xml:space="preserve"> </v>
      </c>
      <c r="L108" s="8" t="str">
        <f>IF(Jeudi!L32=1,"tél",IF(Jeudi!L32=2,"courrier",IF(Jeudi!L32=3,"Précont",IF(Jeudi!L32=5,"Adminis",IF(Jeudi!L32=6,"divers1",IF(Jeudi!L32=7,"divers2",IF(Jeudi!L32="C","Congés",IF(Jeudi!L32="R","Réunion"," "))))))))</f>
        <v xml:space="preserve"> </v>
      </c>
      <c r="M108" s="8" t="str">
        <f>IF(Jeudi!M32=1,"tél",IF(Jeudi!M32=2,"courrier",IF(Jeudi!M32=3,"Précont",IF(Jeudi!M32=5,"Adminis",IF(Jeudi!M32=6,"divers1",IF(Jeudi!M32=7,"divers2",IF(Jeudi!M32="C","Congés",IF(Jeudi!M32="R","Réunion"," "))))))))</f>
        <v xml:space="preserve"> </v>
      </c>
      <c r="N108" s="8" t="str">
        <f>IF(Jeudi!N32=1,"tél",IF(Jeudi!N32=2,"courrier",IF(Jeudi!N32=3,"Précont",IF(Jeudi!N32=5,"Adminis",IF(Jeudi!N32=6,"divers1",IF(Jeudi!N32=7,"divers2",IF(Jeudi!N32="C","Congés",IF(Jeudi!N32="R","Réunion"," "))))))))</f>
        <v xml:space="preserve"> </v>
      </c>
      <c r="O108" s="8" t="str">
        <f>IF(Jeudi!O32=1,"tél",IF(Jeudi!O32=2,"courrier",IF(Jeudi!O32=3,"Précont",IF(Jeudi!O32=5,"Adminis",IF(Jeudi!O32=6,"divers1",IF(Jeudi!O32=7,"divers2",IF(Jeudi!O32="C","Congés",IF(Jeudi!O32="R","Réunion"," "))))))))</f>
        <v xml:space="preserve"> </v>
      </c>
      <c r="P108" s="8" t="str">
        <f>IF(Jeudi!P32=1,"tél",IF(Jeudi!P32=2,"courrier",IF(Jeudi!P32=3,"Précont",IF(Jeudi!P32=5,"Adminis",IF(Jeudi!P32=6,"divers1",IF(Jeudi!P32=7,"divers2",IF(Jeudi!P32="C","Congés",IF(Jeudi!P32="R","Réunion"," "))))))))</f>
        <v xml:space="preserve"> </v>
      </c>
      <c r="Q108" s="8" t="str">
        <f>IF(Jeudi!Q32=1,"tél",IF(Jeudi!Q32=2,"courrier",IF(Jeudi!Q32=3,"Précont",IF(Jeudi!Q32=5,"Adminis",IF(Jeudi!Q32=6,"divers1",IF(Jeudi!Q32=7,"divers2",IF(Jeudi!Q32="C","Congés",IF(Jeudi!Q32="R","Réunion"," "))))))))</f>
        <v xml:space="preserve"> </v>
      </c>
      <c r="R108" s="8" t="str">
        <f>IF(Jeudi!R32=1,"tél",IF(Jeudi!R32=2,"courrier",IF(Jeudi!R32=3,"Précont",IF(Jeudi!R32=5,"Adminis",IF(Jeudi!R32=6,"divers1",IF(Jeudi!R32=7,"divers2",IF(Jeudi!R32="C","Congés",IF(Jeudi!R32="R","Réunion"," "))))))))</f>
        <v xml:space="preserve"> </v>
      </c>
      <c r="S108" s="8" t="str">
        <f>IF(Jeudi!S32=1,"tél",IF(Jeudi!S32=2,"courrier",IF(Jeudi!S32=3,"Précont",IF(Jeudi!S32=5,"Adminis",IF(Jeudi!S32=6,"divers1",IF(Jeudi!S32=7,"divers2",IF(Jeudi!S32="C","Congés",IF(Jeudi!S32="R","Réunion"," "))))))))</f>
        <v xml:space="preserve"> </v>
      </c>
      <c r="T108" s="8" t="str">
        <f>IF(Jeudi!T32=1,"tél",IF(Jeudi!T32=2,"courrier",IF(Jeudi!T32=3,"Précont",IF(Jeudi!T32=5,"Adminis",IF(Jeudi!T32=6,"divers1",IF(Jeudi!T32=7,"divers2",IF(Jeudi!T32="C","Congés",IF(Jeudi!T32="R","Réunion"," "))))))))</f>
        <v xml:space="preserve"> </v>
      </c>
      <c r="U108" s="8" t="str">
        <f>IF(Jeudi!U32=1,"tél",IF(Jeudi!U32=2,"courrier",IF(Jeudi!U32=3,"Précont",IF(Jeudi!U32=5,"Adminis",IF(Jeudi!U32=6,"divers1",IF(Jeudi!U32=7,"divers2",IF(Jeudi!U32="C","Congés",IF(Jeudi!U32="R","Réunion"," "))))))))</f>
        <v xml:space="preserve"> </v>
      </c>
      <c r="V108" s="8" t="str">
        <f>IF(Jeudi!V32=1,"tél",IF(Jeudi!V32=2,"courrier",IF(Jeudi!V32=3,"Précont",IF(Jeudi!V32=5,"Adminis",IF(Jeudi!V32=6,"divers1",IF(Jeudi!V32=7,"divers2",IF(Jeudi!V32="C","Congés",IF(Jeudi!V32="R","Réunion"," "))))))))</f>
        <v xml:space="preserve"> </v>
      </c>
      <c r="W108" s="8" t="str">
        <f>IF(Jeudi!W32=1,"tél",IF(Jeudi!W32=2,"courrier",IF(Jeudi!W32=3,"Précont",IF(Jeudi!W32=5,"Adminis",IF(Jeudi!W32=6,"divers1",IF(Jeudi!W32=7,"divers2",IF(Jeudi!W32="C","Congés",IF(Jeudi!W32="R","Réunion"," "))))))))</f>
        <v xml:space="preserve"> </v>
      </c>
      <c r="X108" s="8" t="str">
        <f>IF(Jeudi!X32=1,"tél",IF(Jeudi!X32=2,"courrier",IF(Jeudi!X32=3,"Précont",IF(Jeudi!X32=5,"Adminis",IF(Jeudi!X32=6,"divers1",IF(Jeudi!X32=7,"divers2",IF(Jeudi!X32="C","Congés",IF(Jeudi!X32="R","Réunion"," "))))))))</f>
        <v xml:space="preserve"> </v>
      </c>
      <c r="Y108" s="8" t="str">
        <f>IF(Jeudi!Y32=1,"tél",IF(Jeudi!Y32=2,"courrier",IF(Jeudi!Y32=3,"Précont",IF(Jeudi!Y32=5,"Adminis",IF(Jeudi!Y32=6,"divers1",IF(Jeudi!Y32=7,"divers2",IF(Jeudi!Y32="C","Congés",IF(Jeudi!Y32="R","Réunion"," "))))))))</f>
        <v xml:space="preserve"> </v>
      </c>
      <c r="Z108" s="8" t="str">
        <f>IF(Jeudi!Z32=1,"tél",IF(Jeudi!Z32=2,"courrier",IF(Jeudi!Z32=3,"Précont",IF(Jeudi!Z32=5,"Adminis",IF(Jeudi!Z32=6,"divers1",IF(Jeudi!Z32=7,"divers2",IF(Jeudi!Z32="C","Congés",IF(Jeudi!Z32="R","Réunion"," "))))))))</f>
        <v xml:space="preserve"> </v>
      </c>
      <c r="AA108" s="8" t="str">
        <f>IF(Jeudi!AA32=1,"tél",IF(Jeudi!AA32=2,"courrier",IF(Jeudi!AA32=3,"Précont",IF(Jeudi!AA32=5,"Adminis",IF(Jeudi!AA32=6,"divers1",IF(Jeudi!AA32=7,"divers2",IF(Jeudi!AA32="C","Congés",IF(Jeudi!AA32="R","Réunion"," "))))))))</f>
        <v xml:space="preserve"> </v>
      </c>
      <c r="AB108" s="8" t="str">
        <f>IF(Jeudi!AB32=1,"tél",IF(Jeudi!AB32=2,"courrier",IF(Jeudi!AB32=3,"Précont",IF(Jeudi!AB32=5,"Adminis",IF(Jeudi!AB32=6,"divers1",IF(Jeudi!AB32=7,"divers2",IF(Jeudi!AB32="C","Congés",IF(Jeudi!AB32="R","Réunion"," "))))))))</f>
        <v xml:space="preserve"> </v>
      </c>
      <c r="AC108" s="8" t="str">
        <f>IF(Jeudi!AC32=1,"tél",IF(Jeudi!AC32=2,"courrier",IF(Jeudi!AC32=3,"Précont",IF(Jeudi!AC32=5,"Adminis",IF(Jeudi!AC32=6,"divers1",IF(Jeudi!AC32=7,"divers2",IF(Jeudi!AC32="C","Congés",IF(Jeudi!AC32="R","Réunion"," "))))))))</f>
        <v xml:space="preserve"> </v>
      </c>
      <c r="AD108" s="8" t="str">
        <f>IF(Jeudi!AD32=1,"tél",IF(Jeudi!AD32=2,"courrier",IF(Jeudi!AD32=3,"Précont",IF(Jeudi!AD32=5,"Adminis",IF(Jeudi!AD32=6,"divers1",IF(Jeudi!AD32=7,"divers2",IF(Jeudi!AD32="C","Congés",IF(Jeudi!AD32="R","Réunion"," "))))))))</f>
        <v xml:space="preserve"> </v>
      </c>
      <c r="AE108" s="8" t="str">
        <f>IF(Jeudi!AE32=1,"tél",IF(Jeudi!AE32=2,"courrier",IF(Jeudi!AE32=3,"Précont",IF(Jeudi!AE32=5,"Adminis",IF(Jeudi!AE32=6,"divers1",IF(Jeudi!AE32=7,"divers2",IF(Jeudi!AE32="C","Congés",IF(Jeudi!AE32="R","Réunion"," "))))))))</f>
        <v xml:space="preserve"> </v>
      </c>
      <c r="AF108" s="8" t="str">
        <f>IF(Jeudi!AF32=1,"tél",IF(Jeudi!AF32=2,"courrier",IF(Jeudi!AF32=3,"Précont",IF(Jeudi!AF32=5,"Adminis",IF(Jeudi!AF32=6,"divers1",IF(Jeudi!AF32=7,"divers2",IF(Jeudi!AF32="C","Congés",IF(Jeudi!AF32="R","Réunion"," "))))))))</f>
        <v xml:space="preserve"> </v>
      </c>
      <c r="AG108" s="8" t="str">
        <f>IF(Jeudi!AG32=1,"tél",IF(Jeudi!AG32=2,"courrier",IF(Jeudi!AG32=3,"Précont",IF(Jeudi!AG32=5,"Adminis",IF(Jeudi!AG32=6,"divers1",IF(Jeudi!AG32=7,"divers2",IF(Jeudi!AG32="C","Congés",IF(Jeudi!AG32="R","Réunion"," "))))))))</f>
        <v xml:space="preserve"> </v>
      </c>
      <c r="AH108" s="8" t="str">
        <f>IF(Jeudi!AH32=1,"tél",IF(Jeudi!AH32=2,"courrier",IF(Jeudi!AH32=3,"Précont",IF(Jeudi!AH32=5,"Adminis",IF(Jeudi!AH32=6,"divers1",IF(Jeudi!AH32=7,"divers2",IF(Jeudi!AH32="C","Congés",IF(Jeudi!AH32="R","Réunion"," "))))))))</f>
        <v xml:space="preserve"> </v>
      </c>
      <c r="AI108" s="8" t="str">
        <f>IF(Jeudi!AI32=1,"tél",IF(Jeudi!AI32=2,"courrier",IF(Jeudi!AI32=3,"Précont",IF(Jeudi!AI32=5,"Adminis",IF(Jeudi!AI32=6,"divers1",IF(Jeudi!AI32=7,"divers2",IF(Jeudi!AI32="C","Congés",IF(Jeudi!AI32="R","Réunion"," "))))))))</f>
        <v xml:space="preserve"> </v>
      </c>
      <c r="AJ108" s="8" t="str">
        <f>IF(Jeudi!AJ32=1,"tél",IF(Jeudi!AJ32=2,"courrier",IF(Jeudi!AJ32=3,"Précont",IF(Jeudi!AJ32=5,"Adminis",IF(Jeudi!AJ32=6,"divers1",IF(Jeudi!AJ32=7,"divers2",IF(Jeudi!AJ32="C","Congés",IF(Jeudi!AJ32="R","Réunion"," "))))))))</f>
        <v xml:space="preserve"> </v>
      </c>
      <c r="AK108" s="8" t="str">
        <f>IF(Jeudi!AK32=1,"tél",IF(Jeudi!AK32=2,"courrier",IF(Jeudi!AK32=3,"Précont",IF(Jeudi!AK32=5,"Adminis",IF(Jeudi!AK32=6,"divers1",IF(Jeudi!AK32=7,"divers2",IF(Jeudi!AK32="C","Congés",IF(Jeudi!AK32="R","Réunion"," "))))))))</f>
        <v xml:space="preserve"> </v>
      </c>
      <c r="AL108" s="8" t="str">
        <f>IF(Jeudi!AL32=1,"tél",IF(Jeudi!AL32=2,"courrier",IF(Jeudi!AL32=3,"Précont",IF(Jeudi!AL32=5,"Adminis",IF(Jeudi!AL32=6,"divers1",IF(Jeudi!AL32=7,"divers2",IF(Jeudi!AL32="C","Congés",IF(Jeudi!AL32="R","Réunion"," "))))))))</f>
        <v xml:space="preserve"> </v>
      </c>
      <c r="AM108" s="8" t="str">
        <f>IF(Jeudi!AM32=1,"tél",IF(Jeudi!AM32=2,"courrier",IF(Jeudi!AM32=3,"Précont",IF(Jeudi!AM32=5,"Adminis",IF(Jeudi!AM32=6,"divers1",IF(Jeudi!AM32=7,"divers2",IF(Jeudi!AM32="C","Congés",IF(Jeudi!AM32="R","Réunion"," "))))))))</f>
        <v xml:space="preserve"> </v>
      </c>
      <c r="AN108" s="8" t="str">
        <f>IF(Jeudi!AN32=1,"tél",IF(Jeudi!AN32=2,"courrier",IF(Jeudi!AN32=3,"Précont",IF(Jeudi!AN32=5,"Adminis",IF(Jeudi!AN32=6,"divers1",IF(Jeudi!AN32=7,"divers2",IF(Jeudi!AN32="C","Congés",IF(Jeudi!AN32="R","Réunion"," "))))))))</f>
        <v xml:space="preserve"> </v>
      </c>
      <c r="AO108" s="8" t="str">
        <f>IF(Jeudi!AO32=1,"tél",IF(Jeudi!AO32=2,"courrier",IF(Jeudi!AO32=3,"Précont",IF(Jeudi!AO32=5,"Adminis",IF(Jeudi!AO32=6,"divers1",IF(Jeudi!AO32=7,"divers2",IF(Jeudi!AO32="C","Congés",IF(Jeudi!AO32="R","Réunion"," "))))))))</f>
        <v xml:space="preserve"> </v>
      </c>
      <c r="AP108" s="8" t="str">
        <f>IF(Jeudi!AP32=1,"tél",IF(Jeudi!AP32=2,"courrier",IF(Jeudi!AP32=3,"Précont",IF(Jeudi!AP32=5,"Adminis",IF(Jeudi!AP32=6,"divers1",IF(Jeudi!AP32=7,"divers2",IF(Jeudi!AP32="C","Congés",IF(Jeudi!AP32="R","Réunion"," "))))))))</f>
        <v xml:space="preserve"> </v>
      </c>
      <c r="AQ108" s="8" t="str">
        <f>IF(Jeudi!AQ32=1,"tél",IF(Jeudi!AQ32=2,"courrier",IF(Jeudi!AQ32=3,"Précont",IF(Jeudi!AQ32=5,"Adminis",IF(Jeudi!AQ32=6,"divers1",IF(Jeudi!AQ32=7,"divers2",IF(Jeudi!AQ32="C","Congés",IF(Jeudi!AQ32="R","Réunion"," "))))))))</f>
        <v xml:space="preserve"> </v>
      </c>
    </row>
    <row r="109" spans="1:43" x14ac:dyDescent="0.35">
      <c r="A109" s="4" t="s">
        <v>19</v>
      </c>
      <c r="B109" s="8" t="str">
        <f>IF(Jeudi!B33=1,"tél",IF(Jeudi!B33=2,"courrier",IF(Jeudi!B33=3,"Précont",IF(Jeudi!B33=5,"Adminis",IF(Jeudi!B33=6,"divers1",IF(Jeudi!B33=7,"divers2",IF(Jeudi!B33="C","Congés",IF(Jeudi!B33="R","Réunion"," "))))))))</f>
        <v xml:space="preserve"> </v>
      </c>
      <c r="C109" s="8" t="str">
        <f>IF(Jeudi!C33=1,"tél",IF(Jeudi!C33=2,"courrier",IF(Jeudi!C33=3,"Précont",IF(Jeudi!C33=5,"Adminis",IF(Jeudi!C33=6,"divers1",IF(Jeudi!C33=7,"divers2",IF(Jeudi!C33="C","Congés",IF(Jeudi!C33="R","Réunion"," "))))))))</f>
        <v xml:space="preserve"> </v>
      </c>
      <c r="D109" s="8" t="str">
        <f>IF(Jeudi!D33=1,"tél",IF(Jeudi!D33=2,"courrier",IF(Jeudi!D33=3,"Précont",IF(Jeudi!D33=5,"Adminis",IF(Jeudi!D33=6,"divers1",IF(Jeudi!D33=7,"divers2",IF(Jeudi!D33="C","Congés",IF(Jeudi!D33="R","Réunion"," "))))))))</f>
        <v xml:space="preserve"> </v>
      </c>
      <c r="E109" s="8" t="str">
        <f>IF(Jeudi!E33=1,"tél",IF(Jeudi!E33=2,"courrier",IF(Jeudi!E33=3,"Précont",IF(Jeudi!E33=5,"Adminis",IF(Jeudi!E33=6,"divers1",IF(Jeudi!E33=7,"divers2",IF(Jeudi!E33="C","Congés",IF(Jeudi!E33="R","Réunion"," "))))))))</f>
        <v xml:space="preserve"> </v>
      </c>
      <c r="F109" s="8" t="str">
        <f>IF(Jeudi!F33=1,"tél",IF(Jeudi!F33=2,"courrier",IF(Jeudi!F33=3,"Précont",IF(Jeudi!F33=5,"Adminis",IF(Jeudi!F33=6,"divers1",IF(Jeudi!F33=7,"divers2",IF(Jeudi!F33="C","Congés",IF(Jeudi!F33="R","Réunion"," "))))))))</f>
        <v xml:space="preserve"> </v>
      </c>
      <c r="G109" s="8" t="str">
        <f>IF(Jeudi!G33=1,"tél",IF(Jeudi!G33=2,"courrier",IF(Jeudi!G33=3,"Précont",IF(Jeudi!G33=5,"Adminis",IF(Jeudi!G33=6,"divers1",IF(Jeudi!G33=7,"divers2",IF(Jeudi!G33="C","Congés",IF(Jeudi!G33="R","Réunion"," "))))))))</f>
        <v xml:space="preserve"> </v>
      </c>
      <c r="H109" s="8" t="str">
        <f>IF(Jeudi!H33=1,"tél",IF(Jeudi!H33=2,"courrier",IF(Jeudi!H33=3,"Précont",IF(Jeudi!H33=5,"Adminis",IF(Jeudi!H33=6,"divers1",IF(Jeudi!H33=7,"divers2",IF(Jeudi!H33="C","Congés",IF(Jeudi!H33="R","Réunion"," "))))))))</f>
        <v xml:space="preserve"> </v>
      </c>
      <c r="I109" s="8" t="str">
        <f>IF(Jeudi!I33=1,"tél",IF(Jeudi!I33=2,"courrier",IF(Jeudi!I33=3,"Précont",IF(Jeudi!I33=5,"Adminis",IF(Jeudi!I33=6,"divers1",IF(Jeudi!I33=7,"divers2",IF(Jeudi!I33="C","Congés",IF(Jeudi!I33="R","Réunion"," "))))))))</f>
        <v xml:space="preserve"> </v>
      </c>
      <c r="J109" s="8" t="str">
        <f>IF(Jeudi!J33=1,"tél",IF(Jeudi!J33=2,"courrier",IF(Jeudi!J33=3,"Précont",IF(Jeudi!J33=5,"Adminis",IF(Jeudi!J33=6,"divers1",IF(Jeudi!J33=7,"divers2",IF(Jeudi!J33="C","Congés",IF(Jeudi!J33="R","Réunion"," "))))))))</f>
        <v xml:space="preserve"> </v>
      </c>
      <c r="K109" s="8" t="str">
        <f>IF(Jeudi!K33=1,"tél",IF(Jeudi!K33=2,"courrier",IF(Jeudi!K33=3,"Précont",IF(Jeudi!K33=5,"Adminis",IF(Jeudi!K33=6,"divers1",IF(Jeudi!K33=7,"divers2",IF(Jeudi!K33="C","Congés",IF(Jeudi!K33="R","Réunion"," "))))))))</f>
        <v xml:space="preserve"> </v>
      </c>
      <c r="L109" s="8" t="str">
        <f>IF(Jeudi!L33=1,"tél",IF(Jeudi!L33=2,"courrier",IF(Jeudi!L33=3,"Précont",IF(Jeudi!L33=5,"Adminis",IF(Jeudi!L33=6,"divers1",IF(Jeudi!L33=7,"divers2",IF(Jeudi!L33="C","Congés",IF(Jeudi!L33="R","Réunion"," "))))))))</f>
        <v xml:space="preserve"> </v>
      </c>
      <c r="M109" s="8" t="str">
        <f>IF(Jeudi!M33=1,"tél",IF(Jeudi!M33=2,"courrier",IF(Jeudi!M33=3,"Précont",IF(Jeudi!M33=5,"Adminis",IF(Jeudi!M33=6,"divers1",IF(Jeudi!M33=7,"divers2",IF(Jeudi!M33="C","Congés",IF(Jeudi!M33="R","Réunion"," "))))))))</f>
        <v xml:space="preserve"> </v>
      </c>
      <c r="N109" s="8" t="str">
        <f>IF(Jeudi!N33=1,"tél",IF(Jeudi!N33=2,"courrier",IF(Jeudi!N33=3,"Précont",IF(Jeudi!N33=5,"Adminis",IF(Jeudi!N33=6,"divers1",IF(Jeudi!N33=7,"divers2",IF(Jeudi!N33="C","Congés",IF(Jeudi!N33="R","Réunion"," "))))))))</f>
        <v xml:space="preserve"> </v>
      </c>
      <c r="O109" s="8" t="str">
        <f>IF(Jeudi!O33=1,"tél",IF(Jeudi!O33=2,"courrier",IF(Jeudi!O33=3,"Précont",IF(Jeudi!O33=5,"Adminis",IF(Jeudi!O33=6,"divers1",IF(Jeudi!O33=7,"divers2",IF(Jeudi!O33="C","Congés",IF(Jeudi!O33="R","Réunion"," "))))))))</f>
        <v xml:space="preserve"> </v>
      </c>
      <c r="P109" s="8" t="str">
        <f>IF(Jeudi!P33=1,"tél",IF(Jeudi!P33=2,"courrier",IF(Jeudi!P33=3,"Précont",IF(Jeudi!P33=5,"Adminis",IF(Jeudi!P33=6,"divers1",IF(Jeudi!P33=7,"divers2",IF(Jeudi!P33="C","Congés",IF(Jeudi!P33="R","Réunion"," "))))))))</f>
        <v xml:space="preserve"> </v>
      </c>
      <c r="Q109" s="8" t="str">
        <f>IF(Jeudi!Q33=1,"tél",IF(Jeudi!Q33=2,"courrier",IF(Jeudi!Q33=3,"Précont",IF(Jeudi!Q33=5,"Adminis",IF(Jeudi!Q33=6,"divers1",IF(Jeudi!Q33=7,"divers2",IF(Jeudi!Q33="C","Congés",IF(Jeudi!Q33="R","Réunion"," "))))))))</f>
        <v xml:space="preserve"> </v>
      </c>
      <c r="R109" s="8" t="str">
        <f>IF(Jeudi!R33=1,"tél",IF(Jeudi!R33=2,"courrier",IF(Jeudi!R33=3,"Précont",IF(Jeudi!R33=5,"Adminis",IF(Jeudi!R33=6,"divers1",IF(Jeudi!R33=7,"divers2",IF(Jeudi!R33="C","Congés",IF(Jeudi!R33="R","Réunion"," "))))))))</f>
        <v xml:space="preserve"> </v>
      </c>
      <c r="S109" s="8" t="str">
        <f>IF(Jeudi!S33=1,"tél",IF(Jeudi!S33=2,"courrier",IF(Jeudi!S33=3,"Précont",IF(Jeudi!S33=5,"Adminis",IF(Jeudi!S33=6,"divers1",IF(Jeudi!S33=7,"divers2",IF(Jeudi!S33="C","Congés",IF(Jeudi!S33="R","Réunion"," "))))))))</f>
        <v xml:space="preserve"> </v>
      </c>
      <c r="T109" s="8" t="str">
        <f>IF(Jeudi!T33=1,"tél",IF(Jeudi!T33=2,"courrier",IF(Jeudi!T33=3,"Précont",IF(Jeudi!T33=5,"Adminis",IF(Jeudi!T33=6,"divers1",IF(Jeudi!T33=7,"divers2",IF(Jeudi!T33="C","Congés",IF(Jeudi!T33="R","Réunion"," "))))))))</f>
        <v xml:space="preserve"> </v>
      </c>
      <c r="U109" s="8" t="str">
        <f>IF(Jeudi!U33=1,"tél",IF(Jeudi!U33=2,"courrier",IF(Jeudi!U33=3,"Précont",IF(Jeudi!U33=5,"Adminis",IF(Jeudi!U33=6,"divers1",IF(Jeudi!U33=7,"divers2",IF(Jeudi!U33="C","Congés",IF(Jeudi!U33="R","Réunion"," "))))))))</f>
        <v xml:space="preserve"> </v>
      </c>
      <c r="V109" s="8" t="str">
        <f>IF(Jeudi!V33=1,"tél",IF(Jeudi!V33=2,"courrier",IF(Jeudi!V33=3,"Précont",IF(Jeudi!V33=5,"Adminis",IF(Jeudi!V33=6,"divers1",IF(Jeudi!V33=7,"divers2",IF(Jeudi!V33="C","Congés",IF(Jeudi!V33="R","Réunion"," "))))))))</f>
        <v xml:space="preserve"> </v>
      </c>
      <c r="W109" s="8" t="str">
        <f>IF(Jeudi!W33=1,"tél",IF(Jeudi!W33=2,"courrier",IF(Jeudi!W33=3,"Précont",IF(Jeudi!W33=5,"Adminis",IF(Jeudi!W33=6,"divers1",IF(Jeudi!W33=7,"divers2",IF(Jeudi!W33="C","Congés",IF(Jeudi!W33="R","Réunion"," "))))))))</f>
        <v xml:space="preserve"> </v>
      </c>
      <c r="X109" s="8" t="str">
        <f>IF(Jeudi!X33=1,"tél",IF(Jeudi!X33=2,"courrier",IF(Jeudi!X33=3,"Précont",IF(Jeudi!X33=5,"Adminis",IF(Jeudi!X33=6,"divers1",IF(Jeudi!X33=7,"divers2",IF(Jeudi!X33="C","Congés",IF(Jeudi!X33="R","Réunion"," "))))))))</f>
        <v xml:space="preserve"> </v>
      </c>
      <c r="Y109" s="8" t="str">
        <f>IF(Jeudi!Y33=1,"tél",IF(Jeudi!Y33=2,"courrier",IF(Jeudi!Y33=3,"Précont",IF(Jeudi!Y33=5,"Adminis",IF(Jeudi!Y33=6,"divers1",IF(Jeudi!Y33=7,"divers2",IF(Jeudi!Y33="C","Congés",IF(Jeudi!Y33="R","Réunion"," "))))))))</f>
        <v xml:space="preserve"> </v>
      </c>
      <c r="Z109" s="8" t="str">
        <f>IF(Jeudi!Z33=1,"tél",IF(Jeudi!Z33=2,"courrier",IF(Jeudi!Z33=3,"Précont",IF(Jeudi!Z33=5,"Adminis",IF(Jeudi!Z33=6,"divers1",IF(Jeudi!Z33=7,"divers2",IF(Jeudi!Z33="C","Congés",IF(Jeudi!Z33="R","Réunion"," "))))))))</f>
        <v xml:space="preserve"> </v>
      </c>
      <c r="AA109" s="8" t="str">
        <f>IF(Jeudi!AA33=1,"tél",IF(Jeudi!AA33=2,"courrier",IF(Jeudi!AA33=3,"Précont",IF(Jeudi!AA33=5,"Adminis",IF(Jeudi!AA33=6,"divers1",IF(Jeudi!AA33=7,"divers2",IF(Jeudi!AA33="C","Congés",IF(Jeudi!AA33="R","Réunion"," "))))))))</f>
        <v xml:space="preserve"> </v>
      </c>
      <c r="AB109" s="8" t="str">
        <f>IF(Jeudi!AB33=1,"tél",IF(Jeudi!AB33=2,"courrier",IF(Jeudi!AB33=3,"Précont",IF(Jeudi!AB33=5,"Adminis",IF(Jeudi!AB33=6,"divers1",IF(Jeudi!AB33=7,"divers2",IF(Jeudi!AB33="C","Congés",IF(Jeudi!AB33="R","Réunion"," "))))))))</f>
        <v xml:space="preserve"> </v>
      </c>
      <c r="AC109" s="8" t="str">
        <f>IF(Jeudi!AC33=1,"tél",IF(Jeudi!AC33=2,"courrier",IF(Jeudi!AC33=3,"Précont",IF(Jeudi!AC33=5,"Adminis",IF(Jeudi!AC33=6,"divers1",IF(Jeudi!AC33=7,"divers2",IF(Jeudi!AC33="C","Congés",IF(Jeudi!AC33="R","Réunion"," "))))))))</f>
        <v xml:space="preserve"> </v>
      </c>
      <c r="AD109" s="8" t="str">
        <f>IF(Jeudi!AD33=1,"tél",IF(Jeudi!AD33=2,"courrier",IF(Jeudi!AD33=3,"Précont",IF(Jeudi!AD33=5,"Adminis",IF(Jeudi!AD33=6,"divers1",IF(Jeudi!AD33=7,"divers2",IF(Jeudi!AD33="C","Congés",IF(Jeudi!AD33="R","Réunion"," "))))))))</f>
        <v xml:space="preserve"> </v>
      </c>
      <c r="AE109" s="8" t="str">
        <f>IF(Jeudi!AE33=1,"tél",IF(Jeudi!AE33=2,"courrier",IF(Jeudi!AE33=3,"Précont",IF(Jeudi!AE33=5,"Adminis",IF(Jeudi!AE33=6,"divers1",IF(Jeudi!AE33=7,"divers2",IF(Jeudi!AE33="C","Congés",IF(Jeudi!AE33="R","Réunion"," "))))))))</f>
        <v xml:space="preserve"> </v>
      </c>
      <c r="AF109" s="8" t="str">
        <f>IF(Jeudi!AF33=1,"tél",IF(Jeudi!AF33=2,"courrier",IF(Jeudi!AF33=3,"Précont",IF(Jeudi!AF33=5,"Adminis",IF(Jeudi!AF33=6,"divers1",IF(Jeudi!AF33=7,"divers2",IF(Jeudi!AF33="C","Congés",IF(Jeudi!AF33="R","Réunion"," "))))))))</f>
        <v xml:space="preserve"> </v>
      </c>
      <c r="AG109" s="8" t="str">
        <f>IF(Jeudi!AG33=1,"tél",IF(Jeudi!AG33=2,"courrier",IF(Jeudi!AG33=3,"Précont",IF(Jeudi!AG33=5,"Adminis",IF(Jeudi!AG33=6,"divers1",IF(Jeudi!AG33=7,"divers2",IF(Jeudi!AG33="C","Congés",IF(Jeudi!AG33="R","Réunion"," "))))))))</f>
        <v xml:space="preserve"> </v>
      </c>
      <c r="AH109" s="8" t="str">
        <f>IF(Jeudi!AH33=1,"tél",IF(Jeudi!AH33=2,"courrier",IF(Jeudi!AH33=3,"Précont",IF(Jeudi!AH33=5,"Adminis",IF(Jeudi!AH33=6,"divers1",IF(Jeudi!AH33=7,"divers2",IF(Jeudi!AH33="C","Congés",IF(Jeudi!AH33="R","Réunion"," "))))))))</f>
        <v xml:space="preserve"> </v>
      </c>
      <c r="AI109" s="8" t="str">
        <f>IF(Jeudi!AI33=1,"tél",IF(Jeudi!AI33=2,"courrier",IF(Jeudi!AI33=3,"Précont",IF(Jeudi!AI33=5,"Adminis",IF(Jeudi!AI33=6,"divers1",IF(Jeudi!AI33=7,"divers2",IF(Jeudi!AI33="C","Congés",IF(Jeudi!AI33="R","Réunion"," "))))))))</f>
        <v xml:space="preserve"> </v>
      </c>
      <c r="AJ109" s="8" t="str">
        <f>IF(Jeudi!AJ33=1,"tél",IF(Jeudi!AJ33=2,"courrier",IF(Jeudi!AJ33=3,"Précont",IF(Jeudi!AJ33=5,"Adminis",IF(Jeudi!AJ33=6,"divers1",IF(Jeudi!AJ33=7,"divers2",IF(Jeudi!AJ33="C","Congés",IF(Jeudi!AJ33="R","Réunion"," "))))))))</f>
        <v xml:space="preserve"> </v>
      </c>
      <c r="AK109" s="8" t="str">
        <f>IF(Jeudi!AK33=1,"tél",IF(Jeudi!AK33=2,"courrier",IF(Jeudi!AK33=3,"Précont",IF(Jeudi!AK33=5,"Adminis",IF(Jeudi!AK33=6,"divers1",IF(Jeudi!AK33=7,"divers2",IF(Jeudi!AK33="C","Congés",IF(Jeudi!AK33="R","Réunion"," "))))))))</f>
        <v xml:space="preserve"> </v>
      </c>
      <c r="AL109" s="8" t="str">
        <f>IF(Jeudi!AL33=1,"tél",IF(Jeudi!AL33=2,"courrier",IF(Jeudi!AL33=3,"Précont",IF(Jeudi!AL33=5,"Adminis",IF(Jeudi!AL33=6,"divers1",IF(Jeudi!AL33=7,"divers2",IF(Jeudi!AL33="C","Congés",IF(Jeudi!AL33="R","Réunion"," "))))))))</f>
        <v xml:space="preserve"> </v>
      </c>
      <c r="AM109" s="8" t="str">
        <f>IF(Jeudi!AM33=1,"tél",IF(Jeudi!AM33=2,"courrier",IF(Jeudi!AM33=3,"Précont",IF(Jeudi!AM33=5,"Adminis",IF(Jeudi!AM33=6,"divers1",IF(Jeudi!AM33=7,"divers2",IF(Jeudi!AM33="C","Congés",IF(Jeudi!AM33="R","Réunion"," "))))))))</f>
        <v xml:space="preserve"> </v>
      </c>
      <c r="AN109" s="8" t="str">
        <f>IF(Jeudi!AN33=1,"tél",IF(Jeudi!AN33=2,"courrier",IF(Jeudi!AN33=3,"Précont",IF(Jeudi!AN33=5,"Adminis",IF(Jeudi!AN33=6,"divers1",IF(Jeudi!AN33=7,"divers2",IF(Jeudi!AN33="C","Congés",IF(Jeudi!AN33="R","Réunion"," "))))))))</f>
        <v xml:space="preserve"> </v>
      </c>
      <c r="AO109" s="8" t="str">
        <f>IF(Jeudi!AO33=1,"tél",IF(Jeudi!AO33=2,"courrier",IF(Jeudi!AO33=3,"Précont",IF(Jeudi!AO33=5,"Adminis",IF(Jeudi!AO33=6,"divers1",IF(Jeudi!AO33=7,"divers2",IF(Jeudi!AO33="C","Congés",IF(Jeudi!AO33="R","Réunion"," "))))))))</f>
        <v xml:space="preserve"> </v>
      </c>
      <c r="AP109" s="8" t="str">
        <f>IF(Jeudi!AP33=1,"tél",IF(Jeudi!AP33=2,"courrier",IF(Jeudi!AP33=3,"Précont",IF(Jeudi!AP33=5,"Adminis",IF(Jeudi!AP33=6,"divers1",IF(Jeudi!AP33=7,"divers2",IF(Jeudi!AP33="C","Congés",IF(Jeudi!AP33="R","Réunion"," "))))))))</f>
        <v xml:space="preserve"> </v>
      </c>
      <c r="AQ109" s="8" t="str">
        <f>IF(Jeudi!AQ33=1,"tél",IF(Jeudi!AQ33=2,"courrier",IF(Jeudi!AQ33=3,"Précont",IF(Jeudi!AQ33=5,"Adminis",IF(Jeudi!AQ33=6,"divers1",IF(Jeudi!AQ33=7,"divers2",IF(Jeudi!AQ33="C","Congés",IF(Jeudi!AQ33="R","Réunion"," "))))))))</f>
        <v xml:space="preserve"> </v>
      </c>
    </row>
    <row r="110" spans="1:43" x14ac:dyDescent="0.35">
      <c r="A110" s="4" t="s">
        <v>20</v>
      </c>
      <c r="B110" s="8" t="str">
        <f>IF(Jeudi!B34=1,"tél",IF(Jeudi!B34=2,"courrier",IF(Jeudi!B34=3,"Précont",IF(Jeudi!B34=5,"Adminis",IF(Jeudi!B34=6,"divers1",IF(Jeudi!B34=7,"divers2",IF(Jeudi!B34="C","Congés",IF(Jeudi!B34="R","Réunion"," "))))))))</f>
        <v xml:space="preserve"> </v>
      </c>
      <c r="C110" s="8" t="str">
        <f>IF(Jeudi!C34=1,"tél",IF(Jeudi!C34=2,"courrier",IF(Jeudi!C34=3,"Précont",IF(Jeudi!C34=5,"Adminis",IF(Jeudi!C34=6,"divers1",IF(Jeudi!C34=7,"divers2",IF(Jeudi!C34="C","Congés",IF(Jeudi!C34="R","Réunion"," "))))))))</f>
        <v xml:space="preserve"> </v>
      </c>
      <c r="D110" s="8" t="str">
        <f>IF(Jeudi!D34=1,"tél",IF(Jeudi!D34=2,"courrier",IF(Jeudi!D34=3,"Précont",IF(Jeudi!D34=5,"Adminis",IF(Jeudi!D34=6,"divers1",IF(Jeudi!D34=7,"divers2",IF(Jeudi!D34="C","Congés",IF(Jeudi!D34="R","Réunion"," "))))))))</f>
        <v xml:space="preserve"> </v>
      </c>
      <c r="E110" s="8" t="str">
        <f>IF(Jeudi!E34=1,"tél",IF(Jeudi!E34=2,"courrier",IF(Jeudi!E34=3,"Précont",IF(Jeudi!E34=5,"Adminis",IF(Jeudi!E34=6,"divers1",IF(Jeudi!E34=7,"divers2",IF(Jeudi!E34="C","Congés",IF(Jeudi!E34="R","Réunion"," "))))))))</f>
        <v xml:space="preserve"> </v>
      </c>
      <c r="F110" s="8" t="str">
        <f>IF(Jeudi!F34=1,"tél",IF(Jeudi!F34=2,"courrier",IF(Jeudi!F34=3,"Précont",IF(Jeudi!F34=5,"Adminis",IF(Jeudi!F34=6,"divers1",IF(Jeudi!F34=7,"divers2",IF(Jeudi!F34="C","Congés",IF(Jeudi!F34="R","Réunion"," "))))))))</f>
        <v xml:space="preserve"> </v>
      </c>
      <c r="G110" s="8" t="str">
        <f>IF(Jeudi!G34=1,"tél",IF(Jeudi!G34=2,"courrier",IF(Jeudi!G34=3,"Précont",IF(Jeudi!G34=5,"Adminis",IF(Jeudi!G34=6,"divers1",IF(Jeudi!G34=7,"divers2",IF(Jeudi!G34="C","Congés",IF(Jeudi!G34="R","Réunion"," "))))))))</f>
        <v xml:space="preserve"> </v>
      </c>
      <c r="H110" s="8" t="str">
        <f>IF(Jeudi!H34=1,"tél",IF(Jeudi!H34=2,"courrier",IF(Jeudi!H34=3,"Précont",IF(Jeudi!H34=5,"Adminis",IF(Jeudi!H34=6,"divers1",IF(Jeudi!H34=7,"divers2",IF(Jeudi!H34="C","Congés",IF(Jeudi!H34="R","Réunion"," "))))))))</f>
        <v xml:space="preserve"> </v>
      </c>
      <c r="I110" s="8" t="str">
        <f>IF(Jeudi!I34=1,"tél",IF(Jeudi!I34=2,"courrier",IF(Jeudi!I34=3,"Précont",IF(Jeudi!I34=5,"Adminis",IF(Jeudi!I34=6,"divers1",IF(Jeudi!I34=7,"divers2",IF(Jeudi!I34="C","Congés",IF(Jeudi!I34="R","Réunion"," "))))))))</f>
        <v xml:space="preserve"> </v>
      </c>
      <c r="J110" s="8" t="str">
        <f>IF(Jeudi!J34=1,"tél",IF(Jeudi!J34=2,"courrier",IF(Jeudi!J34=3,"Précont",IF(Jeudi!J34=5,"Adminis",IF(Jeudi!J34=6,"divers1",IF(Jeudi!J34=7,"divers2",IF(Jeudi!J34="C","Congés",IF(Jeudi!J34="R","Réunion"," "))))))))</f>
        <v xml:space="preserve"> </v>
      </c>
      <c r="K110" s="8" t="str">
        <f>IF(Jeudi!K34=1,"tél",IF(Jeudi!K34=2,"courrier",IF(Jeudi!K34=3,"Précont",IF(Jeudi!K34=5,"Adminis",IF(Jeudi!K34=6,"divers1",IF(Jeudi!K34=7,"divers2",IF(Jeudi!K34="C","Congés",IF(Jeudi!K34="R","Réunion"," "))))))))</f>
        <v xml:space="preserve"> </v>
      </c>
      <c r="L110" s="8" t="str">
        <f>IF(Jeudi!L34=1,"tél",IF(Jeudi!L34=2,"courrier",IF(Jeudi!L34=3,"Précont",IF(Jeudi!L34=5,"Adminis",IF(Jeudi!L34=6,"divers1",IF(Jeudi!L34=7,"divers2",IF(Jeudi!L34="C","Congés",IF(Jeudi!L34="R","Réunion"," "))))))))</f>
        <v xml:space="preserve"> </v>
      </c>
      <c r="M110" s="8" t="str">
        <f>IF(Jeudi!M34=1,"tél",IF(Jeudi!M34=2,"courrier",IF(Jeudi!M34=3,"Précont",IF(Jeudi!M34=5,"Adminis",IF(Jeudi!M34=6,"divers1",IF(Jeudi!M34=7,"divers2",IF(Jeudi!M34="C","Congés",IF(Jeudi!M34="R","Réunion"," "))))))))</f>
        <v xml:space="preserve"> </v>
      </c>
      <c r="N110" s="8" t="str">
        <f>IF(Jeudi!N34=1,"tél",IF(Jeudi!N34=2,"courrier",IF(Jeudi!N34=3,"Précont",IF(Jeudi!N34=5,"Adminis",IF(Jeudi!N34=6,"divers1",IF(Jeudi!N34=7,"divers2",IF(Jeudi!N34="C","Congés",IF(Jeudi!N34="R","Réunion"," "))))))))</f>
        <v xml:space="preserve"> </v>
      </c>
      <c r="O110" s="8" t="str">
        <f>IF(Jeudi!O34=1,"tél",IF(Jeudi!O34=2,"courrier",IF(Jeudi!O34=3,"Précont",IF(Jeudi!O34=5,"Adminis",IF(Jeudi!O34=6,"divers1",IF(Jeudi!O34=7,"divers2",IF(Jeudi!O34="C","Congés",IF(Jeudi!O34="R","Réunion"," "))))))))</f>
        <v xml:space="preserve"> </v>
      </c>
      <c r="P110" s="8" t="str">
        <f>IF(Jeudi!P34=1,"tél",IF(Jeudi!P34=2,"courrier",IF(Jeudi!P34=3,"Précont",IF(Jeudi!P34=5,"Adminis",IF(Jeudi!P34=6,"divers1",IF(Jeudi!P34=7,"divers2",IF(Jeudi!P34="C","Congés",IF(Jeudi!P34="R","Réunion"," "))))))))</f>
        <v xml:space="preserve"> </v>
      </c>
      <c r="Q110" s="8" t="str">
        <f>IF(Jeudi!Q34=1,"tél",IF(Jeudi!Q34=2,"courrier",IF(Jeudi!Q34=3,"Précont",IF(Jeudi!Q34=5,"Adminis",IF(Jeudi!Q34=6,"divers1",IF(Jeudi!Q34=7,"divers2",IF(Jeudi!Q34="C","Congés",IF(Jeudi!Q34="R","Réunion"," "))))))))</f>
        <v xml:space="preserve"> </v>
      </c>
      <c r="R110" s="8" t="str">
        <f>IF(Jeudi!R34=1,"tél",IF(Jeudi!R34=2,"courrier",IF(Jeudi!R34=3,"Précont",IF(Jeudi!R34=5,"Adminis",IF(Jeudi!R34=6,"divers1",IF(Jeudi!R34=7,"divers2",IF(Jeudi!R34="C","Congés",IF(Jeudi!R34="R","Réunion"," "))))))))</f>
        <v xml:space="preserve"> </v>
      </c>
      <c r="S110" s="8" t="str">
        <f>IF(Jeudi!S34=1,"tél",IF(Jeudi!S34=2,"courrier",IF(Jeudi!S34=3,"Précont",IF(Jeudi!S34=5,"Adminis",IF(Jeudi!S34=6,"divers1",IF(Jeudi!S34=7,"divers2",IF(Jeudi!S34="C","Congés",IF(Jeudi!S34="R","Réunion"," "))))))))</f>
        <v xml:space="preserve"> </v>
      </c>
      <c r="T110" s="8" t="str">
        <f>IF(Jeudi!T34=1,"tél",IF(Jeudi!T34=2,"courrier",IF(Jeudi!T34=3,"Précont",IF(Jeudi!T34=5,"Adminis",IF(Jeudi!T34=6,"divers1",IF(Jeudi!T34=7,"divers2",IF(Jeudi!T34="C","Congés",IF(Jeudi!T34="R","Réunion"," "))))))))</f>
        <v xml:space="preserve"> </v>
      </c>
      <c r="U110" s="8" t="str">
        <f>IF(Jeudi!U34=1,"tél",IF(Jeudi!U34=2,"courrier",IF(Jeudi!U34=3,"Précont",IF(Jeudi!U34=5,"Adminis",IF(Jeudi!U34=6,"divers1",IF(Jeudi!U34=7,"divers2",IF(Jeudi!U34="C","Congés",IF(Jeudi!U34="R","Réunion"," "))))))))</f>
        <v xml:space="preserve"> </v>
      </c>
      <c r="V110" s="8" t="str">
        <f>IF(Jeudi!V34=1,"tél",IF(Jeudi!V34=2,"courrier",IF(Jeudi!V34=3,"Précont",IF(Jeudi!V34=5,"Adminis",IF(Jeudi!V34=6,"divers1",IF(Jeudi!V34=7,"divers2",IF(Jeudi!V34="C","Congés",IF(Jeudi!V34="R","Réunion"," "))))))))</f>
        <v xml:space="preserve"> </v>
      </c>
      <c r="W110" s="8" t="str">
        <f>IF(Jeudi!W34=1,"tél",IF(Jeudi!W34=2,"courrier",IF(Jeudi!W34=3,"Précont",IF(Jeudi!W34=5,"Adminis",IF(Jeudi!W34=6,"divers1",IF(Jeudi!W34=7,"divers2",IF(Jeudi!W34="C","Congés",IF(Jeudi!W34="R","Réunion"," "))))))))</f>
        <v xml:space="preserve"> </v>
      </c>
      <c r="X110" s="8" t="str">
        <f>IF(Jeudi!X34=1,"tél",IF(Jeudi!X34=2,"courrier",IF(Jeudi!X34=3,"Précont",IF(Jeudi!X34=5,"Adminis",IF(Jeudi!X34=6,"divers1",IF(Jeudi!X34=7,"divers2",IF(Jeudi!X34="C","Congés",IF(Jeudi!X34="R","Réunion"," "))))))))</f>
        <v xml:space="preserve"> </v>
      </c>
      <c r="Y110" s="8" t="str">
        <f>IF(Jeudi!Y34=1,"tél",IF(Jeudi!Y34=2,"courrier",IF(Jeudi!Y34=3,"Précont",IF(Jeudi!Y34=5,"Adminis",IF(Jeudi!Y34=6,"divers1",IF(Jeudi!Y34=7,"divers2",IF(Jeudi!Y34="C","Congés",IF(Jeudi!Y34="R","Réunion"," "))))))))</f>
        <v xml:space="preserve"> </v>
      </c>
      <c r="Z110" s="8" t="str">
        <f>IF(Jeudi!Z34=1,"tél",IF(Jeudi!Z34=2,"courrier",IF(Jeudi!Z34=3,"Précont",IF(Jeudi!Z34=5,"Adminis",IF(Jeudi!Z34=6,"divers1",IF(Jeudi!Z34=7,"divers2",IF(Jeudi!Z34="C","Congés",IF(Jeudi!Z34="R","Réunion"," "))))))))</f>
        <v xml:space="preserve"> </v>
      </c>
      <c r="AA110" s="8" t="str">
        <f>IF(Jeudi!AA34=1,"tél",IF(Jeudi!AA34=2,"courrier",IF(Jeudi!AA34=3,"Précont",IF(Jeudi!AA34=5,"Adminis",IF(Jeudi!AA34=6,"divers1",IF(Jeudi!AA34=7,"divers2",IF(Jeudi!AA34="C","Congés",IF(Jeudi!AA34="R","Réunion"," "))))))))</f>
        <v xml:space="preserve"> </v>
      </c>
      <c r="AB110" s="8" t="str">
        <f>IF(Jeudi!AB34=1,"tél",IF(Jeudi!AB34=2,"courrier",IF(Jeudi!AB34=3,"Précont",IF(Jeudi!AB34=5,"Adminis",IF(Jeudi!AB34=6,"divers1",IF(Jeudi!AB34=7,"divers2",IF(Jeudi!AB34="C","Congés",IF(Jeudi!AB34="R","Réunion"," "))))))))</f>
        <v xml:space="preserve"> </v>
      </c>
      <c r="AC110" s="8" t="str">
        <f>IF(Jeudi!AC34=1,"tél",IF(Jeudi!AC34=2,"courrier",IF(Jeudi!AC34=3,"Précont",IF(Jeudi!AC34=5,"Adminis",IF(Jeudi!AC34=6,"divers1",IF(Jeudi!AC34=7,"divers2",IF(Jeudi!AC34="C","Congés",IF(Jeudi!AC34="R","Réunion"," "))))))))</f>
        <v xml:space="preserve"> </v>
      </c>
      <c r="AD110" s="8" t="str">
        <f>IF(Jeudi!AD34=1,"tél",IF(Jeudi!AD34=2,"courrier",IF(Jeudi!AD34=3,"Précont",IF(Jeudi!AD34=5,"Adminis",IF(Jeudi!AD34=6,"divers1",IF(Jeudi!AD34=7,"divers2",IF(Jeudi!AD34="C","Congés",IF(Jeudi!AD34="R","Réunion"," "))))))))</f>
        <v xml:space="preserve"> </v>
      </c>
      <c r="AE110" s="8" t="str">
        <f>IF(Jeudi!AE34=1,"tél",IF(Jeudi!AE34=2,"courrier",IF(Jeudi!AE34=3,"Précont",IF(Jeudi!AE34=5,"Adminis",IF(Jeudi!AE34=6,"divers1",IF(Jeudi!AE34=7,"divers2",IF(Jeudi!AE34="C","Congés",IF(Jeudi!AE34="R","Réunion"," "))))))))</f>
        <v xml:space="preserve"> </v>
      </c>
      <c r="AF110" s="8" t="str">
        <f>IF(Jeudi!AF34=1,"tél",IF(Jeudi!AF34=2,"courrier",IF(Jeudi!AF34=3,"Précont",IF(Jeudi!AF34=5,"Adminis",IF(Jeudi!AF34=6,"divers1",IF(Jeudi!AF34=7,"divers2",IF(Jeudi!AF34="C","Congés",IF(Jeudi!AF34="R","Réunion"," "))))))))</f>
        <v xml:space="preserve"> </v>
      </c>
      <c r="AG110" s="8" t="str">
        <f>IF(Jeudi!AG34=1,"tél",IF(Jeudi!AG34=2,"courrier",IF(Jeudi!AG34=3,"Précont",IF(Jeudi!AG34=5,"Adminis",IF(Jeudi!AG34=6,"divers1",IF(Jeudi!AG34=7,"divers2",IF(Jeudi!AG34="C","Congés",IF(Jeudi!AG34="R","Réunion"," "))))))))</f>
        <v xml:space="preserve"> </v>
      </c>
      <c r="AH110" s="8" t="str">
        <f>IF(Jeudi!AH34=1,"tél",IF(Jeudi!AH34=2,"courrier",IF(Jeudi!AH34=3,"Précont",IF(Jeudi!AH34=5,"Adminis",IF(Jeudi!AH34=6,"divers1",IF(Jeudi!AH34=7,"divers2",IF(Jeudi!AH34="C","Congés",IF(Jeudi!AH34="R","Réunion"," "))))))))</f>
        <v xml:space="preserve"> </v>
      </c>
      <c r="AI110" s="8" t="str">
        <f>IF(Jeudi!AI34=1,"tél",IF(Jeudi!AI34=2,"courrier",IF(Jeudi!AI34=3,"Précont",IF(Jeudi!AI34=5,"Adminis",IF(Jeudi!AI34=6,"divers1",IF(Jeudi!AI34=7,"divers2",IF(Jeudi!AI34="C","Congés",IF(Jeudi!AI34="R","Réunion"," "))))))))</f>
        <v xml:space="preserve"> </v>
      </c>
      <c r="AJ110" s="8" t="str">
        <f>IF(Jeudi!AJ34=1,"tél",IF(Jeudi!AJ34=2,"courrier",IF(Jeudi!AJ34=3,"Précont",IF(Jeudi!AJ34=5,"Adminis",IF(Jeudi!AJ34=6,"divers1",IF(Jeudi!AJ34=7,"divers2",IF(Jeudi!AJ34="C","Congés",IF(Jeudi!AJ34="R","Réunion"," "))))))))</f>
        <v xml:space="preserve"> </v>
      </c>
      <c r="AK110" s="8" t="str">
        <f>IF(Jeudi!AK34=1,"tél",IF(Jeudi!AK34=2,"courrier",IF(Jeudi!AK34=3,"Précont",IF(Jeudi!AK34=5,"Adminis",IF(Jeudi!AK34=6,"divers1",IF(Jeudi!AK34=7,"divers2",IF(Jeudi!AK34="C","Congés",IF(Jeudi!AK34="R","Réunion"," "))))))))</f>
        <v xml:space="preserve"> </v>
      </c>
      <c r="AL110" s="8" t="str">
        <f>IF(Jeudi!AL34=1,"tél",IF(Jeudi!AL34=2,"courrier",IF(Jeudi!AL34=3,"Précont",IF(Jeudi!AL34=5,"Adminis",IF(Jeudi!AL34=6,"divers1",IF(Jeudi!AL34=7,"divers2",IF(Jeudi!AL34="C","Congés",IF(Jeudi!AL34="R","Réunion"," "))))))))</f>
        <v xml:space="preserve"> </v>
      </c>
      <c r="AM110" s="8" t="str">
        <f>IF(Jeudi!AM34=1,"tél",IF(Jeudi!AM34=2,"courrier",IF(Jeudi!AM34=3,"Précont",IF(Jeudi!AM34=5,"Adminis",IF(Jeudi!AM34=6,"divers1",IF(Jeudi!AM34=7,"divers2",IF(Jeudi!AM34="C","Congés",IF(Jeudi!AM34="R","Réunion"," "))))))))</f>
        <v xml:space="preserve"> </v>
      </c>
      <c r="AN110" s="8" t="str">
        <f>IF(Jeudi!AN34=1,"tél",IF(Jeudi!AN34=2,"courrier",IF(Jeudi!AN34=3,"Précont",IF(Jeudi!AN34=5,"Adminis",IF(Jeudi!AN34=6,"divers1",IF(Jeudi!AN34=7,"divers2",IF(Jeudi!AN34="C","Congés",IF(Jeudi!AN34="R","Réunion"," "))))))))</f>
        <v xml:space="preserve"> </v>
      </c>
      <c r="AO110" s="8" t="str">
        <f>IF(Jeudi!AO34=1,"tél",IF(Jeudi!AO34=2,"courrier",IF(Jeudi!AO34=3,"Précont",IF(Jeudi!AO34=5,"Adminis",IF(Jeudi!AO34=6,"divers1",IF(Jeudi!AO34=7,"divers2",IF(Jeudi!AO34="C","Congés",IF(Jeudi!AO34="R","Réunion"," "))))))))</f>
        <v xml:space="preserve"> </v>
      </c>
      <c r="AP110" s="8" t="str">
        <f>IF(Jeudi!AP34=1,"tél",IF(Jeudi!AP34=2,"courrier",IF(Jeudi!AP34=3,"Précont",IF(Jeudi!AP34=5,"Adminis",IF(Jeudi!AP34=6,"divers1",IF(Jeudi!AP34=7,"divers2",IF(Jeudi!AP34="C","Congés",IF(Jeudi!AP34="R","Réunion"," "))))))))</f>
        <v xml:space="preserve"> </v>
      </c>
      <c r="AQ110" s="8" t="str">
        <f>IF(Jeudi!AQ34=1,"tél",IF(Jeudi!AQ34=2,"courrier",IF(Jeudi!AQ34=3,"Précont",IF(Jeudi!AQ34=5,"Adminis",IF(Jeudi!AQ34=6,"divers1",IF(Jeudi!AQ34=7,"divers2",IF(Jeudi!AQ34="C","Congés",IF(Jeudi!AQ34="R","Réunion"," "))))))))</f>
        <v xml:space="preserve"> </v>
      </c>
    </row>
    <row r="111" spans="1:43" x14ac:dyDescent="0.35">
      <c r="A111" s="4" t="s">
        <v>21</v>
      </c>
      <c r="B111" s="8" t="str">
        <f>IF(Jeudi!B35=1,"tél",IF(Jeudi!B35=2,"courrier",IF(Jeudi!B35=3,"Précont",IF(Jeudi!B35=5,"Adminis",IF(Jeudi!B35=6,"divers1",IF(Jeudi!B35=7,"divers2",IF(Jeudi!B35="C","Congés",IF(Jeudi!B35="R","Réunion"," "))))))))</f>
        <v xml:space="preserve"> </v>
      </c>
      <c r="C111" s="8" t="str">
        <f>IF(Jeudi!C35=1,"tél",IF(Jeudi!C35=2,"courrier",IF(Jeudi!C35=3,"Précont",IF(Jeudi!C35=5,"Adminis",IF(Jeudi!C35=6,"divers1",IF(Jeudi!C35=7,"divers2",IF(Jeudi!C35="C","Congés",IF(Jeudi!C35="R","Réunion"," "))))))))</f>
        <v xml:space="preserve"> </v>
      </c>
      <c r="D111" s="8" t="str">
        <f>IF(Jeudi!D35=1,"tél",IF(Jeudi!D35=2,"courrier",IF(Jeudi!D35=3,"Précont",IF(Jeudi!D35=5,"Adminis",IF(Jeudi!D35=6,"divers1",IF(Jeudi!D35=7,"divers2",IF(Jeudi!D35="C","Congés",IF(Jeudi!D35="R","Réunion"," "))))))))</f>
        <v xml:space="preserve"> </v>
      </c>
      <c r="E111" s="8" t="str">
        <f>IF(Jeudi!E35=1,"tél",IF(Jeudi!E35=2,"courrier",IF(Jeudi!E35=3,"Précont",IF(Jeudi!E35=5,"Adminis",IF(Jeudi!E35=6,"divers1",IF(Jeudi!E35=7,"divers2",IF(Jeudi!E35="C","Congés",IF(Jeudi!E35="R","Réunion"," "))))))))</f>
        <v xml:space="preserve"> </v>
      </c>
      <c r="F111" s="8" t="str">
        <f>IF(Jeudi!F35=1,"tél",IF(Jeudi!F35=2,"courrier",IF(Jeudi!F35=3,"Précont",IF(Jeudi!F35=5,"Adminis",IF(Jeudi!F35=6,"divers1",IF(Jeudi!F35=7,"divers2",IF(Jeudi!F35="C","Congés",IF(Jeudi!F35="R","Réunion"," "))))))))</f>
        <v xml:space="preserve"> </v>
      </c>
      <c r="G111" s="8" t="str">
        <f>IF(Jeudi!G35=1,"tél",IF(Jeudi!G35=2,"courrier",IF(Jeudi!G35=3,"Précont",IF(Jeudi!G35=5,"Adminis",IF(Jeudi!G35=6,"divers1",IF(Jeudi!G35=7,"divers2",IF(Jeudi!G35="C","Congés",IF(Jeudi!G35="R","Réunion"," "))))))))</f>
        <v xml:space="preserve"> </v>
      </c>
      <c r="H111" s="8" t="str">
        <f>IF(Jeudi!H35=1,"tél",IF(Jeudi!H35=2,"courrier",IF(Jeudi!H35=3,"Précont",IF(Jeudi!H35=5,"Adminis",IF(Jeudi!H35=6,"divers1",IF(Jeudi!H35=7,"divers2",IF(Jeudi!H35="C","Congés",IF(Jeudi!H35="R","Réunion"," "))))))))</f>
        <v xml:space="preserve"> </v>
      </c>
      <c r="I111" s="8" t="str">
        <f>IF(Jeudi!I35=1,"tél",IF(Jeudi!I35=2,"courrier",IF(Jeudi!I35=3,"Précont",IF(Jeudi!I35=5,"Adminis",IF(Jeudi!I35=6,"divers1",IF(Jeudi!I35=7,"divers2",IF(Jeudi!I35="C","Congés",IF(Jeudi!I35="R","Réunion"," "))))))))</f>
        <v xml:space="preserve"> </v>
      </c>
      <c r="J111" s="8" t="str">
        <f>IF(Jeudi!J35=1,"tél",IF(Jeudi!J35=2,"courrier",IF(Jeudi!J35=3,"Précont",IF(Jeudi!J35=5,"Adminis",IF(Jeudi!J35=6,"divers1",IF(Jeudi!J35=7,"divers2",IF(Jeudi!J35="C","Congés",IF(Jeudi!J35="R","Réunion"," "))))))))</f>
        <v xml:space="preserve"> </v>
      </c>
      <c r="K111" s="8" t="str">
        <f>IF(Jeudi!K35=1,"tél",IF(Jeudi!K35=2,"courrier",IF(Jeudi!K35=3,"Précont",IF(Jeudi!K35=5,"Adminis",IF(Jeudi!K35=6,"divers1",IF(Jeudi!K35=7,"divers2",IF(Jeudi!K35="C","Congés",IF(Jeudi!K35="R","Réunion"," "))))))))</f>
        <v xml:space="preserve"> </v>
      </c>
      <c r="L111" s="8" t="str">
        <f>IF(Jeudi!L35=1,"tél",IF(Jeudi!L35=2,"courrier",IF(Jeudi!L35=3,"Précont",IF(Jeudi!L35=5,"Adminis",IF(Jeudi!L35=6,"divers1",IF(Jeudi!L35=7,"divers2",IF(Jeudi!L35="C","Congés",IF(Jeudi!L35="R","Réunion"," "))))))))</f>
        <v xml:space="preserve"> </v>
      </c>
      <c r="M111" s="8" t="str">
        <f>IF(Jeudi!M35=1,"tél",IF(Jeudi!M35=2,"courrier",IF(Jeudi!M35=3,"Précont",IF(Jeudi!M35=5,"Adminis",IF(Jeudi!M35=6,"divers1",IF(Jeudi!M35=7,"divers2",IF(Jeudi!M35="C","Congés",IF(Jeudi!M35="R","Réunion"," "))))))))</f>
        <v xml:space="preserve"> </v>
      </c>
      <c r="N111" s="8" t="str">
        <f>IF(Jeudi!N35=1,"tél",IF(Jeudi!N35=2,"courrier",IF(Jeudi!N35=3,"Précont",IF(Jeudi!N35=5,"Adminis",IF(Jeudi!N35=6,"divers1",IF(Jeudi!N35=7,"divers2",IF(Jeudi!N35="C","Congés",IF(Jeudi!N35="R","Réunion"," "))))))))</f>
        <v xml:space="preserve"> </v>
      </c>
      <c r="O111" s="8" t="str">
        <f>IF(Jeudi!O35=1,"tél",IF(Jeudi!O35=2,"courrier",IF(Jeudi!O35=3,"Précont",IF(Jeudi!O35=5,"Adminis",IF(Jeudi!O35=6,"divers1",IF(Jeudi!O35=7,"divers2",IF(Jeudi!O35="C","Congés",IF(Jeudi!O35="R","Réunion"," "))))))))</f>
        <v xml:space="preserve"> </v>
      </c>
      <c r="P111" s="8" t="str">
        <f>IF(Jeudi!P35=1,"tél",IF(Jeudi!P35=2,"courrier",IF(Jeudi!P35=3,"Précont",IF(Jeudi!P35=5,"Adminis",IF(Jeudi!P35=6,"divers1",IF(Jeudi!P35=7,"divers2",IF(Jeudi!P35="C","Congés",IF(Jeudi!P35="R","Réunion"," "))))))))</f>
        <v xml:space="preserve"> </v>
      </c>
      <c r="Q111" s="8" t="str">
        <f>IF(Jeudi!Q35=1,"tél",IF(Jeudi!Q35=2,"courrier",IF(Jeudi!Q35=3,"Précont",IF(Jeudi!Q35=5,"Adminis",IF(Jeudi!Q35=6,"divers1",IF(Jeudi!Q35=7,"divers2",IF(Jeudi!Q35="C","Congés",IF(Jeudi!Q35="R","Réunion"," "))))))))</f>
        <v xml:space="preserve"> </v>
      </c>
      <c r="R111" s="8" t="str">
        <f>IF(Jeudi!R35=1,"tél",IF(Jeudi!R35=2,"courrier",IF(Jeudi!R35=3,"Précont",IF(Jeudi!R35=5,"Adminis",IF(Jeudi!R35=6,"divers1",IF(Jeudi!R35=7,"divers2",IF(Jeudi!R35="C","Congés",IF(Jeudi!R35="R","Réunion"," "))))))))</f>
        <v xml:space="preserve"> </v>
      </c>
      <c r="S111" s="8" t="str">
        <f>IF(Jeudi!S35=1,"tél",IF(Jeudi!S35=2,"courrier",IF(Jeudi!S35=3,"Précont",IF(Jeudi!S35=5,"Adminis",IF(Jeudi!S35=6,"divers1",IF(Jeudi!S35=7,"divers2",IF(Jeudi!S35="C","Congés",IF(Jeudi!S35="R","Réunion"," "))))))))</f>
        <v xml:space="preserve"> </v>
      </c>
      <c r="T111" s="8" t="str">
        <f>IF(Jeudi!T35=1,"tél",IF(Jeudi!T35=2,"courrier",IF(Jeudi!T35=3,"Précont",IF(Jeudi!T35=5,"Adminis",IF(Jeudi!T35=6,"divers1",IF(Jeudi!T35=7,"divers2",IF(Jeudi!T35="C","Congés",IF(Jeudi!T35="R","Réunion"," "))))))))</f>
        <v xml:space="preserve"> </v>
      </c>
      <c r="U111" s="8" t="str">
        <f>IF(Jeudi!U35=1,"tél",IF(Jeudi!U35=2,"courrier",IF(Jeudi!U35=3,"Précont",IF(Jeudi!U35=5,"Adminis",IF(Jeudi!U35=6,"divers1",IF(Jeudi!U35=7,"divers2",IF(Jeudi!U35="C","Congés",IF(Jeudi!U35="R","Réunion"," "))))))))</f>
        <v xml:space="preserve"> </v>
      </c>
      <c r="V111" s="8" t="str">
        <f>IF(Jeudi!V35=1,"tél",IF(Jeudi!V35=2,"courrier",IF(Jeudi!V35=3,"Précont",IF(Jeudi!V35=5,"Adminis",IF(Jeudi!V35=6,"divers1",IF(Jeudi!V35=7,"divers2",IF(Jeudi!V35="C","Congés",IF(Jeudi!V35="R","Réunion"," "))))))))</f>
        <v xml:space="preserve"> </v>
      </c>
      <c r="W111" s="8" t="str">
        <f>IF(Jeudi!W35=1,"tél",IF(Jeudi!W35=2,"courrier",IF(Jeudi!W35=3,"Précont",IF(Jeudi!W35=5,"Adminis",IF(Jeudi!W35=6,"divers1",IF(Jeudi!W35=7,"divers2",IF(Jeudi!W35="C","Congés",IF(Jeudi!W35="R","Réunion"," "))))))))</f>
        <v xml:space="preserve"> </v>
      </c>
      <c r="X111" s="8" t="str">
        <f>IF(Jeudi!X35=1,"tél",IF(Jeudi!X35=2,"courrier",IF(Jeudi!X35=3,"Précont",IF(Jeudi!X35=5,"Adminis",IF(Jeudi!X35=6,"divers1",IF(Jeudi!X35=7,"divers2",IF(Jeudi!X35="C","Congés",IF(Jeudi!X35="R","Réunion"," "))))))))</f>
        <v xml:space="preserve"> </v>
      </c>
      <c r="Y111" s="8" t="str">
        <f>IF(Jeudi!Y35=1,"tél",IF(Jeudi!Y35=2,"courrier",IF(Jeudi!Y35=3,"Précont",IF(Jeudi!Y35=5,"Adminis",IF(Jeudi!Y35=6,"divers1",IF(Jeudi!Y35=7,"divers2",IF(Jeudi!Y35="C","Congés",IF(Jeudi!Y35="R","Réunion"," "))))))))</f>
        <v xml:space="preserve"> </v>
      </c>
      <c r="Z111" s="8" t="str">
        <f>IF(Jeudi!Z35=1,"tél",IF(Jeudi!Z35=2,"courrier",IF(Jeudi!Z35=3,"Précont",IF(Jeudi!Z35=5,"Adminis",IF(Jeudi!Z35=6,"divers1",IF(Jeudi!Z35=7,"divers2",IF(Jeudi!Z35="C","Congés",IF(Jeudi!Z35="R","Réunion"," "))))))))</f>
        <v xml:space="preserve"> </v>
      </c>
      <c r="AA111" s="8" t="str">
        <f>IF(Jeudi!AA35=1,"tél",IF(Jeudi!AA35=2,"courrier",IF(Jeudi!AA35=3,"Précont",IF(Jeudi!AA35=5,"Adminis",IF(Jeudi!AA35=6,"divers1",IF(Jeudi!AA35=7,"divers2",IF(Jeudi!AA35="C","Congés",IF(Jeudi!AA35="R","Réunion"," "))))))))</f>
        <v xml:space="preserve"> </v>
      </c>
      <c r="AB111" s="8" t="str">
        <f>IF(Jeudi!AB35=1,"tél",IF(Jeudi!AB35=2,"courrier",IF(Jeudi!AB35=3,"Précont",IF(Jeudi!AB35=5,"Adminis",IF(Jeudi!AB35=6,"divers1",IF(Jeudi!AB35=7,"divers2",IF(Jeudi!AB35="C","Congés",IF(Jeudi!AB35="R","Réunion"," "))))))))</f>
        <v xml:space="preserve"> </v>
      </c>
      <c r="AC111" s="8" t="str">
        <f>IF(Jeudi!AC35=1,"tél",IF(Jeudi!AC35=2,"courrier",IF(Jeudi!AC35=3,"Précont",IF(Jeudi!AC35=5,"Adminis",IF(Jeudi!AC35=6,"divers1",IF(Jeudi!AC35=7,"divers2",IF(Jeudi!AC35="C","Congés",IF(Jeudi!AC35="R","Réunion"," "))))))))</f>
        <v xml:space="preserve"> </v>
      </c>
      <c r="AD111" s="8" t="str">
        <f>IF(Jeudi!AD35=1,"tél",IF(Jeudi!AD35=2,"courrier",IF(Jeudi!AD35=3,"Précont",IF(Jeudi!AD35=5,"Adminis",IF(Jeudi!AD35=6,"divers1",IF(Jeudi!AD35=7,"divers2",IF(Jeudi!AD35="C","Congés",IF(Jeudi!AD35="R","Réunion"," "))))))))</f>
        <v xml:space="preserve"> </v>
      </c>
      <c r="AE111" s="8" t="str">
        <f>IF(Jeudi!AE35=1,"tél",IF(Jeudi!AE35=2,"courrier",IF(Jeudi!AE35=3,"Précont",IF(Jeudi!AE35=5,"Adminis",IF(Jeudi!AE35=6,"divers1",IF(Jeudi!AE35=7,"divers2",IF(Jeudi!AE35="C","Congés",IF(Jeudi!AE35="R","Réunion"," "))))))))</f>
        <v xml:space="preserve"> </v>
      </c>
      <c r="AF111" s="8" t="str">
        <f>IF(Jeudi!AF35=1,"tél",IF(Jeudi!AF35=2,"courrier",IF(Jeudi!AF35=3,"Précont",IF(Jeudi!AF35=5,"Adminis",IF(Jeudi!AF35=6,"divers1",IF(Jeudi!AF35=7,"divers2",IF(Jeudi!AF35="C","Congés",IF(Jeudi!AF35="R","Réunion"," "))))))))</f>
        <v xml:space="preserve"> </v>
      </c>
      <c r="AG111" s="8" t="str">
        <f>IF(Jeudi!AG35=1,"tél",IF(Jeudi!AG35=2,"courrier",IF(Jeudi!AG35=3,"Précont",IF(Jeudi!AG35=5,"Adminis",IF(Jeudi!AG35=6,"divers1",IF(Jeudi!AG35=7,"divers2",IF(Jeudi!AG35="C","Congés",IF(Jeudi!AG35="R","Réunion"," "))))))))</f>
        <v xml:space="preserve"> </v>
      </c>
      <c r="AH111" s="8" t="str">
        <f>IF(Jeudi!AH35=1,"tél",IF(Jeudi!AH35=2,"courrier",IF(Jeudi!AH35=3,"Précont",IF(Jeudi!AH35=5,"Adminis",IF(Jeudi!AH35=6,"divers1",IF(Jeudi!AH35=7,"divers2",IF(Jeudi!AH35="C","Congés",IF(Jeudi!AH35="R","Réunion"," "))))))))</f>
        <v xml:space="preserve"> </v>
      </c>
      <c r="AI111" s="8" t="str">
        <f>IF(Jeudi!AI35=1,"tél",IF(Jeudi!AI35=2,"courrier",IF(Jeudi!AI35=3,"Précont",IF(Jeudi!AI35=5,"Adminis",IF(Jeudi!AI35=6,"divers1",IF(Jeudi!AI35=7,"divers2",IF(Jeudi!AI35="C","Congés",IF(Jeudi!AI35="R","Réunion"," "))))))))</f>
        <v xml:space="preserve"> </v>
      </c>
      <c r="AJ111" s="8" t="str">
        <f>IF(Jeudi!AJ35=1,"tél",IF(Jeudi!AJ35=2,"courrier",IF(Jeudi!AJ35=3,"Précont",IF(Jeudi!AJ35=5,"Adminis",IF(Jeudi!AJ35=6,"divers1",IF(Jeudi!AJ35=7,"divers2",IF(Jeudi!AJ35="C","Congés",IF(Jeudi!AJ35="R","Réunion"," "))))))))</f>
        <v xml:space="preserve"> </v>
      </c>
      <c r="AK111" s="8" t="str">
        <f>IF(Jeudi!AK35=1,"tél",IF(Jeudi!AK35=2,"courrier",IF(Jeudi!AK35=3,"Précont",IF(Jeudi!AK35=5,"Adminis",IF(Jeudi!AK35=6,"divers1",IF(Jeudi!AK35=7,"divers2",IF(Jeudi!AK35="C","Congés",IF(Jeudi!AK35="R","Réunion"," "))))))))</f>
        <v xml:space="preserve"> </v>
      </c>
      <c r="AL111" s="8" t="str">
        <f>IF(Jeudi!AL35=1,"tél",IF(Jeudi!AL35=2,"courrier",IF(Jeudi!AL35=3,"Précont",IF(Jeudi!AL35=5,"Adminis",IF(Jeudi!AL35=6,"divers1",IF(Jeudi!AL35=7,"divers2",IF(Jeudi!AL35="C","Congés",IF(Jeudi!AL35="R","Réunion"," "))))))))</f>
        <v xml:space="preserve"> </v>
      </c>
      <c r="AM111" s="8" t="str">
        <f>IF(Jeudi!AM35=1,"tél",IF(Jeudi!AM35=2,"courrier",IF(Jeudi!AM35=3,"Précont",IF(Jeudi!AM35=5,"Adminis",IF(Jeudi!AM35=6,"divers1",IF(Jeudi!AM35=7,"divers2",IF(Jeudi!AM35="C","Congés",IF(Jeudi!AM35="R","Réunion"," "))))))))</f>
        <v xml:space="preserve"> </v>
      </c>
      <c r="AN111" s="8" t="str">
        <f>IF(Jeudi!AN35=1,"tél",IF(Jeudi!AN35=2,"courrier",IF(Jeudi!AN35=3,"Précont",IF(Jeudi!AN35=5,"Adminis",IF(Jeudi!AN35=6,"divers1",IF(Jeudi!AN35=7,"divers2",IF(Jeudi!AN35="C","Congés",IF(Jeudi!AN35="R","Réunion"," "))))))))</f>
        <v xml:space="preserve"> </v>
      </c>
      <c r="AO111" s="8" t="str">
        <f>IF(Jeudi!AO35=1,"tél",IF(Jeudi!AO35=2,"courrier",IF(Jeudi!AO35=3,"Précont",IF(Jeudi!AO35=5,"Adminis",IF(Jeudi!AO35=6,"divers1",IF(Jeudi!AO35=7,"divers2",IF(Jeudi!AO35="C","Congés",IF(Jeudi!AO35="R","Réunion"," "))))))))</f>
        <v xml:space="preserve"> </v>
      </c>
      <c r="AP111" s="8" t="str">
        <f>IF(Jeudi!AP35=1,"tél",IF(Jeudi!AP35=2,"courrier",IF(Jeudi!AP35=3,"Précont",IF(Jeudi!AP35=5,"Adminis",IF(Jeudi!AP35=6,"divers1",IF(Jeudi!AP35=7,"divers2",IF(Jeudi!AP35="C","Congés",IF(Jeudi!AP35="R","Réunion"," "))))))))</f>
        <v xml:space="preserve"> </v>
      </c>
      <c r="AQ111" s="8" t="str">
        <f>IF(Jeudi!AQ35=1,"tél",IF(Jeudi!AQ35=2,"courrier",IF(Jeudi!AQ35=3,"Précont",IF(Jeudi!AQ35=5,"Adminis",IF(Jeudi!AQ35=6,"divers1",IF(Jeudi!AQ35=7,"divers2",IF(Jeudi!AQ35="C","Congés",IF(Jeudi!AQ35="R","Réunion"," "))))))))</f>
        <v xml:space="preserve"> </v>
      </c>
    </row>
    <row r="112" spans="1:43" x14ac:dyDescent="0.35">
      <c r="A112" s="4" t="s">
        <v>22</v>
      </c>
      <c r="B112" s="8" t="str">
        <f>IF(Jeudi!B36=1,"tél",IF(Jeudi!B36=2,"courrier",IF(Jeudi!B36=3,"Précont",IF(Jeudi!B36=5,"Adminis",IF(Jeudi!B36=6,"divers1",IF(Jeudi!B36=7,"divers2",IF(Jeudi!B36="C","Congés",IF(Jeudi!B36="R","Réunion"," "))))))))</f>
        <v xml:space="preserve"> </v>
      </c>
      <c r="C112" s="8" t="str">
        <f>IF(Jeudi!C36=1,"tél",IF(Jeudi!C36=2,"courrier",IF(Jeudi!C36=3,"Précont",IF(Jeudi!C36=5,"Adminis",IF(Jeudi!C36=6,"divers1",IF(Jeudi!C36=7,"divers2",IF(Jeudi!C36="C","Congés",IF(Jeudi!C36="R","Réunion"," "))))))))</f>
        <v xml:space="preserve"> </v>
      </c>
      <c r="D112" s="8" t="str">
        <f>IF(Jeudi!D36=1,"tél",IF(Jeudi!D36=2,"courrier",IF(Jeudi!D36=3,"Précont",IF(Jeudi!D36=5,"Adminis",IF(Jeudi!D36=6,"divers1",IF(Jeudi!D36=7,"divers2",IF(Jeudi!D36="C","Congés",IF(Jeudi!D36="R","Réunion"," "))))))))</f>
        <v xml:space="preserve"> </v>
      </c>
      <c r="E112" s="8" t="str">
        <f>IF(Jeudi!E36=1,"tél",IF(Jeudi!E36=2,"courrier",IF(Jeudi!E36=3,"Précont",IF(Jeudi!E36=5,"Adminis",IF(Jeudi!E36=6,"divers1",IF(Jeudi!E36=7,"divers2",IF(Jeudi!E36="C","Congés",IF(Jeudi!E36="R","Réunion"," "))))))))</f>
        <v xml:space="preserve"> </v>
      </c>
      <c r="F112" s="8" t="str">
        <f>IF(Jeudi!F36=1,"tél",IF(Jeudi!F36=2,"courrier",IF(Jeudi!F36=3,"Précont",IF(Jeudi!F36=5,"Adminis",IF(Jeudi!F36=6,"divers1",IF(Jeudi!F36=7,"divers2",IF(Jeudi!F36="C","Congés",IF(Jeudi!F36="R","Réunion"," "))))))))</f>
        <v xml:space="preserve"> </v>
      </c>
      <c r="G112" s="8" t="str">
        <f>IF(Jeudi!G36=1,"tél",IF(Jeudi!G36=2,"courrier",IF(Jeudi!G36=3,"Précont",IF(Jeudi!G36=5,"Adminis",IF(Jeudi!G36=6,"divers1",IF(Jeudi!G36=7,"divers2",IF(Jeudi!G36="C","Congés",IF(Jeudi!G36="R","Réunion"," "))))))))</f>
        <v xml:space="preserve"> </v>
      </c>
      <c r="H112" s="8" t="str">
        <f>IF(Jeudi!H36=1,"tél",IF(Jeudi!H36=2,"courrier",IF(Jeudi!H36=3,"Précont",IF(Jeudi!H36=5,"Adminis",IF(Jeudi!H36=6,"divers1",IF(Jeudi!H36=7,"divers2",IF(Jeudi!H36="C","Congés",IF(Jeudi!H36="R","Réunion"," "))))))))</f>
        <v xml:space="preserve"> </v>
      </c>
      <c r="I112" s="8" t="str">
        <f>IF(Jeudi!I36=1,"tél",IF(Jeudi!I36=2,"courrier",IF(Jeudi!I36=3,"Précont",IF(Jeudi!I36=5,"Adminis",IF(Jeudi!I36=6,"divers1",IF(Jeudi!I36=7,"divers2",IF(Jeudi!I36="C","Congés",IF(Jeudi!I36="R","Réunion"," "))))))))</f>
        <v xml:space="preserve"> </v>
      </c>
      <c r="J112" s="8" t="str">
        <f>IF(Jeudi!J36=1,"tél",IF(Jeudi!J36=2,"courrier",IF(Jeudi!J36=3,"Précont",IF(Jeudi!J36=5,"Adminis",IF(Jeudi!J36=6,"divers1",IF(Jeudi!J36=7,"divers2",IF(Jeudi!J36="C","Congés",IF(Jeudi!J36="R","Réunion"," "))))))))</f>
        <v xml:space="preserve"> </v>
      </c>
      <c r="K112" s="8" t="str">
        <f>IF(Jeudi!K36=1,"tél",IF(Jeudi!K36=2,"courrier",IF(Jeudi!K36=3,"Précont",IF(Jeudi!K36=5,"Adminis",IF(Jeudi!K36=6,"divers1",IF(Jeudi!K36=7,"divers2",IF(Jeudi!K36="C","Congés",IF(Jeudi!K36="R","Réunion"," "))))))))</f>
        <v xml:space="preserve"> </v>
      </c>
      <c r="L112" s="8" t="str">
        <f>IF(Jeudi!L36=1,"tél",IF(Jeudi!L36=2,"courrier",IF(Jeudi!L36=3,"Précont",IF(Jeudi!L36=5,"Adminis",IF(Jeudi!L36=6,"divers1",IF(Jeudi!L36=7,"divers2",IF(Jeudi!L36="C","Congés",IF(Jeudi!L36="R","Réunion"," "))))))))</f>
        <v xml:space="preserve"> </v>
      </c>
      <c r="M112" s="8" t="str">
        <f>IF(Jeudi!M36=1,"tél",IF(Jeudi!M36=2,"courrier",IF(Jeudi!M36=3,"Précont",IF(Jeudi!M36=5,"Adminis",IF(Jeudi!M36=6,"divers1",IF(Jeudi!M36=7,"divers2",IF(Jeudi!M36="C","Congés",IF(Jeudi!M36="R","Réunion"," "))))))))</f>
        <v xml:space="preserve"> </v>
      </c>
      <c r="N112" s="8" t="str">
        <f>IF(Jeudi!N36=1,"tél",IF(Jeudi!N36=2,"courrier",IF(Jeudi!N36=3,"Précont",IF(Jeudi!N36=5,"Adminis",IF(Jeudi!N36=6,"divers1",IF(Jeudi!N36=7,"divers2",IF(Jeudi!N36="C","Congés",IF(Jeudi!N36="R","Réunion"," "))))))))</f>
        <v xml:space="preserve"> </v>
      </c>
      <c r="O112" s="8" t="str">
        <f>IF(Jeudi!O36=1,"tél",IF(Jeudi!O36=2,"courrier",IF(Jeudi!O36=3,"Précont",IF(Jeudi!O36=5,"Adminis",IF(Jeudi!O36=6,"divers1",IF(Jeudi!O36=7,"divers2",IF(Jeudi!O36="C","Congés",IF(Jeudi!O36="R","Réunion"," "))))))))</f>
        <v xml:space="preserve"> </v>
      </c>
      <c r="P112" s="8" t="str">
        <f>IF(Jeudi!P36=1,"tél",IF(Jeudi!P36=2,"courrier",IF(Jeudi!P36=3,"Précont",IF(Jeudi!P36=5,"Adminis",IF(Jeudi!P36=6,"divers1",IF(Jeudi!P36=7,"divers2",IF(Jeudi!P36="C","Congés",IF(Jeudi!P36="R","Réunion"," "))))))))</f>
        <v xml:space="preserve"> </v>
      </c>
      <c r="Q112" s="8" t="str">
        <f>IF(Jeudi!Q36=1,"tél",IF(Jeudi!Q36=2,"courrier",IF(Jeudi!Q36=3,"Précont",IF(Jeudi!Q36=5,"Adminis",IF(Jeudi!Q36=6,"divers1",IF(Jeudi!Q36=7,"divers2",IF(Jeudi!Q36="C","Congés",IF(Jeudi!Q36="R","Réunion"," "))))))))</f>
        <v xml:space="preserve"> </v>
      </c>
      <c r="R112" s="8" t="str">
        <f>IF(Jeudi!R36=1,"tél",IF(Jeudi!R36=2,"courrier",IF(Jeudi!R36=3,"Précont",IF(Jeudi!R36=5,"Adminis",IF(Jeudi!R36=6,"divers1",IF(Jeudi!R36=7,"divers2",IF(Jeudi!R36="C","Congés",IF(Jeudi!R36="R","Réunion"," "))))))))</f>
        <v xml:space="preserve"> </v>
      </c>
      <c r="S112" s="8" t="str">
        <f>IF(Jeudi!S36=1,"tél",IF(Jeudi!S36=2,"courrier",IF(Jeudi!S36=3,"Précont",IF(Jeudi!S36=5,"Adminis",IF(Jeudi!S36=6,"divers1",IF(Jeudi!S36=7,"divers2",IF(Jeudi!S36="C","Congés",IF(Jeudi!S36="R","Réunion"," "))))))))</f>
        <v xml:space="preserve"> </v>
      </c>
      <c r="T112" s="8" t="str">
        <f>IF(Jeudi!T36=1,"tél",IF(Jeudi!T36=2,"courrier",IF(Jeudi!T36=3,"Précont",IF(Jeudi!T36=5,"Adminis",IF(Jeudi!T36=6,"divers1",IF(Jeudi!T36=7,"divers2",IF(Jeudi!T36="C","Congés",IF(Jeudi!T36="R","Réunion"," "))))))))</f>
        <v xml:space="preserve"> </v>
      </c>
      <c r="U112" s="8" t="str">
        <f>IF(Jeudi!U36=1,"tél",IF(Jeudi!U36=2,"courrier",IF(Jeudi!U36=3,"Précont",IF(Jeudi!U36=5,"Adminis",IF(Jeudi!U36=6,"divers1",IF(Jeudi!U36=7,"divers2",IF(Jeudi!U36="C","Congés",IF(Jeudi!U36="R","Réunion"," "))))))))</f>
        <v xml:space="preserve"> </v>
      </c>
      <c r="V112" s="8" t="str">
        <f>IF(Jeudi!V36=1,"tél",IF(Jeudi!V36=2,"courrier",IF(Jeudi!V36=3,"Précont",IF(Jeudi!V36=5,"Adminis",IF(Jeudi!V36=6,"divers1",IF(Jeudi!V36=7,"divers2",IF(Jeudi!V36="C","Congés",IF(Jeudi!V36="R","Réunion"," "))))))))</f>
        <v xml:space="preserve"> </v>
      </c>
      <c r="W112" s="8" t="str">
        <f>IF(Jeudi!W36=1,"tél",IF(Jeudi!W36=2,"courrier",IF(Jeudi!W36=3,"Précont",IF(Jeudi!W36=5,"Adminis",IF(Jeudi!W36=6,"divers1",IF(Jeudi!W36=7,"divers2",IF(Jeudi!W36="C","Congés",IF(Jeudi!W36="R","Réunion"," "))))))))</f>
        <v xml:space="preserve"> </v>
      </c>
      <c r="X112" s="8" t="str">
        <f>IF(Jeudi!X36=1,"tél",IF(Jeudi!X36=2,"courrier",IF(Jeudi!X36=3,"Précont",IF(Jeudi!X36=5,"Adminis",IF(Jeudi!X36=6,"divers1",IF(Jeudi!X36=7,"divers2",IF(Jeudi!X36="C","Congés",IF(Jeudi!X36="R","Réunion"," "))))))))</f>
        <v xml:space="preserve"> </v>
      </c>
      <c r="Y112" s="8" t="str">
        <f>IF(Jeudi!Y36=1,"tél",IF(Jeudi!Y36=2,"courrier",IF(Jeudi!Y36=3,"Précont",IF(Jeudi!Y36=5,"Adminis",IF(Jeudi!Y36=6,"divers1",IF(Jeudi!Y36=7,"divers2",IF(Jeudi!Y36="C","Congés",IF(Jeudi!Y36="R","Réunion"," "))))))))</f>
        <v xml:space="preserve"> </v>
      </c>
      <c r="Z112" s="8" t="str">
        <f>IF(Jeudi!Z36=1,"tél",IF(Jeudi!Z36=2,"courrier",IF(Jeudi!Z36=3,"Précont",IF(Jeudi!Z36=5,"Adminis",IF(Jeudi!Z36=6,"divers1",IF(Jeudi!Z36=7,"divers2",IF(Jeudi!Z36="C","Congés",IF(Jeudi!Z36="R","Réunion"," "))))))))</f>
        <v xml:space="preserve"> </v>
      </c>
      <c r="AA112" s="8" t="str">
        <f>IF(Jeudi!AA36=1,"tél",IF(Jeudi!AA36=2,"courrier",IF(Jeudi!AA36=3,"Précont",IF(Jeudi!AA36=5,"Adminis",IF(Jeudi!AA36=6,"divers1",IF(Jeudi!AA36=7,"divers2",IF(Jeudi!AA36="C","Congés",IF(Jeudi!AA36="R","Réunion"," "))))))))</f>
        <v xml:space="preserve"> </v>
      </c>
      <c r="AB112" s="8" t="str">
        <f>IF(Jeudi!AB36=1,"tél",IF(Jeudi!AB36=2,"courrier",IF(Jeudi!AB36=3,"Précont",IF(Jeudi!AB36=5,"Adminis",IF(Jeudi!AB36=6,"divers1",IF(Jeudi!AB36=7,"divers2",IF(Jeudi!AB36="C","Congés",IF(Jeudi!AB36="R","Réunion"," "))))))))</f>
        <v xml:space="preserve"> </v>
      </c>
      <c r="AC112" s="8" t="str">
        <f>IF(Jeudi!AC36=1,"tél",IF(Jeudi!AC36=2,"courrier",IF(Jeudi!AC36=3,"Précont",IF(Jeudi!AC36=5,"Adminis",IF(Jeudi!AC36=6,"divers1",IF(Jeudi!AC36=7,"divers2",IF(Jeudi!AC36="C","Congés",IF(Jeudi!AC36="R","Réunion"," "))))))))</f>
        <v xml:space="preserve"> </v>
      </c>
      <c r="AD112" s="8" t="str">
        <f>IF(Jeudi!AD36=1,"tél",IF(Jeudi!AD36=2,"courrier",IF(Jeudi!AD36=3,"Précont",IF(Jeudi!AD36=5,"Adminis",IF(Jeudi!AD36=6,"divers1",IF(Jeudi!AD36=7,"divers2",IF(Jeudi!AD36="C","Congés",IF(Jeudi!AD36="R","Réunion"," "))))))))</f>
        <v xml:space="preserve"> </v>
      </c>
      <c r="AE112" s="8" t="str">
        <f>IF(Jeudi!AE36=1,"tél",IF(Jeudi!AE36=2,"courrier",IF(Jeudi!AE36=3,"Précont",IF(Jeudi!AE36=5,"Adminis",IF(Jeudi!AE36=6,"divers1",IF(Jeudi!AE36=7,"divers2",IF(Jeudi!AE36="C","Congés",IF(Jeudi!AE36="R","Réunion"," "))))))))</f>
        <v xml:space="preserve"> </v>
      </c>
      <c r="AF112" s="8" t="str">
        <f>IF(Jeudi!AF36=1,"tél",IF(Jeudi!AF36=2,"courrier",IF(Jeudi!AF36=3,"Précont",IF(Jeudi!AF36=5,"Adminis",IF(Jeudi!AF36=6,"divers1",IF(Jeudi!AF36=7,"divers2",IF(Jeudi!AF36="C","Congés",IF(Jeudi!AF36="R","Réunion"," "))))))))</f>
        <v xml:space="preserve"> </v>
      </c>
      <c r="AG112" s="8" t="str">
        <f>IF(Jeudi!AG36=1,"tél",IF(Jeudi!AG36=2,"courrier",IF(Jeudi!AG36=3,"Précont",IF(Jeudi!AG36=5,"Adminis",IF(Jeudi!AG36=6,"divers1",IF(Jeudi!AG36=7,"divers2",IF(Jeudi!AG36="C","Congés",IF(Jeudi!AG36="R","Réunion"," "))))))))</f>
        <v xml:space="preserve"> </v>
      </c>
      <c r="AH112" s="8" t="str">
        <f>IF(Jeudi!AH36=1,"tél",IF(Jeudi!AH36=2,"courrier",IF(Jeudi!AH36=3,"Précont",IF(Jeudi!AH36=5,"Adminis",IF(Jeudi!AH36=6,"divers1",IF(Jeudi!AH36=7,"divers2",IF(Jeudi!AH36="C","Congés",IF(Jeudi!AH36="R","Réunion"," "))))))))</f>
        <v xml:space="preserve"> </v>
      </c>
      <c r="AI112" s="8" t="str">
        <f>IF(Jeudi!AI36=1,"tél",IF(Jeudi!AI36=2,"courrier",IF(Jeudi!AI36=3,"Précont",IF(Jeudi!AI36=5,"Adminis",IF(Jeudi!AI36=6,"divers1",IF(Jeudi!AI36=7,"divers2",IF(Jeudi!AI36="C","Congés",IF(Jeudi!AI36="R","Réunion"," "))))))))</f>
        <v xml:space="preserve"> </v>
      </c>
      <c r="AJ112" s="8" t="str">
        <f>IF(Jeudi!AJ36=1,"tél",IF(Jeudi!AJ36=2,"courrier",IF(Jeudi!AJ36=3,"Précont",IF(Jeudi!AJ36=5,"Adminis",IF(Jeudi!AJ36=6,"divers1",IF(Jeudi!AJ36=7,"divers2",IF(Jeudi!AJ36="C","Congés",IF(Jeudi!AJ36="R","Réunion"," "))))))))</f>
        <v xml:space="preserve"> </v>
      </c>
      <c r="AK112" s="8" t="str">
        <f>IF(Jeudi!AK36=1,"tél",IF(Jeudi!AK36=2,"courrier",IF(Jeudi!AK36=3,"Précont",IF(Jeudi!AK36=5,"Adminis",IF(Jeudi!AK36=6,"divers1",IF(Jeudi!AK36=7,"divers2",IF(Jeudi!AK36="C","Congés",IF(Jeudi!AK36="R","Réunion"," "))))))))</f>
        <v xml:space="preserve"> </v>
      </c>
      <c r="AL112" s="8" t="str">
        <f>IF(Jeudi!AL36=1,"tél",IF(Jeudi!AL36=2,"courrier",IF(Jeudi!AL36=3,"Précont",IF(Jeudi!AL36=5,"Adminis",IF(Jeudi!AL36=6,"divers1",IF(Jeudi!AL36=7,"divers2",IF(Jeudi!AL36="C","Congés",IF(Jeudi!AL36="R","Réunion"," "))))))))</f>
        <v xml:space="preserve"> </v>
      </c>
      <c r="AM112" s="8" t="str">
        <f>IF(Jeudi!AM36=1,"tél",IF(Jeudi!AM36=2,"courrier",IF(Jeudi!AM36=3,"Précont",IF(Jeudi!AM36=5,"Adminis",IF(Jeudi!AM36=6,"divers1",IF(Jeudi!AM36=7,"divers2",IF(Jeudi!AM36="C","Congés",IF(Jeudi!AM36="R","Réunion"," "))))))))</f>
        <v xml:space="preserve"> </v>
      </c>
      <c r="AN112" s="8" t="str">
        <f>IF(Jeudi!AN36=1,"tél",IF(Jeudi!AN36=2,"courrier",IF(Jeudi!AN36=3,"Précont",IF(Jeudi!AN36=5,"Adminis",IF(Jeudi!AN36=6,"divers1",IF(Jeudi!AN36=7,"divers2",IF(Jeudi!AN36="C","Congés",IF(Jeudi!AN36="R","Réunion"," "))))))))</f>
        <v xml:space="preserve"> </v>
      </c>
      <c r="AO112" s="8" t="str">
        <f>IF(Jeudi!AO36=1,"tél",IF(Jeudi!AO36=2,"courrier",IF(Jeudi!AO36=3,"Précont",IF(Jeudi!AO36=5,"Adminis",IF(Jeudi!AO36=6,"divers1",IF(Jeudi!AO36=7,"divers2",IF(Jeudi!AO36="C","Congés",IF(Jeudi!AO36="R","Réunion"," "))))))))</f>
        <v xml:space="preserve"> </v>
      </c>
      <c r="AP112" s="8" t="str">
        <f>IF(Jeudi!AP36=1,"tél",IF(Jeudi!AP36=2,"courrier",IF(Jeudi!AP36=3,"Précont",IF(Jeudi!AP36=5,"Adminis",IF(Jeudi!AP36=6,"divers1",IF(Jeudi!AP36=7,"divers2",IF(Jeudi!AP36="C","Congés",IF(Jeudi!AP36="R","Réunion"," "))))))))</f>
        <v xml:space="preserve"> </v>
      </c>
      <c r="AQ112" s="8" t="str">
        <f>IF(Jeudi!AQ36=1,"tél",IF(Jeudi!AQ36=2,"courrier",IF(Jeudi!AQ36=3,"Précont",IF(Jeudi!AQ36=5,"Adminis",IF(Jeudi!AQ36=6,"divers1",IF(Jeudi!AQ36=7,"divers2",IF(Jeudi!AQ36="C","Congés",IF(Jeudi!AQ36="R","Réunion"," "))))))))</f>
        <v xml:space="preserve"> </v>
      </c>
    </row>
    <row r="113" spans="1:43" x14ac:dyDescent="0.35">
      <c r="A113" s="4" t="s">
        <v>23</v>
      </c>
      <c r="B113" s="8" t="str">
        <f>IF(Jeudi!B37=1,"tél",IF(Jeudi!B37=2,"courrier",IF(Jeudi!B37=3,"Précont",IF(Jeudi!B37=5,"Adminis",IF(Jeudi!B37=6,"divers1",IF(Jeudi!B37=7,"divers2",IF(Jeudi!B37="C","Congés",IF(Jeudi!B37="R","Réunion"," "))))))))</f>
        <v xml:space="preserve"> </v>
      </c>
      <c r="C113" s="8" t="str">
        <f>IF(Jeudi!C37=1,"tél",IF(Jeudi!C37=2,"courrier",IF(Jeudi!C37=3,"Précont",IF(Jeudi!C37=5,"Adminis",IF(Jeudi!C37=6,"divers1",IF(Jeudi!C37=7,"divers2",IF(Jeudi!C37="C","Congés",IF(Jeudi!C37="R","Réunion"," "))))))))</f>
        <v xml:space="preserve"> </v>
      </c>
      <c r="D113" s="8" t="str">
        <f>IF(Jeudi!D37=1,"tél",IF(Jeudi!D37=2,"courrier",IF(Jeudi!D37=3,"Précont",IF(Jeudi!D37=5,"Adminis",IF(Jeudi!D37=6,"divers1",IF(Jeudi!D37=7,"divers2",IF(Jeudi!D37="C","Congés",IF(Jeudi!D37="R","Réunion"," "))))))))</f>
        <v xml:space="preserve"> </v>
      </c>
      <c r="E113" s="8" t="str">
        <f>IF(Jeudi!E37=1,"tél",IF(Jeudi!E37=2,"courrier",IF(Jeudi!E37=3,"Précont",IF(Jeudi!E37=5,"Adminis",IF(Jeudi!E37=6,"divers1",IF(Jeudi!E37=7,"divers2",IF(Jeudi!E37="C","Congés",IF(Jeudi!E37="R","Réunion"," "))))))))</f>
        <v xml:space="preserve"> </v>
      </c>
      <c r="F113" s="8" t="str">
        <f>IF(Jeudi!F37=1,"tél",IF(Jeudi!F37=2,"courrier",IF(Jeudi!F37=3,"Précont",IF(Jeudi!F37=5,"Adminis",IF(Jeudi!F37=6,"divers1",IF(Jeudi!F37=7,"divers2",IF(Jeudi!F37="C","Congés",IF(Jeudi!F37="R","Réunion"," "))))))))</f>
        <v xml:space="preserve"> </v>
      </c>
      <c r="G113" s="8" t="str">
        <f>IF(Jeudi!G37=1,"tél",IF(Jeudi!G37=2,"courrier",IF(Jeudi!G37=3,"Précont",IF(Jeudi!G37=5,"Adminis",IF(Jeudi!G37=6,"divers1",IF(Jeudi!G37=7,"divers2",IF(Jeudi!G37="C","Congés",IF(Jeudi!G37="R","Réunion"," "))))))))</f>
        <v xml:space="preserve"> </v>
      </c>
      <c r="H113" s="8" t="str">
        <f>IF(Jeudi!H37=1,"tél",IF(Jeudi!H37=2,"courrier",IF(Jeudi!H37=3,"Précont",IF(Jeudi!H37=5,"Adminis",IF(Jeudi!H37=6,"divers1",IF(Jeudi!H37=7,"divers2",IF(Jeudi!H37="C","Congés",IF(Jeudi!H37="R","Réunion"," "))))))))</f>
        <v xml:space="preserve"> </v>
      </c>
      <c r="I113" s="8" t="str">
        <f>IF(Jeudi!I37=1,"tél",IF(Jeudi!I37=2,"courrier",IF(Jeudi!I37=3,"Précont",IF(Jeudi!I37=5,"Adminis",IF(Jeudi!I37=6,"divers1",IF(Jeudi!I37=7,"divers2",IF(Jeudi!I37="C","Congés",IF(Jeudi!I37="R","Réunion"," "))))))))</f>
        <v xml:space="preserve"> </v>
      </c>
      <c r="J113" s="8" t="str">
        <f>IF(Jeudi!J37=1,"tél",IF(Jeudi!J37=2,"courrier",IF(Jeudi!J37=3,"Précont",IF(Jeudi!J37=5,"Adminis",IF(Jeudi!J37=6,"divers1",IF(Jeudi!J37=7,"divers2",IF(Jeudi!J37="C","Congés",IF(Jeudi!J37="R","Réunion"," "))))))))</f>
        <v xml:space="preserve"> </v>
      </c>
      <c r="K113" s="8" t="str">
        <f>IF(Jeudi!K37=1,"tél",IF(Jeudi!K37=2,"courrier",IF(Jeudi!K37=3,"Précont",IF(Jeudi!K37=5,"Adminis",IF(Jeudi!K37=6,"divers1",IF(Jeudi!K37=7,"divers2",IF(Jeudi!K37="C","Congés",IF(Jeudi!K37="R","Réunion"," "))))))))</f>
        <v xml:space="preserve"> </v>
      </c>
      <c r="L113" s="8" t="str">
        <f>IF(Jeudi!L37=1,"tél",IF(Jeudi!L37=2,"courrier",IF(Jeudi!L37=3,"Précont",IF(Jeudi!L37=5,"Adminis",IF(Jeudi!L37=6,"divers1",IF(Jeudi!L37=7,"divers2",IF(Jeudi!L37="C","Congés",IF(Jeudi!L37="R","Réunion"," "))))))))</f>
        <v xml:space="preserve"> </v>
      </c>
      <c r="M113" s="8" t="str">
        <f>IF(Jeudi!M37=1,"tél",IF(Jeudi!M37=2,"courrier",IF(Jeudi!M37=3,"Précont",IF(Jeudi!M37=5,"Adminis",IF(Jeudi!M37=6,"divers1",IF(Jeudi!M37=7,"divers2",IF(Jeudi!M37="C","Congés",IF(Jeudi!M37="R","Réunion"," "))))))))</f>
        <v xml:space="preserve"> </v>
      </c>
      <c r="N113" s="8" t="str">
        <f>IF(Jeudi!N37=1,"tél",IF(Jeudi!N37=2,"courrier",IF(Jeudi!N37=3,"Précont",IF(Jeudi!N37=5,"Adminis",IF(Jeudi!N37=6,"divers1",IF(Jeudi!N37=7,"divers2",IF(Jeudi!N37="C","Congés",IF(Jeudi!N37="R","Réunion"," "))))))))</f>
        <v xml:space="preserve"> </v>
      </c>
      <c r="O113" s="8" t="str">
        <f>IF(Jeudi!O37=1,"tél",IF(Jeudi!O37=2,"courrier",IF(Jeudi!O37=3,"Précont",IF(Jeudi!O37=5,"Adminis",IF(Jeudi!O37=6,"divers1",IF(Jeudi!O37=7,"divers2",IF(Jeudi!O37="C","Congés",IF(Jeudi!O37="R","Réunion"," "))))))))</f>
        <v xml:space="preserve"> </v>
      </c>
      <c r="P113" s="8" t="str">
        <f>IF(Jeudi!P37=1,"tél",IF(Jeudi!P37=2,"courrier",IF(Jeudi!P37=3,"Précont",IF(Jeudi!P37=5,"Adminis",IF(Jeudi!P37=6,"divers1",IF(Jeudi!P37=7,"divers2",IF(Jeudi!P37="C","Congés",IF(Jeudi!P37="R","Réunion"," "))))))))</f>
        <v xml:space="preserve"> </v>
      </c>
      <c r="Q113" s="8" t="str">
        <f>IF(Jeudi!Q37=1,"tél",IF(Jeudi!Q37=2,"courrier",IF(Jeudi!Q37=3,"Précont",IF(Jeudi!Q37=5,"Adminis",IF(Jeudi!Q37=6,"divers1",IF(Jeudi!Q37=7,"divers2",IF(Jeudi!Q37="C","Congés",IF(Jeudi!Q37="R","Réunion"," "))))))))</f>
        <v xml:space="preserve"> </v>
      </c>
      <c r="R113" s="8" t="str">
        <f>IF(Jeudi!R37=1,"tél",IF(Jeudi!R37=2,"courrier",IF(Jeudi!R37=3,"Précont",IF(Jeudi!R37=5,"Adminis",IF(Jeudi!R37=6,"divers1",IF(Jeudi!R37=7,"divers2",IF(Jeudi!R37="C","Congés",IF(Jeudi!R37="R","Réunion"," "))))))))</f>
        <v xml:space="preserve"> </v>
      </c>
      <c r="S113" s="8" t="str">
        <f>IF(Jeudi!S37=1,"tél",IF(Jeudi!S37=2,"courrier",IF(Jeudi!S37=3,"Précont",IF(Jeudi!S37=5,"Adminis",IF(Jeudi!S37=6,"divers1",IF(Jeudi!S37=7,"divers2",IF(Jeudi!S37="C","Congés",IF(Jeudi!S37="R","Réunion"," "))))))))</f>
        <v xml:space="preserve"> </v>
      </c>
      <c r="T113" s="8" t="str">
        <f>IF(Jeudi!T37=1,"tél",IF(Jeudi!T37=2,"courrier",IF(Jeudi!T37=3,"Précont",IF(Jeudi!T37=5,"Adminis",IF(Jeudi!T37=6,"divers1",IF(Jeudi!T37=7,"divers2",IF(Jeudi!T37="C","Congés",IF(Jeudi!T37="R","Réunion"," "))))))))</f>
        <v xml:space="preserve"> </v>
      </c>
      <c r="U113" s="8" t="str">
        <f>IF(Jeudi!U37=1,"tél",IF(Jeudi!U37=2,"courrier",IF(Jeudi!U37=3,"Précont",IF(Jeudi!U37=5,"Adminis",IF(Jeudi!U37=6,"divers1",IF(Jeudi!U37=7,"divers2",IF(Jeudi!U37="C","Congés",IF(Jeudi!U37="R","Réunion"," "))))))))</f>
        <v xml:space="preserve"> </v>
      </c>
      <c r="V113" s="8" t="str">
        <f>IF(Jeudi!V37=1,"tél",IF(Jeudi!V37=2,"courrier",IF(Jeudi!V37=3,"Précont",IF(Jeudi!V37=5,"Adminis",IF(Jeudi!V37=6,"divers1",IF(Jeudi!V37=7,"divers2",IF(Jeudi!V37="C","Congés",IF(Jeudi!V37="R","Réunion"," "))))))))</f>
        <v xml:space="preserve"> </v>
      </c>
      <c r="W113" s="8" t="str">
        <f>IF(Jeudi!W37=1,"tél",IF(Jeudi!W37=2,"courrier",IF(Jeudi!W37=3,"Précont",IF(Jeudi!W37=5,"Adminis",IF(Jeudi!W37=6,"divers1",IF(Jeudi!W37=7,"divers2",IF(Jeudi!W37="C","Congés",IF(Jeudi!W37="R","Réunion"," "))))))))</f>
        <v xml:space="preserve"> </v>
      </c>
      <c r="X113" s="8" t="str">
        <f>IF(Jeudi!X37=1,"tél",IF(Jeudi!X37=2,"courrier",IF(Jeudi!X37=3,"Précont",IF(Jeudi!X37=5,"Adminis",IF(Jeudi!X37=6,"divers1",IF(Jeudi!X37=7,"divers2",IF(Jeudi!X37="C","Congés",IF(Jeudi!X37="R","Réunion"," "))))))))</f>
        <v xml:space="preserve"> </v>
      </c>
      <c r="Y113" s="8" t="str">
        <f>IF(Jeudi!Y37=1,"tél",IF(Jeudi!Y37=2,"courrier",IF(Jeudi!Y37=3,"Précont",IF(Jeudi!Y37=5,"Adminis",IF(Jeudi!Y37=6,"divers1",IF(Jeudi!Y37=7,"divers2",IF(Jeudi!Y37="C","Congés",IF(Jeudi!Y37="R","Réunion"," "))))))))</f>
        <v xml:space="preserve"> </v>
      </c>
      <c r="Z113" s="8" t="str">
        <f>IF(Jeudi!Z37=1,"tél",IF(Jeudi!Z37=2,"courrier",IF(Jeudi!Z37=3,"Précont",IF(Jeudi!Z37=5,"Adminis",IF(Jeudi!Z37=6,"divers1",IF(Jeudi!Z37=7,"divers2",IF(Jeudi!Z37="C","Congés",IF(Jeudi!Z37="R","Réunion"," "))))))))</f>
        <v xml:space="preserve"> </v>
      </c>
      <c r="AA113" s="8" t="str">
        <f>IF(Jeudi!AA37=1,"tél",IF(Jeudi!AA37=2,"courrier",IF(Jeudi!AA37=3,"Précont",IF(Jeudi!AA37=5,"Adminis",IF(Jeudi!AA37=6,"divers1",IF(Jeudi!AA37=7,"divers2",IF(Jeudi!AA37="C","Congés",IF(Jeudi!AA37="R","Réunion"," "))))))))</f>
        <v xml:space="preserve"> </v>
      </c>
      <c r="AB113" s="8" t="str">
        <f>IF(Jeudi!AB37=1,"tél",IF(Jeudi!AB37=2,"courrier",IF(Jeudi!AB37=3,"Précont",IF(Jeudi!AB37=5,"Adminis",IF(Jeudi!AB37=6,"divers1",IF(Jeudi!AB37=7,"divers2",IF(Jeudi!AB37="C","Congés",IF(Jeudi!AB37="R","Réunion"," "))))))))</f>
        <v xml:space="preserve"> </v>
      </c>
      <c r="AC113" s="8" t="str">
        <f>IF(Jeudi!AC37=1,"tél",IF(Jeudi!AC37=2,"courrier",IF(Jeudi!AC37=3,"Précont",IF(Jeudi!AC37=5,"Adminis",IF(Jeudi!AC37=6,"divers1",IF(Jeudi!AC37=7,"divers2",IF(Jeudi!AC37="C","Congés",IF(Jeudi!AC37="R","Réunion"," "))))))))</f>
        <v xml:space="preserve"> </v>
      </c>
      <c r="AD113" s="8" t="str">
        <f>IF(Jeudi!AD37=1,"tél",IF(Jeudi!AD37=2,"courrier",IF(Jeudi!AD37=3,"Précont",IF(Jeudi!AD37=5,"Adminis",IF(Jeudi!AD37=6,"divers1",IF(Jeudi!AD37=7,"divers2",IF(Jeudi!AD37="C","Congés",IF(Jeudi!AD37="R","Réunion"," "))))))))</f>
        <v xml:space="preserve"> </v>
      </c>
      <c r="AE113" s="8" t="str">
        <f>IF(Jeudi!AE37=1,"tél",IF(Jeudi!AE37=2,"courrier",IF(Jeudi!AE37=3,"Précont",IF(Jeudi!AE37=5,"Adminis",IF(Jeudi!AE37=6,"divers1",IF(Jeudi!AE37=7,"divers2",IF(Jeudi!AE37="C","Congés",IF(Jeudi!AE37="R","Réunion"," "))))))))</f>
        <v xml:space="preserve"> </v>
      </c>
      <c r="AF113" s="8" t="str">
        <f>IF(Jeudi!AF37=1,"tél",IF(Jeudi!AF37=2,"courrier",IF(Jeudi!AF37=3,"Précont",IF(Jeudi!AF37=5,"Adminis",IF(Jeudi!AF37=6,"divers1",IF(Jeudi!AF37=7,"divers2",IF(Jeudi!AF37="C","Congés",IF(Jeudi!AF37="R","Réunion"," "))))))))</f>
        <v xml:space="preserve"> </v>
      </c>
      <c r="AG113" s="8" t="str">
        <f>IF(Jeudi!AG37=1,"tél",IF(Jeudi!AG37=2,"courrier",IF(Jeudi!AG37=3,"Précont",IF(Jeudi!AG37=5,"Adminis",IF(Jeudi!AG37=6,"divers1",IF(Jeudi!AG37=7,"divers2",IF(Jeudi!AG37="C","Congés",IF(Jeudi!AG37="R","Réunion"," "))))))))</f>
        <v xml:space="preserve"> </v>
      </c>
      <c r="AH113" s="8" t="str">
        <f>IF(Jeudi!AH37=1,"tél",IF(Jeudi!AH37=2,"courrier",IF(Jeudi!AH37=3,"Précont",IF(Jeudi!AH37=5,"Adminis",IF(Jeudi!AH37=6,"divers1",IF(Jeudi!AH37=7,"divers2",IF(Jeudi!AH37="C","Congés",IF(Jeudi!AH37="R","Réunion"," "))))))))</f>
        <v xml:space="preserve"> </v>
      </c>
      <c r="AI113" s="8" t="str">
        <f>IF(Jeudi!AI37=1,"tél",IF(Jeudi!AI37=2,"courrier",IF(Jeudi!AI37=3,"Précont",IF(Jeudi!AI37=5,"Adminis",IF(Jeudi!AI37=6,"divers1",IF(Jeudi!AI37=7,"divers2",IF(Jeudi!AI37="C","Congés",IF(Jeudi!AI37="R","Réunion"," "))))))))</f>
        <v xml:space="preserve"> </v>
      </c>
      <c r="AJ113" s="8" t="str">
        <f>IF(Jeudi!AJ37=1,"tél",IF(Jeudi!AJ37=2,"courrier",IF(Jeudi!AJ37=3,"Précont",IF(Jeudi!AJ37=5,"Adminis",IF(Jeudi!AJ37=6,"divers1",IF(Jeudi!AJ37=7,"divers2",IF(Jeudi!AJ37="C","Congés",IF(Jeudi!AJ37="R","Réunion"," "))))))))</f>
        <v xml:space="preserve"> </v>
      </c>
      <c r="AK113" s="8" t="str">
        <f>IF(Jeudi!AK37=1,"tél",IF(Jeudi!AK37=2,"courrier",IF(Jeudi!AK37=3,"Précont",IF(Jeudi!AK37=5,"Adminis",IF(Jeudi!AK37=6,"divers1",IF(Jeudi!AK37=7,"divers2",IF(Jeudi!AK37="C","Congés",IF(Jeudi!AK37="R","Réunion"," "))))))))</f>
        <v xml:space="preserve"> </v>
      </c>
      <c r="AL113" s="8" t="str">
        <f>IF(Jeudi!AL37=1,"tél",IF(Jeudi!AL37=2,"courrier",IF(Jeudi!AL37=3,"Précont",IF(Jeudi!AL37=5,"Adminis",IF(Jeudi!AL37=6,"divers1",IF(Jeudi!AL37=7,"divers2",IF(Jeudi!AL37="C","Congés",IF(Jeudi!AL37="R","Réunion"," "))))))))</f>
        <v xml:space="preserve"> </v>
      </c>
      <c r="AM113" s="8" t="str">
        <f>IF(Jeudi!AM37=1,"tél",IF(Jeudi!AM37=2,"courrier",IF(Jeudi!AM37=3,"Précont",IF(Jeudi!AM37=5,"Adminis",IF(Jeudi!AM37=6,"divers1",IF(Jeudi!AM37=7,"divers2",IF(Jeudi!AM37="C","Congés",IF(Jeudi!AM37="R","Réunion"," "))))))))</f>
        <v xml:space="preserve"> </v>
      </c>
      <c r="AN113" s="8" t="str">
        <f>IF(Jeudi!AN37=1,"tél",IF(Jeudi!AN37=2,"courrier",IF(Jeudi!AN37=3,"Précont",IF(Jeudi!AN37=5,"Adminis",IF(Jeudi!AN37=6,"divers1",IF(Jeudi!AN37=7,"divers2",IF(Jeudi!AN37="C","Congés",IF(Jeudi!AN37="R","Réunion"," "))))))))</f>
        <v xml:space="preserve"> </v>
      </c>
      <c r="AO113" s="8" t="str">
        <f>IF(Jeudi!AO37=1,"tél",IF(Jeudi!AO37=2,"courrier",IF(Jeudi!AO37=3,"Précont",IF(Jeudi!AO37=5,"Adminis",IF(Jeudi!AO37=6,"divers1",IF(Jeudi!AO37=7,"divers2",IF(Jeudi!AO37="C","Congés",IF(Jeudi!AO37="R","Réunion"," "))))))))</f>
        <v xml:space="preserve"> </v>
      </c>
      <c r="AP113" s="8" t="str">
        <f>IF(Jeudi!AP37=1,"tél",IF(Jeudi!AP37=2,"courrier",IF(Jeudi!AP37=3,"Précont",IF(Jeudi!AP37=5,"Adminis",IF(Jeudi!AP37=6,"divers1",IF(Jeudi!AP37=7,"divers2",IF(Jeudi!AP37="C","Congés",IF(Jeudi!AP37="R","Réunion"," "))))))))</f>
        <v xml:space="preserve"> </v>
      </c>
      <c r="AQ113" s="8" t="str">
        <f>IF(Jeudi!AQ37=1,"tél",IF(Jeudi!AQ37=2,"courrier",IF(Jeudi!AQ37=3,"Précont",IF(Jeudi!AQ37=5,"Adminis",IF(Jeudi!AQ37=6,"divers1",IF(Jeudi!AQ37=7,"divers2",IF(Jeudi!AQ37="C","Congés",IF(Jeudi!AQ37="R","Réunion"," "))))))))</f>
        <v xml:space="preserve"> </v>
      </c>
    </row>
    <row r="114" spans="1:43" x14ac:dyDescent="0.35">
      <c r="A114" s="4" t="s">
        <v>24</v>
      </c>
      <c r="B114" s="8" t="str">
        <f>IF(Jeudi!B38=1,"tél",IF(Jeudi!B38=2,"courrier",IF(Jeudi!B38=3,"Précont",IF(Jeudi!B38=5,"Adminis",IF(Jeudi!B38=6,"divers1",IF(Jeudi!B38=7,"divers2",IF(Jeudi!B38="C","Congés",IF(Jeudi!B38="R","Réunion"," "))))))))</f>
        <v xml:space="preserve"> </v>
      </c>
      <c r="C114" s="8" t="str">
        <f>IF(Jeudi!C38=1,"tél",IF(Jeudi!C38=2,"courrier",IF(Jeudi!C38=3,"Précont",IF(Jeudi!C38=5,"Adminis",IF(Jeudi!C38=6,"divers1",IF(Jeudi!C38=7,"divers2",IF(Jeudi!C38="C","Congés",IF(Jeudi!C38="R","Réunion"," "))))))))</f>
        <v xml:space="preserve"> </v>
      </c>
      <c r="D114" s="8" t="str">
        <f>IF(Jeudi!D38=1,"tél",IF(Jeudi!D38=2,"courrier",IF(Jeudi!D38=3,"Précont",IF(Jeudi!D38=5,"Adminis",IF(Jeudi!D38=6,"divers1",IF(Jeudi!D38=7,"divers2",IF(Jeudi!D38="C","Congés",IF(Jeudi!D38="R","Réunion"," "))))))))</f>
        <v xml:space="preserve"> </v>
      </c>
      <c r="E114" s="8" t="str">
        <f>IF(Jeudi!E38=1,"tél",IF(Jeudi!E38=2,"courrier",IF(Jeudi!E38=3,"Précont",IF(Jeudi!E38=5,"Adminis",IF(Jeudi!E38=6,"divers1",IF(Jeudi!E38=7,"divers2",IF(Jeudi!E38="C","Congés",IF(Jeudi!E38="R","Réunion"," "))))))))</f>
        <v xml:space="preserve"> </v>
      </c>
      <c r="F114" s="8" t="str">
        <f>IF(Jeudi!F38=1,"tél",IF(Jeudi!F38=2,"courrier",IF(Jeudi!F38=3,"Précont",IF(Jeudi!F38=5,"Adminis",IF(Jeudi!F38=6,"divers1",IF(Jeudi!F38=7,"divers2",IF(Jeudi!F38="C","Congés",IF(Jeudi!F38="R","Réunion"," "))))))))</f>
        <v xml:space="preserve"> </v>
      </c>
      <c r="G114" s="8" t="str">
        <f>IF(Jeudi!G38=1,"tél",IF(Jeudi!G38=2,"courrier",IF(Jeudi!G38=3,"Précont",IF(Jeudi!G38=5,"Adminis",IF(Jeudi!G38=6,"divers1",IF(Jeudi!G38=7,"divers2",IF(Jeudi!G38="C","Congés",IF(Jeudi!G38="R","Réunion"," "))))))))</f>
        <v xml:space="preserve"> </v>
      </c>
      <c r="H114" s="8" t="str">
        <f>IF(Jeudi!H38=1,"tél",IF(Jeudi!H38=2,"courrier",IF(Jeudi!H38=3,"Précont",IF(Jeudi!H38=5,"Adminis",IF(Jeudi!H38=6,"divers1",IF(Jeudi!H38=7,"divers2",IF(Jeudi!H38="C","Congés",IF(Jeudi!H38="R","Réunion"," "))))))))</f>
        <v xml:space="preserve"> </v>
      </c>
      <c r="I114" s="8" t="str">
        <f>IF(Jeudi!I38=1,"tél",IF(Jeudi!I38=2,"courrier",IF(Jeudi!I38=3,"Précont",IF(Jeudi!I38=5,"Adminis",IF(Jeudi!I38=6,"divers1",IF(Jeudi!I38=7,"divers2",IF(Jeudi!I38="C","Congés",IF(Jeudi!I38="R","Réunion"," "))))))))</f>
        <v xml:space="preserve"> </v>
      </c>
      <c r="J114" s="8" t="str">
        <f>IF(Jeudi!J38=1,"tél",IF(Jeudi!J38=2,"courrier",IF(Jeudi!J38=3,"Précont",IF(Jeudi!J38=5,"Adminis",IF(Jeudi!J38=6,"divers1",IF(Jeudi!J38=7,"divers2",IF(Jeudi!J38="C","Congés",IF(Jeudi!J38="R","Réunion"," "))))))))</f>
        <v xml:space="preserve"> </v>
      </c>
      <c r="K114" s="8" t="str">
        <f>IF(Jeudi!K38=1,"tél",IF(Jeudi!K38=2,"courrier",IF(Jeudi!K38=3,"Précont",IF(Jeudi!K38=5,"Adminis",IF(Jeudi!K38=6,"divers1",IF(Jeudi!K38=7,"divers2",IF(Jeudi!K38="C","Congés",IF(Jeudi!K38="R","Réunion"," "))))))))</f>
        <v xml:space="preserve"> </v>
      </c>
      <c r="L114" s="8" t="str">
        <f>IF(Jeudi!L38=1,"tél",IF(Jeudi!L38=2,"courrier",IF(Jeudi!L38=3,"Précont",IF(Jeudi!L38=5,"Adminis",IF(Jeudi!L38=6,"divers1",IF(Jeudi!L38=7,"divers2",IF(Jeudi!L38="C","Congés",IF(Jeudi!L38="R","Réunion"," "))))))))</f>
        <v xml:space="preserve"> </v>
      </c>
      <c r="M114" s="8" t="str">
        <f>IF(Jeudi!M38=1,"tél",IF(Jeudi!M38=2,"courrier",IF(Jeudi!M38=3,"Précont",IF(Jeudi!M38=5,"Adminis",IF(Jeudi!M38=6,"divers1",IF(Jeudi!M38=7,"divers2",IF(Jeudi!M38="C","Congés",IF(Jeudi!M38="R","Réunion"," "))))))))</f>
        <v xml:space="preserve"> </v>
      </c>
      <c r="N114" s="8" t="str">
        <f>IF(Jeudi!N38=1,"tél",IF(Jeudi!N38=2,"courrier",IF(Jeudi!N38=3,"Précont",IF(Jeudi!N38=5,"Adminis",IF(Jeudi!N38=6,"divers1",IF(Jeudi!N38=7,"divers2",IF(Jeudi!N38="C","Congés",IF(Jeudi!N38="R","Réunion"," "))))))))</f>
        <v xml:space="preserve"> </v>
      </c>
      <c r="O114" s="8" t="str">
        <f>IF(Jeudi!O38=1,"tél",IF(Jeudi!O38=2,"courrier",IF(Jeudi!O38=3,"Précont",IF(Jeudi!O38=5,"Adminis",IF(Jeudi!O38=6,"divers1",IF(Jeudi!O38=7,"divers2",IF(Jeudi!O38="C","Congés",IF(Jeudi!O38="R","Réunion"," "))))))))</f>
        <v xml:space="preserve"> </v>
      </c>
      <c r="P114" s="8" t="str">
        <f>IF(Jeudi!P38=1,"tél",IF(Jeudi!P38=2,"courrier",IF(Jeudi!P38=3,"Précont",IF(Jeudi!P38=5,"Adminis",IF(Jeudi!P38=6,"divers1",IF(Jeudi!P38=7,"divers2",IF(Jeudi!P38="C","Congés",IF(Jeudi!P38="R","Réunion"," "))))))))</f>
        <v xml:space="preserve"> </v>
      </c>
      <c r="Q114" s="8" t="str">
        <f>IF(Jeudi!Q38=1,"tél",IF(Jeudi!Q38=2,"courrier",IF(Jeudi!Q38=3,"Précont",IF(Jeudi!Q38=5,"Adminis",IF(Jeudi!Q38=6,"divers1",IF(Jeudi!Q38=7,"divers2",IF(Jeudi!Q38="C","Congés",IF(Jeudi!Q38="R","Réunion"," "))))))))</f>
        <v xml:space="preserve"> </v>
      </c>
      <c r="R114" s="8" t="str">
        <f>IF(Jeudi!R38=1,"tél",IF(Jeudi!R38=2,"courrier",IF(Jeudi!R38=3,"Précont",IF(Jeudi!R38=5,"Adminis",IF(Jeudi!R38=6,"divers1",IF(Jeudi!R38=7,"divers2",IF(Jeudi!R38="C","Congés",IF(Jeudi!R38="R","Réunion"," "))))))))</f>
        <v xml:space="preserve"> </v>
      </c>
      <c r="S114" s="8" t="str">
        <f>IF(Jeudi!S38=1,"tél",IF(Jeudi!S38=2,"courrier",IF(Jeudi!S38=3,"Précont",IF(Jeudi!S38=5,"Adminis",IF(Jeudi!S38=6,"divers1",IF(Jeudi!S38=7,"divers2",IF(Jeudi!S38="C","Congés",IF(Jeudi!S38="R","Réunion"," "))))))))</f>
        <v xml:space="preserve"> </v>
      </c>
      <c r="T114" s="8" t="str">
        <f>IF(Jeudi!T38=1,"tél",IF(Jeudi!T38=2,"courrier",IF(Jeudi!T38=3,"Précont",IF(Jeudi!T38=5,"Adminis",IF(Jeudi!T38=6,"divers1",IF(Jeudi!T38=7,"divers2",IF(Jeudi!T38="C","Congés",IF(Jeudi!T38="R","Réunion"," "))))))))</f>
        <v xml:space="preserve"> </v>
      </c>
      <c r="U114" s="8" t="str">
        <f>IF(Jeudi!U38=1,"tél",IF(Jeudi!U38=2,"courrier",IF(Jeudi!U38=3,"Précont",IF(Jeudi!U38=5,"Adminis",IF(Jeudi!U38=6,"divers1",IF(Jeudi!U38=7,"divers2",IF(Jeudi!U38="C","Congés",IF(Jeudi!U38="R","Réunion"," "))))))))</f>
        <v xml:space="preserve"> </v>
      </c>
      <c r="V114" s="8" t="str">
        <f>IF(Jeudi!V38=1,"tél",IF(Jeudi!V38=2,"courrier",IF(Jeudi!V38=3,"Précont",IF(Jeudi!V38=5,"Adminis",IF(Jeudi!V38=6,"divers1",IF(Jeudi!V38=7,"divers2",IF(Jeudi!V38="C","Congés",IF(Jeudi!V38="R","Réunion"," "))))))))</f>
        <v xml:space="preserve"> </v>
      </c>
      <c r="W114" s="8" t="str">
        <f>IF(Jeudi!W38=1,"tél",IF(Jeudi!W38=2,"courrier",IF(Jeudi!W38=3,"Précont",IF(Jeudi!W38=5,"Adminis",IF(Jeudi!W38=6,"divers1",IF(Jeudi!W38=7,"divers2",IF(Jeudi!W38="C","Congés",IF(Jeudi!W38="R","Réunion"," "))))))))</f>
        <v xml:space="preserve"> </v>
      </c>
      <c r="X114" s="8" t="str">
        <f>IF(Jeudi!X38=1,"tél",IF(Jeudi!X38=2,"courrier",IF(Jeudi!X38=3,"Précont",IF(Jeudi!X38=5,"Adminis",IF(Jeudi!X38=6,"divers1",IF(Jeudi!X38=7,"divers2",IF(Jeudi!X38="C","Congés",IF(Jeudi!X38="R","Réunion"," "))))))))</f>
        <v xml:space="preserve"> </v>
      </c>
      <c r="Y114" s="8" t="str">
        <f>IF(Jeudi!Y38=1,"tél",IF(Jeudi!Y38=2,"courrier",IF(Jeudi!Y38=3,"Précont",IF(Jeudi!Y38=5,"Adminis",IF(Jeudi!Y38=6,"divers1",IF(Jeudi!Y38=7,"divers2",IF(Jeudi!Y38="C","Congés",IF(Jeudi!Y38="R","Réunion"," "))))))))</f>
        <v xml:space="preserve"> </v>
      </c>
      <c r="Z114" s="8" t="str">
        <f>IF(Jeudi!Z38=1,"tél",IF(Jeudi!Z38=2,"courrier",IF(Jeudi!Z38=3,"Précont",IF(Jeudi!Z38=5,"Adminis",IF(Jeudi!Z38=6,"divers1",IF(Jeudi!Z38=7,"divers2",IF(Jeudi!Z38="C","Congés",IF(Jeudi!Z38="R","Réunion"," "))))))))</f>
        <v xml:space="preserve"> </v>
      </c>
      <c r="AA114" s="8" t="str">
        <f>IF(Jeudi!AA38=1,"tél",IF(Jeudi!AA38=2,"courrier",IF(Jeudi!AA38=3,"Précont",IF(Jeudi!AA38=5,"Adminis",IF(Jeudi!AA38=6,"divers1",IF(Jeudi!AA38=7,"divers2",IF(Jeudi!AA38="C","Congés",IF(Jeudi!AA38="R","Réunion"," "))))))))</f>
        <v xml:space="preserve"> </v>
      </c>
      <c r="AB114" s="8" t="str">
        <f>IF(Jeudi!AB38=1,"tél",IF(Jeudi!AB38=2,"courrier",IF(Jeudi!AB38=3,"Précont",IF(Jeudi!AB38=5,"Adminis",IF(Jeudi!AB38=6,"divers1",IF(Jeudi!AB38=7,"divers2",IF(Jeudi!AB38="C","Congés",IF(Jeudi!AB38="R","Réunion"," "))))))))</f>
        <v xml:space="preserve"> </v>
      </c>
      <c r="AC114" s="8" t="str">
        <f>IF(Jeudi!AC38=1,"tél",IF(Jeudi!AC38=2,"courrier",IF(Jeudi!AC38=3,"Précont",IF(Jeudi!AC38=5,"Adminis",IF(Jeudi!AC38=6,"divers1",IF(Jeudi!AC38=7,"divers2",IF(Jeudi!AC38="C","Congés",IF(Jeudi!AC38="R","Réunion"," "))))))))</f>
        <v xml:space="preserve"> </v>
      </c>
      <c r="AD114" s="8" t="str">
        <f>IF(Jeudi!AD38=1,"tél",IF(Jeudi!AD38=2,"courrier",IF(Jeudi!AD38=3,"Précont",IF(Jeudi!AD38=5,"Adminis",IF(Jeudi!AD38=6,"divers1",IF(Jeudi!AD38=7,"divers2",IF(Jeudi!AD38="C","Congés",IF(Jeudi!AD38="R","Réunion"," "))))))))</f>
        <v xml:space="preserve"> </v>
      </c>
      <c r="AE114" s="8" t="str">
        <f>IF(Jeudi!AE38=1,"tél",IF(Jeudi!AE38=2,"courrier",IF(Jeudi!AE38=3,"Précont",IF(Jeudi!AE38=5,"Adminis",IF(Jeudi!AE38=6,"divers1",IF(Jeudi!AE38=7,"divers2",IF(Jeudi!AE38="C","Congés",IF(Jeudi!AE38="R","Réunion"," "))))))))</f>
        <v xml:space="preserve"> </v>
      </c>
      <c r="AF114" s="8" t="str">
        <f>IF(Jeudi!AF38=1,"tél",IF(Jeudi!AF38=2,"courrier",IF(Jeudi!AF38=3,"Précont",IF(Jeudi!AF38=5,"Adminis",IF(Jeudi!AF38=6,"divers1",IF(Jeudi!AF38=7,"divers2",IF(Jeudi!AF38="C","Congés",IF(Jeudi!AF38="R","Réunion"," "))))))))</f>
        <v xml:space="preserve"> </v>
      </c>
      <c r="AG114" s="8" t="str">
        <f>IF(Jeudi!AG38=1,"tél",IF(Jeudi!AG38=2,"courrier",IF(Jeudi!AG38=3,"Précont",IF(Jeudi!AG38=5,"Adminis",IF(Jeudi!AG38=6,"divers1",IF(Jeudi!AG38=7,"divers2",IF(Jeudi!AG38="C","Congés",IF(Jeudi!AG38="R","Réunion"," "))))))))</f>
        <v xml:space="preserve"> </v>
      </c>
      <c r="AH114" s="8" t="str">
        <f>IF(Jeudi!AH38=1,"tél",IF(Jeudi!AH38=2,"courrier",IF(Jeudi!AH38=3,"Précont",IF(Jeudi!AH38=5,"Adminis",IF(Jeudi!AH38=6,"divers1",IF(Jeudi!AH38=7,"divers2",IF(Jeudi!AH38="C","Congés",IF(Jeudi!AH38="R","Réunion"," "))))))))</f>
        <v xml:space="preserve"> </v>
      </c>
      <c r="AI114" s="8" t="str">
        <f>IF(Jeudi!AI38=1,"tél",IF(Jeudi!AI38=2,"courrier",IF(Jeudi!AI38=3,"Précont",IF(Jeudi!AI38=5,"Adminis",IF(Jeudi!AI38=6,"divers1",IF(Jeudi!AI38=7,"divers2",IF(Jeudi!AI38="C","Congés",IF(Jeudi!AI38="R","Réunion"," "))))))))</f>
        <v xml:space="preserve"> </v>
      </c>
      <c r="AJ114" s="8" t="str">
        <f>IF(Jeudi!AJ38=1,"tél",IF(Jeudi!AJ38=2,"courrier",IF(Jeudi!AJ38=3,"Précont",IF(Jeudi!AJ38=5,"Adminis",IF(Jeudi!AJ38=6,"divers1",IF(Jeudi!AJ38=7,"divers2",IF(Jeudi!AJ38="C","Congés",IF(Jeudi!AJ38="R","Réunion"," "))))))))</f>
        <v xml:space="preserve"> </v>
      </c>
      <c r="AK114" s="8" t="str">
        <f>IF(Jeudi!AK38=1,"tél",IF(Jeudi!AK38=2,"courrier",IF(Jeudi!AK38=3,"Précont",IF(Jeudi!AK38=5,"Adminis",IF(Jeudi!AK38=6,"divers1",IF(Jeudi!AK38=7,"divers2",IF(Jeudi!AK38="C","Congés",IF(Jeudi!AK38="R","Réunion"," "))))))))</f>
        <v xml:space="preserve"> </v>
      </c>
      <c r="AL114" s="8" t="str">
        <f>IF(Jeudi!AL38=1,"tél",IF(Jeudi!AL38=2,"courrier",IF(Jeudi!AL38=3,"Précont",IF(Jeudi!AL38=5,"Adminis",IF(Jeudi!AL38=6,"divers1",IF(Jeudi!AL38=7,"divers2",IF(Jeudi!AL38="C","Congés",IF(Jeudi!AL38="R","Réunion"," "))))))))</f>
        <v xml:space="preserve"> </v>
      </c>
      <c r="AM114" s="8" t="str">
        <f>IF(Jeudi!AM38=1,"tél",IF(Jeudi!AM38=2,"courrier",IF(Jeudi!AM38=3,"Précont",IF(Jeudi!AM38=5,"Adminis",IF(Jeudi!AM38=6,"divers1",IF(Jeudi!AM38=7,"divers2",IF(Jeudi!AM38="C","Congés",IF(Jeudi!AM38="R","Réunion"," "))))))))</f>
        <v xml:space="preserve"> </v>
      </c>
      <c r="AN114" s="8" t="str">
        <f>IF(Jeudi!AN38=1,"tél",IF(Jeudi!AN38=2,"courrier",IF(Jeudi!AN38=3,"Précont",IF(Jeudi!AN38=5,"Adminis",IF(Jeudi!AN38=6,"divers1",IF(Jeudi!AN38=7,"divers2",IF(Jeudi!AN38="C","Congés",IF(Jeudi!AN38="R","Réunion"," "))))))))</f>
        <v xml:space="preserve"> </v>
      </c>
      <c r="AO114" s="8" t="str">
        <f>IF(Jeudi!AO38=1,"tél",IF(Jeudi!AO38=2,"courrier",IF(Jeudi!AO38=3,"Précont",IF(Jeudi!AO38=5,"Adminis",IF(Jeudi!AO38=6,"divers1",IF(Jeudi!AO38=7,"divers2",IF(Jeudi!AO38="C","Congés",IF(Jeudi!AO38="R","Réunion"," "))))))))</f>
        <v xml:space="preserve"> </v>
      </c>
      <c r="AP114" s="8" t="str">
        <f>IF(Jeudi!AP38=1,"tél",IF(Jeudi!AP38=2,"courrier",IF(Jeudi!AP38=3,"Précont",IF(Jeudi!AP38=5,"Adminis",IF(Jeudi!AP38=6,"divers1",IF(Jeudi!AP38=7,"divers2",IF(Jeudi!AP38="C","Congés",IF(Jeudi!AP38="R","Réunion"," "))))))))</f>
        <v xml:space="preserve"> </v>
      </c>
      <c r="AQ114" s="8" t="str">
        <f>IF(Jeudi!AQ38=1,"tél",IF(Jeudi!AQ38=2,"courrier",IF(Jeudi!AQ38=3,"Précont",IF(Jeudi!AQ38=5,"Adminis",IF(Jeudi!AQ38=6,"divers1",IF(Jeudi!AQ38=7,"divers2",IF(Jeudi!AQ38="C","Congés",IF(Jeudi!AQ38="R","Réunion"," "))))))))</f>
        <v xml:space="preserve"> </v>
      </c>
    </row>
    <row r="115" spans="1:43" x14ac:dyDescent="0.35">
      <c r="A115" s="4" t="s">
        <v>25</v>
      </c>
      <c r="B115" s="8" t="str">
        <f>IF(Jeudi!B39=1,"tél",IF(Jeudi!B39=2,"courrier",IF(Jeudi!B39=3,"Précont",IF(Jeudi!B39=5,"Adminis",IF(Jeudi!B39=6,"divers1",IF(Jeudi!B39=7,"divers2",IF(Jeudi!B39="C","Congés",IF(Jeudi!B39="R","Réunion"," "))))))))</f>
        <v xml:space="preserve"> </v>
      </c>
      <c r="C115" s="8" t="str">
        <f>IF(Jeudi!C39=1,"tél",IF(Jeudi!C39=2,"courrier",IF(Jeudi!C39=3,"Précont",IF(Jeudi!C39=5,"Adminis",IF(Jeudi!C39=6,"divers1",IF(Jeudi!C39=7,"divers2",IF(Jeudi!C39="C","Congés",IF(Jeudi!C39="R","Réunion"," "))))))))</f>
        <v xml:space="preserve"> </v>
      </c>
      <c r="D115" s="8" t="str">
        <f>IF(Jeudi!D39=1,"tél",IF(Jeudi!D39=2,"courrier",IF(Jeudi!D39=3,"Précont",IF(Jeudi!D39=5,"Adminis",IF(Jeudi!D39=6,"divers1",IF(Jeudi!D39=7,"divers2",IF(Jeudi!D39="C","Congés",IF(Jeudi!D39="R","Réunion"," "))))))))</f>
        <v xml:space="preserve"> </v>
      </c>
      <c r="E115" s="8" t="str">
        <f>IF(Jeudi!E39=1,"tél",IF(Jeudi!E39=2,"courrier",IF(Jeudi!E39=3,"Précont",IF(Jeudi!E39=5,"Adminis",IF(Jeudi!E39=6,"divers1",IF(Jeudi!E39=7,"divers2",IF(Jeudi!E39="C","Congés",IF(Jeudi!E39="R","Réunion"," "))))))))</f>
        <v xml:space="preserve"> </v>
      </c>
      <c r="F115" s="8" t="str">
        <f>IF(Jeudi!F39=1,"tél",IF(Jeudi!F39=2,"courrier",IF(Jeudi!F39=3,"Précont",IF(Jeudi!F39=5,"Adminis",IF(Jeudi!F39=6,"divers1",IF(Jeudi!F39=7,"divers2",IF(Jeudi!F39="C","Congés",IF(Jeudi!F39="R","Réunion"," "))))))))</f>
        <v xml:space="preserve"> </v>
      </c>
      <c r="G115" s="8" t="str">
        <f>IF(Jeudi!G39=1,"tél",IF(Jeudi!G39=2,"courrier",IF(Jeudi!G39=3,"Précont",IF(Jeudi!G39=5,"Adminis",IF(Jeudi!G39=6,"divers1",IF(Jeudi!G39=7,"divers2",IF(Jeudi!G39="C","Congés",IF(Jeudi!G39="R","Réunion"," "))))))))</f>
        <v xml:space="preserve"> </v>
      </c>
      <c r="H115" s="8" t="str">
        <f>IF(Jeudi!H39=1,"tél",IF(Jeudi!H39=2,"courrier",IF(Jeudi!H39=3,"Précont",IF(Jeudi!H39=5,"Adminis",IF(Jeudi!H39=6,"divers1",IF(Jeudi!H39=7,"divers2",IF(Jeudi!H39="C","Congés",IF(Jeudi!H39="R","Réunion"," "))))))))</f>
        <v xml:space="preserve"> </v>
      </c>
      <c r="I115" s="8" t="str">
        <f>IF(Jeudi!I39=1,"tél",IF(Jeudi!I39=2,"courrier",IF(Jeudi!I39=3,"Précont",IF(Jeudi!I39=5,"Adminis",IF(Jeudi!I39=6,"divers1",IF(Jeudi!I39=7,"divers2",IF(Jeudi!I39="C","Congés",IF(Jeudi!I39="R","Réunion"," "))))))))</f>
        <v xml:space="preserve"> </v>
      </c>
      <c r="J115" s="8" t="str">
        <f>IF(Jeudi!J39=1,"tél",IF(Jeudi!J39=2,"courrier",IF(Jeudi!J39=3,"Précont",IF(Jeudi!J39=5,"Adminis",IF(Jeudi!J39=6,"divers1",IF(Jeudi!J39=7,"divers2",IF(Jeudi!J39="C","Congés",IF(Jeudi!J39="R","Réunion"," "))))))))</f>
        <v xml:space="preserve"> </v>
      </c>
      <c r="K115" s="8" t="str">
        <f>IF(Jeudi!K39=1,"tél",IF(Jeudi!K39=2,"courrier",IF(Jeudi!K39=3,"Précont",IF(Jeudi!K39=5,"Adminis",IF(Jeudi!K39=6,"divers1",IF(Jeudi!K39=7,"divers2",IF(Jeudi!K39="C","Congés",IF(Jeudi!K39="R","Réunion"," "))))))))</f>
        <v xml:space="preserve"> </v>
      </c>
      <c r="L115" s="8" t="str">
        <f>IF(Jeudi!L39=1,"tél",IF(Jeudi!L39=2,"courrier",IF(Jeudi!L39=3,"Précont",IF(Jeudi!L39=5,"Adminis",IF(Jeudi!L39=6,"divers1",IF(Jeudi!L39=7,"divers2",IF(Jeudi!L39="C","Congés",IF(Jeudi!L39="R","Réunion"," "))))))))</f>
        <v xml:space="preserve"> </v>
      </c>
      <c r="M115" s="8" t="str">
        <f>IF(Jeudi!M39=1,"tél",IF(Jeudi!M39=2,"courrier",IF(Jeudi!M39=3,"Précont",IF(Jeudi!M39=5,"Adminis",IF(Jeudi!M39=6,"divers1",IF(Jeudi!M39=7,"divers2",IF(Jeudi!M39="C","Congés",IF(Jeudi!M39="R","Réunion"," "))))))))</f>
        <v xml:space="preserve"> </v>
      </c>
      <c r="N115" s="8" t="str">
        <f>IF(Jeudi!N39=1,"tél",IF(Jeudi!N39=2,"courrier",IF(Jeudi!N39=3,"Précont",IF(Jeudi!N39=5,"Adminis",IF(Jeudi!N39=6,"divers1",IF(Jeudi!N39=7,"divers2",IF(Jeudi!N39="C","Congés",IF(Jeudi!N39="R","Réunion"," "))))))))</f>
        <v xml:space="preserve"> </v>
      </c>
      <c r="O115" s="8" t="str">
        <f>IF(Jeudi!O39=1,"tél",IF(Jeudi!O39=2,"courrier",IF(Jeudi!O39=3,"Précont",IF(Jeudi!O39=5,"Adminis",IF(Jeudi!O39=6,"divers1",IF(Jeudi!O39=7,"divers2",IF(Jeudi!O39="C","Congés",IF(Jeudi!O39="R","Réunion"," "))))))))</f>
        <v xml:space="preserve"> </v>
      </c>
      <c r="P115" s="8" t="str">
        <f>IF(Jeudi!P39=1,"tél",IF(Jeudi!P39=2,"courrier",IF(Jeudi!P39=3,"Précont",IF(Jeudi!P39=5,"Adminis",IF(Jeudi!P39=6,"divers1",IF(Jeudi!P39=7,"divers2",IF(Jeudi!P39="C","Congés",IF(Jeudi!P39="R","Réunion"," "))))))))</f>
        <v xml:space="preserve"> </v>
      </c>
      <c r="Q115" s="8" t="str">
        <f>IF(Jeudi!Q39=1,"tél",IF(Jeudi!Q39=2,"courrier",IF(Jeudi!Q39=3,"Précont",IF(Jeudi!Q39=5,"Adminis",IF(Jeudi!Q39=6,"divers1",IF(Jeudi!Q39=7,"divers2",IF(Jeudi!Q39="C","Congés",IF(Jeudi!Q39="R","Réunion"," "))))))))</f>
        <v xml:space="preserve"> </v>
      </c>
      <c r="R115" s="8" t="str">
        <f>IF(Jeudi!R39=1,"tél",IF(Jeudi!R39=2,"courrier",IF(Jeudi!R39=3,"Précont",IF(Jeudi!R39=5,"Adminis",IF(Jeudi!R39=6,"divers1",IF(Jeudi!R39=7,"divers2",IF(Jeudi!R39="C","Congés",IF(Jeudi!R39="R","Réunion"," "))))))))</f>
        <v xml:space="preserve"> </v>
      </c>
      <c r="S115" s="8" t="str">
        <f>IF(Jeudi!S39=1,"tél",IF(Jeudi!S39=2,"courrier",IF(Jeudi!S39=3,"Précont",IF(Jeudi!S39=5,"Adminis",IF(Jeudi!S39=6,"divers1",IF(Jeudi!S39=7,"divers2",IF(Jeudi!S39="C","Congés",IF(Jeudi!S39="R","Réunion"," "))))))))</f>
        <v xml:space="preserve"> </v>
      </c>
      <c r="T115" s="8" t="str">
        <f>IF(Jeudi!T39=1,"tél",IF(Jeudi!T39=2,"courrier",IF(Jeudi!T39=3,"Précont",IF(Jeudi!T39=5,"Adminis",IF(Jeudi!T39=6,"divers1",IF(Jeudi!T39=7,"divers2",IF(Jeudi!T39="C","Congés",IF(Jeudi!T39="R","Réunion"," "))))))))</f>
        <v xml:space="preserve"> </v>
      </c>
      <c r="U115" s="8" t="str">
        <f>IF(Jeudi!U39=1,"tél",IF(Jeudi!U39=2,"courrier",IF(Jeudi!U39=3,"Précont",IF(Jeudi!U39=5,"Adminis",IF(Jeudi!U39=6,"divers1",IF(Jeudi!U39=7,"divers2",IF(Jeudi!U39="C","Congés",IF(Jeudi!U39="R","Réunion"," "))))))))</f>
        <v xml:space="preserve"> </v>
      </c>
      <c r="V115" s="8" t="str">
        <f>IF(Jeudi!V39=1,"tél",IF(Jeudi!V39=2,"courrier",IF(Jeudi!V39=3,"Précont",IF(Jeudi!V39=5,"Adminis",IF(Jeudi!V39=6,"divers1",IF(Jeudi!V39=7,"divers2",IF(Jeudi!V39="C","Congés",IF(Jeudi!V39="R","Réunion"," "))))))))</f>
        <v xml:space="preserve"> </v>
      </c>
      <c r="W115" s="8" t="str">
        <f>IF(Jeudi!W39=1,"tél",IF(Jeudi!W39=2,"courrier",IF(Jeudi!W39=3,"Précont",IF(Jeudi!W39=5,"Adminis",IF(Jeudi!W39=6,"divers1",IF(Jeudi!W39=7,"divers2",IF(Jeudi!W39="C","Congés",IF(Jeudi!W39="R","Réunion"," "))))))))</f>
        <v xml:space="preserve"> </v>
      </c>
      <c r="X115" s="8" t="str">
        <f>IF(Jeudi!X39=1,"tél",IF(Jeudi!X39=2,"courrier",IF(Jeudi!X39=3,"Précont",IF(Jeudi!X39=5,"Adminis",IF(Jeudi!X39=6,"divers1",IF(Jeudi!X39=7,"divers2",IF(Jeudi!X39="C","Congés",IF(Jeudi!X39="R","Réunion"," "))))))))</f>
        <v xml:space="preserve"> </v>
      </c>
      <c r="Y115" s="8" t="str">
        <f>IF(Jeudi!Y39=1,"tél",IF(Jeudi!Y39=2,"courrier",IF(Jeudi!Y39=3,"Précont",IF(Jeudi!Y39=5,"Adminis",IF(Jeudi!Y39=6,"divers1",IF(Jeudi!Y39=7,"divers2",IF(Jeudi!Y39="C","Congés",IF(Jeudi!Y39="R","Réunion"," "))))))))</f>
        <v xml:space="preserve"> </v>
      </c>
      <c r="Z115" s="8" t="str">
        <f>IF(Jeudi!Z39=1,"tél",IF(Jeudi!Z39=2,"courrier",IF(Jeudi!Z39=3,"Précont",IF(Jeudi!Z39=5,"Adminis",IF(Jeudi!Z39=6,"divers1",IF(Jeudi!Z39=7,"divers2",IF(Jeudi!Z39="C","Congés",IF(Jeudi!Z39="R","Réunion"," "))))))))</f>
        <v xml:space="preserve"> </v>
      </c>
      <c r="AA115" s="8" t="str">
        <f>IF(Jeudi!AA39=1,"tél",IF(Jeudi!AA39=2,"courrier",IF(Jeudi!AA39=3,"Précont",IF(Jeudi!AA39=5,"Adminis",IF(Jeudi!AA39=6,"divers1",IF(Jeudi!AA39=7,"divers2",IF(Jeudi!AA39="C","Congés",IF(Jeudi!AA39="R","Réunion"," "))))))))</f>
        <v xml:space="preserve"> </v>
      </c>
      <c r="AB115" s="8" t="str">
        <f>IF(Jeudi!AB39=1,"tél",IF(Jeudi!AB39=2,"courrier",IF(Jeudi!AB39=3,"Précont",IF(Jeudi!AB39=5,"Adminis",IF(Jeudi!AB39=6,"divers1",IF(Jeudi!AB39=7,"divers2",IF(Jeudi!AB39="C","Congés",IF(Jeudi!AB39="R","Réunion"," "))))))))</f>
        <v xml:space="preserve"> </v>
      </c>
      <c r="AC115" s="8" t="str">
        <f>IF(Jeudi!AC39=1,"tél",IF(Jeudi!AC39=2,"courrier",IF(Jeudi!AC39=3,"Précont",IF(Jeudi!AC39=5,"Adminis",IF(Jeudi!AC39=6,"divers1",IF(Jeudi!AC39=7,"divers2",IF(Jeudi!AC39="C","Congés",IF(Jeudi!AC39="R","Réunion"," "))))))))</f>
        <v xml:space="preserve"> </v>
      </c>
      <c r="AD115" s="8" t="str">
        <f>IF(Jeudi!AD39=1,"tél",IF(Jeudi!AD39=2,"courrier",IF(Jeudi!AD39=3,"Précont",IF(Jeudi!AD39=5,"Adminis",IF(Jeudi!AD39=6,"divers1",IF(Jeudi!AD39=7,"divers2",IF(Jeudi!AD39="C","Congés",IF(Jeudi!AD39="R","Réunion"," "))))))))</f>
        <v xml:space="preserve"> </v>
      </c>
      <c r="AE115" s="8" t="str">
        <f>IF(Jeudi!AE39=1,"tél",IF(Jeudi!AE39=2,"courrier",IF(Jeudi!AE39=3,"Précont",IF(Jeudi!AE39=5,"Adminis",IF(Jeudi!AE39=6,"divers1",IF(Jeudi!AE39=7,"divers2",IF(Jeudi!AE39="C","Congés",IF(Jeudi!AE39="R","Réunion"," "))))))))</f>
        <v xml:space="preserve"> </v>
      </c>
      <c r="AF115" s="8" t="str">
        <f>IF(Jeudi!AF39=1,"tél",IF(Jeudi!AF39=2,"courrier",IF(Jeudi!AF39=3,"Précont",IF(Jeudi!AF39=5,"Adminis",IF(Jeudi!AF39=6,"divers1",IF(Jeudi!AF39=7,"divers2",IF(Jeudi!AF39="C","Congés",IF(Jeudi!AF39="R","Réunion"," "))))))))</f>
        <v xml:space="preserve"> </v>
      </c>
      <c r="AG115" s="8" t="str">
        <f>IF(Jeudi!AG39=1,"tél",IF(Jeudi!AG39=2,"courrier",IF(Jeudi!AG39=3,"Précont",IF(Jeudi!AG39=5,"Adminis",IF(Jeudi!AG39=6,"divers1",IF(Jeudi!AG39=7,"divers2",IF(Jeudi!AG39="C","Congés",IF(Jeudi!AG39="R","Réunion"," "))))))))</f>
        <v xml:space="preserve"> </v>
      </c>
      <c r="AH115" s="8" t="str">
        <f>IF(Jeudi!AH39=1,"tél",IF(Jeudi!AH39=2,"courrier",IF(Jeudi!AH39=3,"Précont",IF(Jeudi!AH39=5,"Adminis",IF(Jeudi!AH39=6,"divers1",IF(Jeudi!AH39=7,"divers2",IF(Jeudi!AH39="C","Congés",IF(Jeudi!AH39="R","Réunion"," "))))))))</f>
        <v xml:space="preserve"> </v>
      </c>
      <c r="AI115" s="8" t="str">
        <f>IF(Jeudi!AI39=1,"tél",IF(Jeudi!AI39=2,"courrier",IF(Jeudi!AI39=3,"Précont",IF(Jeudi!AI39=5,"Adminis",IF(Jeudi!AI39=6,"divers1",IF(Jeudi!AI39=7,"divers2",IF(Jeudi!AI39="C","Congés",IF(Jeudi!AI39="R","Réunion"," "))))))))</f>
        <v xml:space="preserve"> </v>
      </c>
      <c r="AJ115" s="8" t="str">
        <f>IF(Jeudi!AJ39=1,"tél",IF(Jeudi!AJ39=2,"courrier",IF(Jeudi!AJ39=3,"Précont",IF(Jeudi!AJ39=5,"Adminis",IF(Jeudi!AJ39=6,"divers1",IF(Jeudi!AJ39=7,"divers2",IF(Jeudi!AJ39="C","Congés",IF(Jeudi!AJ39="R","Réunion"," "))))))))</f>
        <v xml:space="preserve"> </v>
      </c>
      <c r="AK115" s="8" t="str">
        <f>IF(Jeudi!AK39=1,"tél",IF(Jeudi!AK39=2,"courrier",IF(Jeudi!AK39=3,"Précont",IF(Jeudi!AK39=5,"Adminis",IF(Jeudi!AK39=6,"divers1",IF(Jeudi!AK39=7,"divers2",IF(Jeudi!AK39="C","Congés",IF(Jeudi!AK39="R","Réunion"," "))))))))</f>
        <v xml:space="preserve"> </v>
      </c>
      <c r="AL115" s="8" t="str">
        <f>IF(Jeudi!AL39=1,"tél",IF(Jeudi!AL39=2,"courrier",IF(Jeudi!AL39=3,"Précont",IF(Jeudi!AL39=5,"Adminis",IF(Jeudi!AL39=6,"divers1",IF(Jeudi!AL39=7,"divers2",IF(Jeudi!AL39="C","Congés",IF(Jeudi!AL39="R","Réunion"," "))))))))</f>
        <v xml:space="preserve"> </v>
      </c>
      <c r="AM115" s="8" t="str">
        <f>IF(Jeudi!AM39=1,"tél",IF(Jeudi!AM39=2,"courrier",IF(Jeudi!AM39=3,"Précont",IF(Jeudi!AM39=5,"Adminis",IF(Jeudi!AM39=6,"divers1",IF(Jeudi!AM39=7,"divers2",IF(Jeudi!AM39="C","Congés",IF(Jeudi!AM39="R","Réunion"," "))))))))</f>
        <v xml:space="preserve"> </v>
      </c>
      <c r="AN115" s="8" t="str">
        <f>IF(Jeudi!AN39=1,"tél",IF(Jeudi!AN39=2,"courrier",IF(Jeudi!AN39=3,"Précont",IF(Jeudi!AN39=5,"Adminis",IF(Jeudi!AN39=6,"divers1",IF(Jeudi!AN39=7,"divers2",IF(Jeudi!AN39="C","Congés",IF(Jeudi!AN39="R","Réunion"," "))))))))</f>
        <v xml:space="preserve"> </v>
      </c>
      <c r="AO115" s="8" t="str">
        <f>IF(Jeudi!AO39=1,"tél",IF(Jeudi!AO39=2,"courrier",IF(Jeudi!AO39=3,"Précont",IF(Jeudi!AO39=5,"Adminis",IF(Jeudi!AO39=6,"divers1",IF(Jeudi!AO39=7,"divers2",IF(Jeudi!AO39="C","Congés",IF(Jeudi!AO39="R","Réunion"," "))))))))</f>
        <v xml:space="preserve"> </v>
      </c>
      <c r="AP115" s="8" t="str">
        <f>IF(Jeudi!AP39=1,"tél",IF(Jeudi!AP39=2,"courrier",IF(Jeudi!AP39=3,"Précont",IF(Jeudi!AP39=5,"Adminis",IF(Jeudi!AP39=6,"divers1",IF(Jeudi!AP39=7,"divers2",IF(Jeudi!AP39="C","Congés",IF(Jeudi!AP39="R","Réunion"," "))))))))</f>
        <v xml:space="preserve"> </v>
      </c>
      <c r="AQ115" s="8" t="str">
        <f>IF(Jeudi!AQ39=1,"tél",IF(Jeudi!AQ39=2,"courrier",IF(Jeudi!AQ39=3,"Précont",IF(Jeudi!AQ39=5,"Adminis",IF(Jeudi!AQ39=6,"divers1",IF(Jeudi!AQ39=7,"divers2",IF(Jeudi!AQ39="C","Congés",IF(Jeudi!AQ39="R","Réunion"," "))))))))</f>
        <v xml:space="preserve"> </v>
      </c>
    </row>
    <row r="117" spans="1:43" x14ac:dyDescent="0.35">
      <c r="A117" s="25" t="s">
        <v>43</v>
      </c>
      <c r="B117" s="18">
        <v>0.3125</v>
      </c>
      <c r="C117" s="18">
        <v>0.32291666666666669</v>
      </c>
      <c r="D117" s="18">
        <v>0.33333333333333298</v>
      </c>
      <c r="E117" s="18">
        <v>0.34375</v>
      </c>
      <c r="F117" s="18">
        <v>0.35416666666666702</v>
      </c>
      <c r="G117" s="18">
        <v>0.36458333333333298</v>
      </c>
      <c r="H117" s="18">
        <v>0.375</v>
      </c>
      <c r="I117" s="18">
        <v>0.38541666666666702</v>
      </c>
      <c r="J117" s="18">
        <v>0.39583333333333298</v>
      </c>
      <c r="K117" s="18">
        <v>0.40625</v>
      </c>
      <c r="L117" s="18">
        <v>0.41666666666666702</v>
      </c>
      <c r="M117" s="18">
        <v>0.42708333333333398</v>
      </c>
      <c r="N117" s="18">
        <v>0.4375</v>
      </c>
      <c r="O117" s="18">
        <v>0.44791666666666702</v>
      </c>
      <c r="P117" s="18">
        <v>0.45833333333333398</v>
      </c>
      <c r="Q117" s="18">
        <v>0.46875</v>
      </c>
      <c r="R117" s="18">
        <v>0.47916666666666702</v>
      </c>
      <c r="S117" s="18">
        <v>0.48958333333333398</v>
      </c>
      <c r="T117" s="18">
        <v>0.5</v>
      </c>
      <c r="U117" s="18">
        <v>0.51041666666666696</v>
      </c>
      <c r="V117" s="18">
        <v>0.52083333333333404</v>
      </c>
      <c r="W117" s="18">
        <v>0.53125</v>
      </c>
      <c r="X117" s="18">
        <v>0.54166666666666696</v>
      </c>
      <c r="Y117" s="18">
        <v>0.55208333333333404</v>
      </c>
      <c r="Z117" s="18">
        <v>0.5625</v>
      </c>
      <c r="AA117" s="18">
        <v>0.57291666666666696</v>
      </c>
      <c r="AB117" s="18">
        <v>0.58333333333333404</v>
      </c>
      <c r="AC117" s="18">
        <v>0.59375</v>
      </c>
      <c r="AD117" s="18">
        <v>0.60416666666666696</v>
      </c>
      <c r="AE117" s="18">
        <v>0.61458333333333404</v>
      </c>
      <c r="AF117" s="18">
        <v>0.625000000000001</v>
      </c>
      <c r="AG117" s="18">
        <v>0.63541666666666696</v>
      </c>
      <c r="AH117" s="18">
        <v>0.64583333333333404</v>
      </c>
      <c r="AI117" s="18">
        <v>0.656250000000001</v>
      </c>
      <c r="AJ117" s="18">
        <v>0.66666666666666696</v>
      </c>
      <c r="AK117" s="18">
        <v>0.67708333333333404</v>
      </c>
      <c r="AL117" s="18">
        <v>0.687500000000001</v>
      </c>
      <c r="AM117" s="18">
        <v>0.69791666666666696</v>
      </c>
      <c r="AN117" s="18">
        <v>0.70833333333333404</v>
      </c>
      <c r="AO117" s="18">
        <v>0.718750000000001</v>
      </c>
      <c r="AP117" s="18">
        <v>0.72916666666666696</v>
      </c>
      <c r="AQ117" s="18">
        <v>0.73958333333333404</v>
      </c>
    </row>
    <row r="118" spans="1:43" x14ac:dyDescent="0.35">
      <c r="A118" s="25"/>
      <c r="B118" s="18">
        <v>0.32291666666666669</v>
      </c>
      <c r="C118" s="18">
        <v>0.33333333333333331</v>
      </c>
      <c r="D118" s="18">
        <v>0.34375</v>
      </c>
      <c r="E118" s="18">
        <v>0.35416666666666702</v>
      </c>
      <c r="F118" s="18">
        <v>0.36458333333333298</v>
      </c>
      <c r="G118" s="18">
        <v>0.375</v>
      </c>
      <c r="H118" s="18">
        <v>0.38541666666666602</v>
      </c>
      <c r="I118" s="18">
        <v>0.39583333333333298</v>
      </c>
      <c r="J118" s="18">
        <v>0.40625</v>
      </c>
      <c r="K118" s="18">
        <v>0.41666666666666602</v>
      </c>
      <c r="L118" s="18">
        <v>0.42708333333333298</v>
      </c>
      <c r="M118" s="18">
        <v>0.4375</v>
      </c>
      <c r="N118" s="18">
        <v>0.44791666666666702</v>
      </c>
      <c r="O118" s="18">
        <v>0.45833333333333298</v>
      </c>
      <c r="P118" s="18">
        <v>0.46875</v>
      </c>
      <c r="Q118" s="18">
        <v>0.47916666666666602</v>
      </c>
      <c r="R118" s="18">
        <v>0.48958333333333298</v>
      </c>
      <c r="S118" s="18">
        <v>0.5</v>
      </c>
      <c r="T118" s="18">
        <v>0.51041666666666596</v>
      </c>
      <c r="U118" s="18">
        <v>0.52083333333333304</v>
      </c>
      <c r="V118" s="18">
        <v>0.53125</v>
      </c>
      <c r="W118" s="18">
        <v>0.54166666666666596</v>
      </c>
      <c r="X118" s="18">
        <v>0.55208333333333304</v>
      </c>
      <c r="Y118" s="18">
        <v>0.562499999999999</v>
      </c>
      <c r="Z118" s="18">
        <v>0.57291666666666596</v>
      </c>
      <c r="AA118" s="18">
        <v>0.58333333333333304</v>
      </c>
      <c r="AB118" s="18">
        <v>0.593749999999999</v>
      </c>
      <c r="AC118" s="18">
        <v>0.60416666666666596</v>
      </c>
      <c r="AD118" s="18">
        <v>0.61458333333333304</v>
      </c>
      <c r="AE118" s="18">
        <v>0.624999999999999</v>
      </c>
      <c r="AF118" s="18">
        <v>0.63541666666666596</v>
      </c>
      <c r="AG118" s="18">
        <v>0.64583333333333304</v>
      </c>
      <c r="AH118" s="18">
        <v>0.656249999999999</v>
      </c>
      <c r="AI118" s="18">
        <v>0.66666666666666596</v>
      </c>
      <c r="AJ118" s="18">
        <v>0.67708333333333204</v>
      </c>
      <c r="AK118" s="18">
        <v>0.687499999999999</v>
      </c>
      <c r="AL118" s="18">
        <v>0.69791666666666596</v>
      </c>
      <c r="AM118" s="18">
        <v>0.70833333333333204</v>
      </c>
      <c r="AN118" s="18">
        <v>0.718749999999999</v>
      </c>
      <c r="AO118" s="18">
        <v>0.72916666666666596</v>
      </c>
      <c r="AP118" s="18">
        <v>0.73958333333333204</v>
      </c>
      <c r="AQ118" s="18">
        <v>0.749999999999999</v>
      </c>
    </row>
    <row r="119" spans="1:43" x14ac:dyDescent="0.35">
      <c r="A119" s="6" t="s">
        <v>0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</row>
    <row r="120" spans="1:43" x14ac:dyDescent="0.35">
      <c r="A120" s="4" t="s">
        <v>3</v>
      </c>
      <c r="B120" s="8" t="str">
        <f>IF('Vendredi '!B15=1,"tél",IF('Vendredi '!B15=2,"courrier",IF('Vendredi '!B15=3,"Précont",IF('Vendredi '!B15=5,"Adminis",IF('Vendredi '!B15=6,"divers1",IF('Vendredi '!B15=7,"divers2",IF('Vendredi '!B15="C","Congés",IF('Vendredi '!B15="R","Réunion"," "))))))))</f>
        <v xml:space="preserve"> </v>
      </c>
      <c r="C120" s="8" t="str">
        <f>IF('Vendredi '!C15=1,"tél",IF('Vendredi '!C15=2,"courrier",IF('Vendredi '!C15=3,"Précont",IF('Vendredi '!C15=5,"Adminis",IF('Vendredi '!C15=6,"divers1",IF('Vendredi '!C15=7,"divers2",IF('Vendredi '!C15="C","Congés",IF('Vendredi '!C15="R","Réunion"," "))))))))</f>
        <v xml:space="preserve"> </v>
      </c>
      <c r="D120" s="8" t="str">
        <f>IF('Vendredi '!D15=1,"tél",IF('Vendredi '!D15=2,"courrier",IF('Vendredi '!D15=3,"Précont",IF('Vendredi '!D15=5,"Adminis",IF('Vendredi '!D15=6,"divers1",IF('Vendredi '!D15=7,"divers2",IF('Vendredi '!D15="C","Congés",IF('Vendredi '!D15="R","Réunion"," "))))))))</f>
        <v xml:space="preserve"> </v>
      </c>
      <c r="E120" s="8" t="str">
        <f>IF('Vendredi '!E15=1,"tél",IF('Vendredi '!E15=2,"courrier",IF('Vendredi '!E15=3,"Précont",IF('Vendredi '!E15=5,"Adminis",IF('Vendredi '!E15=6,"divers1",IF('Vendredi '!E15=7,"divers2",IF('Vendredi '!E15="C","Congés",IF('Vendredi '!E15="R","Réunion"," "))))))))</f>
        <v xml:space="preserve"> </v>
      </c>
      <c r="F120" s="8" t="str">
        <f>IF('Vendredi '!F15=1,"tél",IF('Vendredi '!F15=2,"courrier",IF('Vendredi '!F15=3,"Précont",IF('Vendredi '!F15=5,"Adminis",IF('Vendredi '!F15=6,"divers1",IF('Vendredi '!F15=7,"divers2",IF('Vendredi '!F15="C","Congés",IF('Vendredi '!F15="R","Réunion"," "))))))))</f>
        <v xml:space="preserve"> </v>
      </c>
      <c r="G120" s="8" t="str">
        <f>IF('Vendredi '!G15=1,"tél",IF('Vendredi '!G15=2,"courrier",IF('Vendredi '!G15=3,"Précont",IF('Vendredi '!G15=5,"Adminis",IF('Vendredi '!G15=6,"divers1",IF('Vendredi '!G15=7,"divers2",IF('Vendredi '!G15="C","Congés",IF('Vendredi '!G15="R","Réunion"," "))))))))</f>
        <v xml:space="preserve"> </v>
      </c>
      <c r="H120" s="8" t="str">
        <f>IF('Vendredi '!H15=1,"tél",IF('Vendredi '!H15=2,"courrier",IF('Vendredi '!H15=3,"Précont",IF('Vendredi '!H15=5,"Adminis",IF('Vendredi '!H15=6,"divers1",IF('Vendredi '!H15=7,"divers2",IF('Vendredi '!H15="C","Congés",IF('Vendredi '!H15="R","Réunion"," "))))))))</f>
        <v xml:space="preserve"> </v>
      </c>
      <c r="I120" s="8" t="str">
        <f>IF('Vendredi '!I15=1,"tél",IF('Vendredi '!I15=2,"courrier",IF('Vendredi '!I15=3,"Précont",IF('Vendredi '!I15=5,"Adminis",IF('Vendredi '!I15=6,"divers1",IF('Vendredi '!I15=7,"divers2",IF('Vendredi '!I15="C","Congés",IF('Vendredi '!I15="R","Réunion"," "))))))))</f>
        <v xml:space="preserve"> </v>
      </c>
      <c r="J120" s="8" t="str">
        <f>IF('Vendredi '!J15=1,"tél",IF('Vendredi '!J15=2,"courrier",IF('Vendredi '!J15=3,"Précont",IF('Vendredi '!J15=5,"Adminis",IF('Vendredi '!J15=6,"divers1",IF('Vendredi '!J15=7,"divers2",IF('Vendredi '!J15="C","Congés",IF('Vendredi '!J15="R","Réunion"," "))))))))</f>
        <v xml:space="preserve"> </v>
      </c>
      <c r="K120" s="8" t="str">
        <f>IF('Vendredi '!K15=1,"tél",IF('Vendredi '!K15=2,"courrier",IF('Vendredi '!K15=3,"Précont",IF('Vendredi '!K15=5,"Adminis",IF('Vendredi '!K15=6,"divers1",IF('Vendredi '!K15=7,"divers2",IF('Vendredi '!K15="C","Congés",IF('Vendredi '!K15="R","Réunion"," "))))))))</f>
        <v xml:space="preserve"> </v>
      </c>
      <c r="L120" s="8" t="str">
        <f>IF('Vendredi '!L15=1,"tél",IF('Vendredi '!L15=2,"courrier",IF('Vendredi '!L15=3,"Précont",IF('Vendredi '!L15=5,"Adminis",IF('Vendredi '!L15=6,"divers1",IF('Vendredi '!L15=7,"divers2",IF('Vendredi '!L15="C","Congés",IF('Vendredi '!L15="R","Réunion"," "))))))))</f>
        <v xml:space="preserve"> </v>
      </c>
      <c r="M120" s="8" t="str">
        <f>IF('Vendredi '!M15=1,"tél",IF('Vendredi '!M15=2,"courrier",IF('Vendredi '!M15=3,"Précont",IF('Vendredi '!M15=5,"Adminis",IF('Vendredi '!M15=6,"divers1",IF('Vendredi '!M15=7,"divers2",IF('Vendredi '!M15="C","Congés",IF('Vendredi '!M15="R","Réunion"," "))))))))</f>
        <v xml:space="preserve"> </v>
      </c>
      <c r="N120" s="8" t="str">
        <f>IF('Vendredi '!N15=1,"tél",IF('Vendredi '!N15=2,"courrier",IF('Vendredi '!N15=3,"Précont",IF('Vendredi '!N15=5,"Adminis",IF('Vendredi '!N15=6,"divers1",IF('Vendredi '!N15=7,"divers2",IF('Vendredi '!N15="C","Congés",IF('Vendredi '!N15="R","Réunion"," "))))))))</f>
        <v xml:space="preserve"> </v>
      </c>
      <c r="O120" s="8" t="str">
        <f>IF('Vendredi '!O15=1,"tél",IF('Vendredi '!O15=2,"courrier",IF('Vendredi '!O15=3,"Précont",IF('Vendredi '!O15=5,"Adminis",IF('Vendredi '!O15=6,"divers1",IF('Vendredi '!O15=7,"divers2",IF('Vendredi '!O15="C","Congés",IF('Vendredi '!O15="R","Réunion"," "))))))))</f>
        <v xml:space="preserve"> </v>
      </c>
      <c r="P120" s="8" t="str">
        <f>IF('Vendredi '!P15=1,"tél",IF('Vendredi '!P15=2,"courrier",IF('Vendredi '!P15=3,"Précont",IF('Vendredi '!P15=5,"Adminis",IF('Vendredi '!P15=6,"divers1",IF('Vendredi '!P15=7,"divers2",IF('Vendredi '!P15="C","Congés",IF('Vendredi '!P15="R","Réunion"," "))))))))</f>
        <v xml:space="preserve"> </v>
      </c>
      <c r="Q120" s="8" t="str">
        <f>IF('Vendredi '!Q15=1,"tél",IF('Vendredi '!Q15=2,"courrier",IF('Vendredi '!Q15=3,"Précont",IF('Vendredi '!Q15=5,"Adminis",IF('Vendredi '!Q15=6,"divers1",IF('Vendredi '!Q15=7,"divers2",IF('Vendredi '!Q15="C","Congés",IF('Vendredi '!Q15="R","Réunion"," "))))))))</f>
        <v xml:space="preserve"> </v>
      </c>
      <c r="R120" s="8" t="str">
        <f>IF('Vendredi '!R15=1,"tél",IF('Vendredi '!R15=2,"courrier",IF('Vendredi '!R15=3,"Précont",IF('Vendredi '!R15=5,"Adminis",IF('Vendredi '!R15=6,"divers1",IF('Vendredi '!R15=7,"divers2",IF('Vendredi '!R15="C","Congés",IF('Vendredi '!R15="R","Réunion"," "))))))))</f>
        <v xml:space="preserve"> </v>
      </c>
      <c r="S120" s="8" t="str">
        <f>IF('Vendredi '!S15=1,"tél",IF('Vendredi '!S15=2,"courrier",IF('Vendredi '!S15=3,"Précont",IF('Vendredi '!S15=5,"Adminis",IF('Vendredi '!S15=6,"divers1",IF('Vendredi '!S15=7,"divers2",IF('Vendredi '!S15="C","Congés",IF('Vendredi '!S15="R","Réunion"," "))))))))</f>
        <v xml:space="preserve"> </v>
      </c>
      <c r="T120" s="8" t="str">
        <f>IF('Vendredi '!T15=1,"tél",IF('Vendredi '!T15=2,"courrier",IF('Vendredi '!T15=3,"Précont",IF('Vendredi '!T15=5,"Adminis",IF('Vendredi '!T15=6,"divers1",IF('Vendredi '!T15=7,"divers2",IF('Vendredi '!T15="C","Congés",IF('Vendredi '!T15="R","Réunion"," "))))))))</f>
        <v xml:space="preserve"> </v>
      </c>
      <c r="U120" s="8" t="str">
        <f>IF('Vendredi '!U15=1,"tél",IF('Vendredi '!U15=2,"courrier",IF('Vendredi '!U15=3,"Précont",IF('Vendredi '!U15=5,"Adminis",IF('Vendredi '!U15=6,"divers1",IF('Vendredi '!U15=7,"divers2",IF('Vendredi '!U15="C","Congés",IF('Vendredi '!U15="R","Réunion"," "))))))))</f>
        <v xml:space="preserve"> </v>
      </c>
      <c r="V120" s="8" t="str">
        <f>IF('Vendredi '!V15=1,"tél",IF('Vendredi '!V15=2,"courrier",IF('Vendredi '!V15=3,"Précont",IF('Vendredi '!V15=5,"Adminis",IF('Vendredi '!V15=6,"divers1",IF('Vendredi '!V15=7,"divers2",IF('Vendredi '!V15="C","Congés",IF('Vendredi '!V15="R","Réunion"," "))))))))</f>
        <v xml:space="preserve"> </v>
      </c>
      <c r="W120" s="8" t="str">
        <f>IF('Vendredi '!W15=1,"tél",IF('Vendredi '!W15=2,"courrier",IF('Vendredi '!W15=3,"Précont",IF('Vendredi '!W15=5,"Adminis",IF('Vendredi '!W15=6,"divers1",IF('Vendredi '!W15=7,"divers2",IF('Vendredi '!W15="C","Congés",IF('Vendredi '!W15="R","Réunion"," "))))))))</f>
        <v xml:space="preserve"> </v>
      </c>
      <c r="X120" s="8" t="str">
        <f>IF('Vendredi '!X15=1,"tél",IF('Vendredi '!X15=2,"courrier",IF('Vendredi '!X15=3,"Précont",IF('Vendredi '!X15=5,"Adminis",IF('Vendredi '!X15=6,"divers1",IF('Vendredi '!X15=7,"divers2",IF('Vendredi '!X15="C","Congés",IF('Vendredi '!X15="R","Réunion"," "))))))))</f>
        <v xml:space="preserve"> </v>
      </c>
      <c r="Y120" s="8" t="str">
        <f>IF('Vendredi '!Y15=1,"tél",IF('Vendredi '!Y15=2,"courrier",IF('Vendredi '!Y15=3,"Précont",IF('Vendredi '!Y15=5,"Adminis",IF('Vendredi '!Y15=6,"divers1",IF('Vendredi '!Y15=7,"divers2",IF('Vendredi '!Y15="C","Congés",IF('Vendredi '!Y15="R","Réunion"," "))))))))</f>
        <v xml:space="preserve"> </v>
      </c>
      <c r="Z120" s="8" t="str">
        <f>IF('Vendredi '!Z15=1,"tél",IF('Vendredi '!Z15=2,"courrier",IF('Vendredi '!Z15=3,"Précont",IF('Vendredi '!Z15=5,"Adminis",IF('Vendredi '!Z15=6,"divers1",IF('Vendredi '!Z15=7,"divers2",IF('Vendredi '!Z15="C","Congés",IF('Vendredi '!Z15="R","Réunion"," "))))))))</f>
        <v xml:space="preserve"> </v>
      </c>
      <c r="AA120" s="8" t="str">
        <f>IF('Vendredi '!AA15=1,"tél",IF('Vendredi '!AA15=2,"courrier",IF('Vendredi '!AA15=3,"Précont",IF('Vendredi '!AA15=5,"Adminis",IF('Vendredi '!AA15=6,"divers1",IF('Vendredi '!AA15=7,"divers2",IF('Vendredi '!AA15="C","Congés",IF('Vendredi '!AA15="R","Réunion"," "))))))))</f>
        <v xml:space="preserve"> </v>
      </c>
      <c r="AB120" s="8" t="str">
        <f>IF('Vendredi '!AB15=1,"tél",IF('Vendredi '!AB15=2,"courrier",IF('Vendredi '!AB15=3,"Précont",IF('Vendredi '!AB15=5,"Adminis",IF('Vendredi '!AB15=6,"divers1",IF('Vendredi '!AB15=7,"divers2",IF('Vendredi '!AB15="C","Congés",IF('Vendredi '!AB15="R","Réunion"," "))))))))</f>
        <v xml:space="preserve"> </v>
      </c>
      <c r="AC120" s="8" t="str">
        <f>IF('Vendredi '!AC15=1,"tél",IF('Vendredi '!AC15=2,"courrier",IF('Vendredi '!AC15=3,"Précont",IF('Vendredi '!AC15=5,"Adminis",IF('Vendredi '!AC15=6,"divers1",IF('Vendredi '!AC15=7,"divers2",IF('Vendredi '!AC15="C","Congés",IF('Vendredi '!AC15="R","Réunion"," "))))))))</f>
        <v xml:space="preserve"> </v>
      </c>
      <c r="AD120" s="8" t="str">
        <f>IF('Vendredi '!AD15=1,"tél",IF('Vendredi '!AD15=2,"courrier",IF('Vendredi '!AD15=3,"Précont",IF('Vendredi '!AD15=5,"Adminis",IF('Vendredi '!AD15=6,"divers1",IF('Vendredi '!AD15=7,"divers2",IF('Vendredi '!AD15="C","Congés",IF('Vendredi '!AD15="R","Réunion"," "))))))))</f>
        <v xml:space="preserve"> </v>
      </c>
      <c r="AE120" s="8" t="str">
        <f>IF('Vendredi '!AE15=1,"tél",IF('Vendredi '!AE15=2,"courrier",IF('Vendredi '!AE15=3,"Précont",IF('Vendredi '!AE15=5,"Adminis",IF('Vendredi '!AE15=6,"divers1",IF('Vendredi '!AE15=7,"divers2",IF('Vendredi '!AE15="C","Congés",IF('Vendredi '!AE15="R","Réunion"," "))))))))</f>
        <v xml:space="preserve"> </v>
      </c>
      <c r="AF120" s="8" t="str">
        <f>IF('Vendredi '!AF15=1,"tél",IF('Vendredi '!AF15=2,"courrier",IF('Vendredi '!AF15=3,"Précont",IF('Vendredi '!AF15=5,"Adminis",IF('Vendredi '!AF15=6,"divers1",IF('Vendredi '!AF15=7,"divers2",IF('Vendredi '!AF15="C","Congés",IF('Vendredi '!AF15="R","Réunion"," "))))))))</f>
        <v xml:space="preserve"> </v>
      </c>
      <c r="AG120" s="8" t="str">
        <f>IF('Vendredi '!AG15=1,"tél",IF('Vendredi '!AG15=2,"courrier",IF('Vendredi '!AG15=3,"Précont",IF('Vendredi '!AG15=5,"Adminis",IF('Vendredi '!AG15=6,"divers1",IF('Vendredi '!AG15=7,"divers2",IF('Vendredi '!AG15="C","Congés",IF('Vendredi '!AG15="R","Réunion"," "))))))))</f>
        <v xml:space="preserve"> </v>
      </c>
      <c r="AH120" s="8" t="str">
        <f>IF('Vendredi '!AH15=1,"tél",IF('Vendredi '!AH15=2,"courrier",IF('Vendredi '!AH15=3,"Précont",IF('Vendredi '!AH15=5,"Adminis",IF('Vendredi '!AH15=6,"divers1",IF('Vendredi '!AH15=7,"divers2",IF('Vendredi '!AH15="C","Congés",IF('Vendredi '!AH15="R","Réunion"," "))))))))</f>
        <v xml:space="preserve"> </v>
      </c>
      <c r="AI120" s="8" t="str">
        <f>IF('Vendredi '!AI15=1,"tél",IF('Vendredi '!AI15=2,"courrier",IF('Vendredi '!AI15=3,"Précont",IF('Vendredi '!AI15=5,"Adminis",IF('Vendredi '!AI15=6,"divers1",IF('Vendredi '!AI15=7,"divers2",IF('Vendredi '!AI15="C","Congés",IF('Vendredi '!AI15="R","Réunion"," "))))))))</f>
        <v xml:space="preserve"> </v>
      </c>
      <c r="AJ120" s="8" t="str">
        <f>IF('Vendredi '!AJ15=1,"tél",IF('Vendredi '!AJ15=2,"courrier",IF('Vendredi '!AJ15=3,"Précont",IF('Vendredi '!AJ15=5,"Adminis",IF('Vendredi '!AJ15=6,"divers1",IF('Vendredi '!AJ15=7,"divers2",IF('Vendredi '!AJ15="C","Congés",IF('Vendredi '!AJ15="R","Réunion"," "))))))))</f>
        <v xml:space="preserve"> </v>
      </c>
      <c r="AK120" s="8" t="str">
        <f>IF('Vendredi '!AK15=1,"tél",IF('Vendredi '!AK15=2,"courrier",IF('Vendredi '!AK15=3,"Précont",IF('Vendredi '!AK15=5,"Adminis",IF('Vendredi '!AK15=6,"divers1",IF('Vendredi '!AK15=7,"divers2",IF('Vendredi '!AK15="C","Congés",IF('Vendredi '!AK15="R","Réunion"," "))))))))</f>
        <v xml:space="preserve"> </v>
      </c>
      <c r="AL120" s="8" t="str">
        <f>IF('Vendredi '!AL15=1,"tél",IF('Vendredi '!AL15=2,"courrier",IF('Vendredi '!AL15=3,"Précont",IF('Vendredi '!AL15=5,"Adminis",IF('Vendredi '!AL15=6,"divers1",IF('Vendredi '!AL15=7,"divers2",IF('Vendredi '!AL15="C","Congés",IF('Vendredi '!AL15="R","Réunion"," "))))))))</f>
        <v xml:space="preserve"> </v>
      </c>
      <c r="AM120" s="8" t="str">
        <f>IF('Vendredi '!AM15=1,"tél",IF('Vendredi '!AM15=2,"courrier",IF('Vendredi '!AM15=3,"Précont",IF('Vendredi '!AM15=5,"Adminis",IF('Vendredi '!AM15=6,"divers1",IF('Vendredi '!AM15=7,"divers2",IF('Vendredi '!AM15="C","Congés",IF('Vendredi '!AM15="R","Réunion"," "))))))))</f>
        <v xml:space="preserve"> </v>
      </c>
      <c r="AN120" s="8" t="str">
        <f>IF('Vendredi '!AN15=1,"tél",IF('Vendredi '!AN15=2,"courrier",IF('Vendredi '!AN15=3,"Précont",IF('Vendredi '!AN15=5,"Adminis",IF('Vendredi '!AN15=6,"divers1",IF('Vendredi '!AN15=7,"divers2",IF('Vendredi '!AN15="C","Congés",IF('Vendredi '!AN15="R","Réunion"," "))))))))</f>
        <v xml:space="preserve"> </v>
      </c>
      <c r="AO120" s="8" t="str">
        <f>IF('Vendredi '!AO15=1,"tél",IF('Vendredi '!AO15=2,"courrier",IF('Vendredi '!AO15=3,"Précont",IF('Vendredi '!AO15=5,"Adminis",IF('Vendredi '!AO15=6,"divers1",IF('Vendredi '!AO15=7,"divers2",IF('Vendredi '!AO15="C","Congés",IF('Vendredi '!AO15="R","Réunion"," "))))))))</f>
        <v xml:space="preserve"> </v>
      </c>
      <c r="AP120" s="8" t="str">
        <f>IF('Vendredi '!AP15=1,"tél",IF('Vendredi '!AP15=2,"courrier",IF('Vendredi '!AP15=3,"Précont",IF('Vendredi '!AP15=5,"Adminis",IF('Vendredi '!AP15=6,"divers1",IF('Vendredi '!AP15=7,"divers2",IF('Vendredi '!AP15="C","Congés",IF('Vendredi '!AP15="R","Réunion"," "))))))))</f>
        <v xml:space="preserve"> </v>
      </c>
      <c r="AQ120" s="8" t="str">
        <f>IF('Vendredi '!AQ15=1,"tél",IF('Vendredi '!AQ15=2,"courrier",IF('Vendredi '!AQ15=3,"Précont",IF('Vendredi '!AQ15=5,"Adminis",IF('Vendredi '!AQ15=6,"divers1",IF('Vendredi '!AQ15=7,"divers2",IF('Vendredi '!AQ15="C","Congés",IF('Vendredi '!AQ15="R","Réunion"," "))))))))</f>
        <v xml:space="preserve"> </v>
      </c>
    </row>
    <row r="121" spans="1:43" x14ac:dyDescent="0.35">
      <c r="A121" s="4" t="s">
        <v>4</v>
      </c>
      <c r="B121" s="8" t="str">
        <f>IF('Vendredi '!B16=1,"tél",IF('Vendredi '!B16=2,"courrier",IF('Vendredi '!B16=3,"Précont",IF('Vendredi '!B16=5,"Adminis",IF('Vendredi '!B16=6,"divers1",IF('Vendredi '!B16=7,"divers2",IF('Vendredi '!B16="C","Congés",IF('Vendredi '!B16="R","Réunion"," "))))))))</f>
        <v xml:space="preserve"> </v>
      </c>
      <c r="C121" s="8" t="str">
        <f>IF('Vendredi '!C16=1,"tél",IF('Vendredi '!C16=2,"courrier",IF('Vendredi '!C16=3,"Précont",IF('Vendredi '!C16=5,"Adminis",IF('Vendredi '!C16=6,"divers1",IF('Vendredi '!C16=7,"divers2",IF('Vendredi '!C16="C","Congés",IF('Vendredi '!C16="R","Réunion"," "))))))))</f>
        <v xml:space="preserve"> </v>
      </c>
      <c r="D121" s="8" t="str">
        <f>IF('Vendredi '!D16=1,"tél",IF('Vendredi '!D16=2,"courrier",IF('Vendredi '!D16=3,"Précont",IF('Vendredi '!D16=5,"Adminis",IF('Vendredi '!D16=6,"divers1",IF('Vendredi '!D16=7,"divers2",IF('Vendredi '!D16="C","Congés",IF('Vendredi '!D16="R","Réunion"," "))))))))</f>
        <v xml:space="preserve"> </v>
      </c>
      <c r="E121" s="8" t="str">
        <f>IF('Vendredi '!E16=1,"tél",IF('Vendredi '!E16=2,"courrier",IF('Vendredi '!E16=3,"Précont",IF('Vendredi '!E16=5,"Adminis",IF('Vendredi '!E16=6,"divers1",IF('Vendredi '!E16=7,"divers2",IF('Vendredi '!E16="C","Congés",IF('Vendredi '!E16="R","Réunion"," "))))))))</f>
        <v xml:space="preserve"> </v>
      </c>
      <c r="F121" s="8" t="str">
        <f>IF('Vendredi '!F16=1,"tél",IF('Vendredi '!F16=2,"courrier",IF('Vendredi '!F16=3,"Précont",IF('Vendredi '!F16=5,"Adminis",IF('Vendredi '!F16=6,"divers1",IF('Vendredi '!F16=7,"divers2",IF('Vendredi '!F16="C","Congés",IF('Vendredi '!F16="R","Réunion"," "))))))))</f>
        <v xml:space="preserve"> </v>
      </c>
      <c r="G121" s="8" t="str">
        <f>IF('Vendredi '!G16=1,"tél",IF('Vendredi '!G16=2,"courrier",IF('Vendredi '!G16=3,"Précont",IF('Vendredi '!G16=5,"Adminis",IF('Vendredi '!G16=6,"divers1",IF('Vendredi '!G16=7,"divers2",IF('Vendredi '!G16="C","Congés",IF('Vendredi '!G16="R","Réunion"," "))))))))</f>
        <v xml:space="preserve"> </v>
      </c>
      <c r="H121" s="8" t="str">
        <f>IF('Vendredi '!H16=1,"tél",IF('Vendredi '!H16=2,"courrier",IF('Vendredi '!H16=3,"Précont",IF('Vendredi '!H16=5,"Adminis",IF('Vendredi '!H16=6,"divers1",IF('Vendredi '!H16=7,"divers2",IF('Vendredi '!H16="C","Congés",IF('Vendredi '!H16="R","Réunion"," "))))))))</f>
        <v xml:space="preserve"> </v>
      </c>
      <c r="I121" s="8" t="str">
        <f>IF('Vendredi '!I16=1,"tél",IF('Vendredi '!I16=2,"courrier",IF('Vendredi '!I16=3,"Précont",IF('Vendredi '!I16=5,"Adminis",IF('Vendredi '!I16=6,"divers1",IF('Vendredi '!I16=7,"divers2",IF('Vendredi '!I16="C","Congés",IF('Vendredi '!I16="R","Réunion"," "))))))))</f>
        <v xml:space="preserve"> </v>
      </c>
      <c r="J121" s="8" t="str">
        <f>IF('Vendredi '!J16=1,"tél",IF('Vendredi '!J16=2,"courrier",IF('Vendredi '!J16=3,"Précont",IF('Vendredi '!J16=5,"Adminis",IF('Vendredi '!J16=6,"divers1",IF('Vendredi '!J16=7,"divers2",IF('Vendredi '!J16="C","Congés",IF('Vendredi '!J16="R","Réunion"," "))))))))</f>
        <v xml:space="preserve"> </v>
      </c>
      <c r="K121" s="8" t="str">
        <f>IF('Vendredi '!K16=1,"tél",IF('Vendredi '!K16=2,"courrier",IF('Vendredi '!K16=3,"Précont",IF('Vendredi '!K16=5,"Adminis",IF('Vendredi '!K16=6,"divers1",IF('Vendredi '!K16=7,"divers2",IF('Vendredi '!K16="C","Congés",IF('Vendredi '!K16="R","Réunion"," "))))))))</f>
        <v xml:space="preserve"> </v>
      </c>
      <c r="L121" s="8" t="str">
        <f>IF('Vendredi '!L16=1,"tél",IF('Vendredi '!L16=2,"courrier",IF('Vendredi '!L16=3,"Précont",IF('Vendredi '!L16=5,"Adminis",IF('Vendredi '!L16=6,"divers1",IF('Vendredi '!L16=7,"divers2",IF('Vendredi '!L16="C","Congés",IF('Vendredi '!L16="R","Réunion"," "))))))))</f>
        <v xml:space="preserve"> </v>
      </c>
      <c r="M121" s="8" t="str">
        <f>IF('Vendredi '!M16=1,"tél",IF('Vendredi '!M16=2,"courrier",IF('Vendredi '!M16=3,"Précont",IF('Vendredi '!M16=5,"Adminis",IF('Vendredi '!M16=6,"divers1",IF('Vendredi '!M16=7,"divers2",IF('Vendredi '!M16="C","Congés",IF('Vendredi '!M16="R","Réunion"," "))))))))</f>
        <v xml:space="preserve"> </v>
      </c>
      <c r="N121" s="8" t="str">
        <f>IF('Vendredi '!N16=1,"tél",IF('Vendredi '!N16=2,"courrier",IF('Vendredi '!N16=3,"Précont",IF('Vendredi '!N16=5,"Adminis",IF('Vendredi '!N16=6,"divers1",IF('Vendredi '!N16=7,"divers2",IF('Vendredi '!N16="C","Congés",IF('Vendredi '!N16="R","Réunion"," "))))))))</f>
        <v xml:space="preserve"> </v>
      </c>
      <c r="O121" s="8" t="str">
        <f>IF('Vendredi '!O16=1,"tél",IF('Vendredi '!O16=2,"courrier",IF('Vendredi '!O16=3,"Précont",IF('Vendredi '!O16=5,"Adminis",IF('Vendredi '!O16=6,"divers1",IF('Vendredi '!O16=7,"divers2",IF('Vendredi '!O16="C","Congés",IF('Vendredi '!O16="R","Réunion"," "))))))))</f>
        <v xml:space="preserve"> </v>
      </c>
      <c r="P121" s="8" t="str">
        <f>IF('Vendredi '!P16=1,"tél",IF('Vendredi '!P16=2,"courrier",IF('Vendredi '!P16=3,"Précont",IF('Vendredi '!P16=5,"Adminis",IF('Vendredi '!P16=6,"divers1",IF('Vendredi '!P16=7,"divers2",IF('Vendredi '!P16="C","Congés",IF('Vendredi '!P16="R","Réunion"," "))))))))</f>
        <v xml:space="preserve"> </v>
      </c>
      <c r="Q121" s="8" t="str">
        <f>IF('Vendredi '!Q16=1,"tél",IF('Vendredi '!Q16=2,"courrier",IF('Vendredi '!Q16=3,"Précont",IF('Vendredi '!Q16=5,"Adminis",IF('Vendredi '!Q16=6,"divers1",IF('Vendredi '!Q16=7,"divers2",IF('Vendredi '!Q16="C","Congés",IF('Vendredi '!Q16="R","Réunion"," "))))))))</f>
        <v xml:space="preserve"> </v>
      </c>
      <c r="R121" s="8" t="str">
        <f>IF('Vendredi '!R16=1,"tél",IF('Vendredi '!R16=2,"courrier",IF('Vendredi '!R16=3,"Précont",IF('Vendredi '!R16=5,"Adminis",IF('Vendredi '!R16=6,"divers1",IF('Vendredi '!R16=7,"divers2",IF('Vendredi '!R16="C","Congés",IF('Vendredi '!R16="R","Réunion"," "))))))))</f>
        <v xml:space="preserve"> </v>
      </c>
      <c r="S121" s="8" t="str">
        <f>IF('Vendredi '!S16=1,"tél",IF('Vendredi '!S16=2,"courrier",IF('Vendredi '!S16=3,"Précont",IF('Vendredi '!S16=5,"Adminis",IF('Vendredi '!S16=6,"divers1",IF('Vendredi '!S16=7,"divers2",IF('Vendredi '!S16="C","Congés",IF('Vendredi '!S16="R","Réunion"," "))))))))</f>
        <v xml:space="preserve"> </v>
      </c>
      <c r="T121" s="8" t="str">
        <f>IF('Vendredi '!T16=1,"tél",IF('Vendredi '!T16=2,"courrier",IF('Vendredi '!T16=3,"Précont",IF('Vendredi '!T16=5,"Adminis",IF('Vendredi '!T16=6,"divers1",IF('Vendredi '!T16=7,"divers2",IF('Vendredi '!T16="C","Congés",IF('Vendredi '!T16="R","Réunion"," "))))))))</f>
        <v xml:space="preserve"> </v>
      </c>
      <c r="U121" s="8" t="str">
        <f>IF('Vendredi '!U16=1,"tél",IF('Vendredi '!U16=2,"courrier",IF('Vendredi '!U16=3,"Précont",IF('Vendredi '!U16=5,"Adminis",IF('Vendredi '!U16=6,"divers1",IF('Vendredi '!U16=7,"divers2",IF('Vendredi '!U16="C","Congés",IF('Vendredi '!U16="R","Réunion"," "))))))))</f>
        <v xml:space="preserve"> </v>
      </c>
      <c r="V121" s="8" t="str">
        <f>IF('Vendredi '!V16=1,"tél",IF('Vendredi '!V16=2,"courrier",IF('Vendredi '!V16=3,"Précont",IF('Vendredi '!V16=5,"Adminis",IF('Vendredi '!V16=6,"divers1",IF('Vendredi '!V16=7,"divers2",IF('Vendredi '!V16="C","Congés",IF('Vendredi '!V16="R","Réunion"," "))))))))</f>
        <v xml:space="preserve"> </v>
      </c>
      <c r="W121" s="8" t="str">
        <f>IF('Vendredi '!W16=1,"tél",IF('Vendredi '!W16=2,"courrier",IF('Vendredi '!W16=3,"Précont",IF('Vendredi '!W16=5,"Adminis",IF('Vendredi '!W16=6,"divers1",IF('Vendredi '!W16=7,"divers2",IF('Vendredi '!W16="C","Congés",IF('Vendredi '!W16="R","Réunion"," "))))))))</f>
        <v xml:space="preserve"> </v>
      </c>
      <c r="X121" s="8" t="str">
        <f>IF('Vendredi '!X16=1,"tél",IF('Vendredi '!X16=2,"courrier",IF('Vendredi '!X16=3,"Précont",IF('Vendredi '!X16=5,"Adminis",IF('Vendredi '!X16=6,"divers1",IF('Vendredi '!X16=7,"divers2",IF('Vendredi '!X16="C","Congés",IF('Vendredi '!X16="R","Réunion"," "))))))))</f>
        <v xml:space="preserve"> </v>
      </c>
      <c r="Y121" s="8" t="str">
        <f>IF('Vendredi '!Y16=1,"tél",IF('Vendredi '!Y16=2,"courrier",IF('Vendredi '!Y16=3,"Précont",IF('Vendredi '!Y16=5,"Adminis",IF('Vendredi '!Y16=6,"divers1",IF('Vendredi '!Y16=7,"divers2",IF('Vendredi '!Y16="C","Congés",IF('Vendredi '!Y16="R","Réunion"," "))))))))</f>
        <v xml:space="preserve"> </v>
      </c>
      <c r="Z121" s="8" t="str">
        <f>IF('Vendredi '!Z16=1,"tél",IF('Vendredi '!Z16=2,"courrier",IF('Vendredi '!Z16=3,"Précont",IF('Vendredi '!Z16=5,"Adminis",IF('Vendredi '!Z16=6,"divers1",IF('Vendredi '!Z16=7,"divers2",IF('Vendredi '!Z16="C","Congés",IF('Vendredi '!Z16="R","Réunion"," "))))))))</f>
        <v xml:space="preserve"> </v>
      </c>
      <c r="AA121" s="8" t="str">
        <f>IF('Vendredi '!AA16=1,"tél",IF('Vendredi '!AA16=2,"courrier",IF('Vendredi '!AA16=3,"Précont",IF('Vendredi '!AA16=5,"Adminis",IF('Vendredi '!AA16=6,"divers1",IF('Vendredi '!AA16=7,"divers2",IF('Vendredi '!AA16="C","Congés",IF('Vendredi '!AA16="R","Réunion"," "))))))))</f>
        <v xml:space="preserve"> </v>
      </c>
      <c r="AB121" s="8" t="str">
        <f>IF('Vendredi '!AB16=1,"tél",IF('Vendredi '!AB16=2,"courrier",IF('Vendredi '!AB16=3,"Précont",IF('Vendredi '!AB16=5,"Adminis",IF('Vendredi '!AB16=6,"divers1",IF('Vendredi '!AB16=7,"divers2",IF('Vendredi '!AB16="C","Congés",IF('Vendredi '!AB16="R","Réunion"," "))))))))</f>
        <v xml:space="preserve"> </v>
      </c>
      <c r="AC121" s="8" t="str">
        <f>IF('Vendredi '!AC16=1,"tél",IF('Vendredi '!AC16=2,"courrier",IF('Vendredi '!AC16=3,"Précont",IF('Vendredi '!AC16=5,"Adminis",IF('Vendredi '!AC16=6,"divers1",IF('Vendredi '!AC16=7,"divers2",IF('Vendredi '!AC16="C","Congés",IF('Vendredi '!AC16="R","Réunion"," "))))))))</f>
        <v xml:space="preserve"> </v>
      </c>
      <c r="AD121" s="8" t="str">
        <f>IF('Vendredi '!AD16=1,"tél",IF('Vendredi '!AD16=2,"courrier",IF('Vendredi '!AD16=3,"Précont",IF('Vendredi '!AD16=5,"Adminis",IF('Vendredi '!AD16=6,"divers1",IF('Vendredi '!AD16=7,"divers2",IF('Vendredi '!AD16="C","Congés",IF('Vendredi '!AD16="R","Réunion"," "))))))))</f>
        <v xml:space="preserve"> </v>
      </c>
      <c r="AE121" s="8" t="str">
        <f>IF('Vendredi '!AE16=1,"tél",IF('Vendredi '!AE16=2,"courrier",IF('Vendredi '!AE16=3,"Précont",IF('Vendredi '!AE16=5,"Adminis",IF('Vendredi '!AE16=6,"divers1",IF('Vendredi '!AE16=7,"divers2",IF('Vendredi '!AE16="C","Congés",IF('Vendredi '!AE16="R","Réunion"," "))))))))</f>
        <v xml:space="preserve"> </v>
      </c>
      <c r="AF121" s="8" t="str">
        <f>IF('Vendredi '!AF16=1,"tél",IF('Vendredi '!AF16=2,"courrier",IF('Vendredi '!AF16=3,"Précont",IF('Vendredi '!AF16=5,"Adminis",IF('Vendredi '!AF16=6,"divers1",IF('Vendredi '!AF16=7,"divers2",IF('Vendredi '!AF16="C","Congés",IF('Vendredi '!AF16="R","Réunion"," "))))))))</f>
        <v xml:space="preserve"> </v>
      </c>
      <c r="AG121" s="8" t="str">
        <f>IF('Vendredi '!AG16=1,"tél",IF('Vendredi '!AG16=2,"courrier",IF('Vendredi '!AG16=3,"Précont",IF('Vendredi '!AG16=5,"Adminis",IF('Vendredi '!AG16=6,"divers1",IF('Vendredi '!AG16=7,"divers2",IF('Vendredi '!AG16="C","Congés",IF('Vendredi '!AG16="R","Réunion"," "))))))))</f>
        <v xml:space="preserve"> </v>
      </c>
      <c r="AH121" s="8" t="str">
        <f>IF('Vendredi '!AH16=1,"tél",IF('Vendredi '!AH16=2,"courrier",IF('Vendredi '!AH16=3,"Précont",IF('Vendredi '!AH16=5,"Adminis",IF('Vendredi '!AH16=6,"divers1",IF('Vendredi '!AH16=7,"divers2",IF('Vendredi '!AH16="C","Congés",IF('Vendredi '!AH16="R","Réunion"," "))))))))</f>
        <v xml:space="preserve"> </v>
      </c>
      <c r="AI121" s="8" t="str">
        <f>IF('Vendredi '!AI16=1,"tél",IF('Vendredi '!AI16=2,"courrier",IF('Vendredi '!AI16=3,"Précont",IF('Vendredi '!AI16=5,"Adminis",IF('Vendredi '!AI16=6,"divers1",IF('Vendredi '!AI16=7,"divers2",IF('Vendredi '!AI16="C","Congés",IF('Vendredi '!AI16="R","Réunion"," "))))))))</f>
        <v xml:space="preserve"> </v>
      </c>
      <c r="AJ121" s="8" t="str">
        <f>IF('Vendredi '!AJ16=1,"tél",IF('Vendredi '!AJ16=2,"courrier",IF('Vendredi '!AJ16=3,"Précont",IF('Vendredi '!AJ16=5,"Adminis",IF('Vendredi '!AJ16=6,"divers1",IF('Vendredi '!AJ16=7,"divers2",IF('Vendredi '!AJ16="C","Congés",IF('Vendredi '!AJ16="R","Réunion"," "))))))))</f>
        <v xml:space="preserve"> </v>
      </c>
      <c r="AK121" s="8" t="str">
        <f>IF('Vendredi '!AK16=1,"tél",IF('Vendredi '!AK16=2,"courrier",IF('Vendredi '!AK16=3,"Précont",IF('Vendredi '!AK16=5,"Adminis",IF('Vendredi '!AK16=6,"divers1",IF('Vendredi '!AK16=7,"divers2",IF('Vendredi '!AK16="C","Congés",IF('Vendredi '!AK16="R","Réunion"," "))))))))</f>
        <v xml:space="preserve"> </v>
      </c>
      <c r="AL121" s="8" t="str">
        <f>IF('Vendredi '!AL16=1,"tél",IF('Vendredi '!AL16=2,"courrier",IF('Vendredi '!AL16=3,"Précont",IF('Vendredi '!AL16=5,"Adminis",IF('Vendredi '!AL16=6,"divers1",IF('Vendredi '!AL16=7,"divers2",IF('Vendredi '!AL16="C","Congés",IF('Vendredi '!AL16="R","Réunion"," "))))))))</f>
        <v xml:space="preserve"> </v>
      </c>
      <c r="AM121" s="8" t="str">
        <f>IF('Vendredi '!AM16=1,"tél",IF('Vendredi '!AM16=2,"courrier",IF('Vendredi '!AM16=3,"Précont",IF('Vendredi '!AM16=5,"Adminis",IF('Vendredi '!AM16=6,"divers1",IF('Vendredi '!AM16=7,"divers2",IF('Vendredi '!AM16="C","Congés",IF('Vendredi '!AM16="R","Réunion"," "))))))))</f>
        <v xml:space="preserve"> </v>
      </c>
      <c r="AN121" s="8" t="str">
        <f>IF('Vendredi '!AN16=1,"tél",IF('Vendredi '!AN16=2,"courrier",IF('Vendredi '!AN16=3,"Précont",IF('Vendredi '!AN16=5,"Adminis",IF('Vendredi '!AN16=6,"divers1",IF('Vendredi '!AN16=7,"divers2",IF('Vendredi '!AN16="C","Congés",IF('Vendredi '!AN16="R","Réunion"," "))))))))</f>
        <v xml:space="preserve"> </v>
      </c>
      <c r="AO121" s="8" t="str">
        <f>IF('Vendredi '!AO16=1,"tél",IF('Vendredi '!AO16=2,"courrier",IF('Vendredi '!AO16=3,"Précont",IF('Vendredi '!AO16=5,"Adminis",IF('Vendredi '!AO16=6,"divers1",IF('Vendredi '!AO16=7,"divers2",IF('Vendredi '!AO16="C","Congés",IF('Vendredi '!AO16="R","Réunion"," "))))))))</f>
        <v xml:space="preserve"> </v>
      </c>
      <c r="AP121" s="8" t="str">
        <f>IF('Vendredi '!AP16=1,"tél",IF('Vendredi '!AP16=2,"courrier",IF('Vendredi '!AP16=3,"Précont",IF('Vendredi '!AP16=5,"Adminis",IF('Vendredi '!AP16=6,"divers1",IF('Vendredi '!AP16=7,"divers2",IF('Vendredi '!AP16="C","Congés",IF('Vendredi '!AP16="R","Réunion"," "))))))))</f>
        <v xml:space="preserve"> </v>
      </c>
      <c r="AQ121" s="8" t="str">
        <f>IF('Vendredi '!AQ16=1,"tél",IF('Vendredi '!AQ16=2,"courrier",IF('Vendredi '!AQ16=3,"Précont",IF('Vendredi '!AQ16=5,"Adminis",IF('Vendredi '!AQ16=6,"divers1",IF('Vendredi '!AQ16=7,"divers2",IF('Vendredi '!AQ16="C","Congés",IF('Vendredi '!AQ16="R","Réunion"," "))))))))</f>
        <v xml:space="preserve"> </v>
      </c>
    </row>
    <row r="122" spans="1:43" x14ac:dyDescent="0.35">
      <c r="A122" s="4" t="s">
        <v>5</v>
      </c>
      <c r="B122" s="8" t="str">
        <f>IF('Vendredi '!B17=1,"tél",IF('Vendredi '!B17=2,"courrier",IF('Vendredi '!B17=3,"Précont",IF('Vendredi '!B17=5,"Adminis",IF('Vendredi '!B17=6,"divers1",IF('Vendredi '!B17=7,"divers2",IF('Vendredi '!B17="C","Congés",IF('Vendredi '!B17="R","Réunion"," "))))))))</f>
        <v xml:space="preserve"> </v>
      </c>
      <c r="C122" s="8" t="str">
        <f>IF('Vendredi '!C17=1,"tél",IF('Vendredi '!C17=2,"courrier",IF('Vendredi '!C17=3,"Précont",IF('Vendredi '!C17=5,"Adminis",IF('Vendredi '!C17=6,"divers1",IF('Vendredi '!C17=7,"divers2",IF('Vendredi '!C17="C","Congés",IF('Vendredi '!C17="R","Réunion"," "))))))))</f>
        <v xml:space="preserve"> </v>
      </c>
      <c r="D122" s="8" t="str">
        <f>IF('Vendredi '!D17=1,"tél",IF('Vendredi '!D17=2,"courrier",IF('Vendredi '!D17=3,"Précont",IF('Vendredi '!D17=5,"Adminis",IF('Vendredi '!D17=6,"divers1",IF('Vendredi '!D17=7,"divers2",IF('Vendredi '!D17="C","Congés",IF('Vendredi '!D17="R","Réunion"," "))))))))</f>
        <v xml:space="preserve"> </v>
      </c>
      <c r="E122" s="8" t="str">
        <f>IF('Vendredi '!E17=1,"tél",IF('Vendredi '!E17=2,"courrier",IF('Vendredi '!E17=3,"Précont",IF('Vendredi '!E17=5,"Adminis",IF('Vendredi '!E17=6,"divers1",IF('Vendredi '!E17=7,"divers2",IF('Vendredi '!E17="C","Congés",IF('Vendredi '!E17="R","Réunion"," "))))))))</f>
        <v xml:space="preserve"> </v>
      </c>
      <c r="F122" s="8" t="str">
        <f>IF('Vendredi '!F17=1,"tél",IF('Vendredi '!F17=2,"courrier",IF('Vendredi '!F17=3,"Précont",IF('Vendredi '!F17=5,"Adminis",IF('Vendredi '!F17=6,"divers1",IF('Vendredi '!F17=7,"divers2",IF('Vendredi '!F17="C","Congés",IF('Vendredi '!F17="R","Réunion"," "))))))))</f>
        <v xml:space="preserve"> </v>
      </c>
      <c r="G122" s="8" t="str">
        <f>IF('Vendredi '!G17=1,"tél",IF('Vendredi '!G17=2,"courrier",IF('Vendredi '!G17=3,"Précont",IF('Vendredi '!G17=5,"Adminis",IF('Vendredi '!G17=6,"divers1",IF('Vendredi '!G17=7,"divers2",IF('Vendredi '!G17="C","Congés",IF('Vendredi '!G17="R","Réunion"," "))))))))</f>
        <v xml:space="preserve"> </v>
      </c>
      <c r="H122" s="8" t="str">
        <f>IF('Vendredi '!H17=1,"tél",IF('Vendredi '!H17=2,"courrier",IF('Vendredi '!H17=3,"Précont",IF('Vendredi '!H17=5,"Adminis",IF('Vendredi '!H17=6,"divers1",IF('Vendredi '!H17=7,"divers2",IF('Vendredi '!H17="C","Congés",IF('Vendredi '!H17="R","Réunion"," "))))))))</f>
        <v xml:space="preserve"> </v>
      </c>
      <c r="I122" s="8" t="str">
        <f>IF('Vendredi '!I17=1,"tél",IF('Vendredi '!I17=2,"courrier",IF('Vendredi '!I17=3,"Précont",IF('Vendredi '!I17=5,"Adminis",IF('Vendredi '!I17=6,"divers1",IF('Vendredi '!I17=7,"divers2",IF('Vendredi '!I17="C","Congés",IF('Vendredi '!I17="R","Réunion"," "))))))))</f>
        <v xml:space="preserve"> </v>
      </c>
      <c r="J122" s="8" t="str">
        <f>IF('Vendredi '!J17=1,"tél",IF('Vendredi '!J17=2,"courrier",IF('Vendredi '!J17=3,"Précont",IF('Vendredi '!J17=5,"Adminis",IF('Vendredi '!J17=6,"divers1",IF('Vendredi '!J17=7,"divers2",IF('Vendredi '!J17="C","Congés",IF('Vendredi '!J17="R","Réunion"," "))))))))</f>
        <v xml:space="preserve"> </v>
      </c>
      <c r="K122" s="8" t="str">
        <f>IF('Vendredi '!K17=1,"tél",IF('Vendredi '!K17=2,"courrier",IF('Vendredi '!K17=3,"Précont",IF('Vendredi '!K17=5,"Adminis",IF('Vendredi '!K17=6,"divers1",IF('Vendredi '!K17=7,"divers2",IF('Vendredi '!K17="C","Congés",IF('Vendredi '!K17="R","Réunion"," "))))))))</f>
        <v xml:space="preserve"> </v>
      </c>
      <c r="L122" s="8" t="str">
        <f>IF('Vendredi '!L17=1,"tél",IF('Vendredi '!L17=2,"courrier",IF('Vendredi '!L17=3,"Précont",IF('Vendredi '!L17=5,"Adminis",IF('Vendredi '!L17=6,"divers1",IF('Vendredi '!L17=7,"divers2",IF('Vendredi '!L17="C","Congés",IF('Vendredi '!L17="R","Réunion"," "))))))))</f>
        <v xml:space="preserve"> </v>
      </c>
      <c r="M122" s="8" t="str">
        <f>IF('Vendredi '!M17=1,"tél",IF('Vendredi '!M17=2,"courrier",IF('Vendredi '!M17=3,"Précont",IF('Vendredi '!M17=5,"Adminis",IF('Vendredi '!M17=6,"divers1",IF('Vendredi '!M17=7,"divers2",IF('Vendredi '!M17="C","Congés",IF('Vendredi '!M17="R","Réunion"," "))))))))</f>
        <v xml:space="preserve"> </v>
      </c>
      <c r="N122" s="8" t="str">
        <f>IF('Vendredi '!N17=1,"tél",IF('Vendredi '!N17=2,"courrier",IF('Vendredi '!N17=3,"Précont",IF('Vendredi '!N17=5,"Adminis",IF('Vendredi '!N17=6,"divers1",IF('Vendredi '!N17=7,"divers2",IF('Vendredi '!N17="C","Congés",IF('Vendredi '!N17="R","Réunion"," "))))))))</f>
        <v xml:space="preserve"> </v>
      </c>
      <c r="O122" s="8" t="str">
        <f>IF('Vendredi '!O17=1,"tél",IF('Vendredi '!O17=2,"courrier",IF('Vendredi '!O17=3,"Précont",IF('Vendredi '!O17=5,"Adminis",IF('Vendredi '!O17=6,"divers1",IF('Vendredi '!O17=7,"divers2",IF('Vendredi '!O17="C","Congés",IF('Vendredi '!O17="R","Réunion"," "))))))))</f>
        <v xml:space="preserve"> </v>
      </c>
      <c r="P122" s="8" t="str">
        <f>IF('Vendredi '!P17=1,"tél",IF('Vendredi '!P17=2,"courrier",IF('Vendredi '!P17=3,"Précont",IF('Vendredi '!P17=5,"Adminis",IF('Vendredi '!P17=6,"divers1",IF('Vendredi '!P17=7,"divers2",IF('Vendredi '!P17="C","Congés",IF('Vendredi '!P17="R","Réunion"," "))))))))</f>
        <v xml:space="preserve"> </v>
      </c>
      <c r="Q122" s="8" t="str">
        <f>IF('Vendredi '!Q17=1,"tél",IF('Vendredi '!Q17=2,"courrier",IF('Vendredi '!Q17=3,"Précont",IF('Vendredi '!Q17=5,"Adminis",IF('Vendredi '!Q17=6,"divers1",IF('Vendredi '!Q17=7,"divers2",IF('Vendredi '!Q17="C","Congés",IF('Vendredi '!Q17="R","Réunion"," "))))))))</f>
        <v xml:space="preserve"> </v>
      </c>
      <c r="R122" s="8" t="str">
        <f>IF('Vendredi '!R17=1,"tél",IF('Vendredi '!R17=2,"courrier",IF('Vendredi '!R17=3,"Précont",IF('Vendredi '!R17=5,"Adminis",IF('Vendredi '!R17=6,"divers1",IF('Vendredi '!R17=7,"divers2",IF('Vendredi '!R17="C","Congés",IF('Vendredi '!R17="R","Réunion"," "))))))))</f>
        <v xml:space="preserve"> </v>
      </c>
      <c r="S122" s="8" t="str">
        <f>IF('Vendredi '!S17=1,"tél",IF('Vendredi '!S17=2,"courrier",IF('Vendredi '!S17=3,"Précont",IF('Vendredi '!S17=5,"Adminis",IF('Vendredi '!S17=6,"divers1",IF('Vendredi '!S17=7,"divers2",IF('Vendredi '!S17="C","Congés",IF('Vendredi '!S17="R","Réunion"," "))))))))</f>
        <v xml:space="preserve"> </v>
      </c>
      <c r="T122" s="8" t="str">
        <f>IF('Vendredi '!T17=1,"tél",IF('Vendredi '!T17=2,"courrier",IF('Vendredi '!T17=3,"Précont",IF('Vendredi '!T17=5,"Adminis",IF('Vendredi '!T17=6,"divers1",IF('Vendredi '!T17=7,"divers2",IF('Vendredi '!T17="C","Congés",IF('Vendredi '!T17="R","Réunion"," "))))))))</f>
        <v xml:space="preserve"> </v>
      </c>
      <c r="U122" s="8" t="str">
        <f>IF('Vendredi '!U17=1,"tél",IF('Vendredi '!U17=2,"courrier",IF('Vendredi '!U17=3,"Précont",IF('Vendredi '!U17=5,"Adminis",IF('Vendredi '!U17=6,"divers1",IF('Vendredi '!U17=7,"divers2",IF('Vendredi '!U17="C","Congés",IF('Vendredi '!U17="R","Réunion"," "))))))))</f>
        <v xml:space="preserve"> </v>
      </c>
      <c r="V122" s="8" t="str">
        <f>IF('Vendredi '!V17=1,"tél",IF('Vendredi '!V17=2,"courrier",IF('Vendredi '!V17=3,"Précont",IF('Vendredi '!V17=5,"Adminis",IF('Vendredi '!V17=6,"divers1",IF('Vendredi '!V17=7,"divers2",IF('Vendredi '!V17="C","Congés",IF('Vendredi '!V17="R","Réunion"," "))))))))</f>
        <v xml:space="preserve"> </v>
      </c>
      <c r="W122" s="8" t="str">
        <f>IF('Vendredi '!W17=1,"tél",IF('Vendredi '!W17=2,"courrier",IF('Vendredi '!W17=3,"Précont",IF('Vendredi '!W17=5,"Adminis",IF('Vendredi '!W17=6,"divers1",IF('Vendredi '!W17=7,"divers2",IF('Vendredi '!W17="C","Congés",IF('Vendredi '!W17="R","Réunion"," "))))))))</f>
        <v xml:space="preserve"> </v>
      </c>
      <c r="X122" s="8" t="str">
        <f>IF('Vendredi '!X17=1,"tél",IF('Vendredi '!X17=2,"courrier",IF('Vendredi '!X17=3,"Précont",IF('Vendredi '!X17=5,"Adminis",IF('Vendredi '!X17=6,"divers1",IF('Vendredi '!X17=7,"divers2",IF('Vendredi '!X17="C","Congés",IF('Vendredi '!X17="R","Réunion"," "))))))))</f>
        <v xml:space="preserve"> </v>
      </c>
      <c r="Y122" s="8" t="str">
        <f>IF('Vendredi '!Y17=1,"tél",IF('Vendredi '!Y17=2,"courrier",IF('Vendredi '!Y17=3,"Précont",IF('Vendredi '!Y17=5,"Adminis",IF('Vendredi '!Y17=6,"divers1",IF('Vendredi '!Y17=7,"divers2",IF('Vendredi '!Y17="C","Congés",IF('Vendredi '!Y17="R","Réunion"," "))))))))</f>
        <v xml:space="preserve"> </v>
      </c>
      <c r="Z122" s="8" t="str">
        <f>IF('Vendredi '!Z17=1,"tél",IF('Vendredi '!Z17=2,"courrier",IF('Vendredi '!Z17=3,"Précont",IF('Vendredi '!Z17=5,"Adminis",IF('Vendredi '!Z17=6,"divers1",IF('Vendredi '!Z17=7,"divers2",IF('Vendredi '!Z17="C","Congés",IF('Vendredi '!Z17="R","Réunion"," "))))))))</f>
        <v xml:space="preserve"> </v>
      </c>
      <c r="AA122" s="8" t="str">
        <f>IF('Vendredi '!AA17=1,"tél",IF('Vendredi '!AA17=2,"courrier",IF('Vendredi '!AA17=3,"Précont",IF('Vendredi '!AA17=5,"Adminis",IF('Vendredi '!AA17=6,"divers1",IF('Vendredi '!AA17=7,"divers2",IF('Vendredi '!AA17="C","Congés",IF('Vendredi '!AA17="R","Réunion"," "))))))))</f>
        <v xml:space="preserve"> </v>
      </c>
      <c r="AB122" s="8" t="str">
        <f>IF('Vendredi '!AB17=1,"tél",IF('Vendredi '!AB17=2,"courrier",IF('Vendredi '!AB17=3,"Précont",IF('Vendredi '!AB17=5,"Adminis",IF('Vendredi '!AB17=6,"divers1",IF('Vendredi '!AB17=7,"divers2",IF('Vendredi '!AB17="C","Congés",IF('Vendredi '!AB17="R","Réunion"," "))))))))</f>
        <v xml:space="preserve"> </v>
      </c>
      <c r="AC122" s="8" t="str">
        <f>IF('Vendredi '!AC17=1,"tél",IF('Vendredi '!AC17=2,"courrier",IF('Vendredi '!AC17=3,"Précont",IF('Vendredi '!AC17=5,"Adminis",IF('Vendredi '!AC17=6,"divers1",IF('Vendredi '!AC17=7,"divers2",IF('Vendredi '!AC17="C","Congés",IF('Vendredi '!AC17="R","Réunion"," "))))))))</f>
        <v xml:space="preserve"> </v>
      </c>
      <c r="AD122" s="8" t="str">
        <f>IF('Vendredi '!AD17=1,"tél",IF('Vendredi '!AD17=2,"courrier",IF('Vendredi '!AD17=3,"Précont",IF('Vendredi '!AD17=5,"Adminis",IF('Vendredi '!AD17=6,"divers1",IF('Vendredi '!AD17=7,"divers2",IF('Vendredi '!AD17="C","Congés",IF('Vendredi '!AD17="R","Réunion"," "))))))))</f>
        <v xml:space="preserve"> </v>
      </c>
      <c r="AE122" s="8" t="str">
        <f>IF('Vendredi '!AE17=1,"tél",IF('Vendredi '!AE17=2,"courrier",IF('Vendredi '!AE17=3,"Précont",IF('Vendredi '!AE17=5,"Adminis",IF('Vendredi '!AE17=6,"divers1",IF('Vendredi '!AE17=7,"divers2",IF('Vendredi '!AE17="C","Congés",IF('Vendredi '!AE17="R","Réunion"," "))))))))</f>
        <v xml:space="preserve"> </v>
      </c>
      <c r="AF122" s="8" t="str">
        <f>IF('Vendredi '!AF17=1,"tél",IF('Vendredi '!AF17=2,"courrier",IF('Vendredi '!AF17=3,"Précont",IF('Vendredi '!AF17=5,"Adminis",IF('Vendredi '!AF17=6,"divers1",IF('Vendredi '!AF17=7,"divers2",IF('Vendredi '!AF17="C","Congés",IF('Vendredi '!AF17="R","Réunion"," "))))))))</f>
        <v xml:space="preserve"> </v>
      </c>
      <c r="AG122" s="8" t="str">
        <f>IF('Vendredi '!AG17=1,"tél",IF('Vendredi '!AG17=2,"courrier",IF('Vendredi '!AG17=3,"Précont",IF('Vendredi '!AG17=5,"Adminis",IF('Vendredi '!AG17=6,"divers1",IF('Vendredi '!AG17=7,"divers2",IF('Vendredi '!AG17="C","Congés",IF('Vendredi '!AG17="R","Réunion"," "))))))))</f>
        <v xml:space="preserve"> </v>
      </c>
      <c r="AH122" s="8" t="str">
        <f>IF('Vendredi '!AH17=1,"tél",IF('Vendredi '!AH17=2,"courrier",IF('Vendredi '!AH17=3,"Précont",IF('Vendredi '!AH17=5,"Adminis",IF('Vendredi '!AH17=6,"divers1",IF('Vendredi '!AH17=7,"divers2",IF('Vendredi '!AH17="C","Congés",IF('Vendredi '!AH17="R","Réunion"," "))))))))</f>
        <v xml:space="preserve"> </v>
      </c>
      <c r="AI122" s="8" t="str">
        <f>IF('Vendredi '!AI17=1,"tél",IF('Vendredi '!AI17=2,"courrier",IF('Vendredi '!AI17=3,"Précont",IF('Vendredi '!AI17=5,"Adminis",IF('Vendredi '!AI17=6,"divers1",IF('Vendredi '!AI17=7,"divers2",IF('Vendredi '!AI17="C","Congés",IF('Vendredi '!AI17="R","Réunion"," "))))))))</f>
        <v xml:space="preserve"> </v>
      </c>
      <c r="AJ122" s="8" t="str">
        <f>IF('Vendredi '!AJ17=1,"tél",IF('Vendredi '!AJ17=2,"courrier",IF('Vendredi '!AJ17=3,"Précont",IF('Vendredi '!AJ17=5,"Adminis",IF('Vendredi '!AJ17=6,"divers1",IF('Vendredi '!AJ17=7,"divers2",IF('Vendredi '!AJ17="C","Congés",IF('Vendredi '!AJ17="R","Réunion"," "))))))))</f>
        <v xml:space="preserve"> </v>
      </c>
      <c r="AK122" s="8" t="str">
        <f>IF('Vendredi '!AK17=1,"tél",IF('Vendredi '!AK17=2,"courrier",IF('Vendredi '!AK17=3,"Précont",IF('Vendredi '!AK17=5,"Adminis",IF('Vendredi '!AK17=6,"divers1",IF('Vendredi '!AK17=7,"divers2",IF('Vendredi '!AK17="C","Congés",IF('Vendredi '!AK17="R","Réunion"," "))))))))</f>
        <v xml:space="preserve"> </v>
      </c>
      <c r="AL122" s="8" t="str">
        <f>IF('Vendredi '!AL17=1,"tél",IF('Vendredi '!AL17=2,"courrier",IF('Vendredi '!AL17=3,"Précont",IF('Vendredi '!AL17=5,"Adminis",IF('Vendredi '!AL17=6,"divers1",IF('Vendredi '!AL17=7,"divers2",IF('Vendredi '!AL17="C","Congés",IF('Vendredi '!AL17="R","Réunion"," "))))))))</f>
        <v xml:space="preserve"> </v>
      </c>
      <c r="AM122" s="8" t="str">
        <f>IF('Vendredi '!AM17=1,"tél",IF('Vendredi '!AM17=2,"courrier",IF('Vendredi '!AM17=3,"Précont",IF('Vendredi '!AM17=5,"Adminis",IF('Vendredi '!AM17=6,"divers1",IF('Vendredi '!AM17=7,"divers2",IF('Vendredi '!AM17="C","Congés",IF('Vendredi '!AM17="R","Réunion"," "))))))))</f>
        <v xml:space="preserve"> </v>
      </c>
      <c r="AN122" s="8" t="str">
        <f>IF('Vendredi '!AN17=1,"tél",IF('Vendredi '!AN17=2,"courrier",IF('Vendredi '!AN17=3,"Précont",IF('Vendredi '!AN17=5,"Adminis",IF('Vendredi '!AN17=6,"divers1",IF('Vendredi '!AN17=7,"divers2",IF('Vendredi '!AN17="C","Congés",IF('Vendredi '!AN17="R","Réunion"," "))))))))</f>
        <v xml:space="preserve"> </v>
      </c>
      <c r="AO122" s="8" t="str">
        <f>IF('Vendredi '!AO17=1,"tél",IF('Vendredi '!AO17=2,"courrier",IF('Vendredi '!AO17=3,"Précont",IF('Vendredi '!AO17=5,"Adminis",IF('Vendredi '!AO17=6,"divers1",IF('Vendredi '!AO17=7,"divers2",IF('Vendredi '!AO17="C","Congés",IF('Vendredi '!AO17="R","Réunion"," "))))))))</f>
        <v xml:space="preserve"> </v>
      </c>
      <c r="AP122" s="8" t="str">
        <f>IF('Vendredi '!AP17=1,"tél",IF('Vendredi '!AP17=2,"courrier",IF('Vendredi '!AP17=3,"Précont",IF('Vendredi '!AP17=5,"Adminis",IF('Vendredi '!AP17=6,"divers1",IF('Vendredi '!AP17=7,"divers2",IF('Vendredi '!AP17="C","Congés",IF('Vendredi '!AP17="R","Réunion"," "))))))))</f>
        <v xml:space="preserve"> </v>
      </c>
      <c r="AQ122" s="8" t="str">
        <f>IF('Vendredi '!AQ17=1,"tél",IF('Vendredi '!AQ17=2,"courrier",IF('Vendredi '!AQ17=3,"Précont",IF('Vendredi '!AQ17=5,"Adminis",IF('Vendredi '!AQ17=6,"divers1",IF('Vendredi '!AQ17=7,"divers2",IF('Vendredi '!AQ17="C","Congés",IF('Vendredi '!AQ17="R","Réunion"," "))))))))</f>
        <v xml:space="preserve"> </v>
      </c>
    </row>
    <row r="123" spans="1:43" x14ac:dyDescent="0.35">
      <c r="A123" s="4" t="s">
        <v>6</v>
      </c>
      <c r="B123" s="8" t="str">
        <f>IF('Vendredi '!B18=1,"tél",IF('Vendredi '!B18=2,"courrier",IF('Vendredi '!B18=3,"Précont",IF('Vendredi '!B18=5,"Adminis",IF('Vendredi '!B18=6,"divers1",IF('Vendredi '!B18=7,"divers2",IF('Vendredi '!B18="C","Congés",IF('Vendredi '!B18="R","Réunion"," "))))))))</f>
        <v xml:space="preserve"> </v>
      </c>
      <c r="C123" s="8" t="str">
        <f>IF('Vendredi '!C18=1,"tél",IF('Vendredi '!C18=2,"courrier",IF('Vendredi '!C18=3,"Précont",IF('Vendredi '!C18=5,"Adminis",IF('Vendredi '!C18=6,"divers1",IF('Vendredi '!C18=7,"divers2",IF('Vendredi '!C18="C","Congés",IF('Vendredi '!C18="R","Réunion"," "))))))))</f>
        <v xml:space="preserve"> </v>
      </c>
      <c r="D123" s="8" t="str">
        <f>IF('Vendredi '!D18=1,"tél",IF('Vendredi '!D18=2,"courrier",IF('Vendredi '!D18=3,"Précont",IF('Vendredi '!D18=5,"Adminis",IF('Vendredi '!D18=6,"divers1",IF('Vendredi '!D18=7,"divers2",IF('Vendredi '!D18="C","Congés",IF('Vendredi '!D18="R","Réunion"," "))))))))</f>
        <v xml:space="preserve"> </v>
      </c>
      <c r="E123" s="8" t="str">
        <f>IF('Vendredi '!E18=1,"tél",IF('Vendredi '!E18=2,"courrier",IF('Vendredi '!E18=3,"Précont",IF('Vendredi '!E18=5,"Adminis",IF('Vendredi '!E18=6,"divers1",IF('Vendredi '!E18=7,"divers2",IF('Vendredi '!E18="C","Congés",IF('Vendredi '!E18="R","Réunion"," "))))))))</f>
        <v xml:space="preserve"> </v>
      </c>
      <c r="F123" s="8" t="str">
        <f>IF('Vendredi '!F18=1,"tél",IF('Vendredi '!F18=2,"courrier",IF('Vendredi '!F18=3,"Précont",IF('Vendredi '!F18=5,"Adminis",IF('Vendredi '!F18=6,"divers1",IF('Vendredi '!F18=7,"divers2",IF('Vendredi '!F18="C","Congés",IF('Vendredi '!F18="R","Réunion"," "))))))))</f>
        <v xml:space="preserve"> </v>
      </c>
      <c r="G123" s="8" t="str">
        <f>IF('Vendredi '!G18=1,"tél",IF('Vendredi '!G18=2,"courrier",IF('Vendredi '!G18=3,"Précont",IF('Vendredi '!G18=5,"Adminis",IF('Vendredi '!G18=6,"divers1",IF('Vendredi '!G18=7,"divers2",IF('Vendredi '!G18="C","Congés",IF('Vendredi '!G18="R","Réunion"," "))))))))</f>
        <v xml:space="preserve"> </v>
      </c>
      <c r="H123" s="8" t="str">
        <f>IF('Vendredi '!H18=1,"tél",IF('Vendredi '!H18=2,"courrier",IF('Vendredi '!H18=3,"Précont",IF('Vendredi '!H18=5,"Adminis",IF('Vendredi '!H18=6,"divers1",IF('Vendredi '!H18=7,"divers2",IF('Vendredi '!H18="C","Congés",IF('Vendredi '!H18="R","Réunion"," "))))))))</f>
        <v xml:space="preserve"> </v>
      </c>
      <c r="I123" s="8" t="str">
        <f>IF('Vendredi '!I18=1,"tél",IF('Vendredi '!I18=2,"courrier",IF('Vendredi '!I18=3,"Précont",IF('Vendredi '!I18=5,"Adminis",IF('Vendredi '!I18=6,"divers1",IF('Vendredi '!I18=7,"divers2",IF('Vendredi '!I18="C","Congés",IF('Vendredi '!I18="R","Réunion"," "))))))))</f>
        <v xml:space="preserve"> </v>
      </c>
      <c r="J123" s="8" t="str">
        <f>IF('Vendredi '!J18=1,"tél",IF('Vendredi '!J18=2,"courrier",IF('Vendredi '!J18=3,"Précont",IF('Vendredi '!J18=5,"Adminis",IF('Vendredi '!J18=6,"divers1",IF('Vendredi '!J18=7,"divers2",IF('Vendredi '!J18="C","Congés",IF('Vendredi '!J18="R","Réunion"," "))))))))</f>
        <v xml:space="preserve"> </v>
      </c>
      <c r="K123" s="8" t="str">
        <f>IF('Vendredi '!K18=1,"tél",IF('Vendredi '!K18=2,"courrier",IF('Vendredi '!K18=3,"Précont",IF('Vendredi '!K18=5,"Adminis",IF('Vendredi '!K18=6,"divers1",IF('Vendredi '!K18=7,"divers2",IF('Vendredi '!K18="C","Congés",IF('Vendredi '!K18="R","Réunion"," "))))))))</f>
        <v xml:space="preserve"> </v>
      </c>
      <c r="L123" s="8" t="str">
        <f>IF('Vendredi '!L18=1,"tél",IF('Vendredi '!L18=2,"courrier",IF('Vendredi '!L18=3,"Précont",IF('Vendredi '!L18=5,"Adminis",IF('Vendredi '!L18=6,"divers1",IF('Vendredi '!L18=7,"divers2",IF('Vendredi '!L18="C","Congés",IF('Vendredi '!L18="R","Réunion"," "))))))))</f>
        <v xml:space="preserve"> </v>
      </c>
      <c r="M123" s="8" t="str">
        <f>IF('Vendredi '!M18=1,"tél",IF('Vendredi '!M18=2,"courrier",IF('Vendredi '!M18=3,"Précont",IF('Vendredi '!M18=5,"Adminis",IF('Vendredi '!M18=6,"divers1",IF('Vendredi '!M18=7,"divers2",IF('Vendredi '!M18="C","Congés",IF('Vendredi '!M18="R","Réunion"," "))))))))</f>
        <v xml:space="preserve"> </v>
      </c>
      <c r="N123" s="8" t="str">
        <f>IF('Vendredi '!N18=1,"tél",IF('Vendredi '!N18=2,"courrier",IF('Vendredi '!N18=3,"Précont",IF('Vendredi '!N18=5,"Adminis",IF('Vendredi '!N18=6,"divers1",IF('Vendredi '!N18=7,"divers2",IF('Vendredi '!N18="C","Congés",IF('Vendredi '!N18="R","Réunion"," "))))))))</f>
        <v xml:space="preserve"> </v>
      </c>
      <c r="O123" s="8" t="str">
        <f>IF('Vendredi '!O18=1,"tél",IF('Vendredi '!O18=2,"courrier",IF('Vendredi '!O18=3,"Précont",IF('Vendredi '!O18=5,"Adminis",IF('Vendredi '!O18=6,"divers1",IF('Vendredi '!O18=7,"divers2",IF('Vendredi '!O18="C","Congés",IF('Vendredi '!O18="R","Réunion"," "))))))))</f>
        <v xml:space="preserve"> </v>
      </c>
      <c r="P123" s="8" t="str">
        <f>IF('Vendredi '!P18=1,"tél",IF('Vendredi '!P18=2,"courrier",IF('Vendredi '!P18=3,"Précont",IF('Vendredi '!P18=5,"Adminis",IF('Vendredi '!P18=6,"divers1",IF('Vendredi '!P18=7,"divers2",IF('Vendredi '!P18="C","Congés",IF('Vendredi '!P18="R","Réunion"," "))))))))</f>
        <v xml:space="preserve"> </v>
      </c>
      <c r="Q123" s="8" t="str">
        <f>IF('Vendredi '!Q18=1,"tél",IF('Vendredi '!Q18=2,"courrier",IF('Vendredi '!Q18=3,"Précont",IF('Vendredi '!Q18=5,"Adminis",IF('Vendredi '!Q18=6,"divers1",IF('Vendredi '!Q18=7,"divers2",IF('Vendredi '!Q18="C","Congés",IF('Vendredi '!Q18="R","Réunion"," "))))))))</f>
        <v xml:space="preserve"> </v>
      </c>
      <c r="R123" s="8" t="str">
        <f>IF('Vendredi '!R18=1,"tél",IF('Vendredi '!R18=2,"courrier",IF('Vendredi '!R18=3,"Précont",IF('Vendredi '!R18=5,"Adminis",IF('Vendredi '!R18=6,"divers1",IF('Vendredi '!R18=7,"divers2",IF('Vendredi '!R18="C","Congés",IF('Vendredi '!R18="R","Réunion"," "))))))))</f>
        <v xml:space="preserve"> </v>
      </c>
      <c r="S123" s="8" t="str">
        <f>IF('Vendredi '!S18=1,"tél",IF('Vendredi '!S18=2,"courrier",IF('Vendredi '!S18=3,"Précont",IF('Vendredi '!S18=5,"Adminis",IF('Vendredi '!S18=6,"divers1",IF('Vendredi '!S18=7,"divers2",IF('Vendredi '!S18="C","Congés",IF('Vendredi '!S18="R","Réunion"," "))))))))</f>
        <v xml:space="preserve"> </v>
      </c>
      <c r="T123" s="8" t="str">
        <f>IF('Vendredi '!T18=1,"tél",IF('Vendredi '!T18=2,"courrier",IF('Vendredi '!T18=3,"Précont",IF('Vendredi '!T18=5,"Adminis",IF('Vendredi '!T18=6,"divers1",IF('Vendredi '!T18=7,"divers2",IF('Vendredi '!T18="C","Congés",IF('Vendredi '!T18="R","Réunion"," "))))))))</f>
        <v xml:space="preserve"> </v>
      </c>
      <c r="U123" s="8" t="str">
        <f>IF('Vendredi '!U18=1,"tél",IF('Vendredi '!U18=2,"courrier",IF('Vendredi '!U18=3,"Précont",IF('Vendredi '!U18=5,"Adminis",IF('Vendredi '!U18=6,"divers1",IF('Vendredi '!U18=7,"divers2",IF('Vendredi '!U18="C","Congés",IF('Vendredi '!U18="R","Réunion"," "))))))))</f>
        <v xml:space="preserve"> </v>
      </c>
      <c r="V123" s="8" t="str">
        <f>IF('Vendredi '!V18=1,"tél",IF('Vendredi '!V18=2,"courrier",IF('Vendredi '!V18=3,"Précont",IF('Vendredi '!V18=5,"Adminis",IF('Vendredi '!V18=6,"divers1",IF('Vendredi '!V18=7,"divers2",IF('Vendredi '!V18="C","Congés",IF('Vendredi '!V18="R","Réunion"," "))))))))</f>
        <v xml:space="preserve"> </v>
      </c>
      <c r="W123" s="8" t="str">
        <f>IF('Vendredi '!W18=1,"tél",IF('Vendredi '!W18=2,"courrier",IF('Vendredi '!W18=3,"Précont",IF('Vendredi '!W18=5,"Adminis",IF('Vendredi '!W18=6,"divers1",IF('Vendredi '!W18=7,"divers2",IF('Vendredi '!W18="C","Congés",IF('Vendredi '!W18="R","Réunion"," "))))))))</f>
        <v xml:space="preserve"> </v>
      </c>
      <c r="X123" s="8" t="str">
        <f>IF('Vendredi '!X18=1,"tél",IF('Vendredi '!X18=2,"courrier",IF('Vendredi '!X18=3,"Précont",IF('Vendredi '!X18=5,"Adminis",IF('Vendredi '!X18=6,"divers1",IF('Vendredi '!X18=7,"divers2",IF('Vendredi '!X18="C","Congés",IF('Vendredi '!X18="R","Réunion"," "))))))))</f>
        <v xml:space="preserve"> </v>
      </c>
      <c r="Y123" s="8" t="str">
        <f>IF('Vendredi '!Y18=1,"tél",IF('Vendredi '!Y18=2,"courrier",IF('Vendredi '!Y18=3,"Précont",IF('Vendredi '!Y18=5,"Adminis",IF('Vendredi '!Y18=6,"divers1",IF('Vendredi '!Y18=7,"divers2",IF('Vendredi '!Y18="C","Congés",IF('Vendredi '!Y18="R","Réunion"," "))))))))</f>
        <v xml:space="preserve"> </v>
      </c>
      <c r="Z123" s="8" t="str">
        <f>IF('Vendredi '!Z18=1,"tél",IF('Vendredi '!Z18=2,"courrier",IF('Vendredi '!Z18=3,"Précont",IF('Vendredi '!Z18=5,"Adminis",IF('Vendredi '!Z18=6,"divers1",IF('Vendredi '!Z18=7,"divers2",IF('Vendredi '!Z18="C","Congés",IF('Vendredi '!Z18="R","Réunion"," "))))))))</f>
        <v xml:space="preserve"> </v>
      </c>
      <c r="AA123" s="8" t="str">
        <f>IF('Vendredi '!AA18=1,"tél",IF('Vendredi '!AA18=2,"courrier",IF('Vendredi '!AA18=3,"Précont",IF('Vendredi '!AA18=5,"Adminis",IF('Vendredi '!AA18=6,"divers1",IF('Vendredi '!AA18=7,"divers2",IF('Vendredi '!AA18="C","Congés",IF('Vendredi '!AA18="R","Réunion"," "))))))))</f>
        <v xml:space="preserve"> </v>
      </c>
      <c r="AB123" s="8" t="str">
        <f>IF('Vendredi '!AB18=1,"tél",IF('Vendredi '!AB18=2,"courrier",IF('Vendredi '!AB18=3,"Précont",IF('Vendredi '!AB18=5,"Adminis",IF('Vendredi '!AB18=6,"divers1",IF('Vendredi '!AB18=7,"divers2",IF('Vendredi '!AB18="C","Congés",IF('Vendredi '!AB18="R","Réunion"," "))))))))</f>
        <v xml:space="preserve"> </v>
      </c>
      <c r="AC123" s="8" t="str">
        <f>IF('Vendredi '!AC18=1,"tél",IF('Vendredi '!AC18=2,"courrier",IF('Vendredi '!AC18=3,"Précont",IF('Vendredi '!AC18=5,"Adminis",IF('Vendredi '!AC18=6,"divers1",IF('Vendredi '!AC18=7,"divers2",IF('Vendredi '!AC18="C","Congés",IF('Vendredi '!AC18="R","Réunion"," "))))))))</f>
        <v xml:space="preserve"> </v>
      </c>
      <c r="AD123" s="8" t="str">
        <f>IF('Vendredi '!AD18=1,"tél",IF('Vendredi '!AD18=2,"courrier",IF('Vendredi '!AD18=3,"Précont",IF('Vendredi '!AD18=5,"Adminis",IF('Vendredi '!AD18=6,"divers1",IF('Vendredi '!AD18=7,"divers2",IF('Vendredi '!AD18="C","Congés",IF('Vendredi '!AD18="R","Réunion"," "))))))))</f>
        <v xml:space="preserve"> </v>
      </c>
      <c r="AE123" s="8" t="str">
        <f>IF('Vendredi '!AE18=1,"tél",IF('Vendredi '!AE18=2,"courrier",IF('Vendredi '!AE18=3,"Précont",IF('Vendredi '!AE18=5,"Adminis",IF('Vendredi '!AE18=6,"divers1",IF('Vendredi '!AE18=7,"divers2",IF('Vendredi '!AE18="C","Congés",IF('Vendredi '!AE18="R","Réunion"," "))))))))</f>
        <v xml:space="preserve"> </v>
      </c>
      <c r="AF123" s="8" t="str">
        <f>IF('Vendredi '!AF18=1,"tél",IF('Vendredi '!AF18=2,"courrier",IF('Vendredi '!AF18=3,"Précont",IF('Vendredi '!AF18=5,"Adminis",IF('Vendredi '!AF18=6,"divers1",IF('Vendredi '!AF18=7,"divers2",IF('Vendredi '!AF18="C","Congés",IF('Vendredi '!AF18="R","Réunion"," "))))))))</f>
        <v xml:space="preserve"> </v>
      </c>
      <c r="AG123" s="8" t="str">
        <f>IF('Vendredi '!AG18=1,"tél",IF('Vendredi '!AG18=2,"courrier",IF('Vendredi '!AG18=3,"Précont",IF('Vendredi '!AG18=5,"Adminis",IF('Vendredi '!AG18=6,"divers1",IF('Vendredi '!AG18=7,"divers2",IF('Vendredi '!AG18="C","Congés",IF('Vendredi '!AG18="R","Réunion"," "))))))))</f>
        <v xml:space="preserve"> </v>
      </c>
      <c r="AH123" s="8" t="str">
        <f>IF('Vendredi '!AH18=1,"tél",IF('Vendredi '!AH18=2,"courrier",IF('Vendredi '!AH18=3,"Précont",IF('Vendredi '!AH18=5,"Adminis",IF('Vendredi '!AH18=6,"divers1",IF('Vendredi '!AH18=7,"divers2",IF('Vendredi '!AH18="C","Congés",IF('Vendredi '!AH18="R","Réunion"," "))))))))</f>
        <v xml:space="preserve"> </v>
      </c>
      <c r="AI123" s="8" t="str">
        <f>IF('Vendredi '!AI18=1,"tél",IF('Vendredi '!AI18=2,"courrier",IF('Vendredi '!AI18=3,"Précont",IF('Vendredi '!AI18=5,"Adminis",IF('Vendredi '!AI18=6,"divers1",IF('Vendredi '!AI18=7,"divers2",IF('Vendredi '!AI18="C","Congés",IF('Vendredi '!AI18="R","Réunion"," "))))))))</f>
        <v xml:space="preserve"> </v>
      </c>
      <c r="AJ123" s="8" t="str">
        <f>IF('Vendredi '!AJ18=1,"tél",IF('Vendredi '!AJ18=2,"courrier",IF('Vendredi '!AJ18=3,"Précont",IF('Vendredi '!AJ18=5,"Adminis",IF('Vendredi '!AJ18=6,"divers1",IF('Vendredi '!AJ18=7,"divers2",IF('Vendredi '!AJ18="C","Congés",IF('Vendredi '!AJ18="R","Réunion"," "))))))))</f>
        <v xml:space="preserve"> </v>
      </c>
      <c r="AK123" s="8" t="str">
        <f>IF('Vendredi '!AK18=1,"tél",IF('Vendredi '!AK18=2,"courrier",IF('Vendredi '!AK18=3,"Précont",IF('Vendredi '!AK18=5,"Adminis",IF('Vendredi '!AK18=6,"divers1",IF('Vendredi '!AK18=7,"divers2",IF('Vendredi '!AK18="C","Congés",IF('Vendredi '!AK18="R","Réunion"," "))))))))</f>
        <v xml:space="preserve"> </v>
      </c>
      <c r="AL123" s="8" t="str">
        <f>IF('Vendredi '!AL18=1,"tél",IF('Vendredi '!AL18=2,"courrier",IF('Vendredi '!AL18=3,"Précont",IF('Vendredi '!AL18=5,"Adminis",IF('Vendredi '!AL18=6,"divers1",IF('Vendredi '!AL18=7,"divers2",IF('Vendredi '!AL18="C","Congés",IF('Vendredi '!AL18="R","Réunion"," "))))))))</f>
        <v xml:space="preserve"> </v>
      </c>
      <c r="AM123" s="8" t="str">
        <f>IF('Vendredi '!AM18=1,"tél",IF('Vendredi '!AM18=2,"courrier",IF('Vendredi '!AM18=3,"Précont",IF('Vendredi '!AM18=5,"Adminis",IF('Vendredi '!AM18=6,"divers1",IF('Vendredi '!AM18=7,"divers2",IF('Vendredi '!AM18="C","Congés",IF('Vendredi '!AM18="R","Réunion"," "))))))))</f>
        <v xml:space="preserve"> </v>
      </c>
      <c r="AN123" s="8" t="str">
        <f>IF('Vendredi '!AN18=1,"tél",IF('Vendredi '!AN18=2,"courrier",IF('Vendredi '!AN18=3,"Précont",IF('Vendredi '!AN18=5,"Adminis",IF('Vendredi '!AN18=6,"divers1",IF('Vendredi '!AN18=7,"divers2",IF('Vendredi '!AN18="C","Congés",IF('Vendredi '!AN18="R","Réunion"," "))))))))</f>
        <v xml:space="preserve"> </v>
      </c>
      <c r="AO123" s="8" t="str">
        <f>IF('Vendredi '!AO18=1,"tél",IF('Vendredi '!AO18=2,"courrier",IF('Vendredi '!AO18=3,"Précont",IF('Vendredi '!AO18=5,"Adminis",IF('Vendredi '!AO18=6,"divers1",IF('Vendredi '!AO18=7,"divers2",IF('Vendredi '!AO18="C","Congés",IF('Vendredi '!AO18="R","Réunion"," "))))))))</f>
        <v xml:space="preserve"> </v>
      </c>
      <c r="AP123" s="8" t="str">
        <f>IF('Vendredi '!AP18=1,"tél",IF('Vendredi '!AP18=2,"courrier",IF('Vendredi '!AP18=3,"Précont",IF('Vendredi '!AP18=5,"Adminis",IF('Vendredi '!AP18=6,"divers1",IF('Vendredi '!AP18=7,"divers2",IF('Vendredi '!AP18="C","Congés",IF('Vendredi '!AP18="R","Réunion"," "))))))))</f>
        <v xml:space="preserve"> </v>
      </c>
      <c r="AQ123" s="8" t="str">
        <f>IF('Vendredi '!AQ18=1,"tél",IF('Vendredi '!AQ18=2,"courrier",IF('Vendredi '!AQ18=3,"Précont",IF('Vendredi '!AQ18=5,"Adminis",IF('Vendredi '!AQ18=6,"divers1",IF('Vendredi '!AQ18=7,"divers2",IF('Vendredi '!AQ18="C","Congés",IF('Vendredi '!AQ18="R","Réunion"," "))))))))</f>
        <v xml:space="preserve"> </v>
      </c>
    </row>
    <row r="124" spans="1:43" x14ac:dyDescent="0.35">
      <c r="A124" s="4" t="s">
        <v>7</v>
      </c>
      <c r="B124" s="8" t="str">
        <f>IF('Vendredi '!B19=1,"tél",IF('Vendredi '!B19=2,"courrier",IF('Vendredi '!B19=3,"Précont",IF('Vendredi '!B19=5,"Adminis",IF('Vendredi '!B19=6,"divers1",IF('Vendredi '!B19=7,"divers2",IF('Vendredi '!B19="C","Congés",IF('Vendredi '!B19="R","Réunion"," "))))))))</f>
        <v xml:space="preserve"> </v>
      </c>
      <c r="C124" s="8" t="str">
        <f>IF('Vendredi '!C19=1,"tél",IF('Vendredi '!C19=2,"courrier",IF('Vendredi '!C19=3,"Précont",IF('Vendredi '!C19=5,"Adminis",IF('Vendredi '!C19=6,"divers1",IF('Vendredi '!C19=7,"divers2",IF('Vendredi '!C19="C","Congés",IF('Vendredi '!C19="R","Réunion"," "))))))))</f>
        <v xml:space="preserve"> </v>
      </c>
      <c r="D124" s="8" t="str">
        <f>IF('Vendredi '!D19=1,"tél",IF('Vendredi '!D19=2,"courrier",IF('Vendredi '!D19=3,"Précont",IF('Vendredi '!D19=5,"Adminis",IF('Vendredi '!D19=6,"divers1",IF('Vendredi '!D19=7,"divers2",IF('Vendredi '!D19="C","Congés",IF('Vendredi '!D19="R","Réunion"," "))))))))</f>
        <v xml:space="preserve"> </v>
      </c>
      <c r="E124" s="8" t="str">
        <f>IF('Vendredi '!E19=1,"tél",IF('Vendredi '!E19=2,"courrier",IF('Vendredi '!E19=3,"Précont",IF('Vendredi '!E19=5,"Adminis",IF('Vendredi '!E19=6,"divers1",IF('Vendredi '!E19=7,"divers2",IF('Vendredi '!E19="C","Congés",IF('Vendredi '!E19="R","Réunion"," "))))))))</f>
        <v xml:space="preserve"> </v>
      </c>
      <c r="F124" s="8" t="str">
        <f>IF('Vendredi '!F19=1,"tél",IF('Vendredi '!F19=2,"courrier",IF('Vendredi '!F19=3,"Précont",IF('Vendredi '!F19=5,"Adminis",IF('Vendredi '!F19=6,"divers1",IF('Vendredi '!F19=7,"divers2",IF('Vendredi '!F19="C","Congés",IF('Vendredi '!F19="R","Réunion"," "))))))))</f>
        <v xml:space="preserve"> </v>
      </c>
      <c r="G124" s="8" t="str">
        <f>IF('Vendredi '!G19=1,"tél",IF('Vendredi '!G19=2,"courrier",IF('Vendredi '!G19=3,"Précont",IF('Vendredi '!G19=5,"Adminis",IF('Vendredi '!G19=6,"divers1",IF('Vendredi '!G19=7,"divers2",IF('Vendredi '!G19="C","Congés",IF('Vendredi '!G19="R","Réunion"," "))))))))</f>
        <v xml:space="preserve"> </v>
      </c>
      <c r="H124" s="8" t="str">
        <f>IF('Vendredi '!H19=1,"tél",IF('Vendredi '!H19=2,"courrier",IF('Vendredi '!H19=3,"Précont",IF('Vendredi '!H19=5,"Adminis",IF('Vendredi '!H19=6,"divers1",IF('Vendredi '!H19=7,"divers2",IF('Vendredi '!H19="C","Congés",IF('Vendredi '!H19="R","Réunion"," "))))))))</f>
        <v xml:space="preserve"> </v>
      </c>
      <c r="I124" s="8" t="str">
        <f>IF('Vendredi '!I19=1,"tél",IF('Vendredi '!I19=2,"courrier",IF('Vendredi '!I19=3,"Précont",IF('Vendredi '!I19=5,"Adminis",IF('Vendredi '!I19=6,"divers1",IF('Vendredi '!I19=7,"divers2",IF('Vendredi '!I19="C","Congés",IF('Vendredi '!I19="R","Réunion"," "))))))))</f>
        <v xml:space="preserve"> </v>
      </c>
      <c r="J124" s="8" t="str">
        <f>IF('Vendredi '!J19=1,"tél",IF('Vendredi '!J19=2,"courrier",IF('Vendredi '!J19=3,"Précont",IF('Vendredi '!J19=5,"Adminis",IF('Vendredi '!J19=6,"divers1",IF('Vendredi '!J19=7,"divers2",IF('Vendredi '!J19="C","Congés",IF('Vendredi '!J19="R","Réunion"," "))))))))</f>
        <v xml:space="preserve"> </v>
      </c>
      <c r="K124" s="8" t="str">
        <f>IF('Vendredi '!K19=1,"tél",IF('Vendredi '!K19=2,"courrier",IF('Vendredi '!K19=3,"Précont",IF('Vendredi '!K19=5,"Adminis",IF('Vendredi '!K19=6,"divers1",IF('Vendredi '!K19=7,"divers2",IF('Vendredi '!K19="C","Congés",IF('Vendredi '!K19="R","Réunion"," "))))))))</f>
        <v xml:space="preserve"> </v>
      </c>
      <c r="L124" s="8" t="str">
        <f>IF('Vendredi '!L19=1,"tél",IF('Vendredi '!L19=2,"courrier",IF('Vendredi '!L19=3,"Précont",IF('Vendredi '!L19=5,"Adminis",IF('Vendredi '!L19=6,"divers1",IF('Vendredi '!L19=7,"divers2",IF('Vendredi '!L19="C","Congés",IF('Vendredi '!L19="R","Réunion"," "))))))))</f>
        <v xml:space="preserve"> </v>
      </c>
      <c r="M124" s="8" t="str">
        <f>IF('Vendredi '!M19=1,"tél",IF('Vendredi '!M19=2,"courrier",IF('Vendredi '!M19=3,"Précont",IF('Vendredi '!M19=5,"Adminis",IF('Vendredi '!M19=6,"divers1",IF('Vendredi '!M19=7,"divers2",IF('Vendredi '!M19="C","Congés",IF('Vendredi '!M19="R","Réunion"," "))))))))</f>
        <v xml:space="preserve"> </v>
      </c>
      <c r="N124" s="8" t="str">
        <f>IF('Vendredi '!N19=1,"tél",IF('Vendredi '!N19=2,"courrier",IF('Vendredi '!N19=3,"Précont",IF('Vendredi '!N19=5,"Adminis",IF('Vendredi '!N19=6,"divers1",IF('Vendredi '!N19=7,"divers2",IF('Vendredi '!N19="C","Congés",IF('Vendredi '!N19="R","Réunion"," "))))))))</f>
        <v xml:space="preserve"> </v>
      </c>
      <c r="O124" s="8" t="str">
        <f>IF('Vendredi '!O19=1,"tél",IF('Vendredi '!O19=2,"courrier",IF('Vendredi '!O19=3,"Précont",IF('Vendredi '!O19=5,"Adminis",IF('Vendredi '!O19=6,"divers1",IF('Vendredi '!O19=7,"divers2",IF('Vendredi '!O19="C","Congés",IF('Vendredi '!O19="R","Réunion"," "))))))))</f>
        <v xml:space="preserve"> </v>
      </c>
      <c r="P124" s="8" t="str">
        <f>IF('Vendredi '!P19=1,"tél",IF('Vendredi '!P19=2,"courrier",IF('Vendredi '!P19=3,"Précont",IF('Vendredi '!P19=5,"Adminis",IF('Vendredi '!P19=6,"divers1",IF('Vendredi '!P19=7,"divers2",IF('Vendredi '!P19="C","Congés",IF('Vendredi '!P19="R","Réunion"," "))))))))</f>
        <v xml:space="preserve"> </v>
      </c>
      <c r="Q124" s="8" t="str">
        <f>IF('Vendredi '!Q19=1,"tél",IF('Vendredi '!Q19=2,"courrier",IF('Vendredi '!Q19=3,"Précont",IF('Vendredi '!Q19=5,"Adminis",IF('Vendredi '!Q19=6,"divers1",IF('Vendredi '!Q19=7,"divers2",IF('Vendredi '!Q19="C","Congés",IF('Vendredi '!Q19="R","Réunion"," "))))))))</f>
        <v xml:space="preserve"> </v>
      </c>
      <c r="R124" s="8" t="str">
        <f>IF('Vendredi '!R19=1,"tél",IF('Vendredi '!R19=2,"courrier",IF('Vendredi '!R19=3,"Précont",IF('Vendredi '!R19=5,"Adminis",IF('Vendredi '!R19=6,"divers1",IF('Vendredi '!R19=7,"divers2",IF('Vendredi '!R19="C","Congés",IF('Vendredi '!R19="R","Réunion"," "))))))))</f>
        <v xml:space="preserve"> </v>
      </c>
      <c r="S124" s="8" t="str">
        <f>IF('Vendredi '!S19=1,"tél",IF('Vendredi '!S19=2,"courrier",IF('Vendredi '!S19=3,"Précont",IF('Vendredi '!S19=5,"Adminis",IF('Vendredi '!S19=6,"divers1",IF('Vendredi '!S19=7,"divers2",IF('Vendredi '!S19="C","Congés",IF('Vendredi '!S19="R","Réunion"," "))))))))</f>
        <v xml:space="preserve"> </v>
      </c>
      <c r="T124" s="8" t="str">
        <f>IF('Vendredi '!T19=1,"tél",IF('Vendredi '!T19=2,"courrier",IF('Vendredi '!T19=3,"Précont",IF('Vendredi '!T19=5,"Adminis",IF('Vendredi '!T19=6,"divers1",IF('Vendredi '!T19=7,"divers2",IF('Vendredi '!T19="C","Congés",IF('Vendredi '!T19="R","Réunion"," "))))))))</f>
        <v xml:space="preserve"> </v>
      </c>
      <c r="U124" s="8" t="str">
        <f>IF('Vendredi '!U19=1,"tél",IF('Vendredi '!U19=2,"courrier",IF('Vendredi '!U19=3,"Précont",IF('Vendredi '!U19=5,"Adminis",IF('Vendredi '!U19=6,"divers1",IF('Vendredi '!U19=7,"divers2",IF('Vendredi '!U19="C","Congés",IF('Vendredi '!U19="R","Réunion"," "))))))))</f>
        <v xml:space="preserve"> </v>
      </c>
      <c r="V124" s="8" t="str">
        <f>IF('Vendredi '!V19=1,"tél",IF('Vendredi '!V19=2,"courrier",IF('Vendredi '!V19=3,"Précont",IF('Vendredi '!V19=5,"Adminis",IF('Vendredi '!V19=6,"divers1",IF('Vendredi '!V19=7,"divers2",IF('Vendredi '!V19="C","Congés",IF('Vendredi '!V19="R","Réunion"," "))))))))</f>
        <v xml:space="preserve"> </v>
      </c>
      <c r="W124" s="8" t="str">
        <f>IF('Vendredi '!W19=1,"tél",IF('Vendredi '!W19=2,"courrier",IF('Vendredi '!W19=3,"Précont",IF('Vendredi '!W19=5,"Adminis",IF('Vendredi '!W19=6,"divers1",IF('Vendredi '!W19=7,"divers2",IF('Vendredi '!W19="C","Congés",IF('Vendredi '!W19="R","Réunion"," "))))))))</f>
        <v xml:space="preserve"> </v>
      </c>
      <c r="X124" s="8" t="str">
        <f>IF('Vendredi '!X19=1,"tél",IF('Vendredi '!X19=2,"courrier",IF('Vendredi '!X19=3,"Précont",IF('Vendredi '!X19=5,"Adminis",IF('Vendredi '!X19=6,"divers1",IF('Vendredi '!X19=7,"divers2",IF('Vendredi '!X19="C","Congés",IF('Vendredi '!X19="R","Réunion"," "))))))))</f>
        <v xml:space="preserve"> </v>
      </c>
      <c r="Y124" s="8" t="str">
        <f>IF('Vendredi '!Y19=1,"tél",IF('Vendredi '!Y19=2,"courrier",IF('Vendredi '!Y19=3,"Précont",IF('Vendredi '!Y19=5,"Adminis",IF('Vendredi '!Y19=6,"divers1",IF('Vendredi '!Y19=7,"divers2",IF('Vendredi '!Y19="C","Congés",IF('Vendredi '!Y19="R","Réunion"," "))))))))</f>
        <v xml:space="preserve"> </v>
      </c>
      <c r="Z124" s="8" t="str">
        <f>IF('Vendredi '!Z19=1,"tél",IF('Vendredi '!Z19=2,"courrier",IF('Vendredi '!Z19=3,"Précont",IF('Vendredi '!Z19=5,"Adminis",IF('Vendredi '!Z19=6,"divers1",IF('Vendredi '!Z19=7,"divers2",IF('Vendredi '!Z19="C","Congés",IF('Vendredi '!Z19="R","Réunion"," "))))))))</f>
        <v xml:space="preserve"> </v>
      </c>
      <c r="AA124" s="8" t="str">
        <f>IF('Vendredi '!AA19=1,"tél",IF('Vendredi '!AA19=2,"courrier",IF('Vendredi '!AA19=3,"Précont",IF('Vendredi '!AA19=5,"Adminis",IF('Vendredi '!AA19=6,"divers1",IF('Vendredi '!AA19=7,"divers2",IF('Vendredi '!AA19="C","Congés",IF('Vendredi '!AA19="R","Réunion"," "))))))))</f>
        <v xml:space="preserve"> </v>
      </c>
      <c r="AB124" s="8" t="str">
        <f>IF('Vendredi '!AB19=1,"tél",IF('Vendredi '!AB19=2,"courrier",IF('Vendredi '!AB19=3,"Précont",IF('Vendredi '!AB19=5,"Adminis",IF('Vendredi '!AB19=6,"divers1",IF('Vendredi '!AB19=7,"divers2",IF('Vendredi '!AB19="C","Congés",IF('Vendredi '!AB19="R","Réunion"," "))))))))</f>
        <v xml:space="preserve"> </v>
      </c>
      <c r="AC124" s="8" t="str">
        <f>IF('Vendredi '!AC19=1,"tél",IF('Vendredi '!AC19=2,"courrier",IF('Vendredi '!AC19=3,"Précont",IF('Vendredi '!AC19=5,"Adminis",IF('Vendredi '!AC19=6,"divers1",IF('Vendredi '!AC19=7,"divers2",IF('Vendredi '!AC19="C","Congés",IF('Vendredi '!AC19="R","Réunion"," "))))))))</f>
        <v xml:space="preserve"> </v>
      </c>
      <c r="AD124" s="8" t="str">
        <f>IF('Vendredi '!AD19=1,"tél",IF('Vendredi '!AD19=2,"courrier",IF('Vendredi '!AD19=3,"Précont",IF('Vendredi '!AD19=5,"Adminis",IF('Vendredi '!AD19=6,"divers1",IF('Vendredi '!AD19=7,"divers2",IF('Vendredi '!AD19="C","Congés",IF('Vendredi '!AD19="R","Réunion"," "))))))))</f>
        <v xml:space="preserve"> </v>
      </c>
      <c r="AE124" s="8" t="str">
        <f>IF('Vendredi '!AE19=1,"tél",IF('Vendredi '!AE19=2,"courrier",IF('Vendredi '!AE19=3,"Précont",IF('Vendredi '!AE19=5,"Adminis",IF('Vendredi '!AE19=6,"divers1",IF('Vendredi '!AE19=7,"divers2",IF('Vendredi '!AE19="C","Congés",IF('Vendredi '!AE19="R","Réunion"," "))))))))</f>
        <v xml:space="preserve"> </v>
      </c>
      <c r="AF124" s="8" t="str">
        <f>IF('Vendredi '!AF19=1,"tél",IF('Vendredi '!AF19=2,"courrier",IF('Vendredi '!AF19=3,"Précont",IF('Vendredi '!AF19=5,"Adminis",IF('Vendredi '!AF19=6,"divers1",IF('Vendredi '!AF19=7,"divers2",IF('Vendredi '!AF19="C","Congés",IF('Vendredi '!AF19="R","Réunion"," "))))))))</f>
        <v xml:space="preserve"> </v>
      </c>
      <c r="AG124" s="8" t="str">
        <f>IF('Vendredi '!AG19=1,"tél",IF('Vendredi '!AG19=2,"courrier",IF('Vendredi '!AG19=3,"Précont",IF('Vendredi '!AG19=5,"Adminis",IF('Vendredi '!AG19=6,"divers1",IF('Vendredi '!AG19=7,"divers2",IF('Vendredi '!AG19="C","Congés",IF('Vendredi '!AG19="R","Réunion"," "))))))))</f>
        <v xml:space="preserve"> </v>
      </c>
      <c r="AH124" s="8" t="str">
        <f>IF('Vendredi '!AH19=1,"tél",IF('Vendredi '!AH19=2,"courrier",IF('Vendredi '!AH19=3,"Précont",IF('Vendredi '!AH19=5,"Adminis",IF('Vendredi '!AH19=6,"divers1",IF('Vendredi '!AH19=7,"divers2",IF('Vendredi '!AH19="C","Congés",IF('Vendredi '!AH19="R","Réunion"," "))))))))</f>
        <v xml:space="preserve"> </v>
      </c>
      <c r="AI124" s="8" t="str">
        <f>IF('Vendredi '!AI19=1,"tél",IF('Vendredi '!AI19=2,"courrier",IF('Vendredi '!AI19=3,"Précont",IF('Vendredi '!AI19=5,"Adminis",IF('Vendredi '!AI19=6,"divers1",IF('Vendredi '!AI19=7,"divers2",IF('Vendredi '!AI19="C","Congés",IF('Vendredi '!AI19="R","Réunion"," "))))))))</f>
        <v xml:space="preserve"> </v>
      </c>
      <c r="AJ124" s="8" t="str">
        <f>IF('Vendredi '!AJ19=1,"tél",IF('Vendredi '!AJ19=2,"courrier",IF('Vendredi '!AJ19=3,"Précont",IF('Vendredi '!AJ19=5,"Adminis",IF('Vendredi '!AJ19=6,"divers1",IF('Vendredi '!AJ19=7,"divers2",IF('Vendredi '!AJ19="C","Congés",IF('Vendredi '!AJ19="R","Réunion"," "))))))))</f>
        <v xml:space="preserve"> </v>
      </c>
      <c r="AK124" s="8" t="str">
        <f>IF('Vendredi '!AK19=1,"tél",IF('Vendredi '!AK19=2,"courrier",IF('Vendredi '!AK19=3,"Précont",IF('Vendredi '!AK19=5,"Adminis",IF('Vendredi '!AK19=6,"divers1",IF('Vendredi '!AK19=7,"divers2",IF('Vendredi '!AK19="C","Congés",IF('Vendredi '!AK19="R","Réunion"," "))))))))</f>
        <v xml:space="preserve"> </v>
      </c>
      <c r="AL124" s="8" t="str">
        <f>IF('Vendredi '!AL19=1,"tél",IF('Vendredi '!AL19=2,"courrier",IF('Vendredi '!AL19=3,"Précont",IF('Vendredi '!AL19=5,"Adminis",IF('Vendredi '!AL19=6,"divers1",IF('Vendredi '!AL19=7,"divers2",IF('Vendredi '!AL19="C","Congés",IF('Vendredi '!AL19="R","Réunion"," "))))))))</f>
        <v xml:space="preserve"> </v>
      </c>
      <c r="AM124" s="8" t="str">
        <f>IF('Vendredi '!AM19=1,"tél",IF('Vendredi '!AM19=2,"courrier",IF('Vendredi '!AM19=3,"Précont",IF('Vendredi '!AM19=5,"Adminis",IF('Vendredi '!AM19=6,"divers1",IF('Vendredi '!AM19=7,"divers2",IF('Vendredi '!AM19="C","Congés",IF('Vendredi '!AM19="R","Réunion"," "))))))))</f>
        <v xml:space="preserve"> </v>
      </c>
      <c r="AN124" s="8" t="str">
        <f>IF('Vendredi '!AN19=1,"tél",IF('Vendredi '!AN19=2,"courrier",IF('Vendredi '!AN19=3,"Précont",IF('Vendredi '!AN19=5,"Adminis",IF('Vendredi '!AN19=6,"divers1",IF('Vendredi '!AN19=7,"divers2",IF('Vendredi '!AN19="C","Congés",IF('Vendredi '!AN19="R","Réunion"," "))))))))</f>
        <v xml:space="preserve"> </v>
      </c>
      <c r="AO124" s="8" t="str">
        <f>IF('Vendredi '!AO19=1,"tél",IF('Vendredi '!AO19=2,"courrier",IF('Vendredi '!AO19=3,"Précont",IF('Vendredi '!AO19=5,"Adminis",IF('Vendredi '!AO19=6,"divers1",IF('Vendredi '!AO19=7,"divers2",IF('Vendredi '!AO19="C","Congés",IF('Vendredi '!AO19="R","Réunion"," "))))))))</f>
        <v xml:space="preserve"> </v>
      </c>
      <c r="AP124" s="8" t="str">
        <f>IF('Vendredi '!AP19=1,"tél",IF('Vendredi '!AP19=2,"courrier",IF('Vendredi '!AP19=3,"Précont",IF('Vendredi '!AP19=5,"Adminis",IF('Vendredi '!AP19=6,"divers1",IF('Vendredi '!AP19=7,"divers2",IF('Vendredi '!AP19="C","Congés",IF('Vendredi '!AP19="R","Réunion"," "))))))))</f>
        <v xml:space="preserve"> </v>
      </c>
      <c r="AQ124" s="8" t="str">
        <f>IF('Vendredi '!AQ19=1,"tél",IF('Vendredi '!AQ19=2,"courrier",IF('Vendredi '!AQ19=3,"Précont",IF('Vendredi '!AQ19=5,"Adminis",IF('Vendredi '!AQ19=6,"divers1",IF('Vendredi '!AQ19=7,"divers2",IF('Vendredi '!AQ19="C","Congés",IF('Vendredi '!AQ19="R","Réunion"," "))))))))</f>
        <v xml:space="preserve"> </v>
      </c>
    </row>
    <row r="125" spans="1:43" x14ac:dyDescent="0.35">
      <c r="A125" s="4" t="s">
        <v>8</v>
      </c>
      <c r="B125" s="8" t="str">
        <f>IF('Vendredi '!B20=1,"tél",IF('Vendredi '!B20=2,"courrier",IF('Vendredi '!B20=3,"Précont",IF('Vendredi '!B20=5,"Adminis",IF('Vendredi '!B20=6,"divers1",IF('Vendredi '!B20=7,"divers2",IF('Vendredi '!B20="C","Congés",IF('Vendredi '!B20="R","Réunion"," "))))))))</f>
        <v xml:space="preserve"> </v>
      </c>
      <c r="C125" s="8" t="str">
        <f>IF('Vendredi '!C20=1,"tél",IF('Vendredi '!C20=2,"courrier",IF('Vendredi '!C20=3,"Précont",IF('Vendredi '!C20=5,"Adminis",IF('Vendredi '!C20=6,"divers1",IF('Vendredi '!C20=7,"divers2",IF('Vendredi '!C20="C","Congés",IF('Vendredi '!C20="R","Réunion"," "))))))))</f>
        <v xml:space="preserve"> </v>
      </c>
      <c r="D125" s="8" t="str">
        <f>IF('Vendredi '!D20=1,"tél",IF('Vendredi '!D20=2,"courrier",IF('Vendredi '!D20=3,"Précont",IF('Vendredi '!D20=5,"Adminis",IF('Vendredi '!D20=6,"divers1",IF('Vendredi '!D20=7,"divers2",IF('Vendredi '!D20="C","Congés",IF('Vendredi '!D20="R","Réunion"," "))))))))</f>
        <v xml:space="preserve"> </v>
      </c>
      <c r="E125" s="8" t="str">
        <f>IF('Vendredi '!E20=1,"tél",IF('Vendredi '!E20=2,"courrier",IF('Vendredi '!E20=3,"Précont",IF('Vendredi '!E20=5,"Adminis",IF('Vendredi '!E20=6,"divers1",IF('Vendredi '!E20=7,"divers2",IF('Vendredi '!E20="C","Congés",IF('Vendredi '!E20="R","Réunion"," "))))))))</f>
        <v xml:space="preserve"> </v>
      </c>
      <c r="F125" s="8" t="str">
        <f>IF('Vendredi '!F20=1,"tél",IF('Vendredi '!F20=2,"courrier",IF('Vendredi '!F20=3,"Précont",IF('Vendredi '!F20=5,"Adminis",IF('Vendredi '!F20=6,"divers1",IF('Vendredi '!F20=7,"divers2",IF('Vendredi '!F20="C","Congés",IF('Vendredi '!F20="R","Réunion"," "))))))))</f>
        <v xml:space="preserve"> </v>
      </c>
      <c r="G125" s="8" t="str">
        <f>IF('Vendredi '!G20=1,"tél",IF('Vendredi '!G20=2,"courrier",IF('Vendredi '!G20=3,"Précont",IF('Vendredi '!G20=5,"Adminis",IF('Vendredi '!G20=6,"divers1",IF('Vendredi '!G20=7,"divers2",IF('Vendredi '!G20="C","Congés",IF('Vendredi '!G20="R","Réunion"," "))))))))</f>
        <v xml:space="preserve"> </v>
      </c>
      <c r="H125" s="8" t="str">
        <f>IF('Vendredi '!H20=1,"tél",IF('Vendredi '!H20=2,"courrier",IF('Vendredi '!H20=3,"Précont",IF('Vendredi '!H20=5,"Adminis",IF('Vendredi '!H20=6,"divers1",IF('Vendredi '!H20=7,"divers2",IF('Vendredi '!H20="C","Congés",IF('Vendredi '!H20="R","Réunion"," "))))))))</f>
        <v xml:space="preserve"> </v>
      </c>
      <c r="I125" s="8" t="str">
        <f>IF('Vendredi '!I20=1,"tél",IF('Vendredi '!I20=2,"courrier",IF('Vendredi '!I20=3,"Précont",IF('Vendredi '!I20=5,"Adminis",IF('Vendredi '!I20=6,"divers1",IF('Vendredi '!I20=7,"divers2",IF('Vendredi '!I20="C","Congés",IF('Vendredi '!I20="R","Réunion"," "))))))))</f>
        <v xml:space="preserve"> </v>
      </c>
      <c r="J125" s="8" t="str">
        <f>IF('Vendredi '!J20=1,"tél",IF('Vendredi '!J20=2,"courrier",IF('Vendredi '!J20=3,"Précont",IF('Vendredi '!J20=5,"Adminis",IF('Vendredi '!J20=6,"divers1",IF('Vendredi '!J20=7,"divers2",IF('Vendredi '!J20="C","Congés",IF('Vendredi '!J20="R","Réunion"," "))))))))</f>
        <v xml:space="preserve"> </v>
      </c>
      <c r="K125" s="8" t="str">
        <f>IF('Vendredi '!K20=1,"tél",IF('Vendredi '!K20=2,"courrier",IF('Vendredi '!K20=3,"Précont",IF('Vendredi '!K20=5,"Adminis",IF('Vendredi '!K20=6,"divers1",IF('Vendredi '!K20=7,"divers2",IF('Vendredi '!K20="C","Congés",IF('Vendredi '!K20="R","Réunion"," "))))))))</f>
        <v xml:space="preserve"> </v>
      </c>
      <c r="L125" s="8" t="str">
        <f>IF('Vendredi '!L20=1,"tél",IF('Vendredi '!L20=2,"courrier",IF('Vendredi '!L20=3,"Précont",IF('Vendredi '!L20=5,"Adminis",IF('Vendredi '!L20=6,"divers1",IF('Vendredi '!L20=7,"divers2",IF('Vendredi '!L20="C","Congés",IF('Vendredi '!L20="R","Réunion"," "))))))))</f>
        <v xml:space="preserve"> </v>
      </c>
      <c r="M125" s="8" t="str">
        <f>IF('Vendredi '!M20=1,"tél",IF('Vendredi '!M20=2,"courrier",IF('Vendredi '!M20=3,"Précont",IF('Vendredi '!M20=5,"Adminis",IF('Vendredi '!M20=6,"divers1",IF('Vendredi '!M20=7,"divers2",IF('Vendredi '!M20="C","Congés",IF('Vendredi '!M20="R","Réunion"," "))))))))</f>
        <v xml:space="preserve"> </v>
      </c>
      <c r="N125" s="8" t="str">
        <f>IF('Vendredi '!N20=1,"tél",IF('Vendredi '!N20=2,"courrier",IF('Vendredi '!N20=3,"Précont",IF('Vendredi '!N20=5,"Adminis",IF('Vendredi '!N20=6,"divers1",IF('Vendredi '!N20=7,"divers2",IF('Vendredi '!N20="C","Congés",IF('Vendredi '!N20="R","Réunion"," "))))))))</f>
        <v xml:space="preserve"> </v>
      </c>
      <c r="O125" s="8" t="str">
        <f>IF('Vendredi '!O20=1,"tél",IF('Vendredi '!O20=2,"courrier",IF('Vendredi '!O20=3,"Précont",IF('Vendredi '!O20=5,"Adminis",IF('Vendredi '!O20=6,"divers1",IF('Vendredi '!O20=7,"divers2",IF('Vendredi '!O20="C","Congés",IF('Vendredi '!O20="R","Réunion"," "))))))))</f>
        <v xml:space="preserve"> </v>
      </c>
      <c r="P125" s="8" t="str">
        <f>IF('Vendredi '!P20=1,"tél",IF('Vendredi '!P20=2,"courrier",IF('Vendredi '!P20=3,"Précont",IF('Vendredi '!P20=5,"Adminis",IF('Vendredi '!P20=6,"divers1",IF('Vendredi '!P20=7,"divers2",IF('Vendredi '!P20="C","Congés",IF('Vendredi '!P20="R","Réunion"," "))))))))</f>
        <v xml:space="preserve"> </v>
      </c>
      <c r="Q125" s="8" t="str">
        <f>IF('Vendredi '!Q20=1,"tél",IF('Vendredi '!Q20=2,"courrier",IF('Vendredi '!Q20=3,"Précont",IF('Vendredi '!Q20=5,"Adminis",IF('Vendredi '!Q20=6,"divers1",IF('Vendredi '!Q20=7,"divers2",IF('Vendredi '!Q20="C","Congés",IF('Vendredi '!Q20="R","Réunion"," "))))))))</f>
        <v xml:space="preserve"> </v>
      </c>
      <c r="R125" s="8" t="str">
        <f>IF('Vendredi '!R20=1,"tél",IF('Vendredi '!R20=2,"courrier",IF('Vendredi '!R20=3,"Précont",IF('Vendredi '!R20=5,"Adminis",IF('Vendredi '!R20=6,"divers1",IF('Vendredi '!R20=7,"divers2",IF('Vendredi '!R20="C","Congés",IF('Vendredi '!R20="R","Réunion"," "))))))))</f>
        <v xml:space="preserve"> </v>
      </c>
      <c r="S125" s="8" t="str">
        <f>IF('Vendredi '!S20=1,"tél",IF('Vendredi '!S20=2,"courrier",IF('Vendredi '!S20=3,"Précont",IF('Vendredi '!S20=5,"Adminis",IF('Vendredi '!S20=6,"divers1",IF('Vendredi '!S20=7,"divers2",IF('Vendredi '!S20="C","Congés",IF('Vendredi '!S20="R","Réunion"," "))))))))</f>
        <v xml:space="preserve"> </v>
      </c>
      <c r="T125" s="8" t="str">
        <f>IF('Vendredi '!T20=1,"tél",IF('Vendredi '!T20=2,"courrier",IF('Vendredi '!T20=3,"Précont",IF('Vendredi '!T20=5,"Adminis",IF('Vendredi '!T20=6,"divers1",IF('Vendredi '!T20=7,"divers2",IF('Vendredi '!T20="C","Congés",IF('Vendredi '!T20="R","Réunion"," "))))))))</f>
        <v xml:space="preserve"> </v>
      </c>
      <c r="U125" s="8" t="str">
        <f>IF('Vendredi '!U20=1,"tél",IF('Vendredi '!U20=2,"courrier",IF('Vendredi '!U20=3,"Précont",IF('Vendredi '!U20=5,"Adminis",IF('Vendredi '!U20=6,"divers1",IF('Vendredi '!U20=7,"divers2",IF('Vendredi '!U20="C","Congés",IF('Vendredi '!U20="R","Réunion"," "))))))))</f>
        <v xml:space="preserve"> </v>
      </c>
      <c r="V125" s="8" t="str">
        <f>IF('Vendredi '!V20=1,"tél",IF('Vendredi '!V20=2,"courrier",IF('Vendredi '!V20=3,"Précont",IF('Vendredi '!V20=5,"Adminis",IF('Vendredi '!V20=6,"divers1",IF('Vendredi '!V20=7,"divers2",IF('Vendredi '!V20="C","Congés",IF('Vendredi '!V20="R","Réunion"," "))))))))</f>
        <v xml:space="preserve"> </v>
      </c>
      <c r="W125" s="8" t="str">
        <f>IF('Vendredi '!W20=1,"tél",IF('Vendredi '!W20=2,"courrier",IF('Vendredi '!W20=3,"Précont",IF('Vendredi '!W20=5,"Adminis",IF('Vendredi '!W20=6,"divers1",IF('Vendredi '!W20=7,"divers2",IF('Vendredi '!W20="C","Congés",IF('Vendredi '!W20="R","Réunion"," "))))))))</f>
        <v xml:space="preserve"> </v>
      </c>
      <c r="X125" s="8" t="str">
        <f>IF('Vendredi '!X20=1,"tél",IF('Vendredi '!X20=2,"courrier",IF('Vendredi '!X20=3,"Précont",IF('Vendredi '!X20=5,"Adminis",IF('Vendredi '!X20=6,"divers1",IF('Vendredi '!X20=7,"divers2",IF('Vendredi '!X20="C","Congés",IF('Vendredi '!X20="R","Réunion"," "))))))))</f>
        <v xml:space="preserve"> </v>
      </c>
      <c r="Y125" s="8" t="str">
        <f>IF('Vendredi '!Y20=1,"tél",IF('Vendredi '!Y20=2,"courrier",IF('Vendredi '!Y20=3,"Précont",IF('Vendredi '!Y20=5,"Adminis",IF('Vendredi '!Y20=6,"divers1",IF('Vendredi '!Y20=7,"divers2",IF('Vendredi '!Y20="C","Congés",IF('Vendredi '!Y20="R","Réunion"," "))))))))</f>
        <v xml:space="preserve"> </v>
      </c>
      <c r="Z125" s="8" t="str">
        <f>IF('Vendredi '!Z20=1,"tél",IF('Vendredi '!Z20=2,"courrier",IF('Vendredi '!Z20=3,"Précont",IF('Vendredi '!Z20=5,"Adminis",IF('Vendredi '!Z20=6,"divers1",IF('Vendredi '!Z20=7,"divers2",IF('Vendredi '!Z20="C","Congés",IF('Vendredi '!Z20="R","Réunion"," "))))))))</f>
        <v xml:space="preserve"> </v>
      </c>
      <c r="AA125" s="8" t="str">
        <f>IF('Vendredi '!AA20=1,"tél",IF('Vendredi '!AA20=2,"courrier",IF('Vendredi '!AA20=3,"Précont",IF('Vendredi '!AA20=5,"Adminis",IF('Vendredi '!AA20=6,"divers1",IF('Vendredi '!AA20=7,"divers2",IF('Vendredi '!AA20="C","Congés",IF('Vendredi '!AA20="R","Réunion"," "))))))))</f>
        <v xml:space="preserve"> </v>
      </c>
      <c r="AB125" s="8" t="str">
        <f>IF('Vendredi '!AB20=1,"tél",IF('Vendredi '!AB20=2,"courrier",IF('Vendredi '!AB20=3,"Précont",IF('Vendredi '!AB20=5,"Adminis",IF('Vendredi '!AB20=6,"divers1",IF('Vendredi '!AB20=7,"divers2",IF('Vendredi '!AB20="C","Congés",IF('Vendredi '!AB20="R","Réunion"," "))))))))</f>
        <v xml:space="preserve"> </v>
      </c>
      <c r="AC125" s="8" t="str">
        <f>IF('Vendredi '!AC20=1,"tél",IF('Vendredi '!AC20=2,"courrier",IF('Vendredi '!AC20=3,"Précont",IF('Vendredi '!AC20=5,"Adminis",IF('Vendredi '!AC20=6,"divers1",IF('Vendredi '!AC20=7,"divers2",IF('Vendredi '!AC20="C","Congés",IF('Vendredi '!AC20="R","Réunion"," "))))))))</f>
        <v xml:space="preserve"> </v>
      </c>
      <c r="AD125" s="8" t="str">
        <f>IF('Vendredi '!AD20=1,"tél",IF('Vendredi '!AD20=2,"courrier",IF('Vendredi '!AD20=3,"Précont",IF('Vendredi '!AD20=5,"Adminis",IF('Vendredi '!AD20=6,"divers1",IF('Vendredi '!AD20=7,"divers2",IF('Vendredi '!AD20="C","Congés",IF('Vendredi '!AD20="R","Réunion"," "))))))))</f>
        <v xml:space="preserve"> </v>
      </c>
      <c r="AE125" s="8" t="str">
        <f>IF('Vendredi '!AE20=1,"tél",IF('Vendredi '!AE20=2,"courrier",IF('Vendredi '!AE20=3,"Précont",IF('Vendredi '!AE20=5,"Adminis",IF('Vendredi '!AE20=6,"divers1",IF('Vendredi '!AE20=7,"divers2",IF('Vendredi '!AE20="C","Congés",IF('Vendredi '!AE20="R","Réunion"," "))))))))</f>
        <v xml:space="preserve"> </v>
      </c>
      <c r="AF125" s="8" t="str">
        <f>IF('Vendredi '!AF20=1,"tél",IF('Vendredi '!AF20=2,"courrier",IF('Vendredi '!AF20=3,"Précont",IF('Vendredi '!AF20=5,"Adminis",IF('Vendredi '!AF20=6,"divers1",IF('Vendredi '!AF20=7,"divers2",IF('Vendredi '!AF20="C","Congés",IF('Vendredi '!AF20="R","Réunion"," "))))))))</f>
        <v xml:space="preserve"> </v>
      </c>
      <c r="AG125" s="8" t="str">
        <f>IF('Vendredi '!AG20=1,"tél",IF('Vendredi '!AG20=2,"courrier",IF('Vendredi '!AG20=3,"Précont",IF('Vendredi '!AG20=5,"Adminis",IF('Vendredi '!AG20=6,"divers1",IF('Vendredi '!AG20=7,"divers2",IF('Vendredi '!AG20="C","Congés",IF('Vendredi '!AG20="R","Réunion"," "))))))))</f>
        <v xml:space="preserve"> </v>
      </c>
      <c r="AH125" s="8" t="str">
        <f>IF('Vendredi '!AH20=1,"tél",IF('Vendredi '!AH20=2,"courrier",IF('Vendredi '!AH20=3,"Précont",IF('Vendredi '!AH20=5,"Adminis",IF('Vendredi '!AH20=6,"divers1",IF('Vendredi '!AH20=7,"divers2",IF('Vendredi '!AH20="C","Congés",IF('Vendredi '!AH20="R","Réunion"," "))))))))</f>
        <v xml:space="preserve"> </v>
      </c>
      <c r="AI125" s="8" t="str">
        <f>IF('Vendredi '!AI20=1,"tél",IF('Vendredi '!AI20=2,"courrier",IF('Vendredi '!AI20=3,"Précont",IF('Vendredi '!AI20=5,"Adminis",IF('Vendredi '!AI20=6,"divers1",IF('Vendredi '!AI20=7,"divers2",IF('Vendredi '!AI20="C","Congés",IF('Vendredi '!AI20="R","Réunion"," "))))))))</f>
        <v xml:space="preserve"> </v>
      </c>
      <c r="AJ125" s="8" t="str">
        <f>IF('Vendredi '!AJ20=1,"tél",IF('Vendredi '!AJ20=2,"courrier",IF('Vendredi '!AJ20=3,"Précont",IF('Vendredi '!AJ20=5,"Adminis",IF('Vendredi '!AJ20=6,"divers1",IF('Vendredi '!AJ20=7,"divers2",IF('Vendredi '!AJ20="C","Congés",IF('Vendredi '!AJ20="R","Réunion"," "))))))))</f>
        <v xml:space="preserve"> </v>
      </c>
      <c r="AK125" s="8" t="str">
        <f>IF('Vendredi '!AK20=1,"tél",IF('Vendredi '!AK20=2,"courrier",IF('Vendredi '!AK20=3,"Précont",IF('Vendredi '!AK20=5,"Adminis",IF('Vendredi '!AK20=6,"divers1",IF('Vendredi '!AK20=7,"divers2",IF('Vendredi '!AK20="C","Congés",IF('Vendredi '!AK20="R","Réunion"," "))))))))</f>
        <v xml:space="preserve"> </v>
      </c>
      <c r="AL125" s="8" t="str">
        <f>IF('Vendredi '!AL20=1,"tél",IF('Vendredi '!AL20=2,"courrier",IF('Vendredi '!AL20=3,"Précont",IF('Vendredi '!AL20=5,"Adminis",IF('Vendredi '!AL20=6,"divers1",IF('Vendredi '!AL20=7,"divers2",IF('Vendredi '!AL20="C","Congés",IF('Vendredi '!AL20="R","Réunion"," "))))))))</f>
        <v xml:space="preserve"> </v>
      </c>
      <c r="AM125" s="8" t="str">
        <f>IF('Vendredi '!AM20=1,"tél",IF('Vendredi '!AM20=2,"courrier",IF('Vendredi '!AM20=3,"Précont",IF('Vendredi '!AM20=5,"Adminis",IF('Vendredi '!AM20=6,"divers1",IF('Vendredi '!AM20=7,"divers2",IF('Vendredi '!AM20="C","Congés",IF('Vendredi '!AM20="R","Réunion"," "))))))))</f>
        <v xml:space="preserve"> </v>
      </c>
      <c r="AN125" s="8" t="str">
        <f>IF('Vendredi '!AN20=1,"tél",IF('Vendredi '!AN20=2,"courrier",IF('Vendredi '!AN20=3,"Précont",IF('Vendredi '!AN20=5,"Adminis",IF('Vendredi '!AN20=6,"divers1",IF('Vendredi '!AN20=7,"divers2",IF('Vendredi '!AN20="C","Congés",IF('Vendredi '!AN20="R","Réunion"," "))))))))</f>
        <v xml:space="preserve"> </v>
      </c>
      <c r="AO125" s="8" t="str">
        <f>IF('Vendredi '!AO20=1,"tél",IF('Vendredi '!AO20=2,"courrier",IF('Vendredi '!AO20=3,"Précont",IF('Vendredi '!AO20=5,"Adminis",IF('Vendredi '!AO20=6,"divers1",IF('Vendredi '!AO20=7,"divers2",IF('Vendredi '!AO20="C","Congés",IF('Vendredi '!AO20="R","Réunion"," "))))))))</f>
        <v xml:space="preserve"> </v>
      </c>
      <c r="AP125" s="8" t="str">
        <f>IF('Vendredi '!AP20=1,"tél",IF('Vendredi '!AP20=2,"courrier",IF('Vendredi '!AP20=3,"Précont",IF('Vendredi '!AP20=5,"Adminis",IF('Vendredi '!AP20=6,"divers1",IF('Vendredi '!AP20=7,"divers2",IF('Vendredi '!AP20="C","Congés",IF('Vendredi '!AP20="R","Réunion"," "))))))))</f>
        <v xml:space="preserve"> </v>
      </c>
      <c r="AQ125" s="8" t="str">
        <f>IF('Vendredi '!AQ20=1,"tél",IF('Vendredi '!AQ20=2,"courrier",IF('Vendredi '!AQ20=3,"Précont",IF('Vendredi '!AQ20=5,"Adminis",IF('Vendredi '!AQ20=6,"divers1",IF('Vendredi '!AQ20=7,"divers2",IF('Vendredi '!AQ20="C","Congés",IF('Vendredi '!AQ20="R","Réunion"," "))))))))</f>
        <v xml:space="preserve"> </v>
      </c>
    </row>
    <row r="126" spans="1:43" x14ac:dyDescent="0.35">
      <c r="A126" s="4" t="s">
        <v>9</v>
      </c>
      <c r="B126" s="8" t="str">
        <f>IF('Vendredi '!B21=1,"tél",IF('Vendredi '!B21=2,"courrier",IF('Vendredi '!B21=3,"Précont",IF('Vendredi '!B21=5,"Adminis",IF('Vendredi '!B21=6,"divers1",IF('Vendredi '!B21=7,"divers2",IF('Vendredi '!B21="C","Congés",IF('Vendredi '!B21="R","Réunion"," "))))))))</f>
        <v xml:space="preserve"> </v>
      </c>
      <c r="C126" s="8" t="str">
        <f>IF('Vendredi '!C21=1,"tél",IF('Vendredi '!C21=2,"courrier",IF('Vendredi '!C21=3,"Précont",IF('Vendredi '!C21=5,"Adminis",IF('Vendredi '!C21=6,"divers1",IF('Vendredi '!C21=7,"divers2",IF('Vendredi '!C21="C","Congés",IF('Vendredi '!C21="R","Réunion"," "))))))))</f>
        <v xml:space="preserve"> </v>
      </c>
      <c r="D126" s="8" t="str">
        <f>IF('Vendredi '!D21=1,"tél",IF('Vendredi '!D21=2,"courrier",IF('Vendredi '!D21=3,"Précont",IF('Vendredi '!D21=5,"Adminis",IF('Vendredi '!D21=6,"divers1",IF('Vendredi '!D21=7,"divers2",IF('Vendredi '!D21="C","Congés",IF('Vendredi '!D21="R","Réunion"," "))))))))</f>
        <v xml:space="preserve"> </v>
      </c>
      <c r="E126" s="8" t="str">
        <f>IF('Vendredi '!E21=1,"tél",IF('Vendredi '!E21=2,"courrier",IF('Vendredi '!E21=3,"Précont",IF('Vendredi '!E21=5,"Adminis",IF('Vendredi '!E21=6,"divers1",IF('Vendredi '!E21=7,"divers2",IF('Vendredi '!E21="C","Congés",IF('Vendredi '!E21="R","Réunion"," "))))))))</f>
        <v xml:space="preserve"> </v>
      </c>
      <c r="F126" s="8" t="str">
        <f>IF('Vendredi '!F21=1,"tél",IF('Vendredi '!F21=2,"courrier",IF('Vendredi '!F21=3,"Précont",IF('Vendredi '!F21=5,"Adminis",IF('Vendredi '!F21=6,"divers1",IF('Vendredi '!F21=7,"divers2",IF('Vendredi '!F21="C","Congés",IF('Vendredi '!F21="R","Réunion"," "))))))))</f>
        <v xml:space="preserve"> </v>
      </c>
      <c r="G126" s="8" t="str">
        <f>IF('Vendredi '!G21=1,"tél",IF('Vendredi '!G21=2,"courrier",IF('Vendredi '!G21=3,"Précont",IF('Vendredi '!G21=5,"Adminis",IF('Vendredi '!G21=6,"divers1",IF('Vendredi '!G21=7,"divers2",IF('Vendredi '!G21="C","Congés",IF('Vendredi '!G21="R","Réunion"," "))))))))</f>
        <v xml:space="preserve"> </v>
      </c>
      <c r="H126" s="8" t="str">
        <f>IF('Vendredi '!H21=1,"tél",IF('Vendredi '!H21=2,"courrier",IF('Vendredi '!H21=3,"Précont",IF('Vendredi '!H21=5,"Adminis",IF('Vendredi '!H21=6,"divers1",IF('Vendredi '!H21=7,"divers2",IF('Vendredi '!H21="C","Congés",IF('Vendredi '!H21="R","Réunion"," "))))))))</f>
        <v xml:space="preserve"> </v>
      </c>
      <c r="I126" s="8" t="str">
        <f>IF('Vendredi '!I21=1,"tél",IF('Vendredi '!I21=2,"courrier",IF('Vendredi '!I21=3,"Précont",IF('Vendredi '!I21=5,"Adminis",IF('Vendredi '!I21=6,"divers1",IF('Vendredi '!I21=7,"divers2",IF('Vendredi '!I21="C","Congés",IF('Vendredi '!I21="R","Réunion"," "))))))))</f>
        <v xml:space="preserve"> </v>
      </c>
      <c r="J126" s="8" t="str">
        <f>IF('Vendredi '!J21=1,"tél",IF('Vendredi '!J21=2,"courrier",IF('Vendredi '!J21=3,"Précont",IF('Vendredi '!J21=5,"Adminis",IF('Vendredi '!J21=6,"divers1",IF('Vendredi '!J21=7,"divers2",IF('Vendredi '!J21="C","Congés",IF('Vendredi '!J21="R","Réunion"," "))))))))</f>
        <v xml:space="preserve"> </v>
      </c>
      <c r="K126" s="8" t="str">
        <f>IF('Vendredi '!K21=1,"tél",IF('Vendredi '!K21=2,"courrier",IF('Vendredi '!K21=3,"Précont",IF('Vendredi '!K21=5,"Adminis",IF('Vendredi '!K21=6,"divers1",IF('Vendredi '!K21=7,"divers2",IF('Vendredi '!K21="C","Congés",IF('Vendredi '!K21="R","Réunion"," "))))))))</f>
        <v xml:space="preserve"> </v>
      </c>
      <c r="L126" s="8" t="str">
        <f>IF('Vendredi '!L21=1,"tél",IF('Vendredi '!L21=2,"courrier",IF('Vendredi '!L21=3,"Précont",IF('Vendredi '!L21=5,"Adminis",IF('Vendredi '!L21=6,"divers1",IF('Vendredi '!L21=7,"divers2",IF('Vendredi '!L21="C","Congés",IF('Vendredi '!L21="R","Réunion"," "))))))))</f>
        <v xml:space="preserve"> </v>
      </c>
      <c r="M126" s="8" t="str">
        <f>IF('Vendredi '!M21=1,"tél",IF('Vendredi '!M21=2,"courrier",IF('Vendredi '!M21=3,"Précont",IF('Vendredi '!M21=5,"Adminis",IF('Vendredi '!M21=6,"divers1",IF('Vendredi '!M21=7,"divers2",IF('Vendredi '!M21="C","Congés",IF('Vendredi '!M21="R","Réunion"," "))))))))</f>
        <v xml:space="preserve"> </v>
      </c>
      <c r="N126" s="8" t="str">
        <f>IF('Vendredi '!N21=1,"tél",IF('Vendredi '!N21=2,"courrier",IF('Vendredi '!N21=3,"Précont",IF('Vendredi '!N21=5,"Adminis",IF('Vendredi '!N21=6,"divers1",IF('Vendredi '!N21=7,"divers2",IF('Vendredi '!N21="C","Congés",IF('Vendredi '!N21="R","Réunion"," "))))))))</f>
        <v xml:space="preserve"> </v>
      </c>
      <c r="O126" s="8" t="str">
        <f>IF('Vendredi '!O21=1,"tél",IF('Vendredi '!O21=2,"courrier",IF('Vendredi '!O21=3,"Précont",IF('Vendredi '!O21=5,"Adminis",IF('Vendredi '!O21=6,"divers1",IF('Vendredi '!O21=7,"divers2",IF('Vendredi '!O21="C","Congés",IF('Vendredi '!O21="R","Réunion"," "))))))))</f>
        <v xml:space="preserve"> </v>
      </c>
      <c r="P126" s="8" t="str">
        <f>IF('Vendredi '!P21=1,"tél",IF('Vendredi '!P21=2,"courrier",IF('Vendredi '!P21=3,"Précont",IF('Vendredi '!P21=5,"Adminis",IF('Vendredi '!P21=6,"divers1",IF('Vendredi '!P21=7,"divers2",IF('Vendredi '!P21="C","Congés",IF('Vendredi '!P21="R","Réunion"," "))))))))</f>
        <v xml:space="preserve"> </v>
      </c>
      <c r="Q126" s="8" t="str">
        <f>IF('Vendredi '!Q21=1,"tél",IF('Vendredi '!Q21=2,"courrier",IF('Vendredi '!Q21=3,"Précont",IF('Vendredi '!Q21=5,"Adminis",IF('Vendredi '!Q21=6,"divers1",IF('Vendredi '!Q21=7,"divers2",IF('Vendredi '!Q21="C","Congés",IF('Vendredi '!Q21="R","Réunion"," "))))))))</f>
        <v xml:space="preserve"> </v>
      </c>
      <c r="R126" s="8" t="str">
        <f>IF('Vendredi '!R21=1,"tél",IF('Vendredi '!R21=2,"courrier",IF('Vendredi '!R21=3,"Précont",IF('Vendredi '!R21=5,"Adminis",IF('Vendredi '!R21=6,"divers1",IF('Vendredi '!R21=7,"divers2",IF('Vendredi '!R21="C","Congés",IF('Vendredi '!R21="R","Réunion"," "))))))))</f>
        <v xml:space="preserve"> </v>
      </c>
      <c r="S126" s="8" t="str">
        <f>IF('Vendredi '!S21=1,"tél",IF('Vendredi '!S21=2,"courrier",IF('Vendredi '!S21=3,"Précont",IF('Vendredi '!S21=5,"Adminis",IF('Vendredi '!S21=6,"divers1",IF('Vendredi '!S21=7,"divers2",IF('Vendredi '!S21="C","Congés",IF('Vendredi '!S21="R","Réunion"," "))))))))</f>
        <v xml:space="preserve"> </v>
      </c>
      <c r="T126" s="8" t="str">
        <f>IF('Vendredi '!T21=1,"tél",IF('Vendredi '!T21=2,"courrier",IF('Vendredi '!T21=3,"Précont",IF('Vendredi '!T21=5,"Adminis",IF('Vendredi '!T21=6,"divers1",IF('Vendredi '!T21=7,"divers2",IF('Vendredi '!T21="C","Congés",IF('Vendredi '!T21="R","Réunion"," "))))))))</f>
        <v xml:space="preserve"> </v>
      </c>
      <c r="U126" s="8" t="str">
        <f>IF('Vendredi '!U21=1,"tél",IF('Vendredi '!U21=2,"courrier",IF('Vendredi '!U21=3,"Précont",IF('Vendredi '!U21=5,"Adminis",IF('Vendredi '!U21=6,"divers1",IF('Vendredi '!U21=7,"divers2",IF('Vendredi '!U21="C","Congés",IF('Vendredi '!U21="R","Réunion"," "))))))))</f>
        <v xml:space="preserve"> </v>
      </c>
      <c r="V126" s="8" t="str">
        <f>IF('Vendredi '!V21=1,"tél",IF('Vendredi '!V21=2,"courrier",IF('Vendredi '!V21=3,"Précont",IF('Vendredi '!V21=5,"Adminis",IF('Vendredi '!V21=6,"divers1",IF('Vendredi '!V21=7,"divers2",IF('Vendredi '!V21="C","Congés",IF('Vendredi '!V21="R","Réunion"," "))))))))</f>
        <v xml:space="preserve"> </v>
      </c>
      <c r="W126" s="8" t="str">
        <f>IF('Vendredi '!W21=1,"tél",IF('Vendredi '!W21=2,"courrier",IF('Vendredi '!W21=3,"Précont",IF('Vendredi '!W21=5,"Adminis",IF('Vendredi '!W21=6,"divers1",IF('Vendredi '!W21=7,"divers2",IF('Vendredi '!W21="C","Congés",IF('Vendredi '!W21="R","Réunion"," "))))))))</f>
        <v xml:space="preserve"> </v>
      </c>
      <c r="X126" s="8" t="str">
        <f>IF('Vendredi '!X21=1,"tél",IF('Vendredi '!X21=2,"courrier",IF('Vendredi '!X21=3,"Précont",IF('Vendredi '!X21=5,"Adminis",IF('Vendredi '!X21=6,"divers1",IF('Vendredi '!X21=7,"divers2",IF('Vendredi '!X21="C","Congés",IF('Vendredi '!X21="R","Réunion"," "))))))))</f>
        <v xml:space="preserve"> </v>
      </c>
      <c r="Y126" s="8" t="str">
        <f>IF('Vendredi '!Y21=1,"tél",IF('Vendredi '!Y21=2,"courrier",IF('Vendredi '!Y21=3,"Précont",IF('Vendredi '!Y21=5,"Adminis",IF('Vendredi '!Y21=6,"divers1",IF('Vendredi '!Y21=7,"divers2",IF('Vendredi '!Y21="C","Congés",IF('Vendredi '!Y21="R","Réunion"," "))))))))</f>
        <v xml:space="preserve"> </v>
      </c>
      <c r="Z126" s="8" t="str">
        <f>IF('Vendredi '!Z21=1,"tél",IF('Vendredi '!Z21=2,"courrier",IF('Vendredi '!Z21=3,"Précont",IF('Vendredi '!Z21=5,"Adminis",IF('Vendredi '!Z21=6,"divers1",IF('Vendredi '!Z21=7,"divers2",IF('Vendredi '!Z21="C","Congés",IF('Vendredi '!Z21="R","Réunion"," "))))))))</f>
        <v xml:space="preserve"> </v>
      </c>
      <c r="AA126" s="8" t="str">
        <f>IF('Vendredi '!AA21=1,"tél",IF('Vendredi '!AA21=2,"courrier",IF('Vendredi '!AA21=3,"Précont",IF('Vendredi '!AA21=5,"Adminis",IF('Vendredi '!AA21=6,"divers1",IF('Vendredi '!AA21=7,"divers2",IF('Vendredi '!AA21="C","Congés",IF('Vendredi '!AA21="R","Réunion"," "))))))))</f>
        <v xml:space="preserve"> </v>
      </c>
      <c r="AB126" s="8" t="str">
        <f>IF('Vendredi '!AB21=1,"tél",IF('Vendredi '!AB21=2,"courrier",IF('Vendredi '!AB21=3,"Précont",IF('Vendredi '!AB21=5,"Adminis",IF('Vendredi '!AB21=6,"divers1",IF('Vendredi '!AB21=7,"divers2",IF('Vendredi '!AB21="C","Congés",IF('Vendredi '!AB21="R","Réunion"," "))))))))</f>
        <v xml:space="preserve"> </v>
      </c>
      <c r="AC126" s="8" t="str">
        <f>IF('Vendredi '!AC21=1,"tél",IF('Vendredi '!AC21=2,"courrier",IF('Vendredi '!AC21=3,"Précont",IF('Vendredi '!AC21=5,"Adminis",IF('Vendredi '!AC21=6,"divers1",IF('Vendredi '!AC21=7,"divers2",IF('Vendredi '!AC21="C","Congés",IF('Vendredi '!AC21="R","Réunion"," "))))))))</f>
        <v xml:space="preserve"> </v>
      </c>
      <c r="AD126" s="8" t="str">
        <f>IF('Vendredi '!AD21=1,"tél",IF('Vendredi '!AD21=2,"courrier",IF('Vendredi '!AD21=3,"Précont",IF('Vendredi '!AD21=5,"Adminis",IF('Vendredi '!AD21=6,"divers1",IF('Vendredi '!AD21=7,"divers2",IF('Vendredi '!AD21="C","Congés",IF('Vendredi '!AD21="R","Réunion"," "))))))))</f>
        <v xml:space="preserve"> </v>
      </c>
      <c r="AE126" s="8" t="str">
        <f>IF('Vendredi '!AE21=1,"tél",IF('Vendredi '!AE21=2,"courrier",IF('Vendredi '!AE21=3,"Précont",IF('Vendredi '!AE21=5,"Adminis",IF('Vendredi '!AE21=6,"divers1",IF('Vendredi '!AE21=7,"divers2",IF('Vendredi '!AE21="C","Congés",IF('Vendredi '!AE21="R","Réunion"," "))))))))</f>
        <v xml:space="preserve"> </v>
      </c>
      <c r="AF126" s="8" t="str">
        <f>IF('Vendredi '!AF21=1,"tél",IF('Vendredi '!AF21=2,"courrier",IF('Vendredi '!AF21=3,"Précont",IF('Vendredi '!AF21=5,"Adminis",IF('Vendredi '!AF21=6,"divers1",IF('Vendredi '!AF21=7,"divers2",IF('Vendredi '!AF21="C","Congés",IF('Vendredi '!AF21="R","Réunion"," "))))))))</f>
        <v xml:space="preserve"> </v>
      </c>
      <c r="AG126" s="8" t="str">
        <f>IF('Vendredi '!AG21=1,"tél",IF('Vendredi '!AG21=2,"courrier",IF('Vendredi '!AG21=3,"Précont",IF('Vendredi '!AG21=5,"Adminis",IF('Vendredi '!AG21=6,"divers1",IF('Vendredi '!AG21=7,"divers2",IF('Vendredi '!AG21="C","Congés",IF('Vendredi '!AG21="R","Réunion"," "))))))))</f>
        <v xml:space="preserve"> </v>
      </c>
      <c r="AH126" s="8" t="str">
        <f>IF('Vendredi '!AH21=1,"tél",IF('Vendredi '!AH21=2,"courrier",IF('Vendredi '!AH21=3,"Précont",IF('Vendredi '!AH21=5,"Adminis",IF('Vendredi '!AH21=6,"divers1",IF('Vendredi '!AH21=7,"divers2",IF('Vendredi '!AH21="C","Congés",IF('Vendredi '!AH21="R","Réunion"," "))))))))</f>
        <v xml:space="preserve"> </v>
      </c>
      <c r="AI126" s="8" t="str">
        <f>IF('Vendredi '!AI21=1,"tél",IF('Vendredi '!AI21=2,"courrier",IF('Vendredi '!AI21=3,"Précont",IF('Vendredi '!AI21=5,"Adminis",IF('Vendredi '!AI21=6,"divers1",IF('Vendredi '!AI21=7,"divers2",IF('Vendredi '!AI21="C","Congés",IF('Vendredi '!AI21="R","Réunion"," "))))))))</f>
        <v xml:space="preserve"> </v>
      </c>
      <c r="AJ126" s="8" t="str">
        <f>IF('Vendredi '!AJ21=1,"tél",IF('Vendredi '!AJ21=2,"courrier",IF('Vendredi '!AJ21=3,"Précont",IF('Vendredi '!AJ21=5,"Adminis",IF('Vendredi '!AJ21=6,"divers1",IF('Vendredi '!AJ21=7,"divers2",IF('Vendredi '!AJ21="C","Congés",IF('Vendredi '!AJ21="R","Réunion"," "))))))))</f>
        <v xml:space="preserve"> </v>
      </c>
      <c r="AK126" s="8" t="str">
        <f>IF('Vendredi '!AK21=1,"tél",IF('Vendredi '!AK21=2,"courrier",IF('Vendredi '!AK21=3,"Précont",IF('Vendredi '!AK21=5,"Adminis",IF('Vendredi '!AK21=6,"divers1",IF('Vendredi '!AK21=7,"divers2",IF('Vendredi '!AK21="C","Congés",IF('Vendredi '!AK21="R","Réunion"," "))))))))</f>
        <v xml:space="preserve"> </v>
      </c>
      <c r="AL126" s="8" t="str">
        <f>IF('Vendredi '!AL21=1,"tél",IF('Vendredi '!AL21=2,"courrier",IF('Vendredi '!AL21=3,"Précont",IF('Vendredi '!AL21=5,"Adminis",IF('Vendredi '!AL21=6,"divers1",IF('Vendredi '!AL21=7,"divers2",IF('Vendredi '!AL21="C","Congés",IF('Vendredi '!AL21="R","Réunion"," "))))))))</f>
        <v xml:space="preserve"> </v>
      </c>
      <c r="AM126" s="8" t="str">
        <f>IF('Vendredi '!AM21=1,"tél",IF('Vendredi '!AM21=2,"courrier",IF('Vendredi '!AM21=3,"Précont",IF('Vendredi '!AM21=5,"Adminis",IF('Vendredi '!AM21=6,"divers1",IF('Vendredi '!AM21=7,"divers2",IF('Vendredi '!AM21="C","Congés",IF('Vendredi '!AM21="R","Réunion"," "))))))))</f>
        <v xml:space="preserve"> </v>
      </c>
      <c r="AN126" s="8" t="str">
        <f>IF('Vendredi '!AN21=1,"tél",IF('Vendredi '!AN21=2,"courrier",IF('Vendredi '!AN21=3,"Précont",IF('Vendredi '!AN21=5,"Adminis",IF('Vendredi '!AN21=6,"divers1",IF('Vendredi '!AN21=7,"divers2",IF('Vendredi '!AN21="C","Congés",IF('Vendredi '!AN21="R","Réunion"," "))))))))</f>
        <v xml:space="preserve"> </v>
      </c>
      <c r="AO126" s="8" t="str">
        <f>IF('Vendredi '!AO21=1,"tél",IF('Vendredi '!AO21=2,"courrier",IF('Vendredi '!AO21=3,"Précont",IF('Vendredi '!AO21=5,"Adminis",IF('Vendredi '!AO21=6,"divers1",IF('Vendredi '!AO21=7,"divers2",IF('Vendredi '!AO21="C","Congés",IF('Vendredi '!AO21="R","Réunion"," "))))))))</f>
        <v xml:space="preserve"> </v>
      </c>
      <c r="AP126" s="8" t="str">
        <f>IF('Vendredi '!AP21=1,"tél",IF('Vendredi '!AP21=2,"courrier",IF('Vendredi '!AP21=3,"Précont",IF('Vendredi '!AP21=5,"Adminis",IF('Vendredi '!AP21=6,"divers1",IF('Vendredi '!AP21=7,"divers2",IF('Vendredi '!AP21="C","Congés",IF('Vendredi '!AP21="R","Réunion"," "))))))))</f>
        <v xml:space="preserve"> </v>
      </c>
      <c r="AQ126" s="8" t="str">
        <f>IF('Vendredi '!AQ21=1,"tél",IF('Vendredi '!AQ21=2,"courrier",IF('Vendredi '!AQ21=3,"Précont",IF('Vendredi '!AQ21=5,"Adminis",IF('Vendredi '!AQ21=6,"divers1",IF('Vendredi '!AQ21=7,"divers2",IF('Vendredi '!AQ21="C","Congés",IF('Vendredi '!AQ21="R","Réunion"," "))))))))</f>
        <v xml:space="preserve"> </v>
      </c>
    </row>
    <row r="127" spans="1:43" x14ac:dyDescent="0.35">
      <c r="A127" s="4" t="s">
        <v>10</v>
      </c>
      <c r="B127" s="8" t="str">
        <f>IF('Vendredi '!B22=1,"tél",IF('Vendredi '!B22=2,"courrier",IF('Vendredi '!B22=3,"Précont",IF('Vendredi '!B22=5,"Adminis",IF('Vendredi '!B22=6,"divers1",IF('Vendredi '!B22=7,"divers2",IF('Vendredi '!B22="C","Congés",IF('Vendredi '!B22="R","Réunion"," "))))))))</f>
        <v xml:space="preserve"> </v>
      </c>
      <c r="C127" s="8" t="str">
        <f>IF('Vendredi '!C22=1,"tél",IF('Vendredi '!C22=2,"courrier",IF('Vendredi '!C22=3,"Précont",IF('Vendredi '!C22=5,"Adminis",IF('Vendredi '!C22=6,"divers1",IF('Vendredi '!C22=7,"divers2",IF('Vendredi '!C22="C","Congés",IF('Vendredi '!C22="R","Réunion"," "))))))))</f>
        <v xml:space="preserve"> </v>
      </c>
      <c r="D127" s="8" t="str">
        <f>IF('Vendredi '!D22=1,"tél",IF('Vendredi '!D22=2,"courrier",IF('Vendredi '!D22=3,"Précont",IF('Vendredi '!D22=5,"Adminis",IF('Vendredi '!D22=6,"divers1",IF('Vendredi '!D22=7,"divers2",IF('Vendredi '!D22="C","Congés",IF('Vendredi '!D22="R","Réunion"," "))))))))</f>
        <v xml:space="preserve"> </v>
      </c>
      <c r="E127" s="8" t="str">
        <f>IF('Vendredi '!E22=1,"tél",IF('Vendredi '!E22=2,"courrier",IF('Vendredi '!E22=3,"Précont",IF('Vendredi '!E22=5,"Adminis",IF('Vendredi '!E22=6,"divers1",IF('Vendredi '!E22=7,"divers2",IF('Vendredi '!E22="C","Congés",IF('Vendredi '!E22="R","Réunion"," "))))))))</f>
        <v xml:space="preserve"> </v>
      </c>
      <c r="F127" s="8" t="str">
        <f>IF('Vendredi '!F22=1,"tél",IF('Vendredi '!F22=2,"courrier",IF('Vendredi '!F22=3,"Précont",IF('Vendredi '!F22=5,"Adminis",IF('Vendredi '!F22=6,"divers1",IF('Vendredi '!F22=7,"divers2",IF('Vendredi '!F22="C","Congés",IF('Vendredi '!F22="R","Réunion"," "))))))))</f>
        <v xml:space="preserve"> </v>
      </c>
      <c r="G127" s="8" t="str">
        <f>IF('Vendredi '!G22=1,"tél",IF('Vendredi '!G22=2,"courrier",IF('Vendredi '!G22=3,"Précont",IF('Vendredi '!G22=5,"Adminis",IF('Vendredi '!G22=6,"divers1",IF('Vendredi '!G22=7,"divers2",IF('Vendredi '!G22="C","Congés",IF('Vendredi '!G22="R","Réunion"," "))))))))</f>
        <v xml:space="preserve"> </v>
      </c>
      <c r="H127" s="8" t="str">
        <f>IF('Vendredi '!H22=1,"tél",IF('Vendredi '!H22=2,"courrier",IF('Vendredi '!H22=3,"Précont",IF('Vendredi '!H22=5,"Adminis",IF('Vendredi '!H22=6,"divers1",IF('Vendredi '!H22=7,"divers2",IF('Vendredi '!H22="C","Congés",IF('Vendredi '!H22="R","Réunion"," "))))))))</f>
        <v xml:space="preserve"> </v>
      </c>
      <c r="I127" s="8" t="str">
        <f>IF('Vendredi '!I22=1,"tél",IF('Vendredi '!I22=2,"courrier",IF('Vendredi '!I22=3,"Précont",IF('Vendredi '!I22=5,"Adminis",IF('Vendredi '!I22=6,"divers1",IF('Vendredi '!I22=7,"divers2",IF('Vendredi '!I22="C","Congés",IF('Vendredi '!I22="R","Réunion"," "))))))))</f>
        <v xml:space="preserve"> </v>
      </c>
      <c r="J127" s="8" t="str">
        <f>IF('Vendredi '!J22=1,"tél",IF('Vendredi '!J22=2,"courrier",IF('Vendredi '!J22=3,"Précont",IF('Vendredi '!J22=5,"Adminis",IF('Vendredi '!J22=6,"divers1",IF('Vendredi '!J22=7,"divers2",IF('Vendredi '!J22="C","Congés",IF('Vendredi '!J22="R","Réunion"," "))))))))</f>
        <v xml:space="preserve"> </v>
      </c>
      <c r="K127" s="8" t="str">
        <f>IF('Vendredi '!K22=1,"tél",IF('Vendredi '!K22=2,"courrier",IF('Vendredi '!K22=3,"Précont",IF('Vendredi '!K22=5,"Adminis",IF('Vendredi '!K22=6,"divers1",IF('Vendredi '!K22=7,"divers2",IF('Vendredi '!K22="C","Congés",IF('Vendredi '!K22="R","Réunion"," "))))))))</f>
        <v xml:space="preserve"> </v>
      </c>
      <c r="L127" s="8" t="str">
        <f>IF('Vendredi '!L22=1,"tél",IF('Vendredi '!L22=2,"courrier",IF('Vendredi '!L22=3,"Précont",IF('Vendredi '!L22=5,"Adminis",IF('Vendredi '!L22=6,"divers1",IF('Vendredi '!L22=7,"divers2",IF('Vendredi '!L22="C","Congés",IF('Vendredi '!L22="R","Réunion"," "))))))))</f>
        <v xml:space="preserve"> </v>
      </c>
      <c r="M127" s="8" t="str">
        <f>IF('Vendredi '!M22=1,"tél",IF('Vendredi '!M22=2,"courrier",IF('Vendredi '!M22=3,"Précont",IF('Vendredi '!M22=5,"Adminis",IF('Vendredi '!M22=6,"divers1",IF('Vendredi '!M22=7,"divers2",IF('Vendredi '!M22="C","Congés",IF('Vendredi '!M22="R","Réunion"," "))))))))</f>
        <v xml:space="preserve"> </v>
      </c>
      <c r="N127" s="8" t="str">
        <f>IF('Vendredi '!N22=1,"tél",IF('Vendredi '!N22=2,"courrier",IF('Vendredi '!N22=3,"Précont",IF('Vendredi '!N22=5,"Adminis",IF('Vendredi '!N22=6,"divers1",IF('Vendredi '!N22=7,"divers2",IF('Vendredi '!N22="C","Congés",IF('Vendredi '!N22="R","Réunion"," "))))))))</f>
        <v xml:space="preserve"> </v>
      </c>
      <c r="O127" s="8" t="str">
        <f>IF('Vendredi '!O22=1,"tél",IF('Vendredi '!O22=2,"courrier",IF('Vendredi '!O22=3,"Précont",IF('Vendredi '!O22=5,"Adminis",IF('Vendredi '!O22=6,"divers1",IF('Vendredi '!O22=7,"divers2",IF('Vendredi '!O22="C","Congés",IF('Vendredi '!O22="R","Réunion"," "))))))))</f>
        <v xml:space="preserve"> </v>
      </c>
      <c r="P127" s="8" t="str">
        <f>IF('Vendredi '!P22=1,"tél",IF('Vendredi '!P22=2,"courrier",IF('Vendredi '!P22=3,"Précont",IF('Vendredi '!P22=5,"Adminis",IF('Vendredi '!P22=6,"divers1",IF('Vendredi '!P22=7,"divers2",IF('Vendredi '!P22="C","Congés",IF('Vendredi '!P22="R","Réunion"," "))))))))</f>
        <v xml:space="preserve"> </v>
      </c>
      <c r="Q127" s="8" t="str">
        <f>IF('Vendredi '!Q22=1,"tél",IF('Vendredi '!Q22=2,"courrier",IF('Vendredi '!Q22=3,"Précont",IF('Vendredi '!Q22=5,"Adminis",IF('Vendredi '!Q22=6,"divers1",IF('Vendredi '!Q22=7,"divers2",IF('Vendredi '!Q22="C","Congés",IF('Vendredi '!Q22="R","Réunion"," "))))))))</f>
        <v xml:space="preserve"> </v>
      </c>
      <c r="R127" s="8" t="str">
        <f>IF('Vendredi '!R22=1,"tél",IF('Vendredi '!R22=2,"courrier",IF('Vendredi '!R22=3,"Précont",IF('Vendredi '!R22=5,"Adminis",IF('Vendredi '!R22=6,"divers1",IF('Vendredi '!R22=7,"divers2",IF('Vendredi '!R22="C","Congés",IF('Vendredi '!R22="R","Réunion"," "))))))))</f>
        <v xml:space="preserve"> </v>
      </c>
      <c r="S127" s="8" t="str">
        <f>IF('Vendredi '!S22=1,"tél",IF('Vendredi '!S22=2,"courrier",IF('Vendredi '!S22=3,"Précont",IF('Vendredi '!S22=5,"Adminis",IF('Vendredi '!S22=6,"divers1",IF('Vendredi '!S22=7,"divers2",IF('Vendredi '!S22="C","Congés",IF('Vendredi '!S22="R","Réunion"," "))))))))</f>
        <v xml:space="preserve"> </v>
      </c>
      <c r="T127" s="8" t="str">
        <f>IF('Vendredi '!T22=1,"tél",IF('Vendredi '!T22=2,"courrier",IF('Vendredi '!T22=3,"Précont",IF('Vendredi '!T22=5,"Adminis",IF('Vendredi '!T22=6,"divers1",IF('Vendredi '!T22=7,"divers2",IF('Vendredi '!T22="C","Congés",IF('Vendredi '!T22="R","Réunion"," "))))))))</f>
        <v xml:space="preserve"> </v>
      </c>
      <c r="U127" s="8" t="str">
        <f>IF('Vendredi '!U22=1,"tél",IF('Vendredi '!U22=2,"courrier",IF('Vendredi '!U22=3,"Précont",IF('Vendredi '!U22=5,"Adminis",IF('Vendredi '!U22=6,"divers1",IF('Vendredi '!U22=7,"divers2",IF('Vendredi '!U22="C","Congés",IF('Vendredi '!U22="R","Réunion"," "))))))))</f>
        <v xml:space="preserve"> </v>
      </c>
      <c r="V127" s="8" t="str">
        <f>IF('Vendredi '!V22=1,"tél",IF('Vendredi '!V22=2,"courrier",IF('Vendredi '!V22=3,"Précont",IF('Vendredi '!V22=5,"Adminis",IF('Vendredi '!V22=6,"divers1",IF('Vendredi '!V22=7,"divers2",IF('Vendredi '!V22="C","Congés",IF('Vendredi '!V22="R","Réunion"," "))))))))</f>
        <v xml:space="preserve"> </v>
      </c>
      <c r="W127" s="8" t="str">
        <f>IF('Vendredi '!W22=1,"tél",IF('Vendredi '!W22=2,"courrier",IF('Vendredi '!W22=3,"Précont",IF('Vendredi '!W22=5,"Adminis",IF('Vendredi '!W22=6,"divers1",IF('Vendredi '!W22=7,"divers2",IF('Vendredi '!W22="C","Congés",IF('Vendredi '!W22="R","Réunion"," "))))))))</f>
        <v xml:space="preserve"> </v>
      </c>
      <c r="X127" s="8" t="str">
        <f>IF('Vendredi '!X22=1,"tél",IF('Vendredi '!X22=2,"courrier",IF('Vendredi '!X22=3,"Précont",IF('Vendredi '!X22=5,"Adminis",IF('Vendredi '!X22=6,"divers1",IF('Vendredi '!X22=7,"divers2",IF('Vendredi '!X22="C","Congés",IF('Vendredi '!X22="R","Réunion"," "))))))))</f>
        <v xml:space="preserve"> </v>
      </c>
      <c r="Y127" s="8" t="str">
        <f>IF('Vendredi '!Y22=1,"tél",IF('Vendredi '!Y22=2,"courrier",IF('Vendredi '!Y22=3,"Précont",IF('Vendredi '!Y22=5,"Adminis",IF('Vendredi '!Y22=6,"divers1",IF('Vendredi '!Y22=7,"divers2",IF('Vendredi '!Y22="C","Congés",IF('Vendredi '!Y22="R","Réunion"," "))))))))</f>
        <v xml:space="preserve"> </v>
      </c>
      <c r="Z127" s="8" t="str">
        <f>IF('Vendredi '!Z22=1,"tél",IF('Vendredi '!Z22=2,"courrier",IF('Vendredi '!Z22=3,"Précont",IF('Vendredi '!Z22=5,"Adminis",IF('Vendredi '!Z22=6,"divers1",IF('Vendredi '!Z22=7,"divers2",IF('Vendredi '!Z22="C","Congés",IF('Vendredi '!Z22="R","Réunion"," "))))))))</f>
        <v xml:space="preserve"> </v>
      </c>
      <c r="AA127" s="8" t="str">
        <f>IF('Vendredi '!AA22=1,"tél",IF('Vendredi '!AA22=2,"courrier",IF('Vendredi '!AA22=3,"Précont",IF('Vendredi '!AA22=5,"Adminis",IF('Vendredi '!AA22=6,"divers1",IF('Vendredi '!AA22=7,"divers2",IF('Vendredi '!AA22="C","Congés",IF('Vendredi '!AA22="R","Réunion"," "))))))))</f>
        <v xml:space="preserve"> </v>
      </c>
      <c r="AB127" s="8" t="str">
        <f>IF('Vendredi '!AB22=1,"tél",IF('Vendredi '!AB22=2,"courrier",IF('Vendredi '!AB22=3,"Précont",IF('Vendredi '!AB22=5,"Adminis",IF('Vendredi '!AB22=6,"divers1",IF('Vendredi '!AB22=7,"divers2",IF('Vendredi '!AB22="C","Congés",IF('Vendredi '!AB22="R","Réunion"," "))))))))</f>
        <v xml:space="preserve"> </v>
      </c>
      <c r="AC127" s="8" t="str">
        <f>IF('Vendredi '!AC22=1,"tél",IF('Vendredi '!AC22=2,"courrier",IF('Vendredi '!AC22=3,"Précont",IF('Vendredi '!AC22=5,"Adminis",IF('Vendredi '!AC22=6,"divers1",IF('Vendredi '!AC22=7,"divers2",IF('Vendredi '!AC22="C","Congés",IF('Vendredi '!AC22="R","Réunion"," "))))))))</f>
        <v xml:space="preserve"> </v>
      </c>
      <c r="AD127" s="8" t="str">
        <f>IF('Vendredi '!AD22=1,"tél",IF('Vendredi '!AD22=2,"courrier",IF('Vendredi '!AD22=3,"Précont",IF('Vendredi '!AD22=5,"Adminis",IF('Vendredi '!AD22=6,"divers1",IF('Vendredi '!AD22=7,"divers2",IF('Vendredi '!AD22="C","Congés",IF('Vendredi '!AD22="R","Réunion"," "))))))))</f>
        <v xml:space="preserve"> </v>
      </c>
      <c r="AE127" s="8" t="str">
        <f>IF('Vendredi '!AE22=1,"tél",IF('Vendredi '!AE22=2,"courrier",IF('Vendredi '!AE22=3,"Précont",IF('Vendredi '!AE22=5,"Adminis",IF('Vendredi '!AE22=6,"divers1",IF('Vendredi '!AE22=7,"divers2",IF('Vendredi '!AE22="C","Congés",IF('Vendredi '!AE22="R","Réunion"," "))))))))</f>
        <v xml:space="preserve"> </v>
      </c>
      <c r="AF127" s="8" t="str">
        <f>IF('Vendredi '!AF22=1,"tél",IF('Vendredi '!AF22=2,"courrier",IF('Vendredi '!AF22=3,"Précont",IF('Vendredi '!AF22=5,"Adminis",IF('Vendredi '!AF22=6,"divers1",IF('Vendredi '!AF22=7,"divers2",IF('Vendredi '!AF22="C","Congés",IF('Vendredi '!AF22="R","Réunion"," "))))))))</f>
        <v xml:space="preserve"> </v>
      </c>
      <c r="AG127" s="8" t="str">
        <f>IF('Vendredi '!AG22=1,"tél",IF('Vendredi '!AG22=2,"courrier",IF('Vendredi '!AG22=3,"Précont",IF('Vendredi '!AG22=5,"Adminis",IF('Vendredi '!AG22=6,"divers1",IF('Vendredi '!AG22=7,"divers2",IF('Vendredi '!AG22="C","Congés",IF('Vendredi '!AG22="R","Réunion"," "))))))))</f>
        <v xml:space="preserve"> </v>
      </c>
      <c r="AH127" s="8" t="str">
        <f>IF('Vendredi '!AH22=1,"tél",IF('Vendredi '!AH22=2,"courrier",IF('Vendredi '!AH22=3,"Précont",IF('Vendredi '!AH22=5,"Adminis",IF('Vendredi '!AH22=6,"divers1",IF('Vendredi '!AH22=7,"divers2",IF('Vendredi '!AH22="C","Congés",IF('Vendredi '!AH22="R","Réunion"," "))))))))</f>
        <v xml:space="preserve"> </v>
      </c>
      <c r="AI127" s="8" t="str">
        <f>IF('Vendredi '!AI22=1,"tél",IF('Vendredi '!AI22=2,"courrier",IF('Vendredi '!AI22=3,"Précont",IF('Vendredi '!AI22=5,"Adminis",IF('Vendredi '!AI22=6,"divers1",IF('Vendredi '!AI22=7,"divers2",IF('Vendredi '!AI22="C","Congés",IF('Vendredi '!AI22="R","Réunion"," "))))))))</f>
        <v xml:space="preserve"> </v>
      </c>
      <c r="AJ127" s="8" t="str">
        <f>IF('Vendredi '!AJ22=1,"tél",IF('Vendredi '!AJ22=2,"courrier",IF('Vendredi '!AJ22=3,"Précont",IF('Vendredi '!AJ22=5,"Adminis",IF('Vendredi '!AJ22=6,"divers1",IF('Vendredi '!AJ22=7,"divers2",IF('Vendredi '!AJ22="C","Congés",IF('Vendredi '!AJ22="R","Réunion"," "))))))))</f>
        <v xml:space="preserve"> </v>
      </c>
      <c r="AK127" s="8" t="str">
        <f>IF('Vendredi '!AK22=1,"tél",IF('Vendredi '!AK22=2,"courrier",IF('Vendredi '!AK22=3,"Précont",IF('Vendredi '!AK22=5,"Adminis",IF('Vendredi '!AK22=6,"divers1",IF('Vendredi '!AK22=7,"divers2",IF('Vendredi '!AK22="C","Congés",IF('Vendredi '!AK22="R","Réunion"," "))))))))</f>
        <v xml:space="preserve"> </v>
      </c>
      <c r="AL127" s="8" t="str">
        <f>IF('Vendredi '!AL22=1,"tél",IF('Vendredi '!AL22=2,"courrier",IF('Vendredi '!AL22=3,"Précont",IF('Vendredi '!AL22=5,"Adminis",IF('Vendredi '!AL22=6,"divers1",IF('Vendredi '!AL22=7,"divers2",IF('Vendredi '!AL22="C","Congés",IF('Vendredi '!AL22="R","Réunion"," "))))))))</f>
        <v xml:space="preserve"> </v>
      </c>
      <c r="AM127" s="8" t="str">
        <f>IF('Vendredi '!AM22=1,"tél",IF('Vendredi '!AM22=2,"courrier",IF('Vendredi '!AM22=3,"Précont",IF('Vendredi '!AM22=5,"Adminis",IF('Vendredi '!AM22=6,"divers1",IF('Vendredi '!AM22=7,"divers2",IF('Vendredi '!AM22="C","Congés",IF('Vendredi '!AM22="R","Réunion"," "))))))))</f>
        <v xml:space="preserve"> </v>
      </c>
      <c r="AN127" s="8" t="str">
        <f>IF('Vendredi '!AN22=1,"tél",IF('Vendredi '!AN22=2,"courrier",IF('Vendredi '!AN22=3,"Précont",IF('Vendredi '!AN22=5,"Adminis",IF('Vendredi '!AN22=6,"divers1",IF('Vendredi '!AN22=7,"divers2",IF('Vendredi '!AN22="C","Congés",IF('Vendredi '!AN22="R","Réunion"," "))))))))</f>
        <v xml:space="preserve"> </v>
      </c>
      <c r="AO127" s="8" t="str">
        <f>IF('Vendredi '!AO22=1,"tél",IF('Vendredi '!AO22=2,"courrier",IF('Vendredi '!AO22=3,"Précont",IF('Vendredi '!AO22=5,"Adminis",IF('Vendredi '!AO22=6,"divers1",IF('Vendredi '!AO22=7,"divers2",IF('Vendredi '!AO22="C","Congés",IF('Vendredi '!AO22="R","Réunion"," "))))))))</f>
        <v xml:space="preserve"> </v>
      </c>
      <c r="AP127" s="8" t="str">
        <f>IF('Vendredi '!AP22=1,"tél",IF('Vendredi '!AP22=2,"courrier",IF('Vendredi '!AP22=3,"Précont",IF('Vendredi '!AP22=5,"Adminis",IF('Vendredi '!AP22=6,"divers1",IF('Vendredi '!AP22=7,"divers2",IF('Vendredi '!AP22="C","Congés",IF('Vendredi '!AP22="R","Réunion"," "))))))))</f>
        <v xml:space="preserve"> </v>
      </c>
      <c r="AQ127" s="8" t="str">
        <f>IF('Vendredi '!AQ22=1,"tél",IF('Vendredi '!AQ22=2,"courrier",IF('Vendredi '!AQ22=3,"Précont",IF('Vendredi '!AQ22=5,"Adminis",IF('Vendredi '!AQ22=6,"divers1",IF('Vendredi '!AQ22=7,"divers2",IF('Vendredi '!AQ22="C","Congés",IF('Vendredi '!AQ22="R","Réunion"," "))))))))</f>
        <v xml:space="preserve"> </v>
      </c>
    </row>
    <row r="128" spans="1:43" x14ac:dyDescent="0.35">
      <c r="A128" s="4" t="s">
        <v>11</v>
      </c>
      <c r="B128" s="8" t="str">
        <f>IF('Vendredi '!B23=1,"tél",IF('Vendredi '!B23=2,"courrier",IF('Vendredi '!B23=3,"Précont",IF('Vendredi '!B23=5,"Adminis",IF('Vendredi '!B23=6,"divers1",IF('Vendredi '!B23=7,"divers2",IF('Vendredi '!B23="C","Congés",IF('Vendredi '!B23="R","Réunion"," "))))))))</f>
        <v xml:space="preserve"> </v>
      </c>
      <c r="C128" s="8" t="str">
        <f>IF('Vendredi '!C23=1,"tél",IF('Vendredi '!C23=2,"courrier",IF('Vendredi '!C23=3,"Précont",IF('Vendredi '!C23=5,"Adminis",IF('Vendredi '!C23=6,"divers1",IF('Vendredi '!C23=7,"divers2",IF('Vendredi '!C23="C","Congés",IF('Vendredi '!C23="R","Réunion"," "))))))))</f>
        <v xml:space="preserve"> </v>
      </c>
      <c r="D128" s="8" t="str">
        <f>IF('Vendredi '!D23=1,"tél",IF('Vendredi '!D23=2,"courrier",IF('Vendredi '!D23=3,"Précont",IF('Vendredi '!D23=5,"Adminis",IF('Vendredi '!D23=6,"divers1",IF('Vendredi '!D23=7,"divers2",IF('Vendredi '!D23="C","Congés",IF('Vendredi '!D23="R","Réunion"," "))))))))</f>
        <v xml:space="preserve"> </v>
      </c>
      <c r="E128" s="8" t="str">
        <f>IF('Vendredi '!E23=1,"tél",IF('Vendredi '!E23=2,"courrier",IF('Vendredi '!E23=3,"Précont",IF('Vendredi '!E23=5,"Adminis",IF('Vendredi '!E23=6,"divers1",IF('Vendredi '!E23=7,"divers2",IF('Vendredi '!E23="C","Congés",IF('Vendredi '!E23="R","Réunion"," "))))))))</f>
        <v xml:space="preserve"> </v>
      </c>
      <c r="F128" s="8" t="str">
        <f>IF('Vendredi '!F23=1,"tél",IF('Vendredi '!F23=2,"courrier",IF('Vendredi '!F23=3,"Précont",IF('Vendredi '!F23=5,"Adminis",IF('Vendredi '!F23=6,"divers1",IF('Vendredi '!F23=7,"divers2",IF('Vendredi '!F23="C","Congés",IF('Vendredi '!F23="R","Réunion"," "))))))))</f>
        <v xml:space="preserve"> </v>
      </c>
      <c r="G128" s="8" t="str">
        <f>IF('Vendredi '!G23=1,"tél",IF('Vendredi '!G23=2,"courrier",IF('Vendredi '!G23=3,"Précont",IF('Vendredi '!G23=5,"Adminis",IF('Vendredi '!G23=6,"divers1",IF('Vendredi '!G23=7,"divers2",IF('Vendredi '!G23="C","Congés",IF('Vendredi '!G23="R","Réunion"," "))))))))</f>
        <v xml:space="preserve"> </v>
      </c>
      <c r="H128" s="8" t="str">
        <f>IF('Vendredi '!H23=1,"tél",IF('Vendredi '!H23=2,"courrier",IF('Vendredi '!H23=3,"Précont",IF('Vendredi '!H23=5,"Adminis",IF('Vendredi '!H23=6,"divers1",IF('Vendredi '!H23=7,"divers2",IF('Vendredi '!H23="C","Congés",IF('Vendredi '!H23="R","Réunion"," "))))))))</f>
        <v xml:space="preserve"> </v>
      </c>
      <c r="I128" s="8" t="str">
        <f>IF('Vendredi '!I23=1,"tél",IF('Vendredi '!I23=2,"courrier",IF('Vendredi '!I23=3,"Précont",IF('Vendredi '!I23=5,"Adminis",IF('Vendredi '!I23=6,"divers1",IF('Vendredi '!I23=7,"divers2",IF('Vendredi '!I23="C","Congés",IF('Vendredi '!I23="R","Réunion"," "))))))))</f>
        <v xml:space="preserve"> </v>
      </c>
      <c r="J128" s="8" t="str">
        <f>IF('Vendredi '!J23=1,"tél",IF('Vendredi '!J23=2,"courrier",IF('Vendredi '!J23=3,"Précont",IF('Vendredi '!J23=5,"Adminis",IF('Vendredi '!J23=6,"divers1",IF('Vendredi '!J23=7,"divers2",IF('Vendredi '!J23="C","Congés",IF('Vendredi '!J23="R","Réunion"," "))))))))</f>
        <v xml:space="preserve"> </v>
      </c>
      <c r="K128" s="8" t="str">
        <f>IF('Vendredi '!K23=1,"tél",IF('Vendredi '!K23=2,"courrier",IF('Vendredi '!K23=3,"Précont",IF('Vendredi '!K23=5,"Adminis",IF('Vendredi '!K23=6,"divers1",IF('Vendredi '!K23=7,"divers2",IF('Vendredi '!K23="C","Congés",IF('Vendredi '!K23="R","Réunion"," "))))))))</f>
        <v xml:space="preserve"> </v>
      </c>
      <c r="L128" s="8" t="str">
        <f>IF('Vendredi '!L23=1,"tél",IF('Vendredi '!L23=2,"courrier",IF('Vendredi '!L23=3,"Précont",IF('Vendredi '!L23=5,"Adminis",IF('Vendredi '!L23=6,"divers1",IF('Vendredi '!L23=7,"divers2",IF('Vendredi '!L23="C","Congés",IF('Vendredi '!L23="R","Réunion"," "))))))))</f>
        <v xml:space="preserve"> </v>
      </c>
      <c r="M128" s="8" t="str">
        <f>IF('Vendredi '!M23=1,"tél",IF('Vendredi '!M23=2,"courrier",IF('Vendredi '!M23=3,"Précont",IF('Vendredi '!M23=5,"Adminis",IF('Vendredi '!M23=6,"divers1",IF('Vendredi '!M23=7,"divers2",IF('Vendredi '!M23="C","Congés",IF('Vendredi '!M23="R","Réunion"," "))))))))</f>
        <v xml:space="preserve"> </v>
      </c>
      <c r="N128" s="8" t="str">
        <f>IF('Vendredi '!N23=1,"tél",IF('Vendredi '!N23=2,"courrier",IF('Vendredi '!N23=3,"Précont",IF('Vendredi '!N23=5,"Adminis",IF('Vendredi '!N23=6,"divers1",IF('Vendredi '!N23=7,"divers2",IF('Vendredi '!N23="C","Congés",IF('Vendredi '!N23="R","Réunion"," "))))))))</f>
        <v xml:space="preserve"> </v>
      </c>
      <c r="O128" s="8" t="str">
        <f>IF('Vendredi '!O23=1,"tél",IF('Vendredi '!O23=2,"courrier",IF('Vendredi '!O23=3,"Précont",IF('Vendredi '!O23=5,"Adminis",IF('Vendredi '!O23=6,"divers1",IF('Vendredi '!O23=7,"divers2",IF('Vendredi '!O23="C","Congés",IF('Vendredi '!O23="R","Réunion"," "))))))))</f>
        <v xml:space="preserve"> </v>
      </c>
      <c r="P128" s="8" t="str">
        <f>IF('Vendredi '!P23=1,"tél",IF('Vendredi '!P23=2,"courrier",IF('Vendredi '!P23=3,"Précont",IF('Vendredi '!P23=5,"Adminis",IF('Vendredi '!P23=6,"divers1",IF('Vendredi '!P23=7,"divers2",IF('Vendredi '!P23="C","Congés",IF('Vendredi '!P23="R","Réunion"," "))))))))</f>
        <v xml:space="preserve"> </v>
      </c>
      <c r="Q128" s="8" t="str">
        <f>IF('Vendredi '!Q23=1,"tél",IF('Vendredi '!Q23=2,"courrier",IF('Vendredi '!Q23=3,"Précont",IF('Vendredi '!Q23=5,"Adminis",IF('Vendredi '!Q23=6,"divers1",IF('Vendredi '!Q23=7,"divers2",IF('Vendredi '!Q23="C","Congés",IF('Vendredi '!Q23="R","Réunion"," "))))))))</f>
        <v xml:space="preserve"> </v>
      </c>
      <c r="R128" s="8" t="str">
        <f>IF('Vendredi '!R23=1,"tél",IF('Vendredi '!R23=2,"courrier",IF('Vendredi '!R23=3,"Précont",IF('Vendredi '!R23=5,"Adminis",IF('Vendredi '!R23=6,"divers1",IF('Vendredi '!R23=7,"divers2",IF('Vendredi '!R23="C","Congés",IF('Vendredi '!R23="R","Réunion"," "))))))))</f>
        <v xml:space="preserve"> </v>
      </c>
      <c r="S128" s="8" t="str">
        <f>IF('Vendredi '!S23=1,"tél",IF('Vendredi '!S23=2,"courrier",IF('Vendredi '!S23=3,"Précont",IF('Vendredi '!S23=5,"Adminis",IF('Vendredi '!S23=6,"divers1",IF('Vendredi '!S23=7,"divers2",IF('Vendredi '!S23="C","Congés",IF('Vendredi '!S23="R","Réunion"," "))))))))</f>
        <v xml:space="preserve"> </v>
      </c>
      <c r="T128" s="8" t="str">
        <f>IF('Vendredi '!T23=1,"tél",IF('Vendredi '!T23=2,"courrier",IF('Vendredi '!T23=3,"Précont",IF('Vendredi '!T23=5,"Adminis",IF('Vendredi '!T23=6,"divers1",IF('Vendredi '!T23=7,"divers2",IF('Vendredi '!T23="C","Congés",IF('Vendredi '!T23="R","Réunion"," "))))))))</f>
        <v xml:space="preserve"> </v>
      </c>
      <c r="U128" s="8" t="str">
        <f>IF('Vendredi '!U23=1,"tél",IF('Vendredi '!U23=2,"courrier",IF('Vendredi '!U23=3,"Précont",IF('Vendredi '!U23=5,"Adminis",IF('Vendredi '!U23=6,"divers1",IF('Vendredi '!U23=7,"divers2",IF('Vendredi '!U23="C","Congés",IF('Vendredi '!U23="R","Réunion"," "))))))))</f>
        <v xml:space="preserve"> </v>
      </c>
      <c r="V128" s="8" t="str">
        <f>IF('Vendredi '!V23=1,"tél",IF('Vendredi '!V23=2,"courrier",IF('Vendredi '!V23=3,"Précont",IF('Vendredi '!V23=5,"Adminis",IF('Vendredi '!V23=6,"divers1",IF('Vendredi '!V23=7,"divers2",IF('Vendredi '!V23="C","Congés",IF('Vendredi '!V23="R","Réunion"," "))))))))</f>
        <v xml:space="preserve"> </v>
      </c>
      <c r="W128" s="8" t="str">
        <f>IF('Vendredi '!W23=1,"tél",IF('Vendredi '!W23=2,"courrier",IF('Vendredi '!W23=3,"Précont",IF('Vendredi '!W23=5,"Adminis",IF('Vendredi '!W23=6,"divers1",IF('Vendredi '!W23=7,"divers2",IF('Vendredi '!W23="C","Congés",IF('Vendredi '!W23="R","Réunion"," "))))))))</f>
        <v xml:space="preserve"> </v>
      </c>
      <c r="X128" s="8" t="str">
        <f>IF('Vendredi '!X23=1,"tél",IF('Vendredi '!X23=2,"courrier",IF('Vendredi '!X23=3,"Précont",IF('Vendredi '!X23=5,"Adminis",IF('Vendredi '!X23=6,"divers1",IF('Vendredi '!X23=7,"divers2",IF('Vendredi '!X23="C","Congés",IF('Vendredi '!X23="R","Réunion"," "))))))))</f>
        <v xml:space="preserve"> </v>
      </c>
      <c r="Y128" s="8" t="str">
        <f>IF('Vendredi '!Y23=1,"tél",IF('Vendredi '!Y23=2,"courrier",IF('Vendredi '!Y23=3,"Précont",IF('Vendredi '!Y23=5,"Adminis",IF('Vendredi '!Y23=6,"divers1",IF('Vendredi '!Y23=7,"divers2",IF('Vendredi '!Y23="C","Congés",IF('Vendredi '!Y23="R","Réunion"," "))))))))</f>
        <v xml:space="preserve"> </v>
      </c>
      <c r="Z128" s="8" t="str">
        <f>IF('Vendredi '!Z23=1,"tél",IF('Vendredi '!Z23=2,"courrier",IF('Vendredi '!Z23=3,"Précont",IF('Vendredi '!Z23=5,"Adminis",IF('Vendredi '!Z23=6,"divers1",IF('Vendredi '!Z23=7,"divers2",IF('Vendredi '!Z23="C","Congés",IF('Vendredi '!Z23="R","Réunion"," "))))))))</f>
        <v xml:space="preserve"> </v>
      </c>
      <c r="AA128" s="8" t="str">
        <f>IF('Vendredi '!AA23=1,"tél",IF('Vendredi '!AA23=2,"courrier",IF('Vendredi '!AA23=3,"Précont",IF('Vendredi '!AA23=5,"Adminis",IF('Vendredi '!AA23=6,"divers1",IF('Vendredi '!AA23=7,"divers2",IF('Vendredi '!AA23="C","Congés",IF('Vendredi '!AA23="R","Réunion"," "))))))))</f>
        <v xml:space="preserve"> </v>
      </c>
      <c r="AB128" s="8" t="str">
        <f>IF('Vendredi '!AB23=1,"tél",IF('Vendredi '!AB23=2,"courrier",IF('Vendredi '!AB23=3,"Précont",IF('Vendredi '!AB23=5,"Adminis",IF('Vendredi '!AB23=6,"divers1",IF('Vendredi '!AB23=7,"divers2",IF('Vendredi '!AB23="C","Congés",IF('Vendredi '!AB23="R","Réunion"," "))))))))</f>
        <v xml:space="preserve"> </v>
      </c>
      <c r="AC128" s="8" t="str">
        <f>IF('Vendredi '!AC23=1,"tél",IF('Vendredi '!AC23=2,"courrier",IF('Vendredi '!AC23=3,"Précont",IF('Vendredi '!AC23=5,"Adminis",IF('Vendredi '!AC23=6,"divers1",IF('Vendredi '!AC23=7,"divers2",IF('Vendredi '!AC23="C","Congés",IF('Vendredi '!AC23="R","Réunion"," "))))))))</f>
        <v xml:space="preserve"> </v>
      </c>
      <c r="AD128" s="8" t="str">
        <f>IF('Vendredi '!AD23=1,"tél",IF('Vendredi '!AD23=2,"courrier",IF('Vendredi '!AD23=3,"Précont",IF('Vendredi '!AD23=5,"Adminis",IF('Vendredi '!AD23=6,"divers1",IF('Vendredi '!AD23=7,"divers2",IF('Vendredi '!AD23="C","Congés",IF('Vendredi '!AD23="R","Réunion"," "))))))))</f>
        <v xml:space="preserve"> </v>
      </c>
      <c r="AE128" s="8" t="str">
        <f>IF('Vendredi '!AE23=1,"tél",IF('Vendredi '!AE23=2,"courrier",IF('Vendredi '!AE23=3,"Précont",IF('Vendredi '!AE23=5,"Adminis",IF('Vendredi '!AE23=6,"divers1",IF('Vendredi '!AE23=7,"divers2",IF('Vendredi '!AE23="C","Congés",IF('Vendredi '!AE23="R","Réunion"," "))))))))</f>
        <v xml:space="preserve"> </v>
      </c>
      <c r="AF128" s="8" t="str">
        <f>IF('Vendredi '!AF23=1,"tél",IF('Vendredi '!AF23=2,"courrier",IF('Vendredi '!AF23=3,"Précont",IF('Vendredi '!AF23=5,"Adminis",IF('Vendredi '!AF23=6,"divers1",IF('Vendredi '!AF23=7,"divers2",IF('Vendredi '!AF23="C","Congés",IF('Vendredi '!AF23="R","Réunion"," "))))))))</f>
        <v xml:space="preserve"> </v>
      </c>
      <c r="AG128" s="8" t="str">
        <f>IF('Vendredi '!AG23=1,"tél",IF('Vendredi '!AG23=2,"courrier",IF('Vendredi '!AG23=3,"Précont",IF('Vendredi '!AG23=5,"Adminis",IF('Vendredi '!AG23=6,"divers1",IF('Vendredi '!AG23=7,"divers2",IF('Vendredi '!AG23="C","Congés",IF('Vendredi '!AG23="R","Réunion"," "))))))))</f>
        <v xml:space="preserve"> </v>
      </c>
      <c r="AH128" s="8" t="str">
        <f>IF('Vendredi '!AH23=1,"tél",IF('Vendredi '!AH23=2,"courrier",IF('Vendredi '!AH23=3,"Précont",IF('Vendredi '!AH23=5,"Adminis",IF('Vendredi '!AH23=6,"divers1",IF('Vendredi '!AH23=7,"divers2",IF('Vendredi '!AH23="C","Congés",IF('Vendredi '!AH23="R","Réunion"," "))))))))</f>
        <v xml:space="preserve"> </v>
      </c>
      <c r="AI128" s="8" t="str">
        <f>IF('Vendredi '!AI23=1,"tél",IF('Vendredi '!AI23=2,"courrier",IF('Vendredi '!AI23=3,"Précont",IF('Vendredi '!AI23=5,"Adminis",IF('Vendredi '!AI23=6,"divers1",IF('Vendredi '!AI23=7,"divers2",IF('Vendredi '!AI23="C","Congés",IF('Vendredi '!AI23="R","Réunion"," "))))))))</f>
        <v xml:space="preserve"> </v>
      </c>
      <c r="AJ128" s="8" t="str">
        <f>IF('Vendredi '!AJ23=1,"tél",IF('Vendredi '!AJ23=2,"courrier",IF('Vendredi '!AJ23=3,"Précont",IF('Vendredi '!AJ23=5,"Adminis",IF('Vendredi '!AJ23=6,"divers1",IF('Vendredi '!AJ23=7,"divers2",IF('Vendredi '!AJ23="C","Congés",IF('Vendredi '!AJ23="R","Réunion"," "))))))))</f>
        <v xml:space="preserve"> </v>
      </c>
      <c r="AK128" s="8" t="str">
        <f>IF('Vendredi '!AK23=1,"tél",IF('Vendredi '!AK23=2,"courrier",IF('Vendredi '!AK23=3,"Précont",IF('Vendredi '!AK23=5,"Adminis",IF('Vendredi '!AK23=6,"divers1",IF('Vendredi '!AK23=7,"divers2",IF('Vendredi '!AK23="C","Congés",IF('Vendredi '!AK23="R","Réunion"," "))))))))</f>
        <v xml:space="preserve"> </v>
      </c>
      <c r="AL128" s="8" t="str">
        <f>IF('Vendredi '!AL23=1,"tél",IF('Vendredi '!AL23=2,"courrier",IF('Vendredi '!AL23=3,"Précont",IF('Vendredi '!AL23=5,"Adminis",IF('Vendredi '!AL23=6,"divers1",IF('Vendredi '!AL23=7,"divers2",IF('Vendredi '!AL23="C","Congés",IF('Vendredi '!AL23="R","Réunion"," "))))))))</f>
        <v xml:space="preserve"> </v>
      </c>
      <c r="AM128" s="8" t="str">
        <f>IF('Vendredi '!AM23=1,"tél",IF('Vendredi '!AM23=2,"courrier",IF('Vendredi '!AM23=3,"Précont",IF('Vendredi '!AM23=5,"Adminis",IF('Vendredi '!AM23=6,"divers1",IF('Vendredi '!AM23=7,"divers2",IF('Vendredi '!AM23="C","Congés",IF('Vendredi '!AM23="R","Réunion"," "))))))))</f>
        <v xml:space="preserve"> </v>
      </c>
      <c r="AN128" s="8" t="str">
        <f>IF('Vendredi '!AN23=1,"tél",IF('Vendredi '!AN23=2,"courrier",IF('Vendredi '!AN23=3,"Précont",IF('Vendredi '!AN23=5,"Adminis",IF('Vendredi '!AN23=6,"divers1",IF('Vendredi '!AN23=7,"divers2",IF('Vendredi '!AN23="C","Congés",IF('Vendredi '!AN23="R","Réunion"," "))))))))</f>
        <v xml:space="preserve"> </v>
      </c>
      <c r="AO128" s="8" t="str">
        <f>IF('Vendredi '!AO23=1,"tél",IF('Vendredi '!AO23=2,"courrier",IF('Vendredi '!AO23=3,"Précont",IF('Vendredi '!AO23=5,"Adminis",IF('Vendredi '!AO23=6,"divers1",IF('Vendredi '!AO23=7,"divers2",IF('Vendredi '!AO23="C","Congés",IF('Vendredi '!AO23="R","Réunion"," "))))))))</f>
        <v xml:space="preserve"> </v>
      </c>
      <c r="AP128" s="8" t="str">
        <f>IF('Vendredi '!AP23=1,"tél",IF('Vendredi '!AP23=2,"courrier",IF('Vendredi '!AP23=3,"Précont",IF('Vendredi '!AP23=5,"Adminis",IF('Vendredi '!AP23=6,"divers1",IF('Vendredi '!AP23=7,"divers2",IF('Vendredi '!AP23="C","Congés",IF('Vendredi '!AP23="R","Réunion"," "))))))))</f>
        <v xml:space="preserve"> </v>
      </c>
      <c r="AQ128" s="8" t="str">
        <f>IF('Vendredi '!AQ23=1,"tél",IF('Vendredi '!AQ23=2,"courrier",IF('Vendredi '!AQ23=3,"Précont",IF('Vendredi '!AQ23=5,"Adminis",IF('Vendredi '!AQ23=6,"divers1",IF('Vendredi '!AQ23=7,"divers2",IF('Vendredi '!AQ23="C","Congés",IF('Vendredi '!AQ23="R","Réunion"," "))))))))</f>
        <v xml:space="preserve"> </v>
      </c>
    </row>
    <row r="129" spans="1:43" x14ac:dyDescent="0.35">
      <c r="A129" s="4" t="s">
        <v>12</v>
      </c>
      <c r="B129" s="8" t="str">
        <f>IF('Vendredi '!B24=1,"tél",IF('Vendredi '!B24=2,"courrier",IF('Vendredi '!B24=3,"Précont",IF('Vendredi '!B24=5,"Adminis",IF('Vendredi '!B24=6,"divers1",IF('Vendredi '!B24=7,"divers2",IF('Vendredi '!B24="C","Congés",IF('Vendredi '!B24="R","Réunion"," "))))))))</f>
        <v xml:space="preserve"> </v>
      </c>
      <c r="C129" s="8" t="str">
        <f>IF('Vendredi '!C24=1,"tél",IF('Vendredi '!C24=2,"courrier",IF('Vendredi '!C24=3,"Précont",IF('Vendredi '!C24=5,"Adminis",IF('Vendredi '!C24=6,"divers1",IF('Vendredi '!C24=7,"divers2",IF('Vendredi '!C24="C","Congés",IF('Vendredi '!C24="R","Réunion"," "))))))))</f>
        <v xml:space="preserve"> </v>
      </c>
      <c r="D129" s="8" t="str">
        <f>IF('Vendredi '!D24=1,"tél",IF('Vendredi '!D24=2,"courrier",IF('Vendredi '!D24=3,"Précont",IF('Vendredi '!D24=5,"Adminis",IF('Vendredi '!D24=6,"divers1",IF('Vendredi '!D24=7,"divers2",IF('Vendredi '!D24="C","Congés",IF('Vendredi '!D24="R","Réunion"," "))))))))</f>
        <v xml:space="preserve"> </v>
      </c>
      <c r="E129" s="8" t="str">
        <f>IF('Vendredi '!E24=1,"tél",IF('Vendredi '!E24=2,"courrier",IF('Vendredi '!E24=3,"Précont",IF('Vendredi '!E24=5,"Adminis",IF('Vendredi '!E24=6,"divers1",IF('Vendredi '!E24=7,"divers2",IF('Vendredi '!E24="C","Congés",IF('Vendredi '!E24="R","Réunion"," "))))))))</f>
        <v xml:space="preserve"> </v>
      </c>
      <c r="F129" s="8" t="str">
        <f>IF('Vendredi '!F24=1,"tél",IF('Vendredi '!F24=2,"courrier",IF('Vendredi '!F24=3,"Précont",IF('Vendredi '!F24=5,"Adminis",IF('Vendredi '!F24=6,"divers1",IF('Vendredi '!F24=7,"divers2",IF('Vendredi '!F24="C","Congés",IF('Vendredi '!F24="R","Réunion"," "))))))))</f>
        <v xml:space="preserve"> </v>
      </c>
      <c r="G129" s="8" t="str">
        <f>IF('Vendredi '!G24=1,"tél",IF('Vendredi '!G24=2,"courrier",IF('Vendredi '!G24=3,"Précont",IF('Vendredi '!G24=5,"Adminis",IF('Vendredi '!G24=6,"divers1",IF('Vendredi '!G24=7,"divers2",IF('Vendredi '!G24="C","Congés",IF('Vendredi '!G24="R","Réunion"," "))))))))</f>
        <v xml:space="preserve"> </v>
      </c>
      <c r="H129" s="8" t="str">
        <f>IF('Vendredi '!H24=1,"tél",IF('Vendredi '!H24=2,"courrier",IF('Vendredi '!H24=3,"Précont",IF('Vendredi '!H24=5,"Adminis",IF('Vendredi '!H24=6,"divers1",IF('Vendredi '!H24=7,"divers2",IF('Vendredi '!H24="C","Congés",IF('Vendredi '!H24="R","Réunion"," "))))))))</f>
        <v xml:space="preserve"> </v>
      </c>
      <c r="I129" s="8" t="str">
        <f>IF('Vendredi '!I24=1,"tél",IF('Vendredi '!I24=2,"courrier",IF('Vendredi '!I24=3,"Précont",IF('Vendredi '!I24=5,"Adminis",IF('Vendredi '!I24=6,"divers1",IF('Vendredi '!I24=7,"divers2",IF('Vendredi '!I24="C","Congés",IF('Vendredi '!I24="R","Réunion"," "))))))))</f>
        <v xml:space="preserve"> </v>
      </c>
      <c r="J129" s="8" t="str">
        <f>IF('Vendredi '!J24=1,"tél",IF('Vendredi '!J24=2,"courrier",IF('Vendredi '!J24=3,"Précont",IF('Vendredi '!J24=5,"Adminis",IF('Vendredi '!J24=6,"divers1",IF('Vendredi '!J24=7,"divers2",IF('Vendredi '!J24="C","Congés",IF('Vendredi '!J24="R","Réunion"," "))))))))</f>
        <v xml:space="preserve"> </v>
      </c>
      <c r="K129" s="8" t="str">
        <f>IF('Vendredi '!K24=1,"tél",IF('Vendredi '!K24=2,"courrier",IF('Vendredi '!K24=3,"Précont",IF('Vendredi '!K24=5,"Adminis",IF('Vendredi '!K24=6,"divers1",IF('Vendredi '!K24=7,"divers2",IF('Vendredi '!K24="C","Congés",IF('Vendredi '!K24="R","Réunion"," "))))))))</f>
        <v xml:space="preserve"> </v>
      </c>
      <c r="L129" s="8" t="str">
        <f>IF('Vendredi '!L24=1,"tél",IF('Vendredi '!L24=2,"courrier",IF('Vendredi '!L24=3,"Précont",IF('Vendredi '!L24=5,"Adminis",IF('Vendredi '!L24=6,"divers1",IF('Vendredi '!L24=7,"divers2",IF('Vendredi '!L24="C","Congés",IF('Vendredi '!L24="R","Réunion"," "))))))))</f>
        <v xml:space="preserve"> </v>
      </c>
      <c r="M129" s="8" t="str">
        <f>IF('Vendredi '!M24=1,"tél",IF('Vendredi '!M24=2,"courrier",IF('Vendredi '!M24=3,"Précont",IF('Vendredi '!M24=5,"Adminis",IF('Vendredi '!M24=6,"divers1",IF('Vendredi '!M24=7,"divers2",IF('Vendredi '!M24="C","Congés",IF('Vendredi '!M24="R","Réunion"," "))))))))</f>
        <v xml:space="preserve"> </v>
      </c>
      <c r="N129" s="8" t="str">
        <f>IF('Vendredi '!N24=1,"tél",IF('Vendredi '!N24=2,"courrier",IF('Vendredi '!N24=3,"Précont",IF('Vendredi '!N24=5,"Adminis",IF('Vendredi '!N24=6,"divers1",IF('Vendredi '!N24=7,"divers2",IF('Vendredi '!N24="C","Congés",IF('Vendredi '!N24="R","Réunion"," "))))))))</f>
        <v xml:space="preserve"> </v>
      </c>
      <c r="O129" s="8" t="str">
        <f>IF('Vendredi '!O24=1,"tél",IF('Vendredi '!O24=2,"courrier",IF('Vendredi '!O24=3,"Précont",IF('Vendredi '!O24=5,"Adminis",IF('Vendredi '!O24=6,"divers1",IF('Vendredi '!O24=7,"divers2",IF('Vendredi '!O24="C","Congés",IF('Vendredi '!O24="R","Réunion"," "))))))))</f>
        <v xml:space="preserve"> </v>
      </c>
      <c r="P129" s="8" t="str">
        <f>IF('Vendredi '!P24=1,"tél",IF('Vendredi '!P24=2,"courrier",IF('Vendredi '!P24=3,"Précont",IF('Vendredi '!P24=5,"Adminis",IF('Vendredi '!P24=6,"divers1",IF('Vendredi '!P24=7,"divers2",IF('Vendredi '!P24="C","Congés",IF('Vendredi '!P24="R","Réunion"," "))))))))</f>
        <v xml:space="preserve"> </v>
      </c>
      <c r="Q129" s="8" t="str">
        <f>IF('Vendredi '!Q24=1,"tél",IF('Vendredi '!Q24=2,"courrier",IF('Vendredi '!Q24=3,"Précont",IF('Vendredi '!Q24=5,"Adminis",IF('Vendredi '!Q24=6,"divers1",IF('Vendredi '!Q24=7,"divers2",IF('Vendredi '!Q24="C","Congés",IF('Vendredi '!Q24="R","Réunion"," "))))))))</f>
        <v xml:space="preserve"> </v>
      </c>
      <c r="R129" s="8" t="str">
        <f>IF('Vendredi '!R24=1,"tél",IF('Vendredi '!R24=2,"courrier",IF('Vendredi '!R24=3,"Précont",IF('Vendredi '!R24=5,"Adminis",IF('Vendredi '!R24=6,"divers1",IF('Vendredi '!R24=7,"divers2",IF('Vendredi '!R24="C","Congés",IF('Vendredi '!R24="R","Réunion"," "))))))))</f>
        <v xml:space="preserve"> </v>
      </c>
      <c r="S129" s="8" t="str">
        <f>IF('Vendredi '!S24=1,"tél",IF('Vendredi '!S24=2,"courrier",IF('Vendredi '!S24=3,"Précont",IF('Vendredi '!S24=5,"Adminis",IF('Vendredi '!S24=6,"divers1",IF('Vendredi '!S24=7,"divers2",IF('Vendredi '!S24="C","Congés",IF('Vendredi '!S24="R","Réunion"," "))))))))</f>
        <v xml:space="preserve"> </v>
      </c>
      <c r="T129" s="8" t="str">
        <f>IF('Vendredi '!T24=1,"tél",IF('Vendredi '!T24=2,"courrier",IF('Vendredi '!T24=3,"Précont",IF('Vendredi '!T24=5,"Adminis",IF('Vendredi '!T24=6,"divers1",IF('Vendredi '!T24=7,"divers2",IF('Vendredi '!T24="C","Congés",IF('Vendredi '!T24="R","Réunion"," "))))))))</f>
        <v xml:space="preserve"> </v>
      </c>
      <c r="U129" s="8" t="str">
        <f>IF('Vendredi '!U24=1,"tél",IF('Vendredi '!U24=2,"courrier",IF('Vendredi '!U24=3,"Précont",IF('Vendredi '!U24=5,"Adminis",IF('Vendredi '!U24=6,"divers1",IF('Vendredi '!U24=7,"divers2",IF('Vendredi '!U24="C","Congés",IF('Vendredi '!U24="R","Réunion"," "))))))))</f>
        <v xml:space="preserve"> </v>
      </c>
      <c r="V129" s="8" t="str">
        <f>IF('Vendredi '!V24=1,"tél",IF('Vendredi '!V24=2,"courrier",IF('Vendredi '!V24=3,"Précont",IF('Vendredi '!V24=5,"Adminis",IF('Vendredi '!V24=6,"divers1",IF('Vendredi '!V24=7,"divers2",IF('Vendredi '!V24="C","Congés",IF('Vendredi '!V24="R","Réunion"," "))))))))</f>
        <v xml:space="preserve"> </v>
      </c>
      <c r="W129" s="8" t="str">
        <f>IF('Vendredi '!W24=1,"tél",IF('Vendredi '!W24=2,"courrier",IF('Vendredi '!W24=3,"Précont",IF('Vendredi '!W24=5,"Adminis",IF('Vendredi '!W24=6,"divers1",IF('Vendredi '!W24=7,"divers2",IF('Vendredi '!W24="C","Congés",IF('Vendredi '!W24="R","Réunion"," "))))))))</f>
        <v xml:space="preserve"> </v>
      </c>
      <c r="X129" s="8" t="str">
        <f>IF('Vendredi '!X24=1,"tél",IF('Vendredi '!X24=2,"courrier",IF('Vendredi '!X24=3,"Précont",IF('Vendredi '!X24=5,"Adminis",IF('Vendredi '!X24=6,"divers1",IF('Vendredi '!X24=7,"divers2",IF('Vendredi '!X24="C","Congés",IF('Vendredi '!X24="R","Réunion"," "))))))))</f>
        <v xml:space="preserve"> </v>
      </c>
      <c r="Y129" s="8" t="str">
        <f>IF('Vendredi '!Y24=1,"tél",IF('Vendredi '!Y24=2,"courrier",IF('Vendredi '!Y24=3,"Précont",IF('Vendredi '!Y24=5,"Adminis",IF('Vendredi '!Y24=6,"divers1",IF('Vendredi '!Y24=7,"divers2",IF('Vendredi '!Y24="C","Congés",IF('Vendredi '!Y24="R","Réunion"," "))))))))</f>
        <v xml:space="preserve"> </v>
      </c>
      <c r="Z129" s="8" t="str">
        <f>IF('Vendredi '!Z24=1,"tél",IF('Vendredi '!Z24=2,"courrier",IF('Vendredi '!Z24=3,"Précont",IF('Vendredi '!Z24=5,"Adminis",IF('Vendredi '!Z24=6,"divers1",IF('Vendredi '!Z24=7,"divers2",IF('Vendredi '!Z24="C","Congés",IF('Vendredi '!Z24="R","Réunion"," "))))))))</f>
        <v xml:space="preserve"> </v>
      </c>
      <c r="AA129" s="8" t="str">
        <f>IF('Vendredi '!AA24=1,"tél",IF('Vendredi '!AA24=2,"courrier",IF('Vendredi '!AA24=3,"Précont",IF('Vendredi '!AA24=5,"Adminis",IF('Vendredi '!AA24=6,"divers1",IF('Vendredi '!AA24=7,"divers2",IF('Vendredi '!AA24="C","Congés",IF('Vendredi '!AA24="R","Réunion"," "))))))))</f>
        <v xml:space="preserve"> </v>
      </c>
      <c r="AB129" s="8" t="str">
        <f>IF('Vendredi '!AB24=1,"tél",IF('Vendredi '!AB24=2,"courrier",IF('Vendredi '!AB24=3,"Précont",IF('Vendredi '!AB24=5,"Adminis",IF('Vendredi '!AB24=6,"divers1",IF('Vendredi '!AB24=7,"divers2",IF('Vendredi '!AB24="C","Congés",IF('Vendredi '!AB24="R","Réunion"," "))))))))</f>
        <v xml:space="preserve"> </v>
      </c>
      <c r="AC129" s="8" t="str">
        <f>IF('Vendredi '!AC24=1,"tél",IF('Vendredi '!AC24=2,"courrier",IF('Vendredi '!AC24=3,"Précont",IF('Vendredi '!AC24=5,"Adminis",IF('Vendredi '!AC24=6,"divers1",IF('Vendredi '!AC24=7,"divers2",IF('Vendredi '!AC24="C","Congés",IF('Vendredi '!AC24="R","Réunion"," "))))))))</f>
        <v xml:space="preserve"> </v>
      </c>
      <c r="AD129" s="8" t="str">
        <f>IF('Vendredi '!AD24=1,"tél",IF('Vendredi '!AD24=2,"courrier",IF('Vendredi '!AD24=3,"Précont",IF('Vendredi '!AD24=5,"Adminis",IF('Vendredi '!AD24=6,"divers1",IF('Vendredi '!AD24=7,"divers2",IF('Vendredi '!AD24="C","Congés",IF('Vendredi '!AD24="R","Réunion"," "))))))))</f>
        <v xml:space="preserve"> </v>
      </c>
      <c r="AE129" s="8" t="str">
        <f>IF('Vendredi '!AE24=1,"tél",IF('Vendredi '!AE24=2,"courrier",IF('Vendredi '!AE24=3,"Précont",IF('Vendredi '!AE24=5,"Adminis",IF('Vendredi '!AE24=6,"divers1",IF('Vendredi '!AE24=7,"divers2",IF('Vendredi '!AE24="C","Congés",IF('Vendredi '!AE24="R","Réunion"," "))))))))</f>
        <v xml:space="preserve"> </v>
      </c>
      <c r="AF129" s="8" t="str">
        <f>IF('Vendredi '!AF24=1,"tél",IF('Vendredi '!AF24=2,"courrier",IF('Vendredi '!AF24=3,"Précont",IF('Vendredi '!AF24=5,"Adminis",IF('Vendredi '!AF24=6,"divers1",IF('Vendredi '!AF24=7,"divers2",IF('Vendredi '!AF24="C","Congés",IF('Vendredi '!AF24="R","Réunion"," "))))))))</f>
        <v xml:space="preserve"> </v>
      </c>
      <c r="AG129" s="8" t="str">
        <f>IF('Vendredi '!AG24=1,"tél",IF('Vendredi '!AG24=2,"courrier",IF('Vendredi '!AG24=3,"Précont",IF('Vendredi '!AG24=5,"Adminis",IF('Vendredi '!AG24=6,"divers1",IF('Vendredi '!AG24=7,"divers2",IF('Vendredi '!AG24="C","Congés",IF('Vendredi '!AG24="R","Réunion"," "))))))))</f>
        <v xml:space="preserve"> </v>
      </c>
      <c r="AH129" s="8" t="str">
        <f>IF('Vendredi '!AH24=1,"tél",IF('Vendredi '!AH24=2,"courrier",IF('Vendredi '!AH24=3,"Précont",IF('Vendredi '!AH24=5,"Adminis",IF('Vendredi '!AH24=6,"divers1",IF('Vendredi '!AH24=7,"divers2",IF('Vendredi '!AH24="C","Congés",IF('Vendredi '!AH24="R","Réunion"," "))))))))</f>
        <v xml:space="preserve"> </v>
      </c>
      <c r="AI129" s="8" t="str">
        <f>IF('Vendredi '!AI24=1,"tél",IF('Vendredi '!AI24=2,"courrier",IF('Vendredi '!AI24=3,"Précont",IF('Vendredi '!AI24=5,"Adminis",IF('Vendredi '!AI24=6,"divers1",IF('Vendredi '!AI24=7,"divers2",IF('Vendredi '!AI24="C","Congés",IF('Vendredi '!AI24="R","Réunion"," "))))))))</f>
        <v xml:space="preserve"> </v>
      </c>
      <c r="AJ129" s="8" t="str">
        <f>IF('Vendredi '!AJ24=1,"tél",IF('Vendredi '!AJ24=2,"courrier",IF('Vendredi '!AJ24=3,"Précont",IF('Vendredi '!AJ24=5,"Adminis",IF('Vendredi '!AJ24=6,"divers1",IF('Vendredi '!AJ24=7,"divers2",IF('Vendredi '!AJ24="C","Congés",IF('Vendredi '!AJ24="R","Réunion"," "))))))))</f>
        <v xml:space="preserve"> </v>
      </c>
      <c r="AK129" s="8" t="str">
        <f>IF('Vendredi '!AK24=1,"tél",IF('Vendredi '!AK24=2,"courrier",IF('Vendredi '!AK24=3,"Précont",IF('Vendredi '!AK24=5,"Adminis",IF('Vendredi '!AK24=6,"divers1",IF('Vendredi '!AK24=7,"divers2",IF('Vendredi '!AK24="C","Congés",IF('Vendredi '!AK24="R","Réunion"," "))))))))</f>
        <v xml:space="preserve"> </v>
      </c>
      <c r="AL129" s="8" t="str">
        <f>IF('Vendredi '!AL24=1,"tél",IF('Vendredi '!AL24=2,"courrier",IF('Vendredi '!AL24=3,"Précont",IF('Vendredi '!AL24=5,"Adminis",IF('Vendredi '!AL24=6,"divers1",IF('Vendredi '!AL24=7,"divers2",IF('Vendredi '!AL24="C","Congés",IF('Vendredi '!AL24="R","Réunion"," "))))))))</f>
        <v xml:space="preserve"> </v>
      </c>
      <c r="AM129" s="8" t="str">
        <f>IF('Vendredi '!AM24=1,"tél",IF('Vendredi '!AM24=2,"courrier",IF('Vendredi '!AM24=3,"Précont",IF('Vendredi '!AM24=5,"Adminis",IF('Vendredi '!AM24=6,"divers1",IF('Vendredi '!AM24=7,"divers2",IF('Vendredi '!AM24="C","Congés",IF('Vendredi '!AM24="R","Réunion"," "))))))))</f>
        <v xml:space="preserve"> </v>
      </c>
      <c r="AN129" s="8" t="str">
        <f>IF('Vendredi '!AN24=1,"tél",IF('Vendredi '!AN24=2,"courrier",IF('Vendredi '!AN24=3,"Précont",IF('Vendredi '!AN24=5,"Adminis",IF('Vendredi '!AN24=6,"divers1",IF('Vendredi '!AN24=7,"divers2",IF('Vendredi '!AN24="C","Congés",IF('Vendredi '!AN24="R","Réunion"," "))))))))</f>
        <v xml:space="preserve"> </v>
      </c>
      <c r="AO129" s="8" t="str">
        <f>IF('Vendredi '!AO24=1,"tél",IF('Vendredi '!AO24=2,"courrier",IF('Vendredi '!AO24=3,"Précont",IF('Vendredi '!AO24=5,"Adminis",IF('Vendredi '!AO24=6,"divers1",IF('Vendredi '!AO24=7,"divers2",IF('Vendredi '!AO24="C","Congés",IF('Vendredi '!AO24="R","Réunion"," "))))))))</f>
        <v xml:space="preserve"> </v>
      </c>
      <c r="AP129" s="8" t="str">
        <f>IF('Vendredi '!AP24=1,"tél",IF('Vendredi '!AP24=2,"courrier",IF('Vendredi '!AP24=3,"Précont",IF('Vendredi '!AP24=5,"Adminis",IF('Vendredi '!AP24=6,"divers1",IF('Vendredi '!AP24=7,"divers2",IF('Vendredi '!AP24="C","Congés",IF('Vendredi '!AP24="R","Réunion"," "))))))))</f>
        <v xml:space="preserve"> </v>
      </c>
      <c r="AQ129" s="8" t="str">
        <f>IF('Vendredi '!AQ24=1,"tél",IF('Vendredi '!AQ24=2,"courrier",IF('Vendredi '!AQ24=3,"Précont",IF('Vendredi '!AQ24=5,"Adminis",IF('Vendredi '!AQ24=6,"divers1",IF('Vendredi '!AQ24=7,"divers2",IF('Vendredi '!AQ24="C","Congés",IF('Vendredi '!AQ24="R","Réunion"," "))))))))</f>
        <v xml:space="preserve"> </v>
      </c>
    </row>
    <row r="130" spans="1:43" x14ac:dyDescent="0.35">
      <c r="A130" s="6" t="s">
        <v>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</row>
    <row r="131" spans="1:43" x14ac:dyDescent="0.35">
      <c r="A131" s="4" t="s">
        <v>13</v>
      </c>
      <c r="B131" s="8" t="str">
        <f>IF('Vendredi '!B26=1,"tél",IF('Vendredi '!B26=2,"courrier",IF('Vendredi '!B26=3,"Précont",IF('Vendredi '!B26=5,"Adminis",IF('Vendredi '!B26=6,"divers1",IF('Vendredi '!B26=7,"divers2",IF('Vendredi '!B26="C","Congés",IF('Vendredi '!B26="R","Réunion"," "))))))))</f>
        <v xml:space="preserve"> </v>
      </c>
      <c r="C131" s="8" t="str">
        <f>IF('Vendredi '!C26=1,"tél",IF('Vendredi '!C26=2,"courrier",IF('Vendredi '!C26=3,"Précont",IF('Vendredi '!C26=5,"Adminis",IF('Vendredi '!C26=6,"divers1",IF('Vendredi '!C26=7,"divers2",IF('Vendredi '!C26="C","Congés",IF('Vendredi '!C26="R","Réunion"," "))))))))</f>
        <v xml:space="preserve"> </v>
      </c>
      <c r="D131" s="8" t="str">
        <f>IF('Vendredi '!D26=1,"tél",IF('Vendredi '!D26=2,"courrier",IF('Vendredi '!D26=3,"Précont",IF('Vendredi '!D26=5,"Adminis",IF('Vendredi '!D26=6,"divers1",IF('Vendredi '!D26=7,"divers2",IF('Vendredi '!D26="C","Congés",IF('Vendredi '!D26="R","Réunion"," "))))))))</f>
        <v xml:space="preserve"> </v>
      </c>
      <c r="E131" s="8" t="str">
        <f>IF('Vendredi '!E26=1,"tél",IF('Vendredi '!E26=2,"courrier",IF('Vendredi '!E26=3,"Précont",IF('Vendredi '!E26=5,"Adminis",IF('Vendredi '!E26=6,"divers1",IF('Vendredi '!E26=7,"divers2",IF('Vendredi '!E26="C","Congés",IF('Vendredi '!E26="R","Réunion"," "))))))))</f>
        <v xml:space="preserve"> </v>
      </c>
      <c r="F131" s="8" t="str">
        <f>IF('Vendredi '!F26=1,"tél",IF('Vendredi '!F26=2,"courrier",IF('Vendredi '!F26=3,"Précont",IF('Vendredi '!F26=5,"Adminis",IF('Vendredi '!F26=6,"divers1",IF('Vendredi '!F26=7,"divers2",IF('Vendredi '!F26="C","Congés",IF('Vendredi '!F26="R","Réunion"," "))))))))</f>
        <v xml:space="preserve"> </v>
      </c>
      <c r="G131" s="8" t="str">
        <f>IF('Vendredi '!G26=1,"tél",IF('Vendredi '!G26=2,"courrier",IF('Vendredi '!G26=3,"Précont",IF('Vendredi '!G26=5,"Adminis",IF('Vendredi '!G26=6,"divers1",IF('Vendredi '!G26=7,"divers2",IF('Vendredi '!G26="C","Congés",IF('Vendredi '!G26="R","Réunion"," "))))))))</f>
        <v xml:space="preserve"> </v>
      </c>
      <c r="H131" s="8" t="str">
        <f>IF('Vendredi '!H26=1,"tél",IF('Vendredi '!H26=2,"courrier",IF('Vendredi '!H26=3,"Précont",IF('Vendredi '!H26=5,"Adminis",IF('Vendredi '!H26=6,"divers1",IF('Vendredi '!H26=7,"divers2",IF('Vendredi '!H26="C","Congés",IF('Vendredi '!H26="R","Réunion"," "))))))))</f>
        <v xml:space="preserve"> </v>
      </c>
      <c r="I131" s="8" t="str">
        <f>IF('Vendredi '!I26=1,"tél",IF('Vendredi '!I26=2,"courrier",IF('Vendredi '!I26=3,"Précont",IF('Vendredi '!I26=5,"Adminis",IF('Vendredi '!I26=6,"divers1",IF('Vendredi '!I26=7,"divers2",IF('Vendredi '!I26="C","Congés",IF('Vendredi '!I26="R","Réunion"," "))))))))</f>
        <v xml:space="preserve"> </v>
      </c>
      <c r="J131" s="8" t="str">
        <f>IF('Vendredi '!J26=1,"tél",IF('Vendredi '!J26=2,"courrier",IF('Vendredi '!J26=3,"Précont",IF('Vendredi '!J26=5,"Adminis",IF('Vendredi '!J26=6,"divers1",IF('Vendredi '!J26=7,"divers2",IF('Vendredi '!J26="C","Congés",IF('Vendredi '!J26="R","Réunion"," "))))))))</f>
        <v xml:space="preserve"> </v>
      </c>
      <c r="K131" s="8" t="str">
        <f>IF('Vendredi '!K26=1,"tél",IF('Vendredi '!K26=2,"courrier",IF('Vendredi '!K26=3,"Précont",IF('Vendredi '!K26=5,"Adminis",IF('Vendredi '!K26=6,"divers1",IF('Vendredi '!K26=7,"divers2",IF('Vendredi '!K26="C","Congés",IF('Vendredi '!K26="R","Réunion"," "))))))))</f>
        <v xml:space="preserve"> </v>
      </c>
      <c r="L131" s="8" t="str">
        <f>IF('Vendredi '!L26=1,"tél",IF('Vendredi '!L26=2,"courrier",IF('Vendredi '!L26=3,"Précont",IF('Vendredi '!L26=5,"Adminis",IF('Vendredi '!L26=6,"divers1",IF('Vendredi '!L26=7,"divers2",IF('Vendredi '!L26="C","Congés",IF('Vendredi '!L26="R","Réunion"," "))))))))</f>
        <v xml:space="preserve"> </v>
      </c>
      <c r="M131" s="8" t="str">
        <f>IF('Vendredi '!M26=1,"tél",IF('Vendredi '!M26=2,"courrier",IF('Vendredi '!M26=3,"Précont",IF('Vendredi '!M26=5,"Adminis",IF('Vendredi '!M26=6,"divers1",IF('Vendredi '!M26=7,"divers2",IF('Vendredi '!M26="C","Congés",IF('Vendredi '!M26="R","Réunion"," "))))))))</f>
        <v xml:space="preserve"> </v>
      </c>
      <c r="N131" s="8" t="str">
        <f>IF('Vendredi '!N26=1,"tél",IF('Vendredi '!N26=2,"courrier",IF('Vendredi '!N26=3,"Précont",IF('Vendredi '!N26=5,"Adminis",IF('Vendredi '!N26=6,"divers1",IF('Vendredi '!N26=7,"divers2",IF('Vendredi '!N26="C","Congés",IF('Vendredi '!N26="R","Réunion"," "))))))))</f>
        <v xml:space="preserve"> </v>
      </c>
      <c r="O131" s="8" t="str">
        <f>IF('Vendredi '!O26=1,"tél",IF('Vendredi '!O26=2,"courrier",IF('Vendredi '!O26=3,"Précont",IF('Vendredi '!O26=5,"Adminis",IF('Vendredi '!O26=6,"divers1",IF('Vendredi '!O26=7,"divers2",IF('Vendredi '!O26="C","Congés",IF('Vendredi '!O26="R","Réunion"," "))))))))</f>
        <v xml:space="preserve"> </v>
      </c>
      <c r="P131" s="8" t="str">
        <f>IF('Vendredi '!P26=1,"tél",IF('Vendredi '!P26=2,"courrier",IF('Vendredi '!P26=3,"Précont",IF('Vendredi '!P26=5,"Adminis",IF('Vendredi '!P26=6,"divers1",IF('Vendredi '!P26=7,"divers2",IF('Vendredi '!P26="C","Congés",IF('Vendredi '!P26="R","Réunion"," "))))))))</f>
        <v xml:space="preserve"> </v>
      </c>
      <c r="Q131" s="8" t="str">
        <f>IF('Vendredi '!Q26=1,"tél",IF('Vendredi '!Q26=2,"courrier",IF('Vendredi '!Q26=3,"Précont",IF('Vendredi '!Q26=5,"Adminis",IF('Vendredi '!Q26=6,"divers1",IF('Vendredi '!Q26=7,"divers2",IF('Vendredi '!Q26="C","Congés",IF('Vendredi '!Q26="R","Réunion"," "))))))))</f>
        <v xml:space="preserve"> </v>
      </c>
      <c r="R131" s="8" t="str">
        <f>IF('Vendredi '!R26=1,"tél",IF('Vendredi '!R26=2,"courrier",IF('Vendredi '!R26=3,"Précont",IF('Vendredi '!R26=5,"Adminis",IF('Vendredi '!R26=6,"divers1",IF('Vendredi '!R26=7,"divers2",IF('Vendredi '!R26="C","Congés",IF('Vendredi '!R26="R","Réunion"," "))))))))</f>
        <v xml:space="preserve"> </v>
      </c>
      <c r="S131" s="8" t="str">
        <f>IF('Vendredi '!S26=1,"tél",IF('Vendredi '!S26=2,"courrier",IF('Vendredi '!S26=3,"Précont",IF('Vendredi '!S26=5,"Adminis",IF('Vendredi '!S26=6,"divers1",IF('Vendredi '!S26=7,"divers2",IF('Vendredi '!S26="C","Congés",IF('Vendredi '!S26="R","Réunion"," "))))))))</f>
        <v xml:space="preserve"> </v>
      </c>
      <c r="T131" s="8" t="str">
        <f>IF('Vendredi '!T26=1,"tél",IF('Vendredi '!T26=2,"courrier",IF('Vendredi '!T26=3,"Précont",IF('Vendredi '!T26=5,"Adminis",IF('Vendredi '!T26=6,"divers1",IF('Vendredi '!T26=7,"divers2",IF('Vendredi '!T26="C","Congés",IF('Vendredi '!T26="R","Réunion"," "))))))))</f>
        <v xml:space="preserve"> </v>
      </c>
      <c r="U131" s="8" t="str">
        <f>IF('Vendredi '!U26=1,"tél",IF('Vendredi '!U26=2,"courrier",IF('Vendredi '!U26=3,"Précont",IF('Vendredi '!U26=5,"Adminis",IF('Vendredi '!U26=6,"divers1",IF('Vendredi '!U26=7,"divers2",IF('Vendredi '!U26="C","Congés",IF('Vendredi '!U26="R","Réunion"," "))))))))</f>
        <v xml:space="preserve"> </v>
      </c>
      <c r="V131" s="8" t="str">
        <f>IF('Vendredi '!V26=1,"tél",IF('Vendredi '!V26=2,"courrier",IF('Vendredi '!V26=3,"Précont",IF('Vendredi '!V26=5,"Adminis",IF('Vendredi '!V26=6,"divers1",IF('Vendredi '!V26=7,"divers2",IF('Vendredi '!V26="C","Congés",IF('Vendredi '!V26="R","Réunion"," "))))))))</f>
        <v xml:space="preserve"> </v>
      </c>
      <c r="W131" s="8" t="str">
        <f>IF('Vendredi '!W26=1,"tél",IF('Vendredi '!W26=2,"courrier",IF('Vendredi '!W26=3,"Précont",IF('Vendredi '!W26=5,"Adminis",IF('Vendredi '!W26=6,"divers1",IF('Vendredi '!W26=7,"divers2",IF('Vendredi '!W26="C","Congés",IF('Vendredi '!W26="R","Réunion"," "))))))))</f>
        <v xml:space="preserve"> </v>
      </c>
      <c r="X131" s="8" t="str">
        <f>IF('Vendredi '!X26=1,"tél",IF('Vendredi '!X26=2,"courrier",IF('Vendredi '!X26=3,"Précont",IF('Vendredi '!X26=5,"Adminis",IF('Vendredi '!X26=6,"divers1",IF('Vendredi '!X26=7,"divers2",IF('Vendredi '!X26="C","Congés",IF('Vendredi '!X26="R","Réunion"," "))))))))</f>
        <v xml:space="preserve"> </v>
      </c>
      <c r="Y131" s="8" t="str">
        <f>IF('Vendredi '!Y26=1,"tél",IF('Vendredi '!Y26=2,"courrier",IF('Vendredi '!Y26=3,"Précont",IF('Vendredi '!Y26=5,"Adminis",IF('Vendredi '!Y26=6,"divers1",IF('Vendredi '!Y26=7,"divers2",IF('Vendredi '!Y26="C","Congés",IF('Vendredi '!Y26="R","Réunion"," "))))))))</f>
        <v xml:space="preserve"> </v>
      </c>
      <c r="Z131" s="8" t="str">
        <f>IF('Vendredi '!Z26=1,"tél",IF('Vendredi '!Z26=2,"courrier",IF('Vendredi '!Z26=3,"Précont",IF('Vendredi '!Z26=5,"Adminis",IF('Vendredi '!Z26=6,"divers1",IF('Vendredi '!Z26=7,"divers2",IF('Vendredi '!Z26="C","Congés",IF('Vendredi '!Z26="R","Réunion"," "))))))))</f>
        <v xml:space="preserve"> </v>
      </c>
      <c r="AA131" s="8" t="str">
        <f>IF('Vendredi '!AA26=1,"tél",IF('Vendredi '!AA26=2,"courrier",IF('Vendredi '!AA26=3,"Précont",IF('Vendredi '!AA26=5,"Adminis",IF('Vendredi '!AA26=6,"divers1",IF('Vendredi '!AA26=7,"divers2",IF('Vendredi '!AA26="C","Congés",IF('Vendredi '!AA26="R","Réunion"," "))))))))</f>
        <v xml:space="preserve"> </v>
      </c>
      <c r="AB131" s="8" t="str">
        <f>IF('Vendredi '!AB26=1,"tél",IF('Vendredi '!AB26=2,"courrier",IF('Vendredi '!AB26=3,"Précont",IF('Vendredi '!AB26=5,"Adminis",IF('Vendredi '!AB26=6,"divers1",IF('Vendredi '!AB26=7,"divers2",IF('Vendredi '!AB26="C","Congés",IF('Vendredi '!AB26="R","Réunion"," "))))))))</f>
        <v xml:space="preserve"> </v>
      </c>
      <c r="AC131" s="8" t="str">
        <f>IF('Vendredi '!AC26=1,"tél",IF('Vendredi '!AC26=2,"courrier",IF('Vendredi '!AC26=3,"Précont",IF('Vendredi '!AC26=5,"Adminis",IF('Vendredi '!AC26=6,"divers1",IF('Vendredi '!AC26=7,"divers2",IF('Vendredi '!AC26="C","Congés",IF('Vendredi '!AC26="R","Réunion"," "))))))))</f>
        <v xml:space="preserve"> </v>
      </c>
      <c r="AD131" s="8" t="str">
        <f>IF('Vendredi '!AD26=1,"tél",IF('Vendredi '!AD26=2,"courrier",IF('Vendredi '!AD26=3,"Précont",IF('Vendredi '!AD26=5,"Adminis",IF('Vendredi '!AD26=6,"divers1",IF('Vendredi '!AD26=7,"divers2",IF('Vendredi '!AD26="C","Congés",IF('Vendredi '!AD26="R","Réunion"," "))))))))</f>
        <v xml:space="preserve"> </v>
      </c>
      <c r="AE131" s="8" t="str">
        <f>IF('Vendredi '!AE26=1,"tél",IF('Vendredi '!AE26=2,"courrier",IF('Vendredi '!AE26=3,"Précont",IF('Vendredi '!AE26=5,"Adminis",IF('Vendredi '!AE26=6,"divers1",IF('Vendredi '!AE26=7,"divers2",IF('Vendredi '!AE26="C","Congés",IF('Vendredi '!AE26="R","Réunion"," "))))))))</f>
        <v xml:space="preserve"> </v>
      </c>
      <c r="AF131" s="8" t="str">
        <f>IF('Vendredi '!AF26=1,"tél",IF('Vendredi '!AF26=2,"courrier",IF('Vendredi '!AF26=3,"Précont",IF('Vendredi '!AF26=5,"Adminis",IF('Vendredi '!AF26=6,"divers1",IF('Vendredi '!AF26=7,"divers2",IF('Vendredi '!AF26="C","Congés",IF('Vendredi '!AF26="R","Réunion"," "))))))))</f>
        <v xml:space="preserve"> </v>
      </c>
      <c r="AG131" s="8" t="str">
        <f>IF('Vendredi '!AG26=1,"tél",IF('Vendredi '!AG26=2,"courrier",IF('Vendredi '!AG26=3,"Précont",IF('Vendredi '!AG26=5,"Adminis",IF('Vendredi '!AG26=6,"divers1",IF('Vendredi '!AG26=7,"divers2",IF('Vendredi '!AG26="C","Congés",IF('Vendredi '!AG26="R","Réunion"," "))))))))</f>
        <v xml:space="preserve"> </v>
      </c>
      <c r="AH131" s="8" t="str">
        <f>IF('Vendredi '!AH26=1,"tél",IF('Vendredi '!AH26=2,"courrier",IF('Vendredi '!AH26=3,"Précont",IF('Vendredi '!AH26=5,"Adminis",IF('Vendredi '!AH26=6,"divers1",IF('Vendredi '!AH26=7,"divers2",IF('Vendredi '!AH26="C","Congés",IF('Vendredi '!AH26="R","Réunion"," "))))))))</f>
        <v xml:space="preserve"> </v>
      </c>
      <c r="AI131" s="8" t="str">
        <f>IF('Vendredi '!AI26=1,"tél",IF('Vendredi '!AI26=2,"courrier",IF('Vendredi '!AI26=3,"Précont",IF('Vendredi '!AI26=5,"Adminis",IF('Vendredi '!AI26=6,"divers1",IF('Vendredi '!AI26=7,"divers2",IF('Vendredi '!AI26="C","Congés",IF('Vendredi '!AI26="R","Réunion"," "))))))))</f>
        <v xml:space="preserve"> </v>
      </c>
      <c r="AJ131" s="8" t="str">
        <f>IF('Vendredi '!AJ26=1,"tél",IF('Vendredi '!AJ26=2,"courrier",IF('Vendredi '!AJ26=3,"Précont",IF('Vendredi '!AJ26=5,"Adminis",IF('Vendredi '!AJ26=6,"divers1",IF('Vendredi '!AJ26=7,"divers2",IF('Vendredi '!AJ26="C","Congés",IF('Vendredi '!AJ26="R","Réunion"," "))))))))</f>
        <v xml:space="preserve"> </v>
      </c>
      <c r="AK131" s="8" t="str">
        <f>IF('Vendredi '!AK26=1,"tél",IF('Vendredi '!AK26=2,"courrier",IF('Vendredi '!AK26=3,"Précont",IF('Vendredi '!AK26=5,"Adminis",IF('Vendredi '!AK26=6,"divers1",IF('Vendredi '!AK26=7,"divers2",IF('Vendredi '!AK26="C","Congés",IF('Vendredi '!AK26="R","Réunion"," "))))))))</f>
        <v xml:space="preserve"> </v>
      </c>
      <c r="AL131" s="8" t="str">
        <f>IF('Vendredi '!AL26=1,"tél",IF('Vendredi '!AL26=2,"courrier",IF('Vendredi '!AL26=3,"Précont",IF('Vendredi '!AL26=5,"Adminis",IF('Vendredi '!AL26=6,"divers1",IF('Vendredi '!AL26=7,"divers2",IF('Vendredi '!AL26="C","Congés",IF('Vendredi '!AL26="R","Réunion"," "))))))))</f>
        <v xml:space="preserve"> </v>
      </c>
      <c r="AM131" s="8" t="str">
        <f>IF('Vendredi '!AM26=1,"tél",IF('Vendredi '!AM26=2,"courrier",IF('Vendredi '!AM26=3,"Précont",IF('Vendredi '!AM26=5,"Adminis",IF('Vendredi '!AM26=6,"divers1",IF('Vendredi '!AM26=7,"divers2",IF('Vendredi '!AM26="C","Congés",IF('Vendredi '!AM26="R","Réunion"," "))))))))</f>
        <v xml:space="preserve"> </v>
      </c>
      <c r="AN131" s="8" t="str">
        <f>IF('Vendredi '!AN26=1,"tél",IF('Vendredi '!AN26=2,"courrier",IF('Vendredi '!AN26=3,"Précont",IF('Vendredi '!AN26=5,"Adminis",IF('Vendredi '!AN26=6,"divers1",IF('Vendredi '!AN26=7,"divers2",IF('Vendredi '!AN26="C","Congés",IF('Vendredi '!AN26="R","Réunion"," "))))))))</f>
        <v xml:space="preserve"> </v>
      </c>
      <c r="AO131" s="8" t="str">
        <f>IF('Vendredi '!AO26=1,"tél",IF('Vendredi '!AO26=2,"courrier",IF('Vendredi '!AO26=3,"Précont",IF('Vendredi '!AO26=5,"Adminis",IF('Vendredi '!AO26=6,"divers1",IF('Vendredi '!AO26=7,"divers2",IF('Vendredi '!AO26="C","Congés",IF('Vendredi '!AO26="R","Réunion"," "))))))))</f>
        <v xml:space="preserve"> </v>
      </c>
      <c r="AP131" s="8" t="str">
        <f>IF('Vendredi '!AP26=1,"tél",IF('Vendredi '!AP26=2,"courrier",IF('Vendredi '!AP26=3,"Précont",IF('Vendredi '!AP26=5,"Adminis",IF('Vendredi '!AP26=6,"divers1",IF('Vendredi '!AP26=7,"divers2",IF('Vendredi '!AP26="C","Congés",IF('Vendredi '!AP26="R","Réunion"," "))))))))</f>
        <v xml:space="preserve"> </v>
      </c>
      <c r="AQ131" s="8" t="str">
        <f>IF('Vendredi '!AQ26=1,"tél",IF('Vendredi '!AQ26=2,"courrier",IF('Vendredi '!AQ26=3,"Précont",IF('Vendredi '!AQ26=5,"Adminis",IF('Vendredi '!AQ26=6,"divers1",IF('Vendredi '!AQ26=7,"divers2",IF('Vendredi '!AQ26="C","Congés",IF('Vendredi '!AQ26="R","Réunion"," "))))))))</f>
        <v xml:space="preserve"> </v>
      </c>
    </row>
    <row r="132" spans="1:43" x14ac:dyDescent="0.35">
      <c r="A132" s="4" t="s">
        <v>14</v>
      </c>
      <c r="B132" s="8" t="str">
        <f>IF('Vendredi '!B27=1,"tél",IF('Vendredi '!B27=2,"courrier",IF('Vendredi '!B27=3,"Précont",IF('Vendredi '!B27=5,"Adminis",IF('Vendredi '!B27=6,"divers1",IF('Vendredi '!B27=7,"divers2",IF('Vendredi '!B27="C","Congés",IF('Vendredi '!B27="R","Réunion"," "))))))))</f>
        <v xml:space="preserve"> </v>
      </c>
      <c r="C132" s="8" t="str">
        <f>IF('Vendredi '!C27=1,"tél",IF('Vendredi '!C27=2,"courrier",IF('Vendredi '!C27=3,"Précont",IF('Vendredi '!C27=5,"Adminis",IF('Vendredi '!C27=6,"divers1",IF('Vendredi '!C27=7,"divers2",IF('Vendredi '!C27="C","Congés",IF('Vendredi '!C27="R","Réunion"," "))))))))</f>
        <v xml:space="preserve"> </v>
      </c>
      <c r="D132" s="8" t="str">
        <f>IF('Vendredi '!D27=1,"tél",IF('Vendredi '!D27=2,"courrier",IF('Vendredi '!D27=3,"Précont",IF('Vendredi '!D27=5,"Adminis",IF('Vendredi '!D27=6,"divers1",IF('Vendredi '!D27=7,"divers2",IF('Vendredi '!D27="C","Congés",IF('Vendredi '!D27="R","Réunion"," "))))))))</f>
        <v xml:space="preserve"> </v>
      </c>
      <c r="E132" s="8" t="str">
        <f>IF('Vendredi '!E27=1,"tél",IF('Vendredi '!E27=2,"courrier",IF('Vendredi '!E27=3,"Précont",IF('Vendredi '!E27=5,"Adminis",IF('Vendredi '!E27=6,"divers1",IF('Vendredi '!E27=7,"divers2",IF('Vendredi '!E27="C","Congés",IF('Vendredi '!E27="R","Réunion"," "))))))))</f>
        <v xml:space="preserve"> </v>
      </c>
      <c r="F132" s="8" t="str">
        <f>IF('Vendredi '!F27=1,"tél",IF('Vendredi '!F27=2,"courrier",IF('Vendredi '!F27=3,"Précont",IF('Vendredi '!F27=5,"Adminis",IF('Vendredi '!F27=6,"divers1",IF('Vendredi '!F27=7,"divers2",IF('Vendredi '!F27="C","Congés",IF('Vendredi '!F27="R","Réunion"," "))))))))</f>
        <v xml:space="preserve"> </v>
      </c>
      <c r="G132" s="8" t="str">
        <f>IF('Vendredi '!G27=1,"tél",IF('Vendredi '!G27=2,"courrier",IF('Vendredi '!G27=3,"Précont",IF('Vendredi '!G27=5,"Adminis",IF('Vendredi '!G27=6,"divers1",IF('Vendredi '!G27=7,"divers2",IF('Vendredi '!G27="C","Congés",IF('Vendredi '!G27="R","Réunion"," "))))))))</f>
        <v xml:space="preserve"> </v>
      </c>
      <c r="H132" s="8" t="str">
        <f>IF('Vendredi '!H27=1,"tél",IF('Vendredi '!H27=2,"courrier",IF('Vendredi '!H27=3,"Précont",IF('Vendredi '!H27=5,"Adminis",IF('Vendredi '!H27=6,"divers1",IF('Vendredi '!H27=7,"divers2",IF('Vendredi '!H27="C","Congés",IF('Vendredi '!H27="R","Réunion"," "))))))))</f>
        <v xml:space="preserve"> </v>
      </c>
      <c r="I132" s="8" t="str">
        <f>IF('Vendredi '!I27=1,"tél",IF('Vendredi '!I27=2,"courrier",IF('Vendredi '!I27=3,"Précont",IF('Vendredi '!I27=5,"Adminis",IF('Vendredi '!I27=6,"divers1",IF('Vendredi '!I27=7,"divers2",IF('Vendredi '!I27="C","Congés",IF('Vendredi '!I27="R","Réunion"," "))))))))</f>
        <v xml:space="preserve"> </v>
      </c>
      <c r="J132" s="8" t="str">
        <f>IF('Vendredi '!J27=1,"tél",IF('Vendredi '!J27=2,"courrier",IF('Vendredi '!J27=3,"Précont",IF('Vendredi '!J27=5,"Adminis",IF('Vendredi '!J27=6,"divers1",IF('Vendredi '!J27=7,"divers2",IF('Vendredi '!J27="C","Congés",IF('Vendredi '!J27="R","Réunion"," "))))))))</f>
        <v xml:space="preserve"> </v>
      </c>
      <c r="K132" s="8" t="str">
        <f>IF('Vendredi '!K27=1,"tél",IF('Vendredi '!K27=2,"courrier",IF('Vendredi '!K27=3,"Précont",IF('Vendredi '!K27=5,"Adminis",IF('Vendredi '!K27=6,"divers1",IF('Vendredi '!K27=7,"divers2",IF('Vendredi '!K27="C","Congés",IF('Vendredi '!K27="R","Réunion"," "))))))))</f>
        <v xml:space="preserve"> </v>
      </c>
      <c r="L132" s="8" t="str">
        <f>IF('Vendredi '!L27=1,"tél",IF('Vendredi '!L27=2,"courrier",IF('Vendredi '!L27=3,"Précont",IF('Vendredi '!L27=5,"Adminis",IF('Vendredi '!L27=6,"divers1",IF('Vendredi '!L27=7,"divers2",IF('Vendredi '!L27="C","Congés",IF('Vendredi '!L27="R","Réunion"," "))))))))</f>
        <v xml:space="preserve"> </v>
      </c>
      <c r="M132" s="8" t="str">
        <f>IF('Vendredi '!M27=1,"tél",IF('Vendredi '!M27=2,"courrier",IF('Vendredi '!M27=3,"Précont",IF('Vendredi '!M27=5,"Adminis",IF('Vendredi '!M27=6,"divers1",IF('Vendredi '!M27=7,"divers2",IF('Vendredi '!M27="C","Congés",IF('Vendredi '!M27="R","Réunion"," "))))))))</f>
        <v xml:space="preserve"> </v>
      </c>
      <c r="N132" s="8" t="str">
        <f>IF('Vendredi '!N27=1,"tél",IF('Vendredi '!N27=2,"courrier",IF('Vendredi '!N27=3,"Précont",IF('Vendredi '!N27=5,"Adminis",IF('Vendredi '!N27=6,"divers1",IF('Vendredi '!N27=7,"divers2",IF('Vendredi '!N27="C","Congés",IF('Vendredi '!N27="R","Réunion"," "))))))))</f>
        <v xml:space="preserve"> </v>
      </c>
      <c r="O132" s="8" t="str">
        <f>IF('Vendredi '!O27=1,"tél",IF('Vendredi '!O27=2,"courrier",IF('Vendredi '!O27=3,"Précont",IF('Vendredi '!O27=5,"Adminis",IF('Vendredi '!O27=6,"divers1",IF('Vendredi '!O27=7,"divers2",IF('Vendredi '!O27="C","Congés",IF('Vendredi '!O27="R","Réunion"," "))))))))</f>
        <v xml:space="preserve"> </v>
      </c>
      <c r="P132" s="8" t="str">
        <f>IF('Vendredi '!P27=1,"tél",IF('Vendredi '!P27=2,"courrier",IF('Vendredi '!P27=3,"Précont",IF('Vendredi '!P27=5,"Adminis",IF('Vendredi '!P27=6,"divers1",IF('Vendredi '!P27=7,"divers2",IF('Vendredi '!P27="C","Congés",IF('Vendredi '!P27="R","Réunion"," "))))))))</f>
        <v xml:space="preserve"> </v>
      </c>
      <c r="Q132" s="8" t="str">
        <f>IF('Vendredi '!Q27=1,"tél",IF('Vendredi '!Q27=2,"courrier",IF('Vendredi '!Q27=3,"Précont",IF('Vendredi '!Q27=5,"Adminis",IF('Vendredi '!Q27=6,"divers1",IF('Vendredi '!Q27=7,"divers2",IF('Vendredi '!Q27="C","Congés",IF('Vendredi '!Q27="R","Réunion"," "))))))))</f>
        <v xml:space="preserve"> </v>
      </c>
      <c r="R132" s="8" t="str">
        <f>IF('Vendredi '!R27=1,"tél",IF('Vendredi '!R27=2,"courrier",IF('Vendredi '!R27=3,"Précont",IF('Vendredi '!R27=5,"Adminis",IF('Vendredi '!R27=6,"divers1",IF('Vendredi '!R27=7,"divers2",IF('Vendredi '!R27="C","Congés",IF('Vendredi '!R27="R","Réunion"," "))))))))</f>
        <v xml:space="preserve"> </v>
      </c>
      <c r="S132" s="8" t="str">
        <f>IF('Vendredi '!S27=1,"tél",IF('Vendredi '!S27=2,"courrier",IF('Vendredi '!S27=3,"Précont",IF('Vendredi '!S27=5,"Adminis",IF('Vendredi '!S27=6,"divers1",IF('Vendredi '!S27=7,"divers2",IF('Vendredi '!S27="C","Congés",IF('Vendredi '!S27="R","Réunion"," "))))))))</f>
        <v xml:space="preserve"> </v>
      </c>
      <c r="T132" s="8" t="str">
        <f>IF('Vendredi '!T27=1,"tél",IF('Vendredi '!T27=2,"courrier",IF('Vendredi '!T27=3,"Précont",IF('Vendredi '!T27=5,"Adminis",IF('Vendredi '!T27=6,"divers1",IF('Vendredi '!T27=7,"divers2",IF('Vendredi '!T27="C","Congés",IF('Vendredi '!T27="R","Réunion"," "))))))))</f>
        <v xml:space="preserve"> </v>
      </c>
      <c r="U132" s="8" t="str">
        <f>IF('Vendredi '!U27=1,"tél",IF('Vendredi '!U27=2,"courrier",IF('Vendredi '!U27=3,"Précont",IF('Vendredi '!U27=5,"Adminis",IF('Vendredi '!U27=6,"divers1",IF('Vendredi '!U27=7,"divers2",IF('Vendredi '!U27="C","Congés",IF('Vendredi '!U27="R","Réunion"," "))))))))</f>
        <v xml:space="preserve"> </v>
      </c>
      <c r="V132" s="8" t="str">
        <f>IF('Vendredi '!V27=1,"tél",IF('Vendredi '!V27=2,"courrier",IF('Vendredi '!V27=3,"Précont",IF('Vendredi '!V27=5,"Adminis",IF('Vendredi '!V27=6,"divers1",IF('Vendredi '!V27=7,"divers2",IF('Vendredi '!V27="C","Congés",IF('Vendredi '!V27="R","Réunion"," "))))))))</f>
        <v xml:space="preserve"> </v>
      </c>
      <c r="W132" s="8" t="str">
        <f>IF('Vendredi '!W27=1,"tél",IF('Vendredi '!W27=2,"courrier",IF('Vendredi '!W27=3,"Précont",IF('Vendredi '!W27=5,"Adminis",IF('Vendredi '!W27=6,"divers1",IF('Vendredi '!W27=7,"divers2",IF('Vendredi '!W27="C","Congés",IF('Vendredi '!W27="R","Réunion"," "))))))))</f>
        <v xml:space="preserve"> </v>
      </c>
      <c r="X132" s="8" t="str">
        <f>IF('Vendredi '!X27=1,"tél",IF('Vendredi '!X27=2,"courrier",IF('Vendredi '!X27=3,"Précont",IF('Vendredi '!X27=5,"Adminis",IF('Vendredi '!X27=6,"divers1",IF('Vendredi '!X27=7,"divers2",IF('Vendredi '!X27="C","Congés",IF('Vendredi '!X27="R","Réunion"," "))))))))</f>
        <v xml:space="preserve"> </v>
      </c>
      <c r="Y132" s="8" t="str">
        <f>IF('Vendredi '!Y27=1,"tél",IF('Vendredi '!Y27=2,"courrier",IF('Vendredi '!Y27=3,"Précont",IF('Vendredi '!Y27=5,"Adminis",IF('Vendredi '!Y27=6,"divers1",IF('Vendredi '!Y27=7,"divers2",IF('Vendredi '!Y27="C","Congés",IF('Vendredi '!Y27="R","Réunion"," "))))))))</f>
        <v xml:space="preserve"> </v>
      </c>
      <c r="Z132" s="8" t="str">
        <f>IF('Vendredi '!Z27=1,"tél",IF('Vendredi '!Z27=2,"courrier",IF('Vendredi '!Z27=3,"Précont",IF('Vendredi '!Z27=5,"Adminis",IF('Vendredi '!Z27=6,"divers1",IF('Vendredi '!Z27=7,"divers2",IF('Vendredi '!Z27="C","Congés",IF('Vendredi '!Z27="R","Réunion"," "))))))))</f>
        <v xml:space="preserve"> </v>
      </c>
      <c r="AA132" s="8" t="str">
        <f>IF('Vendredi '!AA27=1,"tél",IF('Vendredi '!AA27=2,"courrier",IF('Vendredi '!AA27=3,"Précont",IF('Vendredi '!AA27=5,"Adminis",IF('Vendredi '!AA27=6,"divers1",IF('Vendredi '!AA27=7,"divers2",IF('Vendredi '!AA27="C","Congés",IF('Vendredi '!AA27="R","Réunion"," "))))))))</f>
        <v xml:space="preserve"> </v>
      </c>
      <c r="AB132" s="8" t="str">
        <f>IF('Vendredi '!AB27=1,"tél",IF('Vendredi '!AB27=2,"courrier",IF('Vendredi '!AB27=3,"Précont",IF('Vendredi '!AB27=5,"Adminis",IF('Vendredi '!AB27=6,"divers1",IF('Vendredi '!AB27=7,"divers2",IF('Vendredi '!AB27="C","Congés",IF('Vendredi '!AB27="R","Réunion"," "))))))))</f>
        <v xml:space="preserve"> </v>
      </c>
      <c r="AC132" s="8" t="str">
        <f>IF('Vendredi '!AC27=1,"tél",IF('Vendredi '!AC27=2,"courrier",IF('Vendredi '!AC27=3,"Précont",IF('Vendredi '!AC27=5,"Adminis",IF('Vendredi '!AC27=6,"divers1",IF('Vendredi '!AC27=7,"divers2",IF('Vendredi '!AC27="C","Congés",IF('Vendredi '!AC27="R","Réunion"," "))))))))</f>
        <v xml:space="preserve"> </v>
      </c>
      <c r="AD132" s="8" t="str">
        <f>IF('Vendredi '!AD27=1,"tél",IF('Vendredi '!AD27=2,"courrier",IF('Vendredi '!AD27=3,"Précont",IF('Vendredi '!AD27=5,"Adminis",IF('Vendredi '!AD27=6,"divers1",IF('Vendredi '!AD27=7,"divers2",IF('Vendredi '!AD27="C","Congés",IF('Vendredi '!AD27="R","Réunion"," "))))))))</f>
        <v xml:space="preserve"> </v>
      </c>
      <c r="AE132" s="8" t="str">
        <f>IF('Vendredi '!AE27=1,"tél",IF('Vendredi '!AE27=2,"courrier",IF('Vendredi '!AE27=3,"Précont",IF('Vendredi '!AE27=5,"Adminis",IF('Vendredi '!AE27=6,"divers1",IF('Vendredi '!AE27=7,"divers2",IF('Vendredi '!AE27="C","Congés",IF('Vendredi '!AE27="R","Réunion"," "))))))))</f>
        <v xml:space="preserve"> </v>
      </c>
      <c r="AF132" s="8" t="str">
        <f>IF('Vendredi '!AF27=1,"tél",IF('Vendredi '!AF27=2,"courrier",IF('Vendredi '!AF27=3,"Précont",IF('Vendredi '!AF27=5,"Adminis",IF('Vendredi '!AF27=6,"divers1",IF('Vendredi '!AF27=7,"divers2",IF('Vendredi '!AF27="C","Congés",IF('Vendredi '!AF27="R","Réunion"," "))))))))</f>
        <v xml:space="preserve"> </v>
      </c>
      <c r="AG132" s="8" t="str">
        <f>IF('Vendredi '!AG27=1,"tél",IF('Vendredi '!AG27=2,"courrier",IF('Vendredi '!AG27=3,"Précont",IF('Vendredi '!AG27=5,"Adminis",IF('Vendredi '!AG27=6,"divers1",IF('Vendredi '!AG27=7,"divers2",IF('Vendredi '!AG27="C","Congés",IF('Vendredi '!AG27="R","Réunion"," "))))))))</f>
        <v xml:space="preserve"> </v>
      </c>
      <c r="AH132" s="8" t="str">
        <f>IF('Vendredi '!AH27=1,"tél",IF('Vendredi '!AH27=2,"courrier",IF('Vendredi '!AH27=3,"Précont",IF('Vendredi '!AH27=5,"Adminis",IF('Vendredi '!AH27=6,"divers1",IF('Vendredi '!AH27=7,"divers2",IF('Vendredi '!AH27="C","Congés",IF('Vendredi '!AH27="R","Réunion"," "))))))))</f>
        <v xml:space="preserve"> </v>
      </c>
      <c r="AI132" s="8" t="str">
        <f>IF('Vendredi '!AI27=1,"tél",IF('Vendredi '!AI27=2,"courrier",IF('Vendredi '!AI27=3,"Précont",IF('Vendredi '!AI27=5,"Adminis",IF('Vendredi '!AI27=6,"divers1",IF('Vendredi '!AI27=7,"divers2",IF('Vendredi '!AI27="C","Congés",IF('Vendredi '!AI27="R","Réunion"," "))))))))</f>
        <v xml:space="preserve"> </v>
      </c>
      <c r="AJ132" s="8" t="str">
        <f>IF('Vendredi '!AJ27=1,"tél",IF('Vendredi '!AJ27=2,"courrier",IF('Vendredi '!AJ27=3,"Précont",IF('Vendredi '!AJ27=5,"Adminis",IF('Vendredi '!AJ27=6,"divers1",IF('Vendredi '!AJ27=7,"divers2",IF('Vendredi '!AJ27="C","Congés",IF('Vendredi '!AJ27="R","Réunion"," "))))))))</f>
        <v xml:space="preserve"> </v>
      </c>
      <c r="AK132" s="8" t="str">
        <f>IF('Vendredi '!AK27=1,"tél",IF('Vendredi '!AK27=2,"courrier",IF('Vendredi '!AK27=3,"Précont",IF('Vendredi '!AK27=5,"Adminis",IF('Vendredi '!AK27=6,"divers1",IF('Vendredi '!AK27=7,"divers2",IF('Vendredi '!AK27="C","Congés",IF('Vendredi '!AK27="R","Réunion"," "))))))))</f>
        <v xml:space="preserve"> </v>
      </c>
      <c r="AL132" s="8" t="str">
        <f>IF('Vendredi '!AL27=1,"tél",IF('Vendredi '!AL27=2,"courrier",IF('Vendredi '!AL27=3,"Précont",IF('Vendredi '!AL27=5,"Adminis",IF('Vendredi '!AL27=6,"divers1",IF('Vendredi '!AL27=7,"divers2",IF('Vendredi '!AL27="C","Congés",IF('Vendredi '!AL27="R","Réunion"," "))))))))</f>
        <v xml:space="preserve"> </v>
      </c>
      <c r="AM132" s="8" t="str">
        <f>IF('Vendredi '!AM27=1,"tél",IF('Vendredi '!AM27=2,"courrier",IF('Vendredi '!AM27=3,"Précont",IF('Vendredi '!AM27=5,"Adminis",IF('Vendredi '!AM27=6,"divers1",IF('Vendredi '!AM27=7,"divers2",IF('Vendredi '!AM27="C","Congés",IF('Vendredi '!AM27="R","Réunion"," "))))))))</f>
        <v xml:space="preserve"> </v>
      </c>
      <c r="AN132" s="8" t="str">
        <f>IF('Vendredi '!AN27=1,"tél",IF('Vendredi '!AN27=2,"courrier",IF('Vendredi '!AN27=3,"Précont",IF('Vendredi '!AN27=5,"Adminis",IF('Vendredi '!AN27=6,"divers1",IF('Vendredi '!AN27=7,"divers2",IF('Vendredi '!AN27="C","Congés",IF('Vendredi '!AN27="R","Réunion"," "))))))))</f>
        <v xml:space="preserve"> </v>
      </c>
      <c r="AO132" s="8" t="str">
        <f>IF('Vendredi '!AO27=1,"tél",IF('Vendredi '!AO27=2,"courrier",IF('Vendredi '!AO27=3,"Précont",IF('Vendredi '!AO27=5,"Adminis",IF('Vendredi '!AO27=6,"divers1",IF('Vendredi '!AO27=7,"divers2",IF('Vendredi '!AO27="C","Congés",IF('Vendredi '!AO27="R","Réunion"," "))))))))</f>
        <v xml:space="preserve"> </v>
      </c>
      <c r="AP132" s="8" t="str">
        <f>IF('Vendredi '!AP27=1,"tél",IF('Vendredi '!AP27=2,"courrier",IF('Vendredi '!AP27=3,"Précont",IF('Vendredi '!AP27=5,"Adminis",IF('Vendredi '!AP27=6,"divers1",IF('Vendredi '!AP27=7,"divers2",IF('Vendredi '!AP27="C","Congés",IF('Vendredi '!AP27="R","Réunion"," "))))))))</f>
        <v xml:space="preserve"> </v>
      </c>
      <c r="AQ132" s="8" t="str">
        <f>IF('Vendredi '!AQ27=1,"tél",IF('Vendredi '!AQ27=2,"courrier",IF('Vendredi '!AQ27=3,"Précont",IF('Vendredi '!AQ27=5,"Adminis",IF('Vendredi '!AQ27=6,"divers1",IF('Vendredi '!AQ27=7,"divers2",IF('Vendredi '!AQ27="C","Congés",IF('Vendredi '!AQ27="R","Réunion"," "))))))))</f>
        <v xml:space="preserve"> </v>
      </c>
    </row>
    <row r="133" spans="1:43" x14ac:dyDescent="0.35">
      <c r="A133" s="4" t="s">
        <v>15</v>
      </c>
      <c r="B133" s="8" t="str">
        <f>IF('Vendredi '!B28=1,"tél",IF('Vendredi '!B28=2,"courrier",IF('Vendredi '!B28=3,"Précont",IF('Vendredi '!B28=5,"Adminis",IF('Vendredi '!B28=6,"divers1",IF('Vendredi '!B28=7,"divers2",IF('Vendredi '!B28="C","Congés",IF('Vendredi '!B28="R","Réunion"," "))))))))</f>
        <v xml:space="preserve"> </v>
      </c>
      <c r="C133" s="8" t="str">
        <f>IF('Vendredi '!C28=1,"tél",IF('Vendredi '!C28=2,"courrier",IF('Vendredi '!C28=3,"Précont",IF('Vendredi '!C28=5,"Adminis",IF('Vendredi '!C28=6,"divers1",IF('Vendredi '!C28=7,"divers2",IF('Vendredi '!C28="C","Congés",IF('Vendredi '!C28="R","Réunion"," "))))))))</f>
        <v xml:space="preserve"> </v>
      </c>
      <c r="D133" s="8" t="str">
        <f>IF('Vendredi '!D28=1,"tél",IF('Vendredi '!D28=2,"courrier",IF('Vendredi '!D28=3,"Précont",IF('Vendredi '!D28=5,"Adminis",IF('Vendredi '!D28=6,"divers1",IF('Vendredi '!D28=7,"divers2",IF('Vendredi '!D28="C","Congés",IF('Vendredi '!D28="R","Réunion"," "))))))))</f>
        <v xml:space="preserve"> </v>
      </c>
      <c r="E133" s="8" t="str">
        <f>IF('Vendredi '!E28=1,"tél",IF('Vendredi '!E28=2,"courrier",IF('Vendredi '!E28=3,"Précont",IF('Vendredi '!E28=5,"Adminis",IF('Vendredi '!E28=6,"divers1",IF('Vendredi '!E28=7,"divers2",IF('Vendredi '!E28="C","Congés",IF('Vendredi '!E28="R","Réunion"," "))))))))</f>
        <v xml:space="preserve"> </v>
      </c>
      <c r="F133" s="8" t="str">
        <f>IF('Vendredi '!F28=1,"tél",IF('Vendredi '!F28=2,"courrier",IF('Vendredi '!F28=3,"Précont",IF('Vendredi '!F28=5,"Adminis",IF('Vendredi '!F28=6,"divers1",IF('Vendredi '!F28=7,"divers2",IF('Vendredi '!F28="C","Congés",IF('Vendredi '!F28="R","Réunion"," "))))))))</f>
        <v xml:space="preserve"> </v>
      </c>
      <c r="G133" s="8" t="str">
        <f>IF('Vendredi '!G28=1,"tél",IF('Vendredi '!G28=2,"courrier",IF('Vendredi '!G28=3,"Précont",IF('Vendredi '!G28=5,"Adminis",IF('Vendredi '!G28=6,"divers1",IF('Vendredi '!G28=7,"divers2",IF('Vendredi '!G28="C","Congés",IF('Vendredi '!G28="R","Réunion"," "))))))))</f>
        <v xml:space="preserve"> </v>
      </c>
      <c r="H133" s="8" t="str">
        <f>IF('Vendredi '!H28=1,"tél",IF('Vendredi '!H28=2,"courrier",IF('Vendredi '!H28=3,"Précont",IF('Vendredi '!H28=5,"Adminis",IF('Vendredi '!H28=6,"divers1",IF('Vendredi '!H28=7,"divers2",IF('Vendredi '!H28="C","Congés",IF('Vendredi '!H28="R","Réunion"," "))))))))</f>
        <v xml:space="preserve"> </v>
      </c>
      <c r="I133" s="8" t="str">
        <f>IF('Vendredi '!I28=1,"tél",IF('Vendredi '!I28=2,"courrier",IF('Vendredi '!I28=3,"Précont",IF('Vendredi '!I28=5,"Adminis",IF('Vendredi '!I28=6,"divers1",IF('Vendredi '!I28=7,"divers2",IF('Vendredi '!I28="C","Congés",IF('Vendredi '!I28="R","Réunion"," "))))))))</f>
        <v xml:space="preserve"> </v>
      </c>
      <c r="J133" s="8" t="str">
        <f>IF('Vendredi '!J28=1,"tél",IF('Vendredi '!J28=2,"courrier",IF('Vendredi '!J28=3,"Précont",IF('Vendredi '!J28=5,"Adminis",IF('Vendredi '!J28=6,"divers1",IF('Vendredi '!J28=7,"divers2",IF('Vendredi '!J28="C","Congés",IF('Vendredi '!J28="R","Réunion"," "))))))))</f>
        <v xml:space="preserve"> </v>
      </c>
      <c r="K133" s="8" t="str">
        <f>IF('Vendredi '!K28=1,"tél",IF('Vendredi '!K28=2,"courrier",IF('Vendredi '!K28=3,"Précont",IF('Vendredi '!K28=5,"Adminis",IF('Vendredi '!K28=6,"divers1",IF('Vendredi '!K28=7,"divers2",IF('Vendredi '!K28="C","Congés",IF('Vendredi '!K28="R","Réunion"," "))))))))</f>
        <v xml:space="preserve"> </v>
      </c>
      <c r="L133" s="8" t="str">
        <f>IF('Vendredi '!L28=1,"tél",IF('Vendredi '!L28=2,"courrier",IF('Vendredi '!L28=3,"Précont",IF('Vendredi '!L28=5,"Adminis",IF('Vendredi '!L28=6,"divers1",IF('Vendredi '!L28=7,"divers2",IF('Vendredi '!L28="C","Congés",IF('Vendredi '!L28="R","Réunion"," "))))))))</f>
        <v xml:space="preserve"> </v>
      </c>
      <c r="M133" s="8" t="str">
        <f>IF('Vendredi '!M28=1,"tél",IF('Vendredi '!M28=2,"courrier",IF('Vendredi '!M28=3,"Précont",IF('Vendredi '!M28=5,"Adminis",IF('Vendredi '!M28=6,"divers1",IF('Vendredi '!M28=7,"divers2",IF('Vendredi '!M28="C","Congés",IF('Vendredi '!M28="R","Réunion"," "))))))))</f>
        <v xml:space="preserve"> </v>
      </c>
      <c r="N133" s="8" t="str">
        <f>IF('Vendredi '!N28=1,"tél",IF('Vendredi '!N28=2,"courrier",IF('Vendredi '!N28=3,"Précont",IF('Vendredi '!N28=5,"Adminis",IF('Vendredi '!N28=6,"divers1",IF('Vendredi '!N28=7,"divers2",IF('Vendredi '!N28="C","Congés",IF('Vendredi '!N28="R","Réunion"," "))))))))</f>
        <v xml:space="preserve"> </v>
      </c>
      <c r="O133" s="8" t="str">
        <f>IF('Vendredi '!O28=1,"tél",IF('Vendredi '!O28=2,"courrier",IF('Vendredi '!O28=3,"Précont",IF('Vendredi '!O28=5,"Adminis",IF('Vendredi '!O28=6,"divers1",IF('Vendredi '!O28=7,"divers2",IF('Vendredi '!O28="C","Congés",IF('Vendredi '!O28="R","Réunion"," "))))))))</f>
        <v xml:space="preserve"> </v>
      </c>
      <c r="P133" s="8" t="str">
        <f>IF('Vendredi '!P28=1,"tél",IF('Vendredi '!P28=2,"courrier",IF('Vendredi '!P28=3,"Précont",IF('Vendredi '!P28=5,"Adminis",IF('Vendredi '!P28=6,"divers1",IF('Vendredi '!P28=7,"divers2",IF('Vendredi '!P28="C","Congés",IF('Vendredi '!P28="R","Réunion"," "))))))))</f>
        <v xml:space="preserve"> </v>
      </c>
      <c r="Q133" s="8" t="str">
        <f>IF('Vendredi '!Q28=1,"tél",IF('Vendredi '!Q28=2,"courrier",IF('Vendredi '!Q28=3,"Précont",IF('Vendredi '!Q28=5,"Adminis",IF('Vendredi '!Q28=6,"divers1",IF('Vendredi '!Q28=7,"divers2",IF('Vendredi '!Q28="C","Congés",IF('Vendredi '!Q28="R","Réunion"," "))))))))</f>
        <v xml:space="preserve"> </v>
      </c>
      <c r="R133" s="8" t="str">
        <f>IF('Vendredi '!R28=1,"tél",IF('Vendredi '!R28=2,"courrier",IF('Vendredi '!R28=3,"Précont",IF('Vendredi '!R28=5,"Adminis",IF('Vendredi '!R28=6,"divers1",IF('Vendredi '!R28=7,"divers2",IF('Vendredi '!R28="C","Congés",IF('Vendredi '!R28="R","Réunion"," "))))))))</f>
        <v xml:space="preserve"> </v>
      </c>
      <c r="S133" s="8" t="str">
        <f>IF('Vendredi '!S28=1,"tél",IF('Vendredi '!S28=2,"courrier",IF('Vendredi '!S28=3,"Précont",IF('Vendredi '!S28=5,"Adminis",IF('Vendredi '!S28=6,"divers1",IF('Vendredi '!S28=7,"divers2",IF('Vendredi '!S28="C","Congés",IF('Vendredi '!S28="R","Réunion"," "))))))))</f>
        <v xml:space="preserve"> </v>
      </c>
      <c r="T133" s="8" t="str">
        <f>IF('Vendredi '!T28=1,"tél",IF('Vendredi '!T28=2,"courrier",IF('Vendredi '!T28=3,"Précont",IF('Vendredi '!T28=5,"Adminis",IF('Vendredi '!T28=6,"divers1",IF('Vendredi '!T28=7,"divers2",IF('Vendredi '!T28="C","Congés",IF('Vendredi '!T28="R","Réunion"," "))))))))</f>
        <v xml:space="preserve"> </v>
      </c>
      <c r="U133" s="8" t="str">
        <f>IF('Vendredi '!U28=1,"tél",IF('Vendredi '!U28=2,"courrier",IF('Vendredi '!U28=3,"Précont",IF('Vendredi '!U28=5,"Adminis",IF('Vendredi '!U28=6,"divers1",IF('Vendredi '!U28=7,"divers2",IF('Vendredi '!U28="C","Congés",IF('Vendredi '!U28="R","Réunion"," "))))))))</f>
        <v xml:space="preserve"> </v>
      </c>
      <c r="V133" s="8" t="str">
        <f>IF('Vendredi '!V28=1,"tél",IF('Vendredi '!V28=2,"courrier",IF('Vendredi '!V28=3,"Précont",IF('Vendredi '!V28=5,"Adminis",IF('Vendredi '!V28=6,"divers1",IF('Vendredi '!V28=7,"divers2",IF('Vendredi '!V28="C","Congés",IF('Vendredi '!V28="R","Réunion"," "))))))))</f>
        <v xml:space="preserve"> </v>
      </c>
      <c r="W133" s="8" t="str">
        <f>IF('Vendredi '!W28=1,"tél",IF('Vendredi '!W28=2,"courrier",IF('Vendredi '!W28=3,"Précont",IF('Vendredi '!W28=5,"Adminis",IF('Vendredi '!W28=6,"divers1",IF('Vendredi '!W28=7,"divers2",IF('Vendredi '!W28="C","Congés",IF('Vendredi '!W28="R","Réunion"," "))))))))</f>
        <v xml:space="preserve"> </v>
      </c>
      <c r="X133" s="8" t="str">
        <f>IF('Vendredi '!X28=1,"tél",IF('Vendredi '!X28=2,"courrier",IF('Vendredi '!X28=3,"Précont",IF('Vendredi '!X28=5,"Adminis",IF('Vendredi '!X28=6,"divers1",IF('Vendredi '!X28=7,"divers2",IF('Vendredi '!X28="C","Congés",IF('Vendredi '!X28="R","Réunion"," "))))))))</f>
        <v xml:space="preserve"> </v>
      </c>
      <c r="Y133" s="8" t="str">
        <f>IF('Vendredi '!Y28=1,"tél",IF('Vendredi '!Y28=2,"courrier",IF('Vendredi '!Y28=3,"Précont",IF('Vendredi '!Y28=5,"Adminis",IF('Vendredi '!Y28=6,"divers1",IF('Vendredi '!Y28=7,"divers2",IF('Vendredi '!Y28="C","Congés",IF('Vendredi '!Y28="R","Réunion"," "))))))))</f>
        <v xml:space="preserve"> </v>
      </c>
      <c r="Z133" s="8" t="str">
        <f>IF('Vendredi '!Z28=1,"tél",IF('Vendredi '!Z28=2,"courrier",IF('Vendredi '!Z28=3,"Précont",IF('Vendredi '!Z28=5,"Adminis",IF('Vendredi '!Z28=6,"divers1",IF('Vendredi '!Z28=7,"divers2",IF('Vendredi '!Z28="C","Congés",IF('Vendredi '!Z28="R","Réunion"," "))))))))</f>
        <v xml:space="preserve"> </v>
      </c>
      <c r="AA133" s="8" t="str">
        <f>IF('Vendredi '!AA28=1,"tél",IF('Vendredi '!AA28=2,"courrier",IF('Vendredi '!AA28=3,"Précont",IF('Vendredi '!AA28=5,"Adminis",IF('Vendredi '!AA28=6,"divers1",IF('Vendredi '!AA28=7,"divers2",IF('Vendredi '!AA28="C","Congés",IF('Vendredi '!AA28="R","Réunion"," "))))))))</f>
        <v xml:space="preserve"> </v>
      </c>
      <c r="AB133" s="8" t="str">
        <f>IF('Vendredi '!AB28=1,"tél",IF('Vendredi '!AB28=2,"courrier",IF('Vendredi '!AB28=3,"Précont",IF('Vendredi '!AB28=5,"Adminis",IF('Vendredi '!AB28=6,"divers1",IF('Vendredi '!AB28=7,"divers2",IF('Vendredi '!AB28="C","Congés",IF('Vendredi '!AB28="R","Réunion"," "))))))))</f>
        <v xml:space="preserve"> </v>
      </c>
      <c r="AC133" s="8" t="str">
        <f>IF('Vendredi '!AC28=1,"tél",IF('Vendredi '!AC28=2,"courrier",IF('Vendredi '!AC28=3,"Précont",IF('Vendredi '!AC28=5,"Adminis",IF('Vendredi '!AC28=6,"divers1",IF('Vendredi '!AC28=7,"divers2",IF('Vendredi '!AC28="C","Congés",IF('Vendredi '!AC28="R","Réunion"," "))))))))</f>
        <v xml:space="preserve"> </v>
      </c>
      <c r="AD133" s="8" t="str">
        <f>IF('Vendredi '!AD28=1,"tél",IF('Vendredi '!AD28=2,"courrier",IF('Vendredi '!AD28=3,"Précont",IF('Vendredi '!AD28=5,"Adminis",IF('Vendredi '!AD28=6,"divers1",IF('Vendredi '!AD28=7,"divers2",IF('Vendredi '!AD28="C","Congés",IF('Vendredi '!AD28="R","Réunion"," "))))))))</f>
        <v xml:space="preserve"> </v>
      </c>
      <c r="AE133" s="8" t="str">
        <f>IF('Vendredi '!AE28=1,"tél",IF('Vendredi '!AE28=2,"courrier",IF('Vendredi '!AE28=3,"Précont",IF('Vendredi '!AE28=5,"Adminis",IF('Vendredi '!AE28=6,"divers1",IF('Vendredi '!AE28=7,"divers2",IF('Vendredi '!AE28="C","Congés",IF('Vendredi '!AE28="R","Réunion"," "))))))))</f>
        <v xml:space="preserve"> </v>
      </c>
      <c r="AF133" s="8" t="str">
        <f>IF('Vendredi '!AF28=1,"tél",IF('Vendredi '!AF28=2,"courrier",IF('Vendredi '!AF28=3,"Précont",IF('Vendredi '!AF28=5,"Adminis",IF('Vendredi '!AF28=6,"divers1",IF('Vendredi '!AF28=7,"divers2",IF('Vendredi '!AF28="C","Congés",IF('Vendredi '!AF28="R","Réunion"," "))))))))</f>
        <v xml:space="preserve"> </v>
      </c>
      <c r="AG133" s="8" t="str">
        <f>IF('Vendredi '!AG28=1,"tél",IF('Vendredi '!AG28=2,"courrier",IF('Vendredi '!AG28=3,"Précont",IF('Vendredi '!AG28=5,"Adminis",IF('Vendredi '!AG28=6,"divers1",IF('Vendredi '!AG28=7,"divers2",IF('Vendredi '!AG28="C","Congés",IF('Vendredi '!AG28="R","Réunion"," "))))))))</f>
        <v xml:space="preserve"> </v>
      </c>
      <c r="AH133" s="8" t="str">
        <f>IF('Vendredi '!AH28=1,"tél",IF('Vendredi '!AH28=2,"courrier",IF('Vendredi '!AH28=3,"Précont",IF('Vendredi '!AH28=5,"Adminis",IF('Vendredi '!AH28=6,"divers1",IF('Vendredi '!AH28=7,"divers2",IF('Vendredi '!AH28="C","Congés",IF('Vendredi '!AH28="R","Réunion"," "))))))))</f>
        <v xml:space="preserve"> </v>
      </c>
      <c r="AI133" s="8" t="str">
        <f>IF('Vendredi '!AI28=1,"tél",IF('Vendredi '!AI28=2,"courrier",IF('Vendredi '!AI28=3,"Précont",IF('Vendredi '!AI28=5,"Adminis",IF('Vendredi '!AI28=6,"divers1",IF('Vendredi '!AI28=7,"divers2",IF('Vendredi '!AI28="C","Congés",IF('Vendredi '!AI28="R","Réunion"," "))))))))</f>
        <v xml:space="preserve"> </v>
      </c>
      <c r="AJ133" s="8" t="str">
        <f>IF('Vendredi '!AJ28=1,"tél",IF('Vendredi '!AJ28=2,"courrier",IF('Vendredi '!AJ28=3,"Précont",IF('Vendredi '!AJ28=5,"Adminis",IF('Vendredi '!AJ28=6,"divers1",IF('Vendredi '!AJ28=7,"divers2",IF('Vendredi '!AJ28="C","Congés",IF('Vendredi '!AJ28="R","Réunion"," "))))))))</f>
        <v xml:space="preserve"> </v>
      </c>
      <c r="AK133" s="8" t="str">
        <f>IF('Vendredi '!AK28=1,"tél",IF('Vendredi '!AK28=2,"courrier",IF('Vendredi '!AK28=3,"Précont",IF('Vendredi '!AK28=5,"Adminis",IF('Vendredi '!AK28=6,"divers1",IF('Vendredi '!AK28=7,"divers2",IF('Vendredi '!AK28="C","Congés",IF('Vendredi '!AK28="R","Réunion"," "))))))))</f>
        <v xml:space="preserve"> </v>
      </c>
      <c r="AL133" s="8" t="str">
        <f>IF('Vendredi '!AL28=1,"tél",IF('Vendredi '!AL28=2,"courrier",IF('Vendredi '!AL28=3,"Précont",IF('Vendredi '!AL28=5,"Adminis",IF('Vendredi '!AL28=6,"divers1",IF('Vendredi '!AL28=7,"divers2",IF('Vendredi '!AL28="C","Congés",IF('Vendredi '!AL28="R","Réunion"," "))))))))</f>
        <v xml:space="preserve"> </v>
      </c>
      <c r="AM133" s="8" t="str">
        <f>IF('Vendredi '!AM28=1,"tél",IF('Vendredi '!AM28=2,"courrier",IF('Vendredi '!AM28=3,"Précont",IF('Vendredi '!AM28=5,"Adminis",IF('Vendredi '!AM28=6,"divers1",IF('Vendredi '!AM28=7,"divers2",IF('Vendredi '!AM28="C","Congés",IF('Vendredi '!AM28="R","Réunion"," "))))))))</f>
        <v xml:space="preserve"> </v>
      </c>
      <c r="AN133" s="8" t="str">
        <f>IF('Vendredi '!AN28=1,"tél",IF('Vendredi '!AN28=2,"courrier",IF('Vendredi '!AN28=3,"Précont",IF('Vendredi '!AN28=5,"Adminis",IF('Vendredi '!AN28=6,"divers1",IF('Vendredi '!AN28=7,"divers2",IF('Vendredi '!AN28="C","Congés",IF('Vendredi '!AN28="R","Réunion"," "))))))))</f>
        <v xml:space="preserve"> </v>
      </c>
      <c r="AO133" s="8" t="str">
        <f>IF('Vendredi '!AO28=1,"tél",IF('Vendredi '!AO28=2,"courrier",IF('Vendredi '!AO28=3,"Précont",IF('Vendredi '!AO28=5,"Adminis",IF('Vendredi '!AO28=6,"divers1",IF('Vendredi '!AO28=7,"divers2",IF('Vendredi '!AO28="C","Congés",IF('Vendredi '!AO28="R","Réunion"," "))))))))</f>
        <v xml:space="preserve"> </v>
      </c>
      <c r="AP133" s="8" t="str">
        <f>IF('Vendredi '!AP28=1,"tél",IF('Vendredi '!AP28=2,"courrier",IF('Vendredi '!AP28=3,"Précont",IF('Vendredi '!AP28=5,"Adminis",IF('Vendredi '!AP28=6,"divers1",IF('Vendredi '!AP28=7,"divers2",IF('Vendredi '!AP28="C","Congés",IF('Vendredi '!AP28="R","Réunion"," "))))))))</f>
        <v xml:space="preserve"> </v>
      </c>
      <c r="AQ133" s="8" t="str">
        <f>IF('Vendredi '!AQ28=1,"tél",IF('Vendredi '!AQ28=2,"courrier",IF('Vendredi '!AQ28=3,"Précont",IF('Vendredi '!AQ28=5,"Adminis",IF('Vendredi '!AQ28=6,"divers1",IF('Vendredi '!AQ28=7,"divers2",IF('Vendredi '!AQ28="C","Congés",IF('Vendredi '!AQ28="R","Réunion"," "))))))))</f>
        <v xml:space="preserve"> </v>
      </c>
    </row>
    <row r="134" spans="1:43" x14ac:dyDescent="0.35">
      <c r="A134" s="4" t="s">
        <v>16</v>
      </c>
      <c r="B134" s="8" t="str">
        <f>IF('Vendredi '!B29=1,"tél",IF('Vendredi '!B29=2,"courrier",IF('Vendredi '!B29=3,"Précont",IF('Vendredi '!B29=5,"Adminis",IF('Vendredi '!B29=6,"divers1",IF('Vendredi '!B29=7,"divers2",IF('Vendredi '!B29="C","Congés",IF('Vendredi '!B29="R","Réunion"," "))))))))</f>
        <v xml:space="preserve"> </v>
      </c>
      <c r="C134" s="8" t="str">
        <f>IF('Vendredi '!C29=1,"tél",IF('Vendredi '!C29=2,"courrier",IF('Vendredi '!C29=3,"Précont",IF('Vendredi '!C29=5,"Adminis",IF('Vendredi '!C29=6,"divers1",IF('Vendredi '!C29=7,"divers2",IF('Vendredi '!C29="C","Congés",IF('Vendredi '!C29="R","Réunion"," "))))))))</f>
        <v xml:space="preserve"> </v>
      </c>
      <c r="D134" s="8" t="str">
        <f>IF('Vendredi '!D29=1,"tél",IF('Vendredi '!D29=2,"courrier",IF('Vendredi '!D29=3,"Précont",IF('Vendredi '!D29=5,"Adminis",IF('Vendredi '!D29=6,"divers1",IF('Vendredi '!D29=7,"divers2",IF('Vendredi '!D29="C","Congés",IF('Vendredi '!D29="R","Réunion"," "))))))))</f>
        <v xml:space="preserve"> </v>
      </c>
      <c r="E134" s="8" t="str">
        <f>IF('Vendredi '!E29=1,"tél",IF('Vendredi '!E29=2,"courrier",IF('Vendredi '!E29=3,"Précont",IF('Vendredi '!E29=5,"Adminis",IF('Vendredi '!E29=6,"divers1",IF('Vendredi '!E29=7,"divers2",IF('Vendredi '!E29="C","Congés",IF('Vendredi '!E29="R","Réunion"," "))))))))</f>
        <v xml:space="preserve"> </v>
      </c>
      <c r="F134" s="8" t="str">
        <f>IF('Vendredi '!F29=1,"tél",IF('Vendredi '!F29=2,"courrier",IF('Vendredi '!F29=3,"Précont",IF('Vendredi '!F29=5,"Adminis",IF('Vendredi '!F29=6,"divers1",IF('Vendredi '!F29=7,"divers2",IF('Vendredi '!F29="C","Congés",IF('Vendredi '!F29="R","Réunion"," "))))))))</f>
        <v xml:space="preserve"> </v>
      </c>
      <c r="G134" s="8" t="str">
        <f>IF('Vendredi '!G29=1,"tél",IF('Vendredi '!G29=2,"courrier",IF('Vendredi '!G29=3,"Précont",IF('Vendredi '!G29=5,"Adminis",IF('Vendredi '!G29=6,"divers1",IF('Vendredi '!G29=7,"divers2",IF('Vendredi '!G29="C","Congés",IF('Vendredi '!G29="R","Réunion"," "))))))))</f>
        <v xml:space="preserve"> </v>
      </c>
      <c r="H134" s="8" t="str">
        <f>IF('Vendredi '!H29=1,"tél",IF('Vendredi '!H29=2,"courrier",IF('Vendredi '!H29=3,"Précont",IF('Vendredi '!H29=5,"Adminis",IF('Vendredi '!H29=6,"divers1",IF('Vendredi '!H29=7,"divers2",IF('Vendredi '!H29="C","Congés",IF('Vendredi '!H29="R","Réunion"," "))))))))</f>
        <v xml:space="preserve"> </v>
      </c>
      <c r="I134" s="8" t="str">
        <f>IF('Vendredi '!I29=1,"tél",IF('Vendredi '!I29=2,"courrier",IF('Vendredi '!I29=3,"Précont",IF('Vendredi '!I29=5,"Adminis",IF('Vendredi '!I29=6,"divers1",IF('Vendredi '!I29=7,"divers2",IF('Vendredi '!I29="C","Congés",IF('Vendredi '!I29="R","Réunion"," "))))))))</f>
        <v xml:space="preserve"> </v>
      </c>
      <c r="J134" s="8" t="str">
        <f>IF('Vendredi '!J29=1,"tél",IF('Vendredi '!J29=2,"courrier",IF('Vendredi '!J29=3,"Précont",IF('Vendredi '!J29=5,"Adminis",IF('Vendredi '!J29=6,"divers1",IF('Vendredi '!J29=7,"divers2",IF('Vendredi '!J29="C","Congés",IF('Vendredi '!J29="R","Réunion"," "))))))))</f>
        <v xml:space="preserve"> </v>
      </c>
      <c r="K134" s="8" t="str">
        <f>IF('Vendredi '!K29=1,"tél",IF('Vendredi '!K29=2,"courrier",IF('Vendredi '!K29=3,"Précont",IF('Vendredi '!K29=5,"Adminis",IF('Vendredi '!K29=6,"divers1",IF('Vendredi '!K29=7,"divers2",IF('Vendredi '!K29="C","Congés",IF('Vendredi '!K29="R","Réunion"," "))))))))</f>
        <v xml:space="preserve"> </v>
      </c>
      <c r="L134" s="8" t="str">
        <f>IF('Vendredi '!L29=1,"tél",IF('Vendredi '!L29=2,"courrier",IF('Vendredi '!L29=3,"Précont",IF('Vendredi '!L29=5,"Adminis",IF('Vendredi '!L29=6,"divers1",IF('Vendredi '!L29=7,"divers2",IF('Vendredi '!L29="C","Congés",IF('Vendredi '!L29="R","Réunion"," "))))))))</f>
        <v xml:space="preserve"> </v>
      </c>
      <c r="M134" s="8" t="str">
        <f>IF('Vendredi '!M29=1,"tél",IF('Vendredi '!M29=2,"courrier",IF('Vendredi '!M29=3,"Précont",IF('Vendredi '!M29=5,"Adminis",IF('Vendredi '!M29=6,"divers1",IF('Vendredi '!M29=7,"divers2",IF('Vendredi '!M29="C","Congés",IF('Vendredi '!M29="R","Réunion"," "))))))))</f>
        <v xml:space="preserve"> </v>
      </c>
      <c r="N134" s="8" t="str">
        <f>IF('Vendredi '!N29=1,"tél",IF('Vendredi '!N29=2,"courrier",IF('Vendredi '!N29=3,"Précont",IF('Vendredi '!N29=5,"Adminis",IF('Vendredi '!N29=6,"divers1",IF('Vendredi '!N29=7,"divers2",IF('Vendredi '!N29="C","Congés",IF('Vendredi '!N29="R","Réunion"," "))))))))</f>
        <v xml:space="preserve"> </v>
      </c>
      <c r="O134" s="8" t="str">
        <f>IF('Vendredi '!O29=1,"tél",IF('Vendredi '!O29=2,"courrier",IF('Vendredi '!O29=3,"Précont",IF('Vendredi '!O29=5,"Adminis",IF('Vendredi '!O29=6,"divers1",IF('Vendredi '!O29=7,"divers2",IF('Vendredi '!O29="C","Congés",IF('Vendredi '!O29="R","Réunion"," "))))))))</f>
        <v xml:space="preserve"> </v>
      </c>
      <c r="P134" s="8" t="str">
        <f>IF('Vendredi '!P29=1,"tél",IF('Vendredi '!P29=2,"courrier",IF('Vendredi '!P29=3,"Précont",IF('Vendredi '!P29=5,"Adminis",IF('Vendredi '!P29=6,"divers1",IF('Vendredi '!P29=7,"divers2",IF('Vendredi '!P29="C","Congés",IF('Vendredi '!P29="R","Réunion"," "))))))))</f>
        <v xml:space="preserve"> </v>
      </c>
      <c r="Q134" s="8" t="str">
        <f>IF('Vendredi '!Q29=1,"tél",IF('Vendredi '!Q29=2,"courrier",IF('Vendredi '!Q29=3,"Précont",IF('Vendredi '!Q29=5,"Adminis",IF('Vendredi '!Q29=6,"divers1",IF('Vendredi '!Q29=7,"divers2",IF('Vendredi '!Q29="C","Congés",IF('Vendredi '!Q29="R","Réunion"," "))))))))</f>
        <v xml:space="preserve"> </v>
      </c>
      <c r="R134" s="8" t="str">
        <f>IF('Vendredi '!R29=1,"tél",IF('Vendredi '!R29=2,"courrier",IF('Vendredi '!R29=3,"Précont",IF('Vendredi '!R29=5,"Adminis",IF('Vendredi '!R29=6,"divers1",IF('Vendredi '!R29=7,"divers2",IF('Vendredi '!R29="C","Congés",IF('Vendredi '!R29="R","Réunion"," "))))))))</f>
        <v xml:space="preserve"> </v>
      </c>
      <c r="S134" s="8" t="str">
        <f>IF('Vendredi '!S29=1,"tél",IF('Vendredi '!S29=2,"courrier",IF('Vendredi '!S29=3,"Précont",IF('Vendredi '!S29=5,"Adminis",IF('Vendredi '!S29=6,"divers1",IF('Vendredi '!S29=7,"divers2",IF('Vendredi '!S29="C","Congés",IF('Vendredi '!S29="R","Réunion"," "))))))))</f>
        <v xml:space="preserve"> </v>
      </c>
      <c r="T134" s="8" t="str">
        <f>IF('Vendredi '!T29=1,"tél",IF('Vendredi '!T29=2,"courrier",IF('Vendredi '!T29=3,"Précont",IF('Vendredi '!T29=5,"Adminis",IF('Vendredi '!T29=6,"divers1",IF('Vendredi '!T29=7,"divers2",IF('Vendredi '!T29="C","Congés",IF('Vendredi '!T29="R","Réunion"," "))))))))</f>
        <v xml:space="preserve"> </v>
      </c>
      <c r="U134" s="8" t="str">
        <f>IF('Vendredi '!U29=1,"tél",IF('Vendredi '!U29=2,"courrier",IF('Vendredi '!U29=3,"Précont",IF('Vendredi '!U29=5,"Adminis",IF('Vendredi '!U29=6,"divers1",IF('Vendredi '!U29=7,"divers2",IF('Vendredi '!U29="C","Congés",IF('Vendredi '!U29="R","Réunion"," "))))))))</f>
        <v xml:space="preserve"> </v>
      </c>
      <c r="V134" s="8" t="str">
        <f>IF('Vendredi '!V29=1,"tél",IF('Vendredi '!V29=2,"courrier",IF('Vendredi '!V29=3,"Précont",IF('Vendredi '!V29=5,"Adminis",IF('Vendredi '!V29=6,"divers1",IF('Vendredi '!V29=7,"divers2",IF('Vendredi '!V29="C","Congés",IF('Vendredi '!V29="R","Réunion"," "))))))))</f>
        <v xml:space="preserve"> </v>
      </c>
      <c r="W134" s="8" t="str">
        <f>IF('Vendredi '!W29=1,"tél",IF('Vendredi '!W29=2,"courrier",IF('Vendredi '!W29=3,"Précont",IF('Vendredi '!W29=5,"Adminis",IF('Vendredi '!W29=6,"divers1",IF('Vendredi '!W29=7,"divers2",IF('Vendredi '!W29="C","Congés",IF('Vendredi '!W29="R","Réunion"," "))))))))</f>
        <v xml:space="preserve"> </v>
      </c>
      <c r="X134" s="8" t="str">
        <f>IF('Vendredi '!X29=1,"tél",IF('Vendredi '!X29=2,"courrier",IF('Vendredi '!X29=3,"Précont",IF('Vendredi '!X29=5,"Adminis",IF('Vendredi '!X29=6,"divers1",IF('Vendredi '!X29=7,"divers2",IF('Vendredi '!X29="C","Congés",IF('Vendredi '!X29="R","Réunion"," "))))))))</f>
        <v xml:space="preserve"> </v>
      </c>
      <c r="Y134" s="8" t="str">
        <f>IF('Vendredi '!Y29=1,"tél",IF('Vendredi '!Y29=2,"courrier",IF('Vendredi '!Y29=3,"Précont",IF('Vendredi '!Y29=5,"Adminis",IF('Vendredi '!Y29=6,"divers1",IF('Vendredi '!Y29=7,"divers2",IF('Vendredi '!Y29="C","Congés",IF('Vendredi '!Y29="R","Réunion"," "))))))))</f>
        <v xml:space="preserve"> </v>
      </c>
      <c r="Z134" s="8" t="str">
        <f>IF('Vendredi '!Z29=1,"tél",IF('Vendredi '!Z29=2,"courrier",IF('Vendredi '!Z29=3,"Précont",IF('Vendredi '!Z29=5,"Adminis",IF('Vendredi '!Z29=6,"divers1",IF('Vendredi '!Z29=7,"divers2",IF('Vendredi '!Z29="C","Congés",IF('Vendredi '!Z29="R","Réunion"," "))))))))</f>
        <v xml:space="preserve"> </v>
      </c>
      <c r="AA134" s="8" t="str">
        <f>IF('Vendredi '!AA29=1,"tél",IF('Vendredi '!AA29=2,"courrier",IF('Vendredi '!AA29=3,"Précont",IF('Vendredi '!AA29=5,"Adminis",IF('Vendredi '!AA29=6,"divers1",IF('Vendredi '!AA29=7,"divers2",IF('Vendredi '!AA29="C","Congés",IF('Vendredi '!AA29="R","Réunion"," "))))))))</f>
        <v xml:space="preserve"> </v>
      </c>
      <c r="AB134" s="8" t="str">
        <f>IF('Vendredi '!AB29=1,"tél",IF('Vendredi '!AB29=2,"courrier",IF('Vendredi '!AB29=3,"Précont",IF('Vendredi '!AB29=5,"Adminis",IF('Vendredi '!AB29=6,"divers1",IF('Vendredi '!AB29=7,"divers2",IF('Vendredi '!AB29="C","Congés",IF('Vendredi '!AB29="R","Réunion"," "))))))))</f>
        <v xml:space="preserve"> </v>
      </c>
      <c r="AC134" s="8" t="str">
        <f>IF('Vendredi '!AC29=1,"tél",IF('Vendredi '!AC29=2,"courrier",IF('Vendredi '!AC29=3,"Précont",IF('Vendredi '!AC29=5,"Adminis",IF('Vendredi '!AC29=6,"divers1",IF('Vendredi '!AC29=7,"divers2",IF('Vendredi '!AC29="C","Congés",IF('Vendredi '!AC29="R","Réunion"," "))))))))</f>
        <v xml:space="preserve"> </v>
      </c>
      <c r="AD134" s="8" t="str">
        <f>IF('Vendredi '!AD29=1,"tél",IF('Vendredi '!AD29=2,"courrier",IF('Vendredi '!AD29=3,"Précont",IF('Vendredi '!AD29=5,"Adminis",IF('Vendredi '!AD29=6,"divers1",IF('Vendredi '!AD29=7,"divers2",IF('Vendredi '!AD29="C","Congés",IF('Vendredi '!AD29="R","Réunion"," "))))))))</f>
        <v xml:space="preserve"> </v>
      </c>
      <c r="AE134" s="8" t="str">
        <f>IF('Vendredi '!AE29=1,"tél",IF('Vendredi '!AE29=2,"courrier",IF('Vendredi '!AE29=3,"Précont",IF('Vendredi '!AE29=5,"Adminis",IF('Vendredi '!AE29=6,"divers1",IF('Vendredi '!AE29=7,"divers2",IF('Vendredi '!AE29="C","Congés",IF('Vendredi '!AE29="R","Réunion"," "))))))))</f>
        <v xml:space="preserve"> </v>
      </c>
      <c r="AF134" s="8" t="str">
        <f>IF('Vendredi '!AF29=1,"tél",IF('Vendredi '!AF29=2,"courrier",IF('Vendredi '!AF29=3,"Précont",IF('Vendredi '!AF29=5,"Adminis",IF('Vendredi '!AF29=6,"divers1",IF('Vendredi '!AF29=7,"divers2",IF('Vendredi '!AF29="C","Congés",IF('Vendredi '!AF29="R","Réunion"," "))))))))</f>
        <v xml:space="preserve"> </v>
      </c>
      <c r="AG134" s="8" t="str">
        <f>IF('Vendredi '!AG29=1,"tél",IF('Vendredi '!AG29=2,"courrier",IF('Vendredi '!AG29=3,"Précont",IF('Vendredi '!AG29=5,"Adminis",IF('Vendredi '!AG29=6,"divers1",IF('Vendredi '!AG29=7,"divers2",IF('Vendredi '!AG29="C","Congés",IF('Vendredi '!AG29="R","Réunion"," "))))))))</f>
        <v xml:space="preserve"> </v>
      </c>
      <c r="AH134" s="8" t="str">
        <f>IF('Vendredi '!AH29=1,"tél",IF('Vendredi '!AH29=2,"courrier",IF('Vendredi '!AH29=3,"Précont",IF('Vendredi '!AH29=5,"Adminis",IF('Vendredi '!AH29=6,"divers1",IF('Vendredi '!AH29=7,"divers2",IF('Vendredi '!AH29="C","Congés",IF('Vendredi '!AH29="R","Réunion"," "))))))))</f>
        <v xml:space="preserve"> </v>
      </c>
      <c r="AI134" s="8" t="str">
        <f>IF('Vendredi '!AI29=1,"tél",IF('Vendredi '!AI29=2,"courrier",IF('Vendredi '!AI29=3,"Précont",IF('Vendredi '!AI29=5,"Adminis",IF('Vendredi '!AI29=6,"divers1",IF('Vendredi '!AI29=7,"divers2",IF('Vendredi '!AI29="C","Congés",IF('Vendredi '!AI29="R","Réunion"," "))))))))</f>
        <v xml:space="preserve"> </v>
      </c>
      <c r="AJ134" s="8" t="str">
        <f>IF('Vendredi '!AJ29=1,"tél",IF('Vendredi '!AJ29=2,"courrier",IF('Vendredi '!AJ29=3,"Précont",IF('Vendredi '!AJ29=5,"Adminis",IF('Vendredi '!AJ29=6,"divers1",IF('Vendredi '!AJ29=7,"divers2",IF('Vendredi '!AJ29="C","Congés",IF('Vendredi '!AJ29="R","Réunion"," "))))))))</f>
        <v xml:space="preserve"> </v>
      </c>
      <c r="AK134" s="8" t="str">
        <f>IF('Vendredi '!AK29=1,"tél",IF('Vendredi '!AK29=2,"courrier",IF('Vendredi '!AK29=3,"Précont",IF('Vendredi '!AK29=5,"Adminis",IF('Vendredi '!AK29=6,"divers1",IF('Vendredi '!AK29=7,"divers2",IF('Vendredi '!AK29="C","Congés",IF('Vendredi '!AK29="R","Réunion"," "))))))))</f>
        <v xml:space="preserve"> </v>
      </c>
      <c r="AL134" s="8" t="str">
        <f>IF('Vendredi '!AL29=1,"tél",IF('Vendredi '!AL29=2,"courrier",IF('Vendredi '!AL29=3,"Précont",IF('Vendredi '!AL29=5,"Adminis",IF('Vendredi '!AL29=6,"divers1",IF('Vendredi '!AL29=7,"divers2",IF('Vendredi '!AL29="C","Congés",IF('Vendredi '!AL29="R","Réunion"," "))))))))</f>
        <v xml:space="preserve"> </v>
      </c>
      <c r="AM134" s="8" t="str">
        <f>IF('Vendredi '!AM29=1,"tél",IF('Vendredi '!AM29=2,"courrier",IF('Vendredi '!AM29=3,"Précont",IF('Vendredi '!AM29=5,"Adminis",IF('Vendredi '!AM29=6,"divers1",IF('Vendredi '!AM29=7,"divers2",IF('Vendredi '!AM29="C","Congés",IF('Vendredi '!AM29="R","Réunion"," "))))))))</f>
        <v xml:space="preserve"> </v>
      </c>
      <c r="AN134" s="8" t="str">
        <f>IF('Vendredi '!AN29=1,"tél",IF('Vendredi '!AN29=2,"courrier",IF('Vendredi '!AN29=3,"Précont",IF('Vendredi '!AN29=5,"Adminis",IF('Vendredi '!AN29=6,"divers1",IF('Vendredi '!AN29=7,"divers2",IF('Vendredi '!AN29="C","Congés",IF('Vendredi '!AN29="R","Réunion"," "))))))))</f>
        <v xml:space="preserve"> </v>
      </c>
      <c r="AO134" s="8" t="str">
        <f>IF('Vendredi '!AO29=1,"tél",IF('Vendredi '!AO29=2,"courrier",IF('Vendredi '!AO29=3,"Précont",IF('Vendredi '!AO29=5,"Adminis",IF('Vendredi '!AO29=6,"divers1",IF('Vendredi '!AO29=7,"divers2",IF('Vendredi '!AO29="C","Congés",IF('Vendredi '!AO29="R","Réunion"," "))))))))</f>
        <v xml:space="preserve"> </v>
      </c>
      <c r="AP134" s="8" t="str">
        <f>IF('Vendredi '!AP29=1,"tél",IF('Vendredi '!AP29=2,"courrier",IF('Vendredi '!AP29=3,"Précont",IF('Vendredi '!AP29=5,"Adminis",IF('Vendredi '!AP29=6,"divers1",IF('Vendredi '!AP29=7,"divers2",IF('Vendredi '!AP29="C","Congés",IF('Vendredi '!AP29="R","Réunion"," "))))))))</f>
        <v xml:space="preserve"> </v>
      </c>
      <c r="AQ134" s="8" t="str">
        <f>IF('Vendredi '!AQ29=1,"tél",IF('Vendredi '!AQ29=2,"courrier",IF('Vendredi '!AQ29=3,"Précont",IF('Vendredi '!AQ29=5,"Adminis",IF('Vendredi '!AQ29=6,"divers1",IF('Vendredi '!AQ29=7,"divers2",IF('Vendredi '!AQ29="C","Congés",IF('Vendredi '!AQ29="R","Réunion"," "))))))))</f>
        <v xml:space="preserve"> </v>
      </c>
    </row>
    <row r="135" spans="1:43" x14ac:dyDescent="0.35">
      <c r="A135" s="4" t="s">
        <v>17</v>
      </c>
      <c r="B135" s="8" t="str">
        <f>IF('Vendredi '!B30=1,"tél",IF('Vendredi '!B30=2,"courrier",IF('Vendredi '!B30=3,"Précont",IF('Vendredi '!B30=5,"Adminis",IF('Vendredi '!B30=6,"divers1",IF('Vendredi '!B30=7,"divers2",IF('Vendredi '!B30="C","Congés",IF('Vendredi '!B30="R","Réunion"," "))))))))</f>
        <v xml:space="preserve"> </v>
      </c>
      <c r="C135" s="8" t="str">
        <f>IF('Vendredi '!C30=1,"tél",IF('Vendredi '!C30=2,"courrier",IF('Vendredi '!C30=3,"Précont",IF('Vendredi '!C30=5,"Adminis",IF('Vendredi '!C30=6,"divers1",IF('Vendredi '!C30=7,"divers2",IF('Vendredi '!C30="C","Congés",IF('Vendredi '!C30="R","Réunion"," "))))))))</f>
        <v xml:space="preserve"> </v>
      </c>
      <c r="D135" s="8" t="str">
        <f>IF('Vendredi '!D30=1,"tél",IF('Vendredi '!D30=2,"courrier",IF('Vendredi '!D30=3,"Précont",IF('Vendredi '!D30=5,"Adminis",IF('Vendredi '!D30=6,"divers1",IF('Vendredi '!D30=7,"divers2",IF('Vendredi '!D30="C","Congés",IF('Vendredi '!D30="R","Réunion"," "))))))))</f>
        <v xml:space="preserve"> </v>
      </c>
      <c r="E135" s="8" t="str">
        <f>IF('Vendredi '!E30=1,"tél",IF('Vendredi '!E30=2,"courrier",IF('Vendredi '!E30=3,"Précont",IF('Vendredi '!E30=5,"Adminis",IF('Vendredi '!E30=6,"divers1",IF('Vendredi '!E30=7,"divers2",IF('Vendredi '!E30="C","Congés",IF('Vendredi '!E30="R","Réunion"," "))))))))</f>
        <v xml:space="preserve"> </v>
      </c>
      <c r="F135" s="8" t="str">
        <f>IF('Vendredi '!F30=1,"tél",IF('Vendredi '!F30=2,"courrier",IF('Vendredi '!F30=3,"Précont",IF('Vendredi '!F30=5,"Adminis",IF('Vendredi '!F30=6,"divers1",IF('Vendredi '!F30=7,"divers2",IF('Vendredi '!F30="C","Congés",IF('Vendredi '!F30="R","Réunion"," "))))))))</f>
        <v xml:space="preserve"> </v>
      </c>
      <c r="G135" s="8" t="str">
        <f>IF('Vendredi '!G30=1,"tél",IF('Vendredi '!G30=2,"courrier",IF('Vendredi '!G30=3,"Précont",IF('Vendredi '!G30=5,"Adminis",IF('Vendredi '!G30=6,"divers1",IF('Vendredi '!G30=7,"divers2",IF('Vendredi '!G30="C","Congés",IF('Vendredi '!G30="R","Réunion"," "))))))))</f>
        <v xml:space="preserve"> </v>
      </c>
      <c r="H135" s="8" t="str">
        <f>IF('Vendredi '!H30=1,"tél",IF('Vendredi '!H30=2,"courrier",IF('Vendredi '!H30=3,"Précont",IF('Vendredi '!H30=5,"Adminis",IF('Vendredi '!H30=6,"divers1",IF('Vendredi '!H30=7,"divers2",IF('Vendredi '!H30="C","Congés",IF('Vendredi '!H30="R","Réunion"," "))))))))</f>
        <v xml:space="preserve"> </v>
      </c>
      <c r="I135" s="8" t="str">
        <f>IF('Vendredi '!I30=1,"tél",IF('Vendredi '!I30=2,"courrier",IF('Vendredi '!I30=3,"Précont",IF('Vendredi '!I30=5,"Adminis",IF('Vendredi '!I30=6,"divers1",IF('Vendredi '!I30=7,"divers2",IF('Vendredi '!I30="C","Congés",IF('Vendredi '!I30="R","Réunion"," "))))))))</f>
        <v xml:space="preserve"> </v>
      </c>
      <c r="J135" s="8" t="str">
        <f>IF('Vendredi '!J30=1,"tél",IF('Vendredi '!J30=2,"courrier",IF('Vendredi '!J30=3,"Précont",IF('Vendredi '!J30=5,"Adminis",IF('Vendredi '!J30=6,"divers1",IF('Vendredi '!J30=7,"divers2",IF('Vendredi '!J30="C","Congés",IF('Vendredi '!J30="R","Réunion"," "))))))))</f>
        <v xml:space="preserve"> </v>
      </c>
      <c r="K135" s="8" t="str">
        <f>IF('Vendredi '!K30=1,"tél",IF('Vendredi '!K30=2,"courrier",IF('Vendredi '!K30=3,"Précont",IF('Vendredi '!K30=5,"Adminis",IF('Vendredi '!K30=6,"divers1",IF('Vendredi '!K30=7,"divers2",IF('Vendredi '!K30="C","Congés",IF('Vendredi '!K30="R","Réunion"," "))))))))</f>
        <v xml:space="preserve"> </v>
      </c>
      <c r="L135" s="8" t="str">
        <f>IF('Vendredi '!L30=1,"tél",IF('Vendredi '!L30=2,"courrier",IF('Vendredi '!L30=3,"Précont",IF('Vendredi '!L30=5,"Adminis",IF('Vendredi '!L30=6,"divers1",IF('Vendredi '!L30=7,"divers2",IF('Vendredi '!L30="C","Congés",IF('Vendredi '!L30="R","Réunion"," "))))))))</f>
        <v xml:space="preserve"> </v>
      </c>
      <c r="M135" s="8" t="str">
        <f>IF('Vendredi '!M30=1,"tél",IF('Vendredi '!M30=2,"courrier",IF('Vendredi '!M30=3,"Précont",IF('Vendredi '!M30=5,"Adminis",IF('Vendredi '!M30=6,"divers1",IF('Vendredi '!M30=7,"divers2",IF('Vendredi '!M30="C","Congés",IF('Vendredi '!M30="R","Réunion"," "))))))))</f>
        <v xml:space="preserve"> </v>
      </c>
      <c r="N135" s="8" t="str">
        <f>IF('Vendredi '!N30=1,"tél",IF('Vendredi '!N30=2,"courrier",IF('Vendredi '!N30=3,"Précont",IF('Vendredi '!N30=5,"Adminis",IF('Vendredi '!N30=6,"divers1",IF('Vendredi '!N30=7,"divers2",IF('Vendredi '!N30="C","Congés",IF('Vendredi '!N30="R","Réunion"," "))))))))</f>
        <v xml:space="preserve"> </v>
      </c>
      <c r="O135" s="8" t="str">
        <f>IF('Vendredi '!O30=1,"tél",IF('Vendredi '!O30=2,"courrier",IF('Vendredi '!O30=3,"Précont",IF('Vendredi '!O30=5,"Adminis",IF('Vendredi '!O30=6,"divers1",IF('Vendredi '!O30=7,"divers2",IF('Vendredi '!O30="C","Congés",IF('Vendredi '!O30="R","Réunion"," "))))))))</f>
        <v xml:space="preserve"> </v>
      </c>
      <c r="P135" s="8" t="str">
        <f>IF('Vendredi '!P30=1,"tél",IF('Vendredi '!P30=2,"courrier",IF('Vendredi '!P30=3,"Précont",IF('Vendredi '!P30=5,"Adminis",IF('Vendredi '!P30=6,"divers1",IF('Vendredi '!P30=7,"divers2",IF('Vendredi '!P30="C","Congés",IF('Vendredi '!P30="R","Réunion"," "))))))))</f>
        <v xml:space="preserve"> </v>
      </c>
      <c r="Q135" s="8" t="str">
        <f>IF('Vendredi '!Q30=1,"tél",IF('Vendredi '!Q30=2,"courrier",IF('Vendredi '!Q30=3,"Précont",IF('Vendredi '!Q30=5,"Adminis",IF('Vendredi '!Q30=6,"divers1",IF('Vendredi '!Q30=7,"divers2",IF('Vendredi '!Q30="C","Congés",IF('Vendredi '!Q30="R","Réunion"," "))))))))</f>
        <v xml:space="preserve"> </v>
      </c>
      <c r="R135" s="8" t="str">
        <f>IF('Vendredi '!R30=1,"tél",IF('Vendredi '!R30=2,"courrier",IF('Vendredi '!R30=3,"Précont",IF('Vendredi '!R30=5,"Adminis",IF('Vendredi '!R30=6,"divers1",IF('Vendredi '!R30=7,"divers2",IF('Vendredi '!R30="C","Congés",IF('Vendredi '!R30="R","Réunion"," "))))))))</f>
        <v xml:space="preserve"> </v>
      </c>
      <c r="S135" s="8" t="str">
        <f>IF('Vendredi '!S30=1,"tél",IF('Vendredi '!S30=2,"courrier",IF('Vendredi '!S30=3,"Précont",IF('Vendredi '!S30=5,"Adminis",IF('Vendredi '!S30=6,"divers1",IF('Vendredi '!S30=7,"divers2",IF('Vendredi '!S30="C","Congés",IF('Vendredi '!S30="R","Réunion"," "))))))))</f>
        <v xml:space="preserve"> </v>
      </c>
      <c r="T135" s="8" t="str">
        <f>IF('Vendredi '!T30=1,"tél",IF('Vendredi '!T30=2,"courrier",IF('Vendredi '!T30=3,"Précont",IF('Vendredi '!T30=5,"Adminis",IF('Vendredi '!T30=6,"divers1",IF('Vendredi '!T30=7,"divers2",IF('Vendredi '!T30="C","Congés",IF('Vendredi '!T30="R","Réunion"," "))))))))</f>
        <v xml:space="preserve"> </v>
      </c>
      <c r="U135" s="8" t="str">
        <f>IF('Vendredi '!U30=1,"tél",IF('Vendredi '!U30=2,"courrier",IF('Vendredi '!U30=3,"Précont",IF('Vendredi '!U30=5,"Adminis",IF('Vendredi '!U30=6,"divers1",IF('Vendredi '!U30=7,"divers2",IF('Vendredi '!U30="C","Congés",IF('Vendredi '!U30="R","Réunion"," "))))))))</f>
        <v xml:space="preserve"> </v>
      </c>
      <c r="V135" s="8" t="str">
        <f>IF('Vendredi '!V30=1,"tél",IF('Vendredi '!V30=2,"courrier",IF('Vendredi '!V30=3,"Précont",IF('Vendredi '!V30=5,"Adminis",IF('Vendredi '!V30=6,"divers1",IF('Vendredi '!V30=7,"divers2",IF('Vendredi '!V30="C","Congés",IF('Vendredi '!V30="R","Réunion"," "))))))))</f>
        <v xml:space="preserve"> </v>
      </c>
      <c r="W135" s="8" t="str">
        <f>IF('Vendredi '!W30=1,"tél",IF('Vendredi '!W30=2,"courrier",IF('Vendredi '!W30=3,"Précont",IF('Vendredi '!W30=5,"Adminis",IF('Vendredi '!W30=6,"divers1",IF('Vendredi '!W30=7,"divers2",IF('Vendredi '!W30="C","Congés",IF('Vendredi '!W30="R","Réunion"," "))))))))</f>
        <v xml:space="preserve"> </v>
      </c>
      <c r="X135" s="8" t="str">
        <f>IF('Vendredi '!X30=1,"tél",IF('Vendredi '!X30=2,"courrier",IF('Vendredi '!X30=3,"Précont",IF('Vendredi '!X30=5,"Adminis",IF('Vendredi '!X30=6,"divers1",IF('Vendredi '!X30=7,"divers2",IF('Vendredi '!X30="C","Congés",IF('Vendredi '!X30="R","Réunion"," "))))))))</f>
        <v xml:space="preserve"> </v>
      </c>
      <c r="Y135" s="8" t="str">
        <f>IF('Vendredi '!Y30=1,"tél",IF('Vendredi '!Y30=2,"courrier",IF('Vendredi '!Y30=3,"Précont",IF('Vendredi '!Y30=5,"Adminis",IF('Vendredi '!Y30=6,"divers1",IF('Vendredi '!Y30=7,"divers2",IF('Vendredi '!Y30="C","Congés",IF('Vendredi '!Y30="R","Réunion"," "))))))))</f>
        <v xml:space="preserve"> </v>
      </c>
      <c r="Z135" s="8" t="str">
        <f>IF('Vendredi '!Z30=1,"tél",IF('Vendredi '!Z30=2,"courrier",IF('Vendredi '!Z30=3,"Précont",IF('Vendredi '!Z30=5,"Adminis",IF('Vendredi '!Z30=6,"divers1",IF('Vendredi '!Z30=7,"divers2",IF('Vendredi '!Z30="C","Congés",IF('Vendredi '!Z30="R","Réunion"," "))))))))</f>
        <v xml:space="preserve"> </v>
      </c>
      <c r="AA135" s="8" t="str">
        <f>IF('Vendredi '!AA30=1,"tél",IF('Vendredi '!AA30=2,"courrier",IF('Vendredi '!AA30=3,"Précont",IF('Vendredi '!AA30=5,"Adminis",IF('Vendredi '!AA30=6,"divers1",IF('Vendredi '!AA30=7,"divers2",IF('Vendredi '!AA30="C","Congés",IF('Vendredi '!AA30="R","Réunion"," "))))))))</f>
        <v xml:space="preserve"> </v>
      </c>
      <c r="AB135" s="8" t="str">
        <f>IF('Vendredi '!AB30=1,"tél",IF('Vendredi '!AB30=2,"courrier",IF('Vendredi '!AB30=3,"Précont",IF('Vendredi '!AB30=5,"Adminis",IF('Vendredi '!AB30=6,"divers1",IF('Vendredi '!AB30=7,"divers2",IF('Vendredi '!AB30="C","Congés",IF('Vendredi '!AB30="R","Réunion"," "))))))))</f>
        <v xml:space="preserve"> </v>
      </c>
      <c r="AC135" s="8" t="str">
        <f>IF('Vendredi '!AC30=1,"tél",IF('Vendredi '!AC30=2,"courrier",IF('Vendredi '!AC30=3,"Précont",IF('Vendredi '!AC30=5,"Adminis",IF('Vendredi '!AC30=6,"divers1",IF('Vendredi '!AC30=7,"divers2",IF('Vendredi '!AC30="C","Congés",IF('Vendredi '!AC30="R","Réunion"," "))))))))</f>
        <v xml:space="preserve"> </v>
      </c>
      <c r="AD135" s="8" t="str">
        <f>IF('Vendredi '!AD30=1,"tél",IF('Vendredi '!AD30=2,"courrier",IF('Vendredi '!AD30=3,"Précont",IF('Vendredi '!AD30=5,"Adminis",IF('Vendredi '!AD30=6,"divers1",IF('Vendredi '!AD30=7,"divers2",IF('Vendredi '!AD30="C","Congés",IF('Vendredi '!AD30="R","Réunion"," "))))))))</f>
        <v xml:space="preserve"> </v>
      </c>
      <c r="AE135" s="8" t="str">
        <f>IF('Vendredi '!AE30=1,"tél",IF('Vendredi '!AE30=2,"courrier",IF('Vendredi '!AE30=3,"Précont",IF('Vendredi '!AE30=5,"Adminis",IF('Vendredi '!AE30=6,"divers1",IF('Vendredi '!AE30=7,"divers2",IF('Vendredi '!AE30="C","Congés",IF('Vendredi '!AE30="R","Réunion"," "))))))))</f>
        <v xml:space="preserve"> </v>
      </c>
      <c r="AF135" s="8" t="str">
        <f>IF('Vendredi '!AF30=1,"tél",IF('Vendredi '!AF30=2,"courrier",IF('Vendredi '!AF30=3,"Précont",IF('Vendredi '!AF30=5,"Adminis",IF('Vendredi '!AF30=6,"divers1",IF('Vendredi '!AF30=7,"divers2",IF('Vendredi '!AF30="C","Congés",IF('Vendredi '!AF30="R","Réunion"," "))))))))</f>
        <v xml:space="preserve"> </v>
      </c>
      <c r="AG135" s="8" t="str">
        <f>IF('Vendredi '!AG30=1,"tél",IF('Vendredi '!AG30=2,"courrier",IF('Vendredi '!AG30=3,"Précont",IF('Vendredi '!AG30=5,"Adminis",IF('Vendredi '!AG30=6,"divers1",IF('Vendredi '!AG30=7,"divers2",IF('Vendredi '!AG30="C","Congés",IF('Vendredi '!AG30="R","Réunion"," "))))))))</f>
        <v xml:space="preserve"> </v>
      </c>
      <c r="AH135" s="8" t="str">
        <f>IF('Vendredi '!AH30=1,"tél",IF('Vendredi '!AH30=2,"courrier",IF('Vendredi '!AH30=3,"Précont",IF('Vendredi '!AH30=5,"Adminis",IF('Vendredi '!AH30=6,"divers1",IF('Vendredi '!AH30=7,"divers2",IF('Vendredi '!AH30="C","Congés",IF('Vendredi '!AH30="R","Réunion"," "))))))))</f>
        <v xml:space="preserve"> </v>
      </c>
      <c r="AI135" s="8" t="str">
        <f>IF('Vendredi '!AI30=1,"tél",IF('Vendredi '!AI30=2,"courrier",IF('Vendredi '!AI30=3,"Précont",IF('Vendredi '!AI30=5,"Adminis",IF('Vendredi '!AI30=6,"divers1",IF('Vendredi '!AI30=7,"divers2",IF('Vendredi '!AI30="C","Congés",IF('Vendredi '!AI30="R","Réunion"," "))))))))</f>
        <v xml:space="preserve"> </v>
      </c>
      <c r="AJ135" s="8" t="str">
        <f>IF('Vendredi '!AJ30=1,"tél",IF('Vendredi '!AJ30=2,"courrier",IF('Vendredi '!AJ30=3,"Précont",IF('Vendredi '!AJ30=5,"Adminis",IF('Vendredi '!AJ30=6,"divers1",IF('Vendredi '!AJ30=7,"divers2",IF('Vendredi '!AJ30="C","Congés",IF('Vendredi '!AJ30="R","Réunion"," "))))))))</f>
        <v xml:space="preserve"> </v>
      </c>
      <c r="AK135" s="8" t="str">
        <f>IF('Vendredi '!AK30=1,"tél",IF('Vendredi '!AK30=2,"courrier",IF('Vendredi '!AK30=3,"Précont",IF('Vendredi '!AK30=5,"Adminis",IF('Vendredi '!AK30=6,"divers1",IF('Vendredi '!AK30=7,"divers2",IF('Vendredi '!AK30="C","Congés",IF('Vendredi '!AK30="R","Réunion"," "))))))))</f>
        <v xml:space="preserve"> </v>
      </c>
      <c r="AL135" s="8" t="str">
        <f>IF('Vendredi '!AL30=1,"tél",IF('Vendredi '!AL30=2,"courrier",IF('Vendredi '!AL30=3,"Précont",IF('Vendredi '!AL30=5,"Adminis",IF('Vendredi '!AL30=6,"divers1",IF('Vendredi '!AL30=7,"divers2",IF('Vendredi '!AL30="C","Congés",IF('Vendredi '!AL30="R","Réunion"," "))))))))</f>
        <v xml:space="preserve"> </v>
      </c>
      <c r="AM135" s="8" t="str">
        <f>IF('Vendredi '!AM30=1,"tél",IF('Vendredi '!AM30=2,"courrier",IF('Vendredi '!AM30=3,"Précont",IF('Vendredi '!AM30=5,"Adminis",IF('Vendredi '!AM30=6,"divers1",IF('Vendredi '!AM30=7,"divers2",IF('Vendredi '!AM30="C","Congés",IF('Vendredi '!AM30="R","Réunion"," "))))))))</f>
        <v xml:space="preserve"> </v>
      </c>
      <c r="AN135" s="8" t="str">
        <f>IF('Vendredi '!AN30=1,"tél",IF('Vendredi '!AN30=2,"courrier",IF('Vendredi '!AN30=3,"Précont",IF('Vendredi '!AN30=5,"Adminis",IF('Vendredi '!AN30=6,"divers1",IF('Vendredi '!AN30=7,"divers2",IF('Vendredi '!AN30="C","Congés",IF('Vendredi '!AN30="R","Réunion"," "))))))))</f>
        <v xml:space="preserve"> </v>
      </c>
      <c r="AO135" s="8" t="str">
        <f>IF('Vendredi '!AO30=1,"tél",IF('Vendredi '!AO30=2,"courrier",IF('Vendredi '!AO30=3,"Précont",IF('Vendredi '!AO30=5,"Adminis",IF('Vendredi '!AO30=6,"divers1",IF('Vendredi '!AO30=7,"divers2",IF('Vendredi '!AO30="C","Congés",IF('Vendredi '!AO30="R","Réunion"," "))))))))</f>
        <v xml:space="preserve"> </v>
      </c>
      <c r="AP135" s="8" t="str">
        <f>IF('Vendredi '!AP30=1,"tél",IF('Vendredi '!AP30=2,"courrier",IF('Vendredi '!AP30=3,"Précont",IF('Vendredi '!AP30=5,"Adminis",IF('Vendredi '!AP30=6,"divers1",IF('Vendredi '!AP30=7,"divers2",IF('Vendredi '!AP30="C","Congés",IF('Vendredi '!AP30="R","Réunion"," "))))))))</f>
        <v xml:space="preserve"> </v>
      </c>
      <c r="AQ135" s="8" t="str">
        <f>IF('Vendredi '!AQ30=1,"tél",IF('Vendredi '!AQ30=2,"courrier",IF('Vendredi '!AQ30=3,"Précont",IF('Vendredi '!AQ30=5,"Adminis",IF('Vendredi '!AQ30=6,"divers1",IF('Vendredi '!AQ30=7,"divers2",IF('Vendredi '!AQ30="C","Congés",IF('Vendredi '!AQ30="R","Réunion"," "))))))))</f>
        <v xml:space="preserve"> </v>
      </c>
    </row>
    <row r="136" spans="1:43" x14ac:dyDescent="0.35">
      <c r="A136" s="6" t="s">
        <v>1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</row>
    <row r="137" spans="1:43" x14ac:dyDescent="0.35">
      <c r="A137" s="4" t="s">
        <v>18</v>
      </c>
      <c r="B137" s="8" t="str">
        <f>IF('Vendredi '!B32=1,"tél",IF('Vendredi '!B32=2,"courrier",IF('Vendredi '!B32=3,"Précont",IF('Vendredi '!B32=5,"Adminis",IF('Vendredi '!B32=6,"divers1",IF('Vendredi '!B32=7,"divers2",IF('Vendredi '!B32="C","Congés",IF('Vendredi '!B32="R","Réunion"," "))))))))</f>
        <v xml:space="preserve"> </v>
      </c>
      <c r="C137" s="8" t="str">
        <f>IF('Vendredi '!C32=1,"tél",IF('Vendredi '!C32=2,"courrier",IF('Vendredi '!C32=3,"Précont",IF('Vendredi '!C32=5,"Adminis",IF('Vendredi '!C32=6,"divers1",IF('Vendredi '!C32=7,"divers2",IF('Vendredi '!C32="C","Congés",IF('Vendredi '!C32="R","Réunion"," "))))))))</f>
        <v xml:space="preserve"> </v>
      </c>
      <c r="D137" s="8" t="str">
        <f>IF('Vendredi '!D32=1,"tél",IF('Vendredi '!D32=2,"courrier",IF('Vendredi '!D32=3,"Précont",IF('Vendredi '!D32=5,"Adminis",IF('Vendredi '!D32=6,"divers1",IF('Vendredi '!D32=7,"divers2",IF('Vendredi '!D32="C","Congés",IF('Vendredi '!D32="R","Réunion"," "))))))))</f>
        <v xml:space="preserve"> </v>
      </c>
      <c r="E137" s="8" t="str">
        <f>IF('Vendredi '!E32=1,"tél",IF('Vendredi '!E32=2,"courrier",IF('Vendredi '!E32=3,"Précont",IF('Vendredi '!E32=5,"Adminis",IF('Vendredi '!E32=6,"divers1",IF('Vendredi '!E32=7,"divers2",IF('Vendredi '!E32="C","Congés",IF('Vendredi '!E32="R","Réunion"," "))))))))</f>
        <v xml:space="preserve"> </v>
      </c>
      <c r="F137" s="8" t="str">
        <f>IF('Vendredi '!F32=1,"tél",IF('Vendredi '!F32=2,"courrier",IF('Vendredi '!F32=3,"Précont",IF('Vendredi '!F32=5,"Adminis",IF('Vendredi '!F32=6,"divers1",IF('Vendredi '!F32=7,"divers2",IF('Vendredi '!F32="C","Congés",IF('Vendredi '!F32="R","Réunion"," "))))))))</f>
        <v xml:space="preserve"> </v>
      </c>
      <c r="G137" s="8" t="str">
        <f>IF('Vendredi '!G32=1,"tél",IF('Vendredi '!G32=2,"courrier",IF('Vendredi '!G32=3,"Précont",IF('Vendredi '!G32=5,"Adminis",IF('Vendredi '!G32=6,"divers1",IF('Vendredi '!G32=7,"divers2",IF('Vendredi '!G32="C","Congés",IF('Vendredi '!G32="R","Réunion"," "))))))))</f>
        <v xml:space="preserve"> </v>
      </c>
      <c r="H137" s="8" t="str">
        <f>IF('Vendredi '!H32=1,"tél",IF('Vendredi '!H32=2,"courrier",IF('Vendredi '!H32=3,"Précont",IF('Vendredi '!H32=5,"Adminis",IF('Vendredi '!H32=6,"divers1",IF('Vendredi '!H32=7,"divers2",IF('Vendredi '!H32="C","Congés",IF('Vendredi '!H32="R","Réunion"," "))))))))</f>
        <v xml:space="preserve"> </v>
      </c>
      <c r="I137" s="8" t="str">
        <f>IF('Vendredi '!I32=1,"tél",IF('Vendredi '!I32=2,"courrier",IF('Vendredi '!I32=3,"Précont",IF('Vendredi '!I32=5,"Adminis",IF('Vendredi '!I32=6,"divers1",IF('Vendredi '!I32=7,"divers2",IF('Vendredi '!I32="C","Congés",IF('Vendredi '!I32="R","Réunion"," "))))))))</f>
        <v xml:space="preserve"> </v>
      </c>
      <c r="J137" s="8" t="str">
        <f>IF('Vendredi '!J32=1,"tél",IF('Vendredi '!J32=2,"courrier",IF('Vendredi '!J32=3,"Précont",IF('Vendredi '!J32=5,"Adminis",IF('Vendredi '!J32=6,"divers1",IF('Vendredi '!J32=7,"divers2",IF('Vendredi '!J32="C","Congés",IF('Vendredi '!J32="R","Réunion"," "))))))))</f>
        <v xml:space="preserve"> </v>
      </c>
      <c r="K137" s="8" t="str">
        <f>IF('Vendredi '!K32=1,"tél",IF('Vendredi '!K32=2,"courrier",IF('Vendredi '!K32=3,"Précont",IF('Vendredi '!K32=5,"Adminis",IF('Vendredi '!K32=6,"divers1",IF('Vendredi '!K32=7,"divers2",IF('Vendredi '!K32="C","Congés",IF('Vendredi '!K32="R","Réunion"," "))))))))</f>
        <v xml:space="preserve"> </v>
      </c>
      <c r="L137" s="8" t="str">
        <f>IF('Vendredi '!L32=1,"tél",IF('Vendredi '!L32=2,"courrier",IF('Vendredi '!L32=3,"Précont",IF('Vendredi '!L32=5,"Adminis",IF('Vendredi '!L32=6,"divers1",IF('Vendredi '!L32=7,"divers2",IF('Vendredi '!L32="C","Congés",IF('Vendredi '!L32="R","Réunion"," "))))))))</f>
        <v xml:space="preserve"> </v>
      </c>
      <c r="M137" s="8" t="str">
        <f>IF('Vendredi '!M32=1,"tél",IF('Vendredi '!M32=2,"courrier",IF('Vendredi '!M32=3,"Précont",IF('Vendredi '!M32=5,"Adminis",IF('Vendredi '!M32=6,"divers1",IF('Vendredi '!M32=7,"divers2",IF('Vendredi '!M32="C","Congés",IF('Vendredi '!M32="R","Réunion"," "))))))))</f>
        <v xml:space="preserve"> </v>
      </c>
      <c r="N137" s="8" t="str">
        <f>IF('Vendredi '!N32=1,"tél",IF('Vendredi '!N32=2,"courrier",IF('Vendredi '!N32=3,"Précont",IF('Vendredi '!N32=5,"Adminis",IF('Vendredi '!N32=6,"divers1",IF('Vendredi '!N32=7,"divers2",IF('Vendredi '!N32="C","Congés",IF('Vendredi '!N32="R","Réunion"," "))))))))</f>
        <v xml:space="preserve"> </v>
      </c>
      <c r="O137" s="8" t="str">
        <f>IF('Vendredi '!O32=1,"tél",IF('Vendredi '!O32=2,"courrier",IF('Vendredi '!O32=3,"Précont",IF('Vendredi '!O32=5,"Adminis",IF('Vendredi '!O32=6,"divers1",IF('Vendredi '!O32=7,"divers2",IF('Vendredi '!O32="C","Congés",IF('Vendredi '!O32="R","Réunion"," "))))))))</f>
        <v xml:space="preserve"> </v>
      </c>
      <c r="P137" s="8" t="str">
        <f>IF('Vendredi '!P32=1,"tél",IF('Vendredi '!P32=2,"courrier",IF('Vendredi '!P32=3,"Précont",IF('Vendredi '!P32=5,"Adminis",IF('Vendredi '!P32=6,"divers1",IF('Vendredi '!P32=7,"divers2",IF('Vendredi '!P32="C","Congés",IF('Vendredi '!P32="R","Réunion"," "))))))))</f>
        <v xml:space="preserve"> </v>
      </c>
      <c r="Q137" s="8" t="str">
        <f>IF('Vendredi '!Q32=1,"tél",IF('Vendredi '!Q32=2,"courrier",IF('Vendredi '!Q32=3,"Précont",IF('Vendredi '!Q32=5,"Adminis",IF('Vendredi '!Q32=6,"divers1",IF('Vendredi '!Q32=7,"divers2",IF('Vendredi '!Q32="C","Congés",IF('Vendredi '!Q32="R","Réunion"," "))))))))</f>
        <v xml:space="preserve"> </v>
      </c>
      <c r="R137" s="8" t="str">
        <f>IF('Vendredi '!R32=1,"tél",IF('Vendredi '!R32=2,"courrier",IF('Vendredi '!R32=3,"Précont",IF('Vendredi '!R32=5,"Adminis",IF('Vendredi '!R32=6,"divers1",IF('Vendredi '!R32=7,"divers2",IF('Vendredi '!R32="C","Congés",IF('Vendredi '!R32="R","Réunion"," "))))))))</f>
        <v xml:space="preserve"> </v>
      </c>
      <c r="S137" s="8" t="str">
        <f>IF('Vendredi '!S32=1,"tél",IF('Vendredi '!S32=2,"courrier",IF('Vendredi '!S32=3,"Précont",IF('Vendredi '!S32=5,"Adminis",IF('Vendredi '!S32=6,"divers1",IF('Vendredi '!S32=7,"divers2",IF('Vendredi '!S32="C","Congés",IF('Vendredi '!S32="R","Réunion"," "))))))))</f>
        <v xml:space="preserve"> </v>
      </c>
      <c r="T137" s="8" t="str">
        <f>IF('Vendredi '!T32=1,"tél",IF('Vendredi '!T32=2,"courrier",IF('Vendredi '!T32=3,"Précont",IF('Vendredi '!T32=5,"Adminis",IF('Vendredi '!T32=6,"divers1",IF('Vendredi '!T32=7,"divers2",IF('Vendredi '!T32="C","Congés",IF('Vendredi '!T32="R","Réunion"," "))))))))</f>
        <v xml:space="preserve"> </v>
      </c>
      <c r="U137" s="8" t="str">
        <f>IF('Vendredi '!U32=1,"tél",IF('Vendredi '!U32=2,"courrier",IF('Vendredi '!U32=3,"Précont",IF('Vendredi '!U32=5,"Adminis",IF('Vendredi '!U32=6,"divers1",IF('Vendredi '!U32=7,"divers2",IF('Vendredi '!U32="C","Congés",IF('Vendredi '!U32="R","Réunion"," "))))))))</f>
        <v xml:space="preserve"> </v>
      </c>
      <c r="V137" s="8" t="str">
        <f>IF('Vendredi '!V32=1,"tél",IF('Vendredi '!V32=2,"courrier",IF('Vendredi '!V32=3,"Précont",IF('Vendredi '!V32=5,"Adminis",IF('Vendredi '!V32=6,"divers1",IF('Vendredi '!V32=7,"divers2",IF('Vendredi '!V32="C","Congés",IF('Vendredi '!V32="R","Réunion"," "))))))))</f>
        <v xml:space="preserve"> </v>
      </c>
      <c r="W137" s="8" t="str">
        <f>IF('Vendredi '!W32=1,"tél",IF('Vendredi '!W32=2,"courrier",IF('Vendredi '!W32=3,"Précont",IF('Vendredi '!W32=5,"Adminis",IF('Vendredi '!W32=6,"divers1",IF('Vendredi '!W32=7,"divers2",IF('Vendredi '!W32="C","Congés",IF('Vendredi '!W32="R","Réunion"," "))))))))</f>
        <v xml:space="preserve"> </v>
      </c>
      <c r="X137" s="8" t="str">
        <f>IF('Vendredi '!X32=1,"tél",IF('Vendredi '!X32=2,"courrier",IF('Vendredi '!X32=3,"Précont",IF('Vendredi '!X32=5,"Adminis",IF('Vendredi '!X32=6,"divers1",IF('Vendredi '!X32=7,"divers2",IF('Vendredi '!X32="C","Congés",IF('Vendredi '!X32="R","Réunion"," "))))))))</f>
        <v xml:space="preserve"> </v>
      </c>
      <c r="Y137" s="8" t="str">
        <f>IF('Vendredi '!Y32=1,"tél",IF('Vendredi '!Y32=2,"courrier",IF('Vendredi '!Y32=3,"Précont",IF('Vendredi '!Y32=5,"Adminis",IF('Vendredi '!Y32=6,"divers1",IF('Vendredi '!Y32=7,"divers2",IF('Vendredi '!Y32="C","Congés",IF('Vendredi '!Y32="R","Réunion"," "))))))))</f>
        <v xml:space="preserve"> </v>
      </c>
      <c r="Z137" s="8" t="str">
        <f>IF('Vendredi '!Z32=1,"tél",IF('Vendredi '!Z32=2,"courrier",IF('Vendredi '!Z32=3,"Précont",IF('Vendredi '!Z32=5,"Adminis",IF('Vendredi '!Z32=6,"divers1",IF('Vendredi '!Z32=7,"divers2",IF('Vendredi '!Z32="C","Congés",IF('Vendredi '!Z32="R","Réunion"," "))))))))</f>
        <v xml:space="preserve"> </v>
      </c>
      <c r="AA137" s="8" t="str">
        <f>IF('Vendredi '!AA32=1,"tél",IF('Vendredi '!AA32=2,"courrier",IF('Vendredi '!AA32=3,"Précont",IF('Vendredi '!AA32=5,"Adminis",IF('Vendredi '!AA32=6,"divers1",IF('Vendredi '!AA32=7,"divers2",IF('Vendredi '!AA32="C","Congés",IF('Vendredi '!AA32="R","Réunion"," "))))))))</f>
        <v xml:space="preserve"> </v>
      </c>
      <c r="AB137" s="8" t="str">
        <f>IF('Vendredi '!AB32=1,"tél",IF('Vendredi '!AB32=2,"courrier",IF('Vendredi '!AB32=3,"Précont",IF('Vendredi '!AB32=5,"Adminis",IF('Vendredi '!AB32=6,"divers1",IF('Vendredi '!AB32=7,"divers2",IF('Vendredi '!AB32="C","Congés",IF('Vendredi '!AB32="R","Réunion"," "))))))))</f>
        <v xml:space="preserve"> </v>
      </c>
      <c r="AC137" s="8" t="str">
        <f>IF('Vendredi '!AC32=1,"tél",IF('Vendredi '!AC32=2,"courrier",IF('Vendredi '!AC32=3,"Précont",IF('Vendredi '!AC32=5,"Adminis",IF('Vendredi '!AC32=6,"divers1",IF('Vendredi '!AC32=7,"divers2",IF('Vendredi '!AC32="C","Congés",IF('Vendredi '!AC32="R","Réunion"," "))))))))</f>
        <v xml:space="preserve"> </v>
      </c>
      <c r="AD137" s="8" t="str">
        <f>IF('Vendredi '!AD32=1,"tél",IF('Vendredi '!AD32=2,"courrier",IF('Vendredi '!AD32=3,"Précont",IF('Vendredi '!AD32=5,"Adminis",IF('Vendredi '!AD32=6,"divers1",IF('Vendredi '!AD32=7,"divers2",IF('Vendredi '!AD32="C","Congés",IF('Vendredi '!AD32="R","Réunion"," "))))))))</f>
        <v xml:space="preserve"> </v>
      </c>
      <c r="AE137" s="8" t="str">
        <f>IF('Vendredi '!AE32=1,"tél",IF('Vendredi '!AE32=2,"courrier",IF('Vendredi '!AE32=3,"Précont",IF('Vendredi '!AE32=5,"Adminis",IF('Vendredi '!AE32=6,"divers1",IF('Vendredi '!AE32=7,"divers2",IF('Vendredi '!AE32="C","Congés",IF('Vendredi '!AE32="R","Réunion"," "))))))))</f>
        <v xml:space="preserve"> </v>
      </c>
      <c r="AF137" s="8" t="str">
        <f>IF('Vendredi '!AF32=1,"tél",IF('Vendredi '!AF32=2,"courrier",IF('Vendredi '!AF32=3,"Précont",IF('Vendredi '!AF32=5,"Adminis",IF('Vendredi '!AF32=6,"divers1",IF('Vendredi '!AF32=7,"divers2",IF('Vendredi '!AF32="C","Congés",IF('Vendredi '!AF32="R","Réunion"," "))))))))</f>
        <v xml:space="preserve"> </v>
      </c>
      <c r="AG137" s="8" t="str">
        <f>IF('Vendredi '!AG32=1,"tél",IF('Vendredi '!AG32=2,"courrier",IF('Vendredi '!AG32=3,"Précont",IF('Vendredi '!AG32=5,"Adminis",IF('Vendredi '!AG32=6,"divers1",IF('Vendredi '!AG32=7,"divers2",IF('Vendredi '!AG32="C","Congés",IF('Vendredi '!AG32="R","Réunion"," "))))))))</f>
        <v xml:space="preserve"> </v>
      </c>
      <c r="AH137" s="8" t="str">
        <f>IF('Vendredi '!AH32=1,"tél",IF('Vendredi '!AH32=2,"courrier",IF('Vendredi '!AH32=3,"Précont",IF('Vendredi '!AH32=5,"Adminis",IF('Vendredi '!AH32=6,"divers1",IF('Vendredi '!AH32=7,"divers2",IF('Vendredi '!AH32="C","Congés",IF('Vendredi '!AH32="R","Réunion"," "))))))))</f>
        <v xml:space="preserve"> </v>
      </c>
      <c r="AI137" s="8" t="str">
        <f>IF('Vendredi '!AI32=1,"tél",IF('Vendredi '!AI32=2,"courrier",IF('Vendredi '!AI32=3,"Précont",IF('Vendredi '!AI32=5,"Adminis",IF('Vendredi '!AI32=6,"divers1",IF('Vendredi '!AI32=7,"divers2",IF('Vendredi '!AI32="C","Congés",IF('Vendredi '!AI32="R","Réunion"," "))))))))</f>
        <v xml:space="preserve"> </v>
      </c>
      <c r="AJ137" s="8" t="str">
        <f>IF('Vendredi '!AJ32=1,"tél",IF('Vendredi '!AJ32=2,"courrier",IF('Vendredi '!AJ32=3,"Précont",IF('Vendredi '!AJ32=5,"Adminis",IF('Vendredi '!AJ32=6,"divers1",IF('Vendredi '!AJ32=7,"divers2",IF('Vendredi '!AJ32="C","Congés",IF('Vendredi '!AJ32="R","Réunion"," "))))))))</f>
        <v xml:space="preserve"> </v>
      </c>
      <c r="AK137" s="8" t="str">
        <f>IF('Vendredi '!AK32=1,"tél",IF('Vendredi '!AK32=2,"courrier",IF('Vendredi '!AK32=3,"Précont",IF('Vendredi '!AK32=5,"Adminis",IF('Vendredi '!AK32=6,"divers1",IF('Vendredi '!AK32=7,"divers2",IF('Vendredi '!AK32="C","Congés",IF('Vendredi '!AK32="R","Réunion"," "))))))))</f>
        <v xml:space="preserve"> </v>
      </c>
      <c r="AL137" s="8" t="str">
        <f>IF('Vendredi '!AL32=1,"tél",IF('Vendredi '!AL32=2,"courrier",IF('Vendredi '!AL32=3,"Précont",IF('Vendredi '!AL32=5,"Adminis",IF('Vendredi '!AL32=6,"divers1",IF('Vendredi '!AL32=7,"divers2",IF('Vendredi '!AL32="C","Congés",IF('Vendredi '!AL32="R","Réunion"," "))))))))</f>
        <v xml:space="preserve"> </v>
      </c>
      <c r="AM137" s="8" t="str">
        <f>IF('Vendredi '!AM32=1,"tél",IF('Vendredi '!AM32=2,"courrier",IF('Vendredi '!AM32=3,"Précont",IF('Vendredi '!AM32=5,"Adminis",IF('Vendredi '!AM32=6,"divers1",IF('Vendredi '!AM32=7,"divers2",IF('Vendredi '!AM32="C","Congés",IF('Vendredi '!AM32="R","Réunion"," "))))))))</f>
        <v xml:space="preserve"> </v>
      </c>
      <c r="AN137" s="8" t="str">
        <f>IF('Vendredi '!AN32=1,"tél",IF('Vendredi '!AN32=2,"courrier",IF('Vendredi '!AN32=3,"Précont",IF('Vendredi '!AN32=5,"Adminis",IF('Vendredi '!AN32=6,"divers1",IF('Vendredi '!AN32=7,"divers2",IF('Vendredi '!AN32="C","Congés",IF('Vendredi '!AN32="R","Réunion"," "))))))))</f>
        <v xml:space="preserve"> </v>
      </c>
      <c r="AO137" s="8" t="str">
        <f>IF('Vendredi '!AO32=1,"tél",IF('Vendredi '!AO32=2,"courrier",IF('Vendredi '!AO32=3,"Précont",IF('Vendredi '!AO32=5,"Adminis",IF('Vendredi '!AO32=6,"divers1",IF('Vendredi '!AO32=7,"divers2",IF('Vendredi '!AO32="C","Congés",IF('Vendredi '!AO32="R","Réunion"," "))))))))</f>
        <v xml:space="preserve"> </v>
      </c>
      <c r="AP137" s="8" t="str">
        <f>IF('Vendredi '!AP32=1,"tél",IF('Vendredi '!AP32=2,"courrier",IF('Vendredi '!AP32=3,"Précont",IF('Vendredi '!AP32=5,"Adminis",IF('Vendredi '!AP32=6,"divers1",IF('Vendredi '!AP32=7,"divers2",IF('Vendredi '!AP32="C","Congés",IF('Vendredi '!AP32="R","Réunion"," "))))))))</f>
        <v xml:space="preserve"> </v>
      </c>
      <c r="AQ137" s="8" t="str">
        <f>IF('Vendredi '!AQ32=1,"tél",IF('Vendredi '!AQ32=2,"courrier",IF('Vendredi '!AQ32=3,"Précont",IF('Vendredi '!AQ32=5,"Adminis",IF('Vendredi '!AQ32=6,"divers1",IF('Vendredi '!AQ32=7,"divers2",IF('Vendredi '!AQ32="C","Congés",IF('Vendredi '!AQ32="R","Réunion"," "))))))))</f>
        <v xml:space="preserve"> </v>
      </c>
    </row>
    <row r="138" spans="1:43" x14ac:dyDescent="0.35">
      <c r="A138" s="4" t="s">
        <v>19</v>
      </c>
      <c r="B138" s="8" t="str">
        <f>IF('Vendredi '!B33=1,"tél",IF('Vendredi '!B33=2,"courrier",IF('Vendredi '!B33=3,"Précont",IF('Vendredi '!B33=5,"Adminis",IF('Vendredi '!B33=6,"divers1",IF('Vendredi '!B33=7,"divers2",IF('Vendredi '!B33="C","Congés",IF('Vendredi '!B33="R","Réunion"," "))))))))</f>
        <v xml:space="preserve"> </v>
      </c>
      <c r="C138" s="8" t="str">
        <f>IF('Vendredi '!C33=1,"tél",IF('Vendredi '!C33=2,"courrier",IF('Vendredi '!C33=3,"Précont",IF('Vendredi '!C33=5,"Adminis",IF('Vendredi '!C33=6,"divers1",IF('Vendredi '!C33=7,"divers2",IF('Vendredi '!C33="C","Congés",IF('Vendredi '!C33="R","Réunion"," "))))))))</f>
        <v xml:space="preserve"> </v>
      </c>
      <c r="D138" s="8" t="str">
        <f>IF('Vendredi '!D33=1,"tél",IF('Vendredi '!D33=2,"courrier",IF('Vendredi '!D33=3,"Précont",IF('Vendredi '!D33=5,"Adminis",IF('Vendredi '!D33=6,"divers1",IF('Vendredi '!D33=7,"divers2",IF('Vendredi '!D33="C","Congés",IF('Vendredi '!D33="R","Réunion"," "))))))))</f>
        <v xml:space="preserve"> </v>
      </c>
      <c r="E138" s="8" t="str">
        <f>IF('Vendredi '!E33=1,"tél",IF('Vendredi '!E33=2,"courrier",IF('Vendredi '!E33=3,"Précont",IF('Vendredi '!E33=5,"Adminis",IF('Vendredi '!E33=6,"divers1",IF('Vendredi '!E33=7,"divers2",IF('Vendredi '!E33="C","Congés",IF('Vendredi '!E33="R","Réunion"," "))))))))</f>
        <v xml:space="preserve"> </v>
      </c>
      <c r="F138" s="8" t="str">
        <f>IF('Vendredi '!F33=1,"tél",IF('Vendredi '!F33=2,"courrier",IF('Vendredi '!F33=3,"Précont",IF('Vendredi '!F33=5,"Adminis",IF('Vendredi '!F33=6,"divers1",IF('Vendredi '!F33=7,"divers2",IF('Vendredi '!F33="C","Congés",IF('Vendredi '!F33="R","Réunion"," "))))))))</f>
        <v xml:space="preserve"> </v>
      </c>
      <c r="G138" s="8" t="str">
        <f>IF('Vendredi '!G33=1,"tél",IF('Vendredi '!G33=2,"courrier",IF('Vendredi '!G33=3,"Précont",IF('Vendredi '!G33=5,"Adminis",IF('Vendredi '!G33=6,"divers1",IF('Vendredi '!G33=7,"divers2",IF('Vendredi '!G33="C","Congés",IF('Vendredi '!G33="R","Réunion"," "))))))))</f>
        <v xml:space="preserve"> </v>
      </c>
      <c r="H138" s="8" t="str">
        <f>IF('Vendredi '!H33=1,"tél",IF('Vendredi '!H33=2,"courrier",IF('Vendredi '!H33=3,"Précont",IF('Vendredi '!H33=5,"Adminis",IF('Vendredi '!H33=6,"divers1",IF('Vendredi '!H33=7,"divers2",IF('Vendredi '!H33="C","Congés",IF('Vendredi '!H33="R","Réunion"," "))))))))</f>
        <v xml:space="preserve"> </v>
      </c>
      <c r="I138" s="8" t="str">
        <f>IF('Vendredi '!I33=1,"tél",IF('Vendredi '!I33=2,"courrier",IF('Vendredi '!I33=3,"Précont",IF('Vendredi '!I33=5,"Adminis",IF('Vendredi '!I33=6,"divers1",IF('Vendredi '!I33=7,"divers2",IF('Vendredi '!I33="C","Congés",IF('Vendredi '!I33="R","Réunion"," "))))))))</f>
        <v xml:space="preserve"> </v>
      </c>
      <c r="J138" s="8" t="str">
        <f>IF('Vendredi '!J33=1,"tél",IF('Vendredi '!J33=2,"courrier",IF('Vendredi '!J33=3,"Précont",IF('Vendredi '!J33=5,"Adminis",IF('Vendredi '!J33=6,"divers1",IF('Vendredi '!J33=7,"divers2",IF('Vendredi '!J33="C","Congés",IF('Vendredi '!J33="R","Réunion"," "))))))))</f>
        <v xml:space="preserve"> </v>
      </c>
      <c r="K138" s="8" t="str">
        <f>IF('Vendredi '!K33=1,"tél",IF('Vendredi '!K33=2,"courrier",IF('Vendredi '!K33=3,"Précont",IF('Vendredi '!K33=5,"Adminis",IF('Vendredi '!K33=6,"divers1",IF('Vendredi '!K33=7,"divers2",IF('Vendredi '!K33="C","Congés",IF('Vendredi '!K33="R","Réunion"," "))))))))</f>
        <v xml:space="preserve"> </v>
      </c>
      <c r="L138" s="8" t="str">
        <f>IF('Vendredi '!L33=1,"tél",IF('Vendredi '!L33=2,"courrier",IF('Vendredi '!L33=3,"Précont",IF('Vendredi '!L33=5,"Adminis",IF('Vendredi '!L33=6,"divers1",IF('Vendredi '!L33=7,"divers2",IF('Vendredi '!L33="C","Congés",IF('Vendredi '!L33="R","Réunion"," "))))))))</f>
        <v xml:space="preserve"> </v>
      </c>
      <c r="M138" s="8" t="str">
        <f>IF('Vendredi '!M33=1,"tél",IF('Vendredi '!M33=2,"courrier",IF('Vendredi '!M33=3,"Précont",IF('Vendredi '!M33=5,"Adminis",IF('Vendredi '!M33=6,"divers1",IF('Vendredi '!M33=7,"divers2",IF('Vendredi '!M33="C","Congés",IF('Vendredi '!M33="R","Réunion"," "))))))))</f>
        <v xml:space="preserve"> </v>
      </c>
      <c r="N138" s="8" t="str">
        <f>IF('Vendredi '!N33=1,"tél",IF('Vendredi '!N33=2,"courrier",IF('Vendredi '!N33=3,"Précont",IF('Vendredi '!N33=5,"Adminis",IF('Vendredi '!N33=6,"divers1",IF('Vendredi '!N33=7,"divers2",IF('Vendredi '!N33="C","Congés",IF('Vendredi '!N33="R","Réunion"," "))))))))</f>
        <v xml:space="preserve"> </v>
      </c>
      <c r="O138" s="8" t="str">
        <f>IF('Vendredi '!O33=1,"tél",IF('Vendredi '!O33=2,"courrier",IF('Vendredi '!O33=3,"Précont",IF('Vendredi '!O33=5,"Adminis",IF('Vendredi '!O33=6,"divers1",IF('Vendredi '!O33=7,"divers2",IF('Vendredi '!O33="C","Congés",IF('Vendredi '!O33="R","Réunion"," "))))))))</f>
        <v xml:space="preserve"> </v>
      </c>
      <c r="P138" s="8" t="str">
        <f>IF('Vendredi '!P33=1,"tél",IF('Vendredi '!P33=2,"courrier",IF('Vendredi '!P33=3,"Précont",IF('Vendredi '!P33=5,"Adminis",IF('Vendredi '!P33=6,"divers1",IF('Vendredi '!P33=7,"divers2",IF('Vendredi '!P33="C","Congés",IF('Vendredi '!P33="R","Réunion"," "))))))))</f>
        <v xml:space="preserve"> </v>
      </c>
      <c r="Q138" s="8" t="str">
        <f>IF('Vendredi '!Q33=1,"tél",IF('Vendredi '!Q33=2,"courrier",IF('Vendredi '!Q33=3,"Précont",IF('Vendredi '!Q33=5,"Adminis",IF('Vendredi '!Q33=6,"divers1",IF('Vendredi '!Q33=7,"divers2",IF('Vendredi '!Q33="C","Congés",IF('Vendredi '!Q33="R","Réunion"," "))))))))</f>
        <v xml:space="preserve"> </v>
      </c>
      <c r="R138" s="8" t="str">
        <f>IF('Vendredi '!R33=1,"tél",IF('Vendredi '!R33=2,"courrier",IF('Vendredi '!R33=3,"Précont",IF('Vendredi '!R33=5,"Adminis",IF('Vendredi '!R33=6,"divers1",IF('Vendredi '!R33=7,"divers2",IF('Vendredi '!R33="C","Congés",IF('Vendredi '!R33="R","Réunion"," "))))))))</f>
        <v xml:space="preserve"> </v>
      </c>
      <c r="S138" s="8" t="str">
        <f>IF('Vendredi '!S33=1,"tél",IF('Vendredi '!S33=2,"courrier",IF('Vendredi '!S33=3,"Précont",IF('Vendredi '!S33=5,"Adminis",IF('Vendredi '!S33=6,"divers1",IF('Vendredi '!S33=7,"divers2",IF('Vendredi '!S33="C","Congés",IF('Vendredi '!S33="R","Réunion"," "))))))))</f>
        <v xml:space="preserve"> </v>
      </c>
      <c r="T138" s="8" t="str">
        <f>IF('Vendredi '!T33=1,"tél",IF('Vendredi '!T33=2,"courrier",IF('Vendredi '!T33=3,"Précont",IF('Vendredi '!T33=5,"Adminis",IF('Vendredi '!T33=6,"divers1",IF('Vendredi '!T33=7,"divers2",IF('Vendredi '!T33="C","Congés",IF('Vendredi '!T33="R","Réunion"," "))))))))</f>
        <v xml:space="preserve"> </v>
      </c>
      <c r="U138" s="8" t="str">
        <f>IF('Vendredi '!U33=1,"tél",IF('Vendredi '!U33=2,"courrier",IF('Vendredi '!U33=3,"Précont",IF('Vendredi '!U33=5,"Adminis",IF('Vendredi '!U33=6,"divers1",IF('Vendredi '!U33=7,"divers2",IF('Vendredi '!U33="C","Congés",IF('Vendredi '!U33="R","Réunion"," "))))))))</f>
        <v xml:space="preserve"> </v>
      </c>
      <c r="V138" s="8" t="str">
        <f>IF('Vendredi '!V33=1,"tél",IF('Vendredi '!V33=2,"courrier",IF('Vendredi '!V33=3,"Précont",IF('Vendredi '!V33=5,"Adminis",IF('Vendredi '!V33=6,"divers1",IF('Vendredi '!V33=7,"divers2",IF('Vendredi '!V33="C","Congés",IF('Vendredi '!V33="R","Réunion"," "))))))))</f>
        <v xml:space="preserve"> </v>
      </c>
      <c r="W138" s="8" t="str">
        <f>IF('Vendredi '!W33=1,"tél",IF('Vendredi '!W33=2,"courrier",IF('Vendredi '!W33=3,"Précont",IF('Vendredi '!W33=5,"Adminis",IF('Vendredi '!W33=6,"divers1",IF('Vendredi '!W33=7,"divers2",IF('Vendredi '!W33="C","Congés",IF('Vendredi '!W33="R","Réunion"," "))))))))</f>
        <v xml:space="preserve"> </v>
      </c>
      <c r="X138" s="8" t="str">
        <f>IF('Vendredi '!X33=1,"tél",IF('Vendredi '!X33=2,"courrier",IF('Vendredi '!X33=3,"Précont",IF('Vendredi '!X33=5,"Adminis",IF('Vendredi '!X33=6,"divers1",IF('Vendredi '!X33=7,"divers2",IF('Vendredi '!X33="C","Congés",IF('Vendredi '!X33="R","Réunion"," "))))))))</f>
        <v xml:space="preserve"> </v>
      </c>
      <c r="Y138" s="8" t="str">
        <f>IF('Vendredi '!Y33=1,"tél",IF('Vendredi '!Y33=2,"courrier",IF('Vendredi '!Y33=3,"Précont",IF('Vendredi '!Y33=5,"Adminis",IF('Vendredi '!Y33=6,"divers1",IF('Vendredi '!Y33=7,"divers2",IF('Vendredi '!Y33="C","Congés",IF('Vendredi '!Y33="R","Réunion"," "))))))))</f>
        <v xml:space="preserve"> </v>
      </c>
      <c r="Z138" s="8" t="str">
        <f>IF('Vendredi '!Z33=1,"tél",IF('Vendredi '!Z33=2,"courrier",IF('Vendredi '!Z33=3,"Précont",IF('Vendredi '!Z33=5,"Adminis",IF('Vendredi '!Z33=6,"divers1",IF('Vendredi '!Z33=7,"divers2",IF('Vendredi '!Z33="C","Congés",IF('Vendredi '!Z33="R","Réunion"," "))))))))</f>
        <v xml:space="preserve"> </v>
      </c>
      <c r="AA138" s="8" t="str">
        <f>IF('Vendredi '!AA33=1,"tél",IF('Vendredi '!AA33=2,"courrier",IF('Vendredi '!AA33=3,"Précont",IF('Vendredi '!AA33=5,"Adminis",IF('Vendredi '!AA33=6,"divers1",IF('Vendredi '!AA33=7,"divers2",IF('Vendredi '!AA33="C","Congés",IF('Vendredi '!AA33="R","Réunion"," "))))))))</f>
        <v xml:space="preserve"> </v>
      </c>
      <c r="AB138" s="8" t="str">
        <f>IF('Vendredi '!AB33=1,"tél",IF('Vendredi '!AB33=2,"courrier",IF('Vendredi '!AB33=3,"Précont",IF('Vendredi '!AB33=5,"Adminis",IF('Vendredi '!AB33=6,"divers1",IF('Vendredi '!AB33=7,"divers2",IF('Vendredi '!AB33="C","Congés",IF('Vendredi '!AB33="R","Réunion"," "))))))))</f>
        <v xml:space="preserve"> </v>
      </c>
      <c r="AC138" s="8" t="str">
        <f>IF('Vendredi '!AC33=1,"tél",IF('Vendredi '!AC33=2,"courrier",IF('Vendredi '!AC33=3,"Précont",IF('Vendredi '!AC33=5,"Adminis",IF('Vendredi '!AC33=6,"divers1",IF('Vendredi '!AC33=7,"divers2",IF('Vendredi '!AC33="C","Congés",IF('Vendredi '!AC33="R","Réunion"," "))))))))</f>
        <v xml:space="preserve"> </v>
      </c>
      <c r="AD138" s="8" t="str">
        <f>IF('Vendredi '!AD33=1,"tél",IF('Vendredi '!AD33=2,"courrier",IF('Vendredi '!AD33=3,"Précont",IF('Vendredi '!AD33=5,"Adminis",IF('Vendredi '!AD33=6,"divers1",IF('Vendredi '!AD33=7,"divers2",IF('Vendredi '!AD33="C","Congés",IF('Vendredi '!AD33="R","Réunion"," "))))))))</f>
        <v xml:space="preserve"> </v>
      </c>
      <c r="AE138" s="8" t="str">
        <f>IF('Vendredi '!AE33=1,"tél",IF('Vendredi '!AE33=2,"courrier",IF('Vendredi '!AE33=3,"Précont",IF('Vendredi '!AE33=5,"Adminis",IF('Vendredi '!AE33=6,"divers1",IF('Vendredi '!AE33=7,"divers2",IF('Vendredi '!AE33="C","Congés",IF('Vendredi '!AE33="R","Réunion"," "))))))))</f>
        <v xml:space="preserve"> </v>
      </c>
      <c r="AF138" s="8" t="str">
        <f>IF('Vendredi '!AF33=1,"tél",IF('Vendredi '!AF33=2,"courrier",IF('Vendredi '!AF33=3,"Précont",IF('Vendredi '!AF33=5,"Adminis",IF('Vendredi '!AF33=6,"divers1",IF('Vendredi '!AF33=7,"divers2",IF('Vendredi '!AF33="C","Congés",IF('Vendredi '!AF33="R","Réunion"," "))))))))</f>
        <v xml:space="preserve"> </v>
      </c>
      <c r="AG138" s="8" t="str">
        <f>IF('Vendredi '!AG33=1,"tél",IF('Vendredi '!AG33=2,"courrier",IF('Vendredi '!AG33=3,"Précont",IF('Vendredi '!AG33=5,"Adminis",IF('Vendredi '!AG33=6,"divers1",IF('Vendredi '!AG33=7,"divers2",IF('Vendredi '!AG33="C","Congés",IF('Vendredi '!AG33="R","Réunion"," "))))))))</f>
        <v xml:space="preserve"> </v>
      </c>
      <c r="AH138" s="8" t="str">
        <f>IF('Vendredi '!AH33=1,"tél",IF('Vendredi '!AH33=2,"courrier",IF('Vendredi '!AH33=3,"Précont",IF('Vendredi '!AH33=5,"Adminis",IF('Vendredi '!AH33=6,"divers1",IF('Vendredi '!AH33=7,"divers2",IF('Vendredi '!AH33="C","Congés",IF('Vendredi '!AH33="R","Réunion"," "))))))))</f>
        <v xml:space="preserve"> </v>
      </c>
      <c r="AI138" s="8" t="str">
        <f>IF('Vendredi '!AI33=1,"tél",IF('Vendredi '!AI33=2,"courrier",IF('Vendredi '!AI33=3,"Précont",IF('Vendredi '!AI33=5,"Adminis",IF('Vendredi '!AI33=6,"divers1",IF('Vendredi '!AI33=7,"divers2",IF('Vendredi '!AI33="C","Congés",IF('Vendredi '!AI33="R","Réunion"," "))))))))</f>
        <v xml:space="preserve"> </v>
      </c>
      <c r="AJ138" s="8" t="str">
        <f>IF('Vendredi '!AJ33=1,"tél",IF('Vendredi '!AJ33=2,"courrier",IF('Vendredi '!AJ33=3,"Précont",IF('Vendredi '!AJ33=5,"Adminis",IF('Vendredi '!AJ33=6,"divers1",IF('Vendredi '!AJ33=7,"divers2",IF('Vendredi '!AJ33="C","Congés",IF('Vendredi '!AJ33="R","Réunion"," "))))))))</f>
        <v xml:space="preserve"> </v>
      </c>
      <c r="AK138" s="8" t="str">
        <f>IF('Vendredi '!AK33=1,"tél",IF('Vendredi '!AK33=2,"courrier",IF('Vendredi '!AK33=3,"Précont",IF('Vendredi '!AK33=5,"Adminis",IF('Vendredi '!AK33=6,"divers1",IF('Vendredi '!AK33=7,"divers2",IF('Vendredi '!AK33="C","Congés",IF('Vendredi '!AK33="R","Réunion"," "))))))))</f>
        <v xml:space="preserve"> </v>
      </c>
      <c r="AL138" s="8" t="str">
        <f>IF('Vendredi '!AL33=1,"tél",IF('Vendredi '!AL33=2,"courrier",IF('Vendredi '!AL33=3,"Précont",IF('Vendredi '!AL33=5,"Adminis",IF('Vendredi '!AL33=6,"divers1",IF('Vendredi '!AL33=7,"divers2",IF('Vendredi '!AL33="C","Congés",IF('Vendredi '!AL33="R","Réunion"," "))))))))</f>
        <v xml:space="preserve"> </v>
      </c>
      <c r="AM138" s="8" t="str">
        <f>IF('Vendredi '!AM33=1,"tél",IF('Vendredi '!AM33=2,"courrier",IF('Vendredi '!AM33=3,"Précont",IF('Vendredi '!AM33=5,"Adminis",IF('Vendredi '!AM33=6,"divers1",IF('Vendredi '!AM33=7,"divers2",IF('Vendredi '!AM33="C","Congés",IF('Vendredi '!AM33="R","Réunion"," "))))))))</f>
        <v xml:space="preserve"> </v>
      </c>
      <c r="AN138" s="8" t="str">
        <f>IF('Vendredi '!AN33=1,"tél",IF('Vendredi '!AN33=2,"courrier",IF('Vendredi '!AN33=3,"Précont",IF('Vendredi '!AN33=5,"Adminis",IF('Vendredi '!AN33=6,"divers1",IF('Vendredi '!AN33=7,"divers2",IF('Vendredi '!AN33="C","Congés",IF('Vendredi '!AN33="R","Réunion"," "))))))))</f>
        <v xml:space="preserve"> </v>
      </c>
      <c r="AO138" s="8" t="str">
        <f>IF('Vendredi '!AO33=1,"tél",IF('Vendredi '!AO33=2,"courrier",IF('Vendredi '!AO33=3,"Précont",IF('Vendredi '!AO33=5,"Adminis",IF('Vendredi '!AO33=6,"divers1",IF('Vendredi '!AO33=7,"divers2",IF('Vendredi '!AO33="C","Congés",IF('Vendredi '!AO33="R","Réunion"," "))))))))</f>
        <v xml:space="preserve"> </v>
      </c>
      <c r="AP138" s="8" t="str">
        <f>IF('Vendredi '!AP33=1,"tél",IF('Vendredi '!AP33=2,"courrier",IF('Vendredi '!AP33=3,"Précont",IF('Vendredi '!AP33=5,"Adminis",IF('Vendredi '!AP33=6,"divers1",IF('Vendredi '!AP33=7,"divers2",IF('Vendredi '!AP33="C","Congés",IF('Vendredi '!AP33="R","Réunion"," "))))))))</f>
        <v xml:space="preserve"> </v>
      </c>
      <c r="AQ138" s="8" t="str">
        <f>IF('Vendredi '!AQ33=1,"tél",IF('Vendredi '!AQ33=2,"courrier",IF('Vendredi '!AQ33=3,"Précont",IF('Vendredi '!AQ33=5,"Adminis",IF('Vendredi '!AQ33=6,"divers1",IF('Vendredi '!AQ33=7,"divers2",IF('Vendredi '!AQ33="C","Congés",IF('Vendredi '!AQ33="R","Réunion"," "))))))))</f>
        <v xml:space="preserve"> </v>
      </c>
    </row>
    <row r="139" spans="1:43" x14ac:dyDescent="0.35">
      <c r="A139" s="4" t="s">
        <v>20</v>
      </c>
      <c r="B139" s="8" t="str">
        <f>IF('Vendredi '!B34=1,"tél",IF('Vendredi '!B34=2,"courrier",IF('Vendredi '!B34=3,"Précont",IF('Vendredi '!B34=5,"Adminis",IF('Vendredi '!B34=6,"divers1",IF('Vendredi '!B34=7,"divers2",IF('Vendredi '!B34="C","Congés",IF('Vendredi '!B34="R","Réunion"," "))))))))</f>
        <v xml:space="preserve"> </v>
      </c>
      <c r="C139" s="8" t="str">
        <f>IF('Vendredi '!C34=1,"tél",IF('Vendredi '!C34=2,"courrier",IF('Vendredi '!C34=3,"Précont",IF('Vendredi '!C34=5,"Adminis",IF('Vendredi '!C34=6,"divers1",IF('Vendredi '!C34=7,"divers2",IF('Vendredi '!C34="C","Congés",IF('Vendredi '!C34="R","Réunion"," "))))))))</f>
        <v xml:space="preserve"> </v>
      </c>
      <c r="D139" s="8" t="str">
        <f>IF('Vendredi '!D34=1,"tél",IF('Vendredi '!D34=2,"courrier",IF('Vendredi '!D34=3,"Précont",IF('Vendredi '!D34=5,"Adminis",IF('Vendredi '!D34=6,"divers1",IF('Vendredi '!D34=7,"divers2",IF('Vendredi '!D34="C","Congés",IF('Vendredi '!D34="R","Réunion"," "))))))))</f>
        <v xml:space="preserve"> </v>
      </c>
      <c r="E139" s="8" t="str">
        <f>IF('Vendredi '!E34=1,"tél",IF('Vendredi '!E34=2,"courrier",IF('Vendredi '!E34=3,"Précont",IF('Vendredi '!E34=5,"Adminis",IF('Vendredi '!E34=6,"divers1",IF('Vendredi '!E34=7,"divers2",IF('Vendredi '!E34="C","Congés",IF('Vendredi '!E34="R","Réunion"," "))))))))</f>
        <v xml:space="preserve"> </v>
      </c>
      <c r="F139" s="8" t="str">
        <f>IF('Vendredi '!F34=1,"tél",IF('Vendredi '!F34=2,"courrier",IF('Vendredi '!F34=3,"Précont",IF('Vendredi '!F34=5,"Adminis",IF('Vendredi '!F34=6,"divers1",IF('Vendredi '!F34=7,"divers2",IF('Vendredi '!F34="C","Congés",IF('Vendredi '!F34="R","Réunion"," "))))))))</f>
        <v xml:space="preserve"> </v>
      </c>
      <c r="G139" s="8" t="str">
        <f>IF('Vendredi '!G34=1,"tél",IF('Vendredi '!G34=2,"courrier",IF('Vendredi '!G34=3,"Précont",IF('Vendredi '!G34=5,"Adminis",IF('Vendredi '!G34=6,"divers1",IF('Vendredi '!G34=7,"divers2",IF('Vendredi '!G34="C","Congés",IF('Vendredi '!G34="R","Réunion"," "))))))))</f>
        <v xml:space="preserve"> </v>
      </c>
      <c r="H139" s="8" t="str">
        <f>IF('Vendredi '!H34=1,"tél",IF('Vendredi '!H34=2,"courrier",IF('Vendredi '!H34=3,"Précont",IF('Vendredi '!H34=5,"Adminis",IF('Vendredi '!H34=6,"divers1",IF('Vendredi '!H34=7,"divers2",IF('Vendredi '!H34="C","Congés",IF('Vendredi '!H34="R","Réunion"," "))))))))</f>
        <v xml:space="preserve"> </v>
      </c>
      <c r="I139" s="8" t="str">
        <f>IF('Vendredi '!I34=1,"tél",IF('Vendredi '!I34=2,"courrier",IF('Vendredi '!I34=3,"Précont",IF('Vendredi '!I34=5,"Adminis",IF('Vendredi '!I34=6,"divers1",IF('Vendredi '!I34=7,"divers2",IF('Vendredi '!I34="C","Congés",IF('Vendredi '!I34="R","Réunion"," "))))))))</f>
        <v xml:space="preserve"> </v>
      </c>
      <c r="J139" s="8" t="str">
        <f>IF('Vendredi '!J34=1,"tél",IF('Vendredi '!J34=2,"courrier",IF('Vendredi '!J34=3,"Précont",IF('Vendredi '!J34=5,"Adminis",IF('Vendredi '!J34=6,"divers1",IF('Vendredi '!J34=7,"divers2",IF('Vendredi '!J34="C","Congés",IF('Vendredi '!J34="R","Réunion"," "))))))))</f>
        <v xml:space="preserve"> </v>
      </c>
      <c r="K139" s="8" t="str">
        <f>IF('Vendredi '!K34=1,"tél",IF('Vendredi '!K34=2,"courrier",IF('Vendredi '!K34=3,"Précont",IF('Vendredi '!K34=5,"Adminis",IF('Vendredi '!K34=6,"divers1",IF('Vendredi '!K34=7,"divers2",IF('Vendredi '!K34="C","Congés",IF('Vendredi '!K34="R","Réunion"," "))))))))</f>
        <v xml:space="preserve"> </v>
      </c>
      <c r="L139" s="8" t="str">
        <f>IF('Vendredi '!L34=1,"tél",IF('Vendredi '!L34=2,"courrier",IF('Vendredi '!L34=3,"Précont",IF('Vendredi '!L34=5,"Adminis",IF('Vendredi '!L34=6,"divers1",IF('Vendredi '!L34=7,"divers2",IF('Vendredi '!L34="C","Congés",IF('Vendredi '!L34="R","Réunion"," "))))))))</f>
        <v xml:space="preserve"> </v>
      </c>
      <c r="M139" s="8" t="str">
        <f>IF('Vendredi '!M34=1,"tél",IF('Vendredi '!M34=2,"courrier",IF('Vendredi '!M34=3,"Précont",IF('Vendredi '!M34=5,"Adminis",IF('Vendredi '!M34=6,"divers1",IF('Vendredi '!M34=7,"divers2",IF('Vendredi '!M34="C","Congés",IF('Vendredi '!M34="R","Réunion"," "))))))))</f>
        <v xml:space="preserve"> </v>
      </c>
      <c r="N139" s="8" t="str">
        <f>IF('Vendredi '!N34=1,"tél",IF('Vendredi '!N34=2,"courrier",IF('Vendredi '!N34=3,"Précont",IF('Vendredi '!N34=5,"Adminis",IF('Vendredi '!N34=6,"divers1",IF('Vendredi '!N34=7,"divers2",IF('Vendredi '!N34="C","Congés",IF('Vendredi '!N34="R","Réunion"," "))))))))</f>
        <v xml:space="preserve"> </v>
      </c>
      <c r="O139" s="8" t="str">
        <f>IF('Vendredi '!O34=1,"tél",IF('Vendredi '!O34=2,"courrier",IF('Vendredi '!O34=3,"Précont",IF('Vendredi '!O34=5,"Adminis",IF('Vendredi '!O34=6,"divers1",IF('Vendredi '!O34=7,"divers2",IF('Vendredi '!O34="C","Congés",IF('Vendredi '!O34="R","Réunion"," "))))))))</f>
        <v xml:space="preserve"> </v>
      </c>
      <c r="P139" s="8" t="str">
        <f>IF('Vendredi '!P34=1,"tél",IF('Vendredi '!P34=2,"courrier",IF('Vendredi '!P34=3,"Précont",IF('Vendredi '!P34=5,"Adminis",IF('Vendredi '!P34=6,"divers1",IF('Vendredi '!P34=7,"divers2",IF('Vendredi '!P34="C","Congés",IF('Vendredi '!P34="R","Réunion"," "))))))))</f>
        <v xml:space="preserve"> </v>
      </c>
      <c r="Q139" s="8" t="str">
        <f>IF('Vendredi '!Q34=1,"tél",IF('Vendredi '!Q34=2,"courrier",IF('Vendredi '!Q34=3,"Précont",IF('Vendredi '!Q34=5,"Adminis",IF('Vendredi '!Q34=6,"divers1",IF('Vendredi '!Q34=7,"divers2",IF('Vendredi '!Q34="C","Congés",IF('Vendredi '!Q34="R","Réunion"," "))))))))</f>
        <v xml:space="preserve"> </v>
      </c>
      <c r="R139" s="8" t="str">
        <f>IF('Vendredi '!R34=1,"tél",IF('Vendredi '!R34=2,"courrier",IF('Vendredi '!R34=3,"Précont",IF('Vendredi '!R34=5,"Adminis",IF('Vendredi '!R34=6,"divers1",IF('Vendredi '!R34=7,"divers2",IF('Vendredi '!R34="C","Congés",IF('Vendredi '!R34="R","Réunion"," "))))))))</f>
        <v xml:space="preserve"> </v>
      </c>
      <c r="S139" s="8" t="str">
        <f>IF('Vendredi '!S34=1,"tél",IF('Vendredi '!S34=2,"courrier",IF('Vendredi '!S34=3,"Précont",IF('Vendredi '!S34=5,"Adminis",IF('Vendredi '!S34=6,"divers1",IF('Vendredi '!S34=7,"divers2",IF('Vendredi '!S34="C","Congés",IF('Vendredi '!S34="R","Réunion"," "))))))))</f>
        <v xml:space="preserve"> </v>
      </c>
      <c r="T139" s="8" t="str">
        <f>IF('Vendredi '!T34=1,"tél",IF('Vendredi '!T34=2,"courrier",IF('Vendredi '!T34=3,"Précont",IF('Vendredi '!T34=5,"Adminis",IF('Vendredi '!T34=6,"divers1",IF('Vendredi '!T34=7,"divers2",IF('Vendredi '!T34="C","Congés",IF('Vendredi '!T34="R","Réunion"," "))))))))</f>
        <v xml:space="preserve"> </v>
      </c>
      <c r="U139" s="8" t="str">
        <f>IF('Vendredi '!U34=1,"tél",IF('Vendredi '!U34=2,"courrier",IF('Vendredi '!U34=3,"Précont",IF('Vendredi '!U34=5,"Adminis",IF('Vendredi '!U34=6,"divers1",IF('Vendredi '!U34=7,"divers2",IF('Vendredi '!U34="C","Congés",IF('Vendredi '!U34="R","Réunion"," "))))))))</f>
        <v xml:space="preserve"> </v>
      </c>
      <c r="V139" s="8" t="str">
        <f>IF('Vendredi '!V34=1,"tél",IF('Vendredi '!V34=2,"courrier",IF('Vendredi '!V34=3,"Précont",IF('Vendredi '!V34=5,"Adminis",IF('Vendredi '!V34=6,"divers1",IF('Vendredi '!V34=7,"divers2",IF('Vendredi '!V34="C","Congés",IF('Vendredi '!V34="R","Réunion"," "))))))))</f>
        <v xml:space="preserve"> </v>
      </c>
      <c r="W139" s="8" t="str">
        <f>IF('Vendredi '!W34=1,"tél",IF('Vendredi '!W34=2,"courrier",IF('Vendredi '!W34=3,"Précont",IF('Vendredi '!W34=5,"Adminis",IF('Vendredi '!W34=6,"divers1",IF('Vendredi '!W34=7,"divers2",IF('Vendredi '!W34="C","Congés",IF('Vendredi '!W34="R","Réunion"," "))))))))</f>
        <v xml:space="preserve"> </v>
      </c>
      <c r="X139" s="8" t="str">
        <f>IF('Vendredi '!X34=1,"tél",IF('Vendredi '!X34=2,"courrier",IF('Vendredi '!X34=3,"Précont",IF('Vendredi '!X34=5,"Adminis",IF('Vendredi '!X34=6,"divers1",IF('Vendredi '!X34=7,"divers2",IF('Vendredi '!X34="C","Congés",IF('Vendredi '!X34="R","Réunion"," "))))))))</f>
        <v xml:space="preserve"> </v>
      </c>
      <c r="Y139" s="8" t="str">
        <f>IF('Vendredi '!Y34=1,"tél",IF('Vendredi '!Y34=2,"courrier",IF('Vendredi '!Y34=3,"Précont",IF('Vendredi '!Y34=5,"Adminis",IF('Vendredi '!Y34=6,"divers1",IF('Vendredi '!Y34=7,"divers2",IF('Vendredi '!Y34="C","Congés",IF('Vendredi '!Y34="R","Réunion"," "))))))))</f>
        <v xml:space="preserve"> </v>
      </c>
      <c r="Z139" s="8" t="str">
        <f>IF('Vendredi '!Z34=1,"tél",IF('Vendredi '!Z34=2,"courrier",IF('Vendredi '!Z34=3,"Précont",IF('Vendredi '!Z34=5,"Adminis",IF('Vendredi '!Z34=6,"divers1",IF('Vendredi '!Z34=7,"divers2",IF('Vendredi '!Z34="C","Congés",IF('Vendredi '!Z34="R","Réunion"," "))))))))</f>
        <v xml:space="preserve"> </v>
      </c>
      <c r="AA139" s="8" t="str">
        <f>IF('Vendredi '!AA34=1,"tél",IF('Vendredi '!AA34=2,"courrier",IF('Vendredi '!AA34=3,"Précont",IF('Vendredi '!AA34=5,"Adminis",IF('Vendredi '!AA34=6,"divers1",IF('Vendredi '!AA34=7,"divers2",IF('Vendredi '!AA34="C","Congés",IF('Vendredi '!AA34="R","Réunion"," "))))))))</f>
        <v xml:space="preserve"> </v>
      </c>
      <c r="AB139" s="8" t="str">
        <f>IF('Vendredi '!AB34=1,"tél",IF('Vendredi '!AB34=2,"courrier",IF('Vendredi '!AB34=3,"Précont",IF('Vendredi '!AB34=5,"Adminis",IF('Vendredi '!AB34=6,"divers1",IF('Vendredi '!AB34=7,"divers2",IF('Vendredi '!AB34="C","Congés",IF('Vendredi '!AB34="R","Réunion"," "))))))))</f>
        <v xml:space="preserve"> </v>
      </c>
      <c r="AC139" s="8" t="str">
        <f>IF('Vendredi '!AC34=1,"tél",IF('Vendredi '!AC34=2,"courrier",IF('Vendredi '!AC34=3,"Précont",IF('Vendredi '!AC34=5,"Adminis",IF('Vendredi '!AC34=6,"divers1",IF('Vendredi '!AC34=7,"divers2",IF('Vendredi '!AC34="C","Congés",IF('Vendredi '!AC34="R","Réunion"," "))))))))</f>
        <v xml:space="preserve"> </v>
      </c>
      <c r="AD139" s="8" t="str">
        <f>IF('Vendredi '!AD34=1,"tél",IF('Vendredi '!AD34=2,"courrier",IF('Vendredi '!AD34=3,"Précont",IF('Vendredi '!AD34=5,"Adminis",IF('Vendredi '!AD34=6,"divers1",IF('Vendredi '!AD34=7,"divers2",IF('Vendredi '!AD34="C","Congés",IF('Vendredi '!AD34="R","Réunion"," "))))))))</f>
        <v xml:space="preserve"> </v>
      </c>
      <c r="AE139" s="8" t="str">
        <f>IF('Vendredi '!AE34=1,"tél",IF('Vendredi '!AE34=2,"courrier",IF('Vendredi '!AE34=3,"Précont",IF('Vendredi '!AE34=5,"Adminis",IF('Vendredi '!AE34=6,"divers1",IF('Vendredi '!AE34=7,"divers2",IF('Vendredi '!AE34="C","Congés",IF('Vendredi '!AE34="R","Réunion"," "))))))))</f>
        <v xml:space="preserve"> </v>
      </c>
      <c r="AF139" s="8" t="str">
        <f>IF('Vendredi '!AF34=1,"tél",IF('Vendredi '!AF34=2,"courrier",IF('Vendredi '!AF34=3,"Précont",IF('Vendredi '!AF34=5,"Adminis",IF('Vendredi '!AF34=6,"divers1",IF('Vendredi '!AF34=7,"divers2",IF('Vendredi '!AF34="C","Congés",IF('Vendredi '!AF34="R","Réunion"," "))))))))</f>
        <v xml:space="preserve"> </v>
      </c>
      <c r="AG139" s="8" t="str">
        <f>IF('Vendredi '!AG34=1,"tél",IF('Vendredi '!AG34=2,"courrier",IF('Vendredi '!AG34=3,"Précont",IF('Vendredi '!AG34=5,"Adminis",IF('Vendredi '!AG34=6,"divers1",IF('Vendredi '!AG34=7,"divers2",IF('Vendredi '!AG34="C","Congés",IF('Vendredi '!AG34="R","Réunion"," "))))))))</f>
        <v xml:space="preserve"> </v>
      </c>
      <c r="AH139" s="8" t="str">
        <f>IF('Vendredi '!AH34=1,"tél",IF('Vendredi '!AH34=2,"courrier",IF('Vendredi '!AH34=3,"Précont",IF('Vendredi '!AH34=5,"Adminis",IF('Vendredi '!AH34=6,"divers1",IF('Vendredi '!AH34=7,"divers2",IF('Vendredi '!AH34="C","Congés",IF('Vendredi '!AH34="R","Réunion"," "))))))))</f>
        <v xml:space="preserve"> </v>
      </c>
      <c r="AI139" s="8" t="str">
        <f>IF('Vendredi '!AI34=1,"tél",IF('Vendredi '!AI34=2,"courrier",IF('Vendredi '!AI34=3,"Précont",IF('Vendredi '!AI34=5,"Adminis",IF('Vendredi '!AI34=6,"divers1",IF('Vendredi '!AI34=7,"divers2",IF('Vendredi '!AI34="C","Congés",IF('Vendredi '!AI34="R","Réunion"," "))))))))</f>
        <v xml:space="preserve"> </v>
      </c>
      <c r="AJ139" s="8" t="str">
        <f>IF('Vendredi '!AJ34=1,"tél",IF('Vendredi '!AJ34=2,"courrier",IF('Vendredi '!AJ34=3,"Précont",IF('Vendredi '!AJ34=5,"Adminis",IF('Vendredi '!AJ34=6,"divers1",IF('Vendredi '!AJ34=7,"divers2",IF('Vendredi '!AJ34="C","Congés",IF('Vendredi '!AJ34="R","Réunion"," "))))))))</f>
        <v xml:space="preserve"> </v>
      </c>
      <c r="AK139" s="8" t="str">
        <f>IF('Vendredi '!AK34=1,"tél",IF('Vendredi '!AK34=2,"courrier",IF('Vendredi '!AK34=3,"Précont",IF('Vendredi '!AK34=5,"Adminis",IF('Vendredi '!AK34=6,"divers1",IF('Vendredi '!AK34=7,"divers2",IF('Vendredi '!AK34="C","Congés",IF('Vendredi '!AK34="R","Réunion"," "))))))))</f>
        <v xml:space="preserve"> </v>
      </c>
      <c r="AL139" s="8" t="str">
        <f>IF('Vendredi '!AL34=1,"tél",IF('Vendredi '!AL34=2,"courrier",IF('Vendredi '!AL34=3,"Précont",IF('Vendredi '!AL34=5,"Adminis",IF('Vendredi '!AL34=6,"divers1",IF('Vendredi '!AL34=7,"divers2",IF('Vendredi '!AL34="C","Congés",IF('Vendredi '!AL34="R","Réunion"," "))))))))</f>
        <v xml:space="preserve"> </v>
      </c>
      <c r="AM139" s="8" t="str">
        <f>IF('Vendredi '!AM34=1,"tél",IF('Vendredi '!AM34=2,"courrier",IF('Vendredi '!AM34=3,"Précont",IF('Vendredi '!AM34=5,"Adminis",IF('Vendredi '!AM34=6,"divers1",IF('Vendredi '!AM34=7,"divers2",IF('Vendredi '!AM34="C","Congés",IF('Vendredi '!AM34="R","Réunion"," "))))))))</f>
        <v xml:space="preserve"> </v>
      </c>
      <c r="AN139" s="8" t="str">
        <f>IF('Vendredi '!AN34=1,"tél",IF('Vendredi '!AN34=2,"courrier",IF('Vendredi '!AN34=3,"Précont",IF('Vendredi '!AN34=5,"Adminis",IF('Vendredi '!AN34=6,"divers1",IF('Vendredi '!AN34=7,"divers2",IF('Vendredi '!AN34="C","Congés",IF('Vendredi '!AN34="R","Réunion"," "))))))))</f>
        <v xml:space="preserve"> </v>
      </c>
      <c r="AO139" s="8" t="str">
        <f>IF('Vendredi '!AO34=1,"tél",IF('Vendredi '!AO34=2,"courrier",IF('Vendredi '!AO34=3,"Précont",IF('Vendredi '!AO34=5,"Adminis",IF('Vendredi '!AO34=6,"divers1",IF('Vendredi '!AO34=7,"divers2",IF('Vendredi '!AO34="C","Congés",IF('Vendredi '!AO34="R","Réunion"," "))))))))</f>
        <v xml:space="preserve"> </v>
      </c>
      <c r="AP139" s="8" t="str">
        <f>IF('Vendredi '!AP34=1,"tél",IF('Vendredi '!AP34=2,"courrier",IF('Vendredi '!AP34=3,"Précont",IF('Vendredi '!AP34=5,"Adminis",IF('Vendredi '!AP34=6,"divers1",IF('Vendredi '!AP34=7,"divers2",IF('Vendredi '!AP34="C","Congés",IF('Vendredi '!AP34="R","Réunion"," "))))))))</f>
        <v xml:space="preserve"> </v>
      </c>
      <c r="AQ139" s="8" t="str">
        <f>IF('Vendredi '!AQ34=1,"tél",IF('Vendredi '!AQ34=2,"courrier",IF('Vendredi '!AQ34=3,"Précont",IF('Vendredi '!AQ34=5,"Adminis",IF('Vendredi '!AQ34=6,"divers1",IF('Vendredi '!AQ34=7,"divers2",IF('Vendredi '!AQ34="C","Congés",IF('Vendredi '!AQ34="R","Réunion"," "))))))))</f>
        <v xml:space="preserve"> </v>
      </c>
    </row>
    <row r="140" spans="1:43" x14ac:dyDescent="0.35">
      <c r="A140" s="4" t="s">
        <v>21</v>
      </c>
      <c r="B140" s="8" t="str">
        <f>IF('Vendredi '!B35=1,"tél",IF('Vendredi '!B35=2,"courrier",IF('Vendredi '!B35=3,"Précont",IF('Vendredi '!B35=5,"Adminis",IF('Vendredi '!B35=6,"divers1",IF('Vendredi '!B35=7,"divers2",IF('Vendredi '!B35="C","Congés",IF('Vendredi '!B35="R","Réunion"," "))))))))</f>
        <v xml:space="preserve"> </v>
      </c>
      <c r="C140" s="8" t="str">
        <f>IF('Vendredi '!C35=1,"tél",IF('Vendredi '!C35=2,"courrier",IF('Vendredi '!C35=3,"Précont",IF('Vendredi '!C35=5,"Adminis",IF('Vendredi '!C35=6,"divers1",IF('Vendredi '!C35=7,"divers2",IF('Vendredi '!C35="C","Congés",IF('Vendredi '!C35="R","Réunion"," "))))))))</f>
        <v xml:space="preserve"> </v>
      </c>
      <c r="D140" s="8" t="str">
        <f>IF('Vendredi '!D35=1,"tél",IF('Vendredi '!D35=2,"courrier",IF('Vendredi '!D35=3,"Précont",IF('Vendredi '!D35=5,"Adminis",IF('Vendredi '!D35=6,"divers1",IF('Vendredi '!D35=7,"divers2",IF('Vendredi '!D35="C","Congés",IF('Vendredi '!D35="R","Réunion"," "))))))))</f>
        <v xml:space="preserve"> </v>
      </c>
      <c r="E140" s="8" t="str">
        <f>IF('Vendredi '!E35=1,"tél",IF('Vendredi '!E35=2,"courrier",IF('Vendredi '!E35=3,"Précont",IF('Vendredi '!E35=5,"Adminis",IF('Vendredi '!E35=6,"divers1",IF('Vendredi '!E35=7,"divers2",IF('Vendredi '!E35="C","Congés",IF('Vendredi '!E35="R","Réunion"," "))))))))</f>
        <v xml:space="preserve"> </v>
      </c>
      <c r="F140" s="8" t="str">
        <f>IF('Vendredi '!F35=1,"tél",IF('Vendredi '!F35=2,"courrier",IF('Vendredi '!F35=3,"Précont",IF('Vendredi '!F35=5,"Adminis",IF('Vendredi '!F35=6,"divers1",IF('Vendredi '!F35=7,"divers2",IF('Vendredi '!F35="C","Congés",IF('Vendredi '!F35="R","Réunion"," "))))))))</f>
        <v xml:space="preserve"> </v>
      </c>
      <c r="G140" s="8" t="str">
        <f>IF('Vendredi '!G35=1,"tél",IF('Vendredi '!G35=2,"courrier",IF('Vendredi '!G35=3,"Précont",IF('Vendredi '!G35=5,"Adminis",IF('Vendredi '!G35=6,"divers1",IF('Vendredi '!G35=7,"divers2",IF('Vendredi '!G35="C","Congés",IF('Vendredi '!G35="R","Réunion"," "))))))))</f>
        <v xml:space="preserve"> </v>
      </c>
      <c r="H140" s="8" t="str">
        <f>IF('Vendredi '!H35=1,"tél",IF('Vendredi '!H35=2,"courrier",IF('Vendredi '!H35=3,"Précont",IF('Vendredi '!H35=5,"Adminis",IF('Vendredi '!H35=6,"divers1",IF('Vendredi '!H35=7,"divers2",IF('Vendredi '!H35="C","Congés",IF('Vendredi '!H35="R","Réunion"," "))))))))</f>
        <v xml:space="preserve"> </v>
      </c>
      <c r="I140" s="8" t="str">
        <f>IF('Vendredi '!I35=1,"tél",IF('Vendredi '!I35=2,"courrier",IF('Vendredi '!I35=3,"Précont",IF('Vendredi '!I35=5,"Adminis",IF('Vendredi '!I35=6,"divers1",IF('Vendredi '!I35=7,"divers2",IF('Vendredi '!I35="C","Congés",IF('Vendredi '!I35="R","Réunion"," "))))))))</f>
        <v xml:space="preserve"> </v>
      </c>
      <c r="J140" s="8" t="str">
        <f>IF('Vendredi '!J35=1,"tél",IF('Vendredi '!J35=2,"courrier",IF('Vendredi '!J35=3,"Précont",IF('Vendredi '!J35=5,"Adminis",IF('Vendredi '!J35=6,"divers1",IF('Vendredi '!J35=7,"divers2",IF('Vendredi '!J35="C","Congés",IF('Vendredi '!J35="R","Réunion"," "))))))))</f>
        <v xml:space="preserve"> </v>
      </c>
      <c r="K140" s="8" t="str">
        <f>IF('Vendredi '!K35=1,"tél",IF('Vendredi '!K35=2,"courrier",IF('Vendredi '!K35=3,"Précont",IF('Vendredi '!K35=5,"Adminis",IF('Vendredi '!K35=6,"divers1",IF('Vendredi '!K35=7,"divers2",IF('Vendredi '!K35="C","Congés",IF('Vendredi '!K35="R","Réunion"," "))))))))</f>
        <v xml:space="preserve"> </v>
      </c>
      <c r="L140" s="8" t="str">
        <f>IF('Vendredi '!L35=1,"tél",IF('Vendredi '!L35=2,"courrier",IF('Vendredi '!L35=3,"Précont",IF('Vendredi '!L35=5,"Adminis",IF('Vendredi '!L35=6,"divers1",IF('Vendredi '!L35=7,"divers2",IF('Vendredi '!L35="C","Congés",IF('Vendredi '!L35="R","Réunion"," "))))))))</f>
        <v xml:space="preserve"> </v>
      </c>
      <c r="M140" s="8" t="str">
        <f>IF('Vendredi '!M35=1,"tél",IF('Vendredi '!M35=2,"courrier",IF('Vendredi '!M35=3,"Précont",IF('Vendredi '!M35=5,"Adminis",IF('Vendredi '!M35=6,"divers1",IF('Vendredi '!M35=7,"divers2",IF('Vendredi '!M35="C","Congés",IF('Vendredi '!M35="R","Réunion"," "))))))))</f>
        <v xml:space="preserve"> </v>
      </c>
      <c r="N140" s="8" t="str">
        <f>IF('Vendredi '!N35=1,"tél",IF('Vendredi '!N35=2,"courrier",IF('Vendredi '!N35=3,"Précont",IF('Vendredi '!N35=5,"Adminis",IF('Vendredi '!N35=6,"divers1",IF('Vendredi '!N35=7,"divers2",IF('Vendredi '!N35="C","Congés",IF('Vendredi '!N35="R","Réunion"," "))))))))</f>
        <v xml:space="preserve"> </v>
      </c>
      <c r="O140" s="8" t="str">
        <f>IF('Vendredi '!O35=1,"tél",IF('Vendredi '!O35=2,"courrier",IF('Vendredi '!O35=3,"Précont",IF('Vendredi '!O35=5,"Adminis",IF('Vendredi '!O35=6,"divers1",IF('Vendredi '!O35=7,"divers2",IF('Vendredi '!O35="C","Congés",IF('Vendredi '!O35="R","Réunion"," "))))))))</f>
        <v xml:space="preserve"> </v>
      </c>
      <c r="P140" s="8" t="str">
        <f>IF('Vendredi '!P35=1,"tél",IF('Vendredi '!P35=2,"courrier",IF('Vendredi '!P35=3,"Précont",IF('Vendredi '!P35=5,"Adminis",IF('Vendredi '!P35=6,"divers1",IF('Vendredi '!P35=7,"divers2",IF('Vendredi '!P35="C","Congés",IF('Vendredi '!P35="R","Réunion"," "))))))))</f>
        <v xml:space="preserve"> </v>
      </c>
      <c r="Q140" s="8" t="str">
        <f>IF('Vendredi '!Q35=1,"tél",IF('Vendredi '!Q35=2,"courrier",IF('Vendredi '!Q35=3,"Précont",IF('Vendredi '!Q35=5,"Adminis",IF('Vendredi '!Q35=6,"divers1",IF('Vendredi '!Q35=7,"divers2",IF('Vendredi '!Q35="C","Congés",IF('Vendredi '!Q35="R","Réunion"," "))))))))</f>
        <v xml:space="preserve"> </v>
      </c>
      <c r="R140" s="8" t="str">
        <f>IF('Vendredi '!R35=1,"tél",IF('Vendredi '!R35=2,"courrier",IF('Vendredi '!R35=3,"Précont",IF('Vendredi '!R35=5,"Adminis",IF('Vendredi '!R35=6,"divers1",IF('Vendredi '!R35=7,"divers2",IF('Vendredi '!R35="C","Congés",IF('Vendredi '!R35="R","Réunion"," "))))))))</f>
        <v xml:space="preserve"> </v>
      </c>
      <c r="S140" s="8" t="str">
        <f>IF('Vendredi '!S35=1,"tél",IF('Vendredi '!S35=2,"courrier",IF('Vendredi '!S35=3,"Précont",IF('Vendredi '!S35=5,"Adminis",IF('Vendredi '!S35=6,"divers1",IF('Vendredi '!S35=7,"divers2",IF('Vendredi '!S35="C","Congés",IF('Vendredi '!S35="R","Réunion"," "))))))))</f>
        <v xml:space="preserve"> </v>
      </c>
      <c r="T140" s="8" t="str">
        <f>IF('Vendredi '!T35=1,"tél",IF('Vendredi '!T35=2,"courrier",IF('Vendredi '!T35=3,"Précont",IF('Vendredi '!T35=5,"Adminis",IF('Vendredi '!T35=6,"divers1",IF('Vendredi '!T35=7,"divers2",IF('Vendredi '!T35="C","Congés",IF('Vendredi '!T35="R","Réunion"," "))))))))</f>
        <v xml:space="preserve"> </v>
      </c>
      <c r="U140" s="8" t="str">
        <f>IF('Vendredi '!U35=1,"tél",IF('Vendredi '!U35=2,"courrier",IF('Vendredi '!U35=3,"Précont",IF('Vendredi '!U35=5,"Adminis",IF('Vendredi '!U35=6,"divers1",IF('Vendredi '!U35=7,"divers2",IF('Vendredi '!U35="C","Congés",IF('Vendredi '!U35="R","Réunion"," "))))))))</f>
        <v xml:space="preserve"> </v>
      </c>
      <c r="V140" s="8" t="str">
        <f>IF('Vendredi '!V35=1,"tél",IF('Vendredi '!V35=2,"courrier",IF('Vendredi '!V35=3,"Précont",IF('Vendredi '!V35=5,"Adminis",IF('Vendredi '!V35=6,"divers1",IF('Vendredi '!V35=7,"divers2",IF('Vendredi '!V35="C","Congés",IF('Vendredi '!V35="R","Réunion"," "))))))))</f>
        <v xml:space="preserve"> </v>
      </c>
      <c r="W140" s="8" t="str">
        <f>IF('Vendredi '!W35=1,"tél",IF('Vendredi '!W35=2,"courrier",IF('Vendredi '!W35=3,"Précont",IF('Vendredi '!W35=5,"Adminis",IF('Vendredi '!W35=6,"divers1",IF('Vendredi '!W35=7,"divers2",IF('Vendredi '!W35="C","Congés",IF('Vendredi '!W35="R","Réunion"," "))))))))</f>
        <v xml:space="preserve"> </v>
      </c>
      <c r="X140" s="8" t="str">
        <f>IF('Vendredi '!X35=1,"tél",IF('Vendredi '!X35=2,"courrier",IF('Vendredi '!X35=3,"Précont",IF('Vendredi '!X35=5,"Adminis",IF('Vendredi '!X35=6,"divers1",IF('Vendredi '!X35=7,"divers2",IF('Vendredi '!X35="C","Congés",IF('Vendredi '!X35="R","Réunion"," "))))))))</f>
        <v xml:space="preserve"> </v>
      </c>
      <c r="Y140" s="8" t="str">
        <f>IF('Vendredi '!Y35=1,"tél",IF('Vendredi '!Y35=2,"courrier",IF('Vendredi '!Y35=3,"Précont",IF('Vendredi '!Y35=5,"Adminis",IF('Vendredi '!Y35=6,"divers1",IF('Vendredi '!Y35=7,"divers2",IF('Vendredi '!Y35="C","Congés",IF('Vendredi '!Y35="R","Réunion"," "))))))))</f>
        <v xml:space="preserve"> </v>
      </c>
      <c r="Z140" s="8" t="str">
        <f>IF('Vendredi '!Z35=1,"tél",IF('Vendredi '!Z35=2,"courrier",IF('Vendredi '!Z35=3,"Précont",IF('Vendredi '!Z35=5,"Adminis",IF('Vendredi '!Z35=6,"divers1",IF('Vendredi '!Z35=7,"divers2",IF('Vendredi '!Z35="C","Congés",IF('Vendredi '!Z35="R","Réunion"," "))))))))</f>
        <v xml:space="preserve"> </v>
      </c>
      <c r="AA140" s="8" t="str">
        <f>IF('Vendredi '!AA35=1,"tél",IF('Vendredi '!AA35=2,"courrier",IF('Vendredi '!AA35=3,"Précont",IF('Vendredi '!AA35=5,"Adminis",IF('Vendredi '!AA35=6,"divers1",IF('Vendredi '!AA35=7,"divers2",IF('Vendredi '!AA35="C","Congés",IF('Vendredi '!AA35="R","Réunion"," "))))))))</f>
        <v xml:space="preserve"> </v>
      </c>
      <c r="AB140" s="8" t="str">
        <f>IF('Vendredi '!AB35=1,"tél",IF('Vendredi '!AB35=2,"courrier",IF('Vendredi '!AB35=3,"Précont",IF('Vendredi '!AB35=5,"Adminis",IF('Vendredi '!AB35=6,"divers1",IF('Vendredi '!AB35=7,"divers2",IF('Vendredi '!AB35="C","Congés",IF('Vendredi '!AB35="R","Réunion"," "))))))))</f>
        <v xml:space="preserve"> </v>
      </c>
      <c r="AC140" s="8" t="str">
        <f>IF('Vendredi '!AC35=1,"tél",IF('Vendredi '!AC35=2,"courrier",IF('Vendredi '!AC35=3,"Précont",IF('Vendredi '!AC35=5,"Adminis",IF('Vendredi '!AC35=6,"divers1",IF('Vendredi '!AC35=7,"divers2",IF('Vendredi '!AC35="C","Congés",IF('Vendredi '!AC35="R","Réunion"," "))))))))</f>
        <v xml:space="preserve"> </v>
      </c>
      <c r="AD140" s="8" t="str">
        <f>IF('Vendredi '!AD35=1,"tél",IF('Vendredi '!AD35=2,"courrier",IF('Vendredi '!AD35=3,"Précont",IF('Vendredi '!AD35=5,"Adminis",IF('Vendredi '!AD35=6,"divers1",IF('Vendredi '!AD35=7,"divers2",IF('Vendredi '!AD35="C","Congés",IF('Vendredi '!AD35="R","Réunion"," "))))))))</f>
        <v xml:space="preserve"> </v>
      </c>
      <c r="AE140" s="8" t="str">
        <f>IF('Vendredi '!AE35=1,"tél",IF('Vendredi '!AE35=2,"courrier",IF('Vendredi '!AE35=3,"Précont",IF('Vendredi '!AE35=5,"Adminis",IF('Vendredi '!AE35=6,"divers1",IF('Vendredi '!AE35=7,"divers2",IF('Vendredi '!AE35="C","Congés",IF('Vendredi '!AE35="R","Réunion"," "))))))))</f>
        <v xml:space="preserve"> </v>
      </c>
      <c r="AF140" s="8" t="str">
        <f>IF('Vendredi '!AF35=1,"tél",IF('Vendredi '!AF35=2,"courrier",IF('Vendredi '!AF35=3,"Précont",IF('Vendredi '!AF35=5,"Adminis",IF('Vendredi '!AF35=6,"divers1",IF('Vendredi '!AF35=7,"divers2",IF('Vendredi '!AF35="C","Congés",IF('Vendredi '!AF35="R","Réunion"," "))))))))</f>
        <v xml:space="preserve"> </v>
      </c>
      <c r="AG140" s="8" t="str">
        <f>IF('Vendredi '!AG35=1,"tél",IF('Vendredi '!AG35=2,"courrier",IF('Vendredi '!AG35=3,"Précont",IF('Vendredi '!AG35=5,"Adminis",IF('Vendredi '!AG35=6,"divers1",IF('Vendredi '!AG35=7,"divers2",IF('Vendredi '!AG35="C","Congés",IF('Vendredi '!AG35="R","Réunion"," "))))))))</f>
        <v xml:space="preserve"> </v>
      </c>
      <c r="AH140" s="8" t="str">
        <f>IF('Vendredi '!AH35=1,"tél",IF('Vendredi '!AH35=2,"courrier",IF('Vendredi '!AH35=3,"Précont",IF('Vendredi '!AH35=5,"Adminis",IF('Vendredi '!AH35=6,"divers1",IF('Vendredi '!AH35=7,"divers2",IF('Vendredi '!AH35="C","Congés",IF('Vendredi '!AH35="R","Réunion"," "))))))))</f>
        <v xml:space="preserve"> </v>
      </c>
      <c r="AI140" s="8" t="str">
        <f>IF('Vendredi '!AI35=1,"tél",IF('Vendredi '!AI35=2,"courrier",IF('Vendredi '!AI35=3,"Précont",IF('Vendredi '!AI35=5,"Adminis",IF('Vendredi '!AI35=6,"divers1",IF('Vendredi '!AI35=7,"divers2",IF('Vendredi '!AI35="C","Congés",IF('Vendredi '!AI35="R","Réunion"," "))))))))</f>
        <v xml:space="preserve"> </v>
      </c>
      <c r="AJ140" s="8" t="str">
        <f>IF('Vendredi '!AJ35=1,"tél",IF('Vendredi '!AJ35=2,"courrier",IF('Vendredi '!AJ35=3,"Précont",IF('Vendredi '!AJ35=5,"Adminis",IF('Vendredi '!AJ35=6,"divers1",IF('Vendredi '!AJ35=7,"divers2",IF('Vendredi '!AJ35="C","Congés",IF('Vendredi '!AJ35="R","Réunion"," "))))))))</f>
        <v xml:space="preserve"> </v>
      </c>
      <c r="AK140" s="8" t="str">
        <f>IF('Vendredi '!AK35=1,"tél",IF('Vendredi '!AK35=2,"courrier",IF('Vendredi '!AK35=3,"Précont",IF('Vendredi '!AK35=5,"Adminis",IF('Vendredi '!AK35=6,"divers1",IF('Vendredi '!AK35=7,"divers2",IF('Vendredi '!AK35="C","Congés",IF('Vendredi '!AK35="R","Réunion"," "))))))))</f>
        <v xml:space="preserve"> </v>
      </c>
      <c r="AL140" s="8" t="str">
        <f>IF('Vendredi '!AL35=1,"tél",IF('Vendredi '!AL35=2,"courrier",IF('Vendredi '!AL35=3,"Précont",IF('Vendredi '!AL35=5,"Adminis",IF('Vendredi '!AL35=6,"divers1",IF('Vendredi '!AL35=7,"divers2",IF('Vendredi '!AL35="C","Congés",IF('Vendredi '!AL35="R","Réunion"," "))))))))</f>
        <v xml:space="preserve"> </v>
      </c>
      <c r="AM140" s="8" t="str">
        <f>IF('Vendredi '!AM35=1,"tél",IF('Vendredi '!AM35=2,"courrier",IF('Vendredi '!AM35=3,"Précont",IF('Vendredi '!AM35=5,"Adminis",IF('Vendredi '!AM35=6,"divers1",IF('Vendredi '!AM35=7,"divers2",IF('Vendredi '!AM35="C","Congés",IF('Vendredi '!AM35="R","Réunion"," "))))))))</f>
        <v xml:space="preserve"> </v>
      </c>
      <c r="AN140" s="8" t="str">
        <f>IF('Vendredi '!AN35=1,"tél",IF('Vendredi '!AN35=2,"courrier",IF('Vendredi '!AN35=3,"Précont",IF('Vendredi '!AN35=5,"Adminis",IF('Vendredi '!AN35=6,"divers1",IF('Vendredi '!AN35=7,"divers2",IF('Vendredi '!AN35="C","Congés",IF('Vendredi '!AN35="R","Réunion"," "))))))))</f>
        <v xml:space="preserve"> </v>
      </c>
      <c r="AO140" s="8" t="str">
        <f>IF('Vendredi '!AO35=1,"tél",IF('Vendredi '!AO35=2,"courrier",IF('Vendredi '!AO35=3,"Précont",IF('Vendredi '!AO35=5,"Adminis",IF('Vendredi '!AO35=6,"divers1",IF('Vendredi '!AO35=7,"divers2",IF('Vendredi '!AO35="C","Congés",IF('Vendredi '!AO35="R","Réunion"," "))))))))</f>
        <v xml:space="preserve"> </v>
      </c>
      <c r="AP140" s="8" t="str">
        <f>IF('Vendredi '!AP35=1,"tél",IF('Vendredi '!AP35=2,"courrier",IF('Vendredi '!AP35=3,"Précont",IF('Vendredi '!AP35=5,"Adminis",IF('Vendredi '!AP35=6,"divers1",IF('Vendredi '!AP35=7,"divers2",IF('Vendredi '!AP35="C","Congés",IF('Vendredi '!AP35="R","Réunion"," "))))))))</f>
        <v xml:space="preserve"> </v>
      </c>
      <c r="AQ140" s="8" t="str">
        <f>IF('Vendredi '!AQ35=1,"tél",IF('Vendredi '!AQ35=2,"courrier",IF('Vendredi '!AQ35=3,"Précont",IF('Vendredi '!AQ35=5,"Adminis",IF('Vendredi '!AQ35=6,"divers1",IF('Vendredi '!AQ35=7,"divers2",IF('Vendredi '!AQ35="C","Congés",IF('Vendredi '!AQ35="R","Réunion"," "))))))))</f>
        <v xml:space="preserve"> </v>
      </c>
    </row>
    <row r="141" spans="1:43" x14ac:dyDescent="0.35">
      <c r="A141" s="4" t="s">
        <v>22</v>
      </c>
      <c r="B141" s="8" t="str">
        <f>IF('Vendredi '!B36=1,"tél",IF('Vendredi '!B36=2,"courrier",IF('Vendredi '!B36=3,"Précont",IF('Vendredi '!B36=5,"Adminis",IF('Vendredi '!B36=6,"divers1",IF('Vendredi '!B36=7,"divers2",IF('Vendredi '!B36="C","Congés",IF('Vendredi '!B36="R","Réunion"," "))))))))</f>
        <v xml:space="preserve"> </v>
      </c>
      <c r="C141" s="8" t="str">
        <f>IF('Vendredi '!C36=1,"tél",IF('Vendredi '!C36=2,"courrier",IF('Vendredi '!C36=3,"Précont",IF('Vendredi '!C36=5,"Adminis",IF('Vendredi '!C36=6,"divers1",IF('Vendredi '!C36=7,"divers2",IF('Vendredi '!C36="C","Congés",IF('Vendredi '!C36="R","Réunion"," "))))))))</f>
        <v xml:space="preserve"> </v>
      </c>
      <c r="D141" s="8" t="str">
        <f>IF('Vendredi '!D36=1,"tél",IF('Vendredi '!D36=2,"courrier",IF('Vendredi '!D36=3,"Précont",IF('Vendredi '!D36=5,"Adminis",IF('Vendredi '!D36=6,"divers1",IF('Vendredi '!D36=7,"divers2",IF('Vendredi '!D36="C","Congés",IF('Vendredi '!D36="R","Réunion"," "))))))))</f>
        <v xml:space="preserve"> </v>
      </c>
      <c r="E141" s="8" t="str">
        <f>IF('Vendredi '!E36=1,"tél",IF('Vendredi '!E36=2,"courrier",IF('Vendredi '!E36=3,"Précont",IF('Vendredi '!E36=5,"Adminis",IF('Vendredi '!E36=6,"divers1",IF('Vendredi '!E36=7,"divers2",IF('Vendredi '!E36="C","Congés",IF('Vendredi '!E36="R","Réunion"," "))))))))</f>
        <v xml:space="preserve"> </v>
      </c>
      <c r="F141" s="8" t="str">
        <f>IF('Vendredi '!F36=1,"tél",IF('Vendredi '!F36=2,"courrier",IF('Vendredi '!F36=3,"Précont",IF('Vendredi '!F36=5,"Adminis",IF('Vendredi '!F36=6,"divers1",IF('Vendredi '!F36=7,"divers2",IF('Vendredi '!F36="C","Congés",IF('Vendredi '!F36="R","Réunion"," "))))))))</f>
        <v xml:space="preserve"> </v>
      </c>
      <c r="G141" s="8" t="str">
        <f>IF('Vendredi '!G36=1,"tél",IF('Vendredi '!G36=2,"courrier",IF('Vendredi '!G36=3,"Précont",IF('Vendredi '!G36=5,"Adminis",IF('Vendredi '!G36=6,"divers1",IF('Vendredi '!G36=7,"divers2",IF('Vendredi '!G36="C","Congés",IF('Vendredi '!G36="R","Réunion"," "))))))))</f>
        <v xml:space="preserve"> </v>
      </c>
      <c r="H141" s="8" t="str">
        <f>IF('Vendredi '!H36=1,"tél",IF('Vendredi '!H36=2,"courrier",IF('Vendredi '!H36=3,"Précont",IF('Vendredi '!H36=5,"Adminis",IF('Vendredi '!H36=6,"divers1",IF('Vendredi '!H36=7,"divers2",IF('Vendredi '!H36="C","Congés",IF('Vendredi '!H36="R","Réunion"," "))))))))</f>
        <v xml:space="preserve"> </v>
      </c>
      <c r="I141" s="8" t="str">
        <f>IF('Vendredi '!I36=1,"tél",IF('Vendredi '!I36=2,"courrier",IF('Vendredi '!I36=3,"Précont",IF('Vendredi '!I36=5,"Adminis",IF('Vendredi '!I36=6,"divers1",IF('Vendredi '!I36=7,"divers2",IF('Vendredi '!I36="C","Congés",IF('Vendredi '!I36="R","Réunion"," "))))))))</f>
        <v xml:space="preserve"> </v>
      </c>
      <c r="J141" s="8" t="str">
        <f>IF('Vendredi '!J36=1,"tél",IF('Vendredi '!J36=2,"courrier",IF('Vendredi '!J36=3,"Précont",IF('Vendredi '!J36=5,"Adminis",IF('Vendredi '!J36=6,"divers1",IF('Vendredi '!J36=7,"divers2",IF('Vendredi '!J36="C","Congés",IF('Vendredi '!J36="R","Réunion"," "))))))))</f>
        <v xml:space="preserve"> </v>
      </c>
      <c r="K141" s="8" t="str">
        <f>IF('Vendredi '!K36=1,"tél",IF('Vendredi '!K36=2,"courrier",IF('Vendredi '!K36=3,"Précont",IF('Vendredi '!K36=5,"Adminis",IF('Vendredi '!K36=6,"divers1",IF('Vendredi '!K36=7,"divers2",IF('Vendredi '!K36="C","Congés",IF('Vendredi '!K36="R","Réunion"," "))))))))</f>
        <v xml:space="preserve"> </v>
      </c>
      <c r="L141" s="8" t="str">
        <f>IF('Vendredi '!L36=1,"tél",IF('Vendredi '!L36=2,"courrier",IF('Vendredi '!L36=3,"Précont",IF('Vendredi '!L36=5,"Adminis",IF('Vendredi '!L36=6,"divers1",IF('Vendredi '!L36=7,"divers2",IF('Vendredi '!L36="C","Congés",IF('Vendredi '!L36="R","Réunion"," "))))))))</f>
        <v xml:space="preserve"> </v>
      </c>
      <c r="M141" s="8" t="str">
        <f>IF('Vendredi '!M36=1,"tél",IF('Vendredi '!M36=2,"courrier",IF('Vendredi '!M36=3,"Précont",IF('Vendredi '!M36=5,"Adminis",IF('Vendredi '!M36=6,"divers1",IF('Vendredi '!M36=7,"divers2",IF('Vendredi '!M36="C","Congés",IF('Vendredi '!M36="R","Réunion"," "))))))))</f>
        <v xml:space="preserve"> </v>
      </c>
      <c r="N141" s="8" t="str">
        <f>IF('Vendredi '!N36=1,"tél",IF('Vendredi '!N36=2,"courrier",IF('Vendredi '!N36=3,"Précont",IF('Vendredi '!N36=5,"Adminis",IF('Vendredi '!N36=6,"divers1",IF('Vendredi '!N36=7,"divers2",IF('Vendredi '!N36="C","Congés",IF('Vendredi '!N36="R","Réunion"," "))))))))</f>
        <v xml:space="preserve"> </v>
      </c>
      <c r="O141" s="8" t="str">
        <f>IF('Vendredi '!O36=1,"tél",IF('Vendredi '!O36=2,"courrier",IF('Vendredi '!O36=3,"Précont",IF('Vendredi '!O36=5,"Adminis",IF('Vendredi '!O36=6,"divers1",IF('Vendredi '!O36=7,"divers2",IF('Vendredi '!O36="C","Congés",IF('Vendredi '!O36="R","Réunion"," "))))))))</f>
        <v xml:space="preserve"> </v>
      </c>
      <c r="P141" s="8" t="str">
        <f>IF('Vendredi '!P36=1,"tél",IF('Vendredi '!P36=2,"courrier",IF('Vendredi '!P36=3,"Précont",IF('Vendredi '!P36=5,"Adminis",IF('Vendredi '!P36=6,"divers1",IF('Vendredi '!P36=7,"divers2",IF('Vendredi '!P36="C","Congés",IF('Vendredi '!P36="R","Réunion"," "))))))))</f>
        <v xml:space="preserve"> </v>
      </c>
      <c r="Q141" s="8" t="str">
        <f>IF('Vendredi '!Q36=1,"tél",IF('Vendredi '!Q36=2,"courrier",IF('Vendredi '!Q36=3,"Précont",IF('Vendredi '!Q36=5,"Adminis",IF('Vendredi '!Q36=6,"divers1",IF('Vendredi '!Q36=7,"divers2",IF('Vendredi '!Q36="C","Congés",IF('Vendredi '!Q36="R","Réunion"," "))))))))</f>
        <v xml:space="preserve"> </v>
      </c>
      <c r="R141" s="8" t="str">
        <f>IF('Vendredi '!R36=1,"tél",IF('Vendredi '!R36=2,"courrier",IF('Vendredi '!R36=3,"Précont",IF('Vendredi '!R36=5,"Adminis",IF('Vendredi '!R36=6,"divers1",IF('Vendredi '!R36=7,"divers2",IF('Vendredi '!R36="C","Congés",IF('Vendredi '!R36="R","Réunion"," "))))))))</f>
        <v xml:space="preserve"> </v>
      </c>
      <c r="S141" s="8" t="str">
        <f>IF('Vendredi '!S36=1,"tél",IF('Vendredi '!S36=2,"courrier",IF('Vendredi '!S36=3,"Précont",IF('Vendredi '!S36=5,"Adminis",IF('Vendredi '!S36=6,"divers1",IF('Vendredi '!S36=7,"divers2",IF('Vendredi '!S36="C","Congés",IF('Vendredi '!S36="R","Réunion"," "))))))))</f>
        <v xml:space="preserve"> </v>
      </c>
      <c r="T141" s="8" t="str">
        <f>IF('Vendredi '!T36=1,"tél",IF('Vendredi '!T36=2,"courrier",IF('Vendredi '!T36=3,"Précont",IF('Vendredi '!T36=5,"Adminis",IF('Vendredi '!T36=6,"divers1",IF('Vendredi '!T36=7,"divers2",IF('Vendredi '!T36="C","Congés",IF('Vendredi '!T36="R","Réunion"," "))))))))</f>
        <v xml:space="preserve"> </v>
      </c>
      <c r="U141" s="8" t="str">
        <f>IF('Vendredi '!U36=1,"tél",IF('Vendredi '!U36=2,"courrier",IF('Vendredi '!U36=3,"Précont",IF('Vendredi '!U36=5,"Adminis",IF('Vendredi '!U36=6,"divers1",IF('Vendredi '!U36=7,"divers2",IF('Vendredi '!U36="C","Congés",IF('Vendredi '!U36="R","Réunion"," "))))))))</f>
        <v xml:space="preserve"> </v>
      </c>
      <c r="V141" s="8" t="str">
        <f>IF('Vendredi '!V36=1,"tél",IF('Vendredi '!V36=2,"courrier",IF('Vendredi '!V36=3,"Précont",IF('Vendredi '!V36=5,"Adminis",IF('Vendredi '!V36=6,"divers1",IF('Vendredi '!V36=7,"divers2",IF('Vendredi '!V36="C","Congés",IF('Vendredi '!V36="R","Réunion"," "))))))))</f>
        <v xml:space="preserve"> </v>
      </c>
      <c r="W141" s="8" t="str">
        <f>IF('Vendredi '!W36=1,"tél",IF('Vendredi '!W36=2,"courrier",IF('Vendredi '!W36=3,"Précont",IF('Vendredi '!W36=5,"Adminis",IF('Vendredi '!W36=6,"divers1",IF('Vendredi '!W36=7,"divers2",IF('Vendredi '!W36="C","Congés",IF('Vendredi '!W36="R","Réunion"," "))))))))</f>
        <v xml:space="preserve"> </v>
      </c>
      <c r="X141" s="8" t="str">
        <f>IF('Vendredi '!X36=1,"tél",IF('Vendredi '!X36=2,"courrier",IF('Vendredi '!X36=3,"Précont",IF('Vendredi '!X36=5,"Adminis",IF('Vendredi '!X36=6,"divers1",IF('Vendredi '!X36=7,"divers2",IF('Vendredi '!X36="C","Congés",IF('Vendredi '!X36="R","Réunion"," "))))))))</f>
        <v xml:space="preserve"> </v>
      </c>
      <c r="Y141" s="8" t="str">
        <f>IF('Vendredi '!Y36=1,"tél",IF('Vendredi '!Y36=2,"courrier",IF('Vendredi '!Y36=3,"Précont",IF('Vendredi '!Y36=5,"Adminis",IF('Vendredi '!Y36=6,"divers1",IF('Vendredi '!Y36=7,"divers2",IF('Vendredi '!Y36="C","Congés",IF('Vendredi '!Y36="R","Réunion"," "))))))))</f>
        <v xml:space="preserve"> </v>
      </c>
      <c r="Z141" s="8" t="str">
        <f>IF('Vendredi '!Z36=1,"tél",IF('Vendredi '!Z36=2,"courrier",IF('Vendredi '!Z36=3,"Précont",IF('Vendredi '!Z36=5,"Adminis",IF('Vendredi '!Z36=6,"divers1",IF('Vendredi '!Z36=7,"divers2",IF('Vendredi '!Z36="C","Congés",IF('Vendredi '!Z36="R","Réunion"," "))))))))</f>
        <v xml:space="preserve"> </v>
      </c>
      <c r="AA141" s="8" t="str">
        <f>IF('Vendredi '!AA36=1,"tél",IF('Vendredi '!AA36=2,"courrier",IF('Vendredi '!AA36=3,"Précont",IF('Vendredi '!AA36=5,"Adminis",IF('Vendredi '!AA36=6,"divers1",IF('Vendredi '!AA36=7,"divers2",IF('Vendredi '!AA36="C","Congés",IF('Vendredi '!AA36="R","Réunion"," "))))))))</f>
        <v xml:space="preserve"> </v>
      </c>
      <c r="AB141" s="8" t="str">
        <f>IF('Vendredi '!AB36=1,"tél",IF('Vendredi '!AB36=2,"courrier",IF('Vendredi '!AB36=3,"Précont",IF('Vendredi '!AB36=5,"Adminis",IF('Vendredi '!AB36=6,"divers1",IF('Vendredi '!AB36=7,"divers2",IF('Vendredi '!AB36="C","Congés",IF('Vendredi '!AB36="R","Réunion"," "))))))))</f>
        <v xml:space="preserve"> </v>
      </c>
      <c r="AC141" s="8" t="str">
        <f>IF('Vendredi '!AC36=1,"tél",IF('Vendredi '!AC36=2,"courrier",IF('Vendredi '!AC36=3,"Précont",IF('Vendredi '!AC36=5,"Adminis",IF('Vendredi '!AC36=6,"divers1",IF('Vendredi '!AC36=7,"divers2",IF('Vendredi '!AC36="C","Congés",IF('Vendredi '!AC36="R","Réunion"," "))))))))</f>
        <v xml:space="preserve"> </v>
      </c>
      <c r="AD141" s="8" t="str">
        <f>IF('Vendredi '!AD36=1,"tél",IF('Vendredi '!AD36=2,"courrier",IF('Vendredi '!AD36=3,"Précont",IF('Vendredi '!AD36=5,"Adminis",IF('Vendredi '!AD36=6,"divers1",IF('Vendredi '!AD36=7,"divers2",IF('Vendredi '!AD36="C","Congés",IF('Vendredi '!AD36="R","Réunion"," "))))))))</f>
        <v xml:space="preserve"> </v>
      </c>
      <c r="AE141" s="8" t="str">
        <f>IF('Vendredi '!AE36=1,"tél",IF('Vendredi '!AE36=2,"courrier",IF('Vendredi '!AE36=3,"Précont",IF('Vendredi '!AE36=5,"Adminis",IF('Vendredi '!AE36=6,"divers1",IF('Vendredi '!AE36=7,"divers2",IF('Vendredi '!AE36="C","Congés",IF('Vendredi '!AE36="R","Réunion"," "))))))))</f>
        <v xml:space="preserve"> </v>
      </c>
      <c r="AF141" s="8" t="str">
        <f>IF('Vendredi '!AF36=1,"tél",IF('Vendredi '!AF36=2,"courrier",IF('Vendredi '!AF36=3,"Précont",IF('Vendredi '!AF36=5,"Adminis",IF('Vendredi '!AF36=6,"divers1",IF('Vendredi '!AF36=7,"divers2",IF('Vendredi '!AF36="C","Congés",IF('Vendredi '!AF36="R","Réunion"," "))))))))</f>
        <v xml:space="preserve"> </v>
      </c>
      <c r="AG141" s="8" t="str">
        <f>IF('Vendredi '!AG36=1,"tél",IF('Vendredi '!AG36=2,"courrier",IF('Vendredi '!AG36=3,"Précont",IF('Vendredi '!AG36=5,"Adminis",IF('Vendredi '!AG36=6,"divers1",IF('Vendredi '!AG36=7,"divers2",IF('Vendredi '!AG36="C","Congés",IF('Vendredi '!AG36="R","Réunion"," "))))))))</f>
        <v xml:space="preserve"> </v>
      </c>
      <c r="AH141" s="8" t="str">
        <f>IF('Vendredi '!AH36=1,"tél",IF('Vendredi '!AH36=2,"courrier",IF('Vendredi '!AH36=3,"Précont",IF('Vendredi '!AH36=5,"Adminis",IF('Vendredi '!AH36=6,"divers1",IF('Vendredi '!AH36=7,"divers2",IF('Vendredi '!AH36="C","Congés",IF('Vendredi '!AH36="R","Réunion"," "))))))))</f>
        <v xml:space="preserve"> </v>
      </c>
      <c r="AI141" s="8" t="str">
        <f>IF('Vendredi '!AI36=1,"tél",IF('Vendredi '!AI36=2,"courrier",IF('Vendredi '!AI36=3,"Précont",IF('Vendredi '!AI36=5,"Adminis",IF('Vendredi '!AI36=6,"divers1",IF('Vendredi '!AI36=7,"divers2",IF('Vendredi '!AI36="C","Congés",IF('Vendredi '!AI36="R","Réunion"," "))))))))</f>
        <v xml:space="preserve"> </v>
      </c>
      <c r="AJ141" s="8" t="str">
        <f>IF('Vendredi '!AJ36=1,"tél",IF('Vendredi '!AJ36=2,"courrier",IF('Vendredi '!AJ36=3,"Précont",IF('Vendredi '!AJ36=5,"Adminis",IF('Vendredi '!AJ36=6,"divers1",IF('Vendredi '!AJ36=7,"divers2",IF('Vendredi '!AJ36="C","Congés",IF('Vendredi '!AJ36="R","Réunion"," "))))))))</f>
        <v xml:space="preserve"> </v>
      </c>
      <c r="AK141" s="8" t="str">
        <f>IF('Vendredi '!AK36=1,"tél",IF('Vendredi '!AK36=2,"courrier",IF('Vendredi '!AK36=3,"Précont",IF('Vendredi '!AK36=5,"Adminis",IF('Vendredi '!AK36=6,"divers1",IF('Vendredi '!AK36=7,"divers2",IF('Vendredi '!AK36="C","Congés",IF('Vendredi '!AK36="R","Réunion"," "))))))))</f>
        <v xml:space="preserve"> </v>
      </c>
      <c r="AL141" s="8" t="str">
        <f>IF('Vendredi '!AL36=1,"tél",IF('Vendredi '!AL36=2,"courrier",IF('Vendredi '!AL36=3,"Précont",IF('Vendredi '!AL36=5,"Adminis",IF('Vendredi '!AL36=6,"divers1",IF('Vendredi '!AL36=7,"divers2",IF('Vendredi '!AL36="C","Congés",IF('Vendredi '!AL36="R","Réunion"," "))))))))</f>
        <v xml:space="preserve"> </v>
      </c>
      <c r="AM141" s="8" t="str">
        <f>IF('Vendredi '!AM36=1,"tél",IF('Vendredi '!AM36=2,"courrier",IF('Vendredi '!AM36=3,"Précont",IF('Vendredi '!AM36=5,"Adminis",IF('Vendredi '!AM36=6,"divers1",IF('Vendredi '!AM36=7,"divers2",IF('Vendredi '!AM36="C","Congés",IF('Vendredi '!AM36="R","Réunion"," "))))))))</f>
        <v xml:space="preserve"> </v>
      </c>
      <c r="AN141" s="8" t="str">
        <f>IF('Vendredi '!AN36=1,"tél",IF('Vendredi '!AN36=2,"courrier",IF('Vendredi '!AN36=3,"Précont",IF('Vendredi '!AN36=5,"Adminis",IF('Vendredi '!AN36=6,"divers1",IF('Vendredi '!AN36=7,"divers2",IF('Vendredi '!AN36="C","Congés",IF('Vendredi '!AN36="R","Réunion"," "))))))))</f>
        <v xml:space="preserve"> </v>
      </c>
      <c r="AO141" s="8" t="str">
        <f>IF('Vendredi '!AO36=1,"tél",IF('Vendredi '!AO36=2,"courrier",IF('Vendredi '!AO36=3,"Précont",IF('Vendredi '!AO36=5,"Adminis",IF('Vendredi '!AO36=6,"divers1",IF('Vendredi '!AO36=7,"divers2",IF('Vendredi '!AO36="C","Congés",IF('Vendredi '!AO36="R","Réunion"," "))))))))</f>
        <v xml:space="preserve"> </v>
      </c>
      <c r="AP141" s="8" t="str">
        <f>IF('Vendredi '!AP36=1,"tél",IF('Vendredi '!AP36=2,"courrier",IF('Vendredi '!AP36=3,"Précont",IF('Vendredi '!AP36=5,"Adminis",IF('Vendredi '!AP36=6,"divers1",IF('Vendredi '!AP36=7,"divers2",IF('Vendredi '!AP36="C","Congés",IF('Vendredi '!AP36="R","Réunion"," "))))))))</f>
        <v xml:space="preserve"> </v>
      </c>
      <c r="AQ141" s="8" t="str">
        <f>IF('Vendredi '!AQ36=1,"tél",IF('Vendredi '!AQ36=2,"courrier",IF('Vendredi '!AQ36=3,"Précont",IF('Vendredi '!AQ36=5,"Adminis",IF('Vendredi '!AQ36=6,"divers1",IF('Vendredi '!AQ36=7,"divers2",IF('Vendredi '!AQ36="C","Congés",IF('Vendredi '!AQ36="R","Réunion"," "))))))))</f>
        <v xml:space="preserve"> </v>
      </c>
    </row>
    <row r="142" spans="1:43" x14ac:dyDescent="0.35">
      <c r="A142" s="4" t="s">
        <v>23</v>
      </c>
      <c r="B142" s="8" t="str">
        <f>IF('Vendredi '!B37=1,"tél",IF('Vendredi '!B37=2,"courrier",IF('Vendredi '!B37=3,"Précont",IF('Vendredi '!B37=5,"Adminis",IF('Vendredi '!B37=6,"divers1",IF('Vendredi '!B37=7,"divers2",IF('Vendredi '!B37="C","Congés",IF('Vendredi '!B37="R","Réunion"," "))))))))</f>
        <v xml:space="preserve"> </v>
      </c>
      <c r="C142" s="8" t="str">
        <f>IF('Vendredi '!C37=1,"tél",IF('Vendredi '!C37=2,"courrier",IF('Vendredi '!C37=3,"Précont",IF('Vendredi '!C37=5,"Adminis",IF('Vendredi '!C37=6,"divers1",IF('Vendredi '!C37=7,"divers2",IF('Vendredi '!C37="C","Congés",IF('Vendredi '!C37="R","Réunion"," "))))))))</f>
        <v xml:space="preserve"> </v>
      </c>
      <c r="D142" s="8" t="str">
        <f>IF('Vendredi '!D37=1,"tél",IF('Vendredi '!D37=2,"courrier",IF('Vendredi '!D37=3,"Précont",IF('Vendredi '!D37=5,"Adminis",IF('Vendredi '!D37=6,"divers1",IF('Vendredi '!D37=7,"divers2",IF('Vendredi '!D37="C","Congés",IF('Vendredi '!D37="R","Réunion"," "))))))))</f>
        <v xml:space="preserve"> </v>
      </c>
      <c r="E142" s="8" t="str">
        <f>IF('Vendredi '!E37=1,"tél",IF('Vendredi '!E37=2,"courrier",IF('Vendredi '!E37=3,"Précont",IF('Vendredi '!E37=5,"Adminis",IF('Vendredi '!E37=6,"divers1",IF('Vendredi '!E37=7,"divers2",IF('Vendredi '!E37="C","Congés",IF('Vendredi '!E37="R","Réunion"," "))))))))</f>
        <v xml:space="preserve"> </v>
      </c>
      <c r="F142" s="8" t="str">
        <f>IF('Vendredi '!F37=1,"tél",IF('Vendredi '!F37=2,"courrier",IF('Vendredi '!F37=3,"Précont",IF('Vendredi '!F37=5,"Adminis",IF('Vendredi '!F37=6,"divers1",IF('Vendredi '!F37=7,"divers2",IF('Vendredi '!F37="C","Congés",IF('Vendredi '!F37="R","Réunion"," "))))))))</f>
        <v xml:space="preserve"> </v>
      </c>
      <c r="G142" s="8" t="str">
        <f>IF('Vendredi '!G37=1,"tél",IF('Vendredi '!G37=2,"courrier",IF('Vendredi '!G37=3,"Précont",IF('Vendredi '!G37=5,"Adminis",IF('Vendredi '!G37=6,"divers1",IF('Vendredi '!G37=7,"divers2",IF('Vendredi '!G37="C","Congés",IF('Vendredi '!G37="R","Réunion"," "))))))))</f>
        <v xml:space="preserve"> </v>
      </c>
      <c r="H142" s="8" t="str">
        <f>IF('Vendredi '!H37=1,"tél",IF('Vendredi '!H37=2,"courrier",IF('Vendredi '!H37=3,"Précont",IF('Vendredi '!H37=5,"Adminis",IF('Vendredi '!H37=6,"divers1",IF('Vendredi '!H37=7,"divers2",IF('Vendredi '!H37="C","Congés",IF('Vendredi '!H37="R","Réunion"," "))))))))</f>
        <v xml:space="preserve"> </v>
      </c>
      <c r="I142" s="8" t="str">
        <f>IF('Vendredi '!I37=1,"tél",IF('Vendredi '!I37=2,"courrier",IF('Vendredi '!I37=3,"Précont",IF('Vendredi '!I37=5,"Adminis",IF('Vendredi '!I37=6,"divers1",IF('Vendredi '!I37=7,"divers2",IF('Vendredi '!I37="C","Congés",IF('Vendredi '!I37="R","Réunion"," "))))))))</f>
        <v xml:space="preserve"> </v>
      </c>
      <c r="J142" s="8" t="str">
        <f>IF('Vendredi '!J37=1,"tél",IF('Vendredi '!J37=2,"courrier",IF('Vendredi '!J37=3,"Précont",IF('Vendredi '!J37=5,"Adminis",IF('Vendredi '!J37=6,"divers1",IF('Vendredi '!J37=7,"divers2",IF('Vendredi '!J37="C","Congés",IF('Vendredi '!J37="R","Réunion"," "))))))))</f>
        <v xml:space="preserve"> </v>
      </c>
      <c r="K142" s="8" t="str">
        <f>IF('Vendredi '!K37=1,"tél",IF('Vendredi '!K37=2,"courrier",IF('Vendredi '!K37=3,"Précont",IF('Vendredi '!K37=5,"Adminis",IF('Vendredi '!K37=6,"divers1",IF('Vendredi '!K37=7,"divers2",IF('Vendredi '!K37="C","Congés",IF('Vendredi '!K37="R","Réunion"," "))))))))</f>
        <v xml:space="preserve"> </v>
      </c>
      <c r="L142" s="8" t="str">
        <f>IF('Vendredi '!L37=1,"tél",IF('Vendredi '!L37=2,"courrier",IF('Vendredi '!L37=3,"Précont",IF('Vendredi '!L37=5,"Adminis",IF('Vendredi '!L37=6,"divers1",IF('Vendredi '!L37=7,"divers2",IF('Vendredi '!L37="C","Congés",IF('Vendredi '!L37="R","Réunion"," "))))))))</f>
        <v xml:space="preserve"> </v>
      </c>
      <c r="M142" s="8" t="str">
        <f>IF('Vendredi '!M37=1,"tél",IF('Vendredi '!M37=2,"courrier",IF('Vendredi '!M37=3,"Précont",IF('Vendredi '!M37=5,"Adminis",IF('Vendredi '!M37=6,"divers1",IF('Vendredi '!M37=7,"divers2",IF('Vendredi '!M37="C","Congés",IF('Vendredi '!M37="R","Réunion"," "))))))))</f>
        <v xml:space="preserve"> </v>
      </c>
      <c r="N142" s="8" t="str">
        <f>IF('Vendredi '!N37=1,"tél",IF('Vendredi '!N37=2,"courrier",IF('Vendredi '!N37=3,"Précont",IF('Vendredi '!N37=5,"Adminis",IF('Vendredi '!N37=6,"divers1",IF('Vendredi '!N37=7,"divers2",IF('Vendredi '!N37="C","Congés",IF('Vendredi '!N37="R","Réunion"," "))))))))</f>
        <v xml:space="preserve"> </v>
      </c>
      <c r="O142" s="8" t="str">
        <f>IF('Vendredi '!O37=1,"tél",IF('Vendredi '!O37=2,"courrier",IF('Vendredi '!O37=3,"Précont",IF('Vendredi '!O37=5,"Adminis",IF('Vendredi '!O37=6,"divers1",IF('Vendredi '!O37=7,"divers2",IF('Vendredi '!O37="C","Congés",IF('Vendredi '!O37="R","Réunion"," "))))))))</f>
        <v xml:space="preserve"> </v>
      </c>
      <c r="P142" s="8" t="str">
        <f>IF('Vendredi '!P37=1,"tél",IF('Vendredi '!P37=2,"courrier",IF('Vendredi '!P37=3,"Précont",IF('Vendredi '!P37=5,"Adminis",IF('Vendredi '!P37=6,"divers1",IF('Vendredi '!P37=7,"divers2",IF('Vendredi '!P37="C","Congés",IF('Vendredi '!P37="R","Réunion"," "))))))))</f>
        <v xml:space="preserve"> </v>
      </c>
      <c r="Q142" s="8" t="str">
        <f>IF('Vendredi '!Q37=1,"tél",IF('Vendredi '!Q37=2,"courrier",IF('Vendredi '!Q37=3,"Précont",IF('Vendredi '!Q37=5,"Adminis",IF('Vendredi '!Q37=6,"divers1",IF('Vendredi '!Q37=7,"divers2",IF('Vendredi '!Q37="C","Congés",IF('Vendredi '!Q37="R","Réunion"," "))))))))</f>
        <v xml:space="preserve"> </v>
      </c>
      <c r="R142" s="8" t="str">
        <f>IF('Vendredi '!R37=1,"tél",IF('Vendredi '!R37=2,"courrier",IF('Vendredi '!R37=3,"Précont",IF('Vendredi '!R37=5,"Adminis",IF('Vendredi '!R37=6,"divers1",IF('Vendredi '!R37=7,"divers2",IF('Vendredi '!R37="C","Congés",IF('Vendredi '!R37="R","Réunion"," "))))))))</f>
        <v xml:space="preserve"> </v>
      </c>
      <c r="S142" s="8" t="str">
        <f>IF('Vendredi '!S37=1,"tél",IF('Vendredi '!S37=2,"courrier",IF('Vendredi '!S37=3,"Précont",IF('Vendredi '!S37=5,"Adminis",IF('Vendredi '!S37=6,"divers1",IF('Vendredi '!S37=7,"divers2",IF('Vendredi '!S37="C","Congés",IF('Vendredi '!S37="R","Réunion"," "))))))))</f>
        <v xml:space="preserve"> </v>
      </c>
      <c r="T142" s="8" t="str">
        <f>IF('Vendredi '!T37=1,"tél",IF('Vendredi '!T37=2,"courrier",IF('Vendredi '!T37=3,"Précont",IF('Vendredi '!T37=5,"Adminis",IF('Vendredi '!T37=6,"divers1",IF('Vendredi '!T37=7,"divers2",IF('Vendredi '!T37="C","Congés",IF('Vendredi '!T37="R","Réunion"," "))))))))</f>
        <v xml:space="preserve"> </v>
      </c>
      <c r="U142" s="8" t="str">
        <f>IF('Vendredi '!U37=1,"tél",IF('Vendredi '!U37=2,"courrier",IF('Vendredi '!U37=3,"Précont",IF('Vendredi '!U37=5,"Adminis",IF('Vendredi '!U37=6,"divers1",IF('Vendredi '!U37=7,"divers2",IF('Vendredi '!U37="C","Congés",IF('Vendredi '!U37="R","Réunion"," "))))))))</f>
        <v xml:space="preserve"> </v>
      </c>
      <c r="V142" s="8" t="str">
        <f>IF('Vendredi '!V37=1,"tél",IF('Vendredi '!V37=2,"courrier",IF('Vendredi '!V37=3,"Précont",IF('Vendredi '!V37=5,"Adminis",IF('Vendredi '!V37=6,"divers1",IF('Vendredi '!V37=7,"divers2",IF('Vendredi '!V37="C","Congés",IF('Vendredi '!V37="R","Réunion"," "))))))))</f>
        <v xml:space="preserve"> </v>
      </c>
      <c r="W142" s="8" t="str">
        <f>IF('Vendredi '!W37=1,"tél",IF('Vendredi '!W37=2,"courrier",IF('Vendredi '!W37=3,"Précont",IF('Vendredi '!W37=5,"Adminis",IF('Vendredi '!W37=6,"divers1",IF('Vendredi '!W37=7,"divers2",IF('Vendredi '!W37="C","Congés",IF('Vendredi '!W37="R","Réunion"," "))))))))</f>
        <v xml:space="preserve"> </v>
      </c>
      <c r="X142" s="8" t="str">
        <f>IF('Vendredi '!X37=1,"tél",IF('Vendredi '!X37=2,"courrier",IF('Vendredi '!X37=3,"Précont",IF('Vendredi '!X37=5,"Adminis",IF('Vendredi '!X37=6,"divers1",IF('Vendredi '!X37=7,"divers2",IF('Vendredi '!X37="C","Congés",IF('Vendredi '!X37="R","Réunion"," "))))))))</f>
        <v xml:space="preserve"> </v>
      </c>
      <c r="Y142" s="8" t="str">
        <f>IF('Vendredi '!Y37=1,"tél",IF('Vendredi '!Y37=2,"courrier",IF('Vendredi '!Y37=3,"Précont",IF('Vendredi '!Y37=5,"Adminis",IF('Vendredi '!Y37=6,"divers1",IF('Vendredi '!Y37=7,"divers2",IF('Vendredi '!Y37="C","Congés",IF('Vendredi '!Y37="R","Réunion"," "))))))))</f>
        <v xml:space="preserve"> </v>
      </c>
      <c r="Z142" s="8" t="str">
        <f>IF('Vendredi '!Z37=1,"tél",IF('Vendredi '!Z37=2,"courrier",IF('Vendredi '!Z37=3,"Précont",IF('Vendredi '!Z37=5,"Adminis",IF('Vendredi '!Z37=6,"divers1",IF('Vendredi '!Z37=7,"divers2",IF('Vendredi '!Z37="C","Congés",IF('Vendredi '!Z37="R","Réunion"," "))))))))</f>
        <v xml:space="preserve"> </v>
      </c>
      <c r="AA142" s="8" t="str">
        <f>IF('Vendredi '!AA37=1,"tél",IF('Vendredi '!AA37=2,"courrier",IF('Vendredi '!AA37=3,"Précont",IF('Vendredi '!AA37=5,"Adminis",IF('Vendredi '!AA37=6,"divers1",IF('Vendredi '!AA37=7,"divers2",IF('Vendredi '!AA37="C","Congés",IF('Vendredi '!AA37="R","Réunion"," "))))))))</f>
        <v xml:space="preserve"> </v>
      </c>
      <c r="AB142" s="8" t="str">
        <f>IF('Vendredi '!AB37=1,"tél",IF('Vendredi '!AB37=2,"courrier",IF('Vendredi '!AB37=3,"Précont",IF('Vendredi '!AB37=5,"Adminis",IF('Vendredi '!AB37=6,"divers1",IF('Vendredi '!AB37=7,"divers2",IF('Vendredi '!AB37="C","Congés",IF('Vendredi '!AB37="R","Réunion"," "))))))))</f>
        <v xml:space="preserve"> </v>
      </c>
      <c r="AC142" s="8" t="str">
        <f>IF('Vendredi '!AC37=1,"tél",IF('Vendredi '!AC37=2,"courrier",IF('Vendredi '!AC37=3,"Précont",IF('Vendredi '!AC37=5,"Adminis",IF('Vendredi '!AC37=6,"divers1",IF('Vendredi '!AC37=7,"divers2",IF('Vendredi '!AC37="C","Congés",IF('Vendredi '!AC37="R","Réunion"," "))))))))</f>
        <v xml:space="preserve"> </v>
      </c>
      <c r="AD142" s="8" t="str">
        <f>IF('Vendredi '!AD37=1,"tél",IF('Vendredi '!AD37=2,"courrier",IF('Vendredi '!AD37=3,"Précont",IF('Vendredi '!AD37=5,"Adminis",IF('Vendredi '!AD37=6,"divers1",IF('Vendredi '!AD37=7,"divers2",IF('Vendredi '!AD37="C","Congés",IF('Vendredi '!AD37="R","Réunion"," "))))))))</f>
        <v xml:space="preserve"> </v>
      </c>
      <c r="AE142" s="8" t="str">
        <f>IF('Vendredi '!AE37=1,"tél",IF('Vendredi '!AE37=2,"courrier",IF('Vendredi '!AE37=3,"Précont",IF('Vendredi '!AE37=5,"Adminis",IF('Vendredi '!AE37=6,"divers1",IF('Vendredi '!AE37=7,"divers2",IF('Vendredi '!AE37="C","Congés",IF('Vendredi '!AE37="R","Réunion"," "))))))))</f>
        <v xml:space="preserve"> </v>
      </c>
      <c r="AF142" s="8" t="str">
        <f>IF('Vendredi '!AF37=1,"tél",IF('Vendredi '!AF37=2,"courrier",IF('Vendredi '!AF37=3,"Précont",IF('Vendredi '!AF37=5,"Adminis",IF('Vendredi '!AF37=6,"divers1",IF('Vendredi '!AF37=7,"divers2",IF('Vendredi '!AF37="C","Congés",IF('Vendredi '!AF37="R","Réunion"," "))))))))</f>
        <v xml:space="preserve"> </v>
      </c>
      <c r="AG142" s="8" t="str">
        <f>IF('Vendredi '!AG37=1,"tél",IF('Vendredi '!AG37=2,"courrier",IF('Vendredi '!AG37=3,"Précont",IF('Vendredi '!AG37=5,"Adminis",IF('Vendredi '!AG37=6,"divers1",IF('Vendredi '!AG37=7,"divers2",IF('Vendredi '!AG37="C","Congés",IF('Vendredi '!AG37="R","Réunion"," "))))))))</f>
        <v xml:space="preserve"> </v>
      </c>
      <c r="AH142" s="8" t="str">
        <f>IF('Vendredi '!AH37=1,"tél",IF('Vendredi '!AH37=2,"courrier",IF('Vendredi '!AH37=3,"Précont",IF('Vendredi '!AH37=5,"Adminis",IF('Vendredi '!AH37=6,"divers1",IF('Vendredi '!AH37=7,"divers2",IF('Vendredi '!AH37="C","Congés",IF('Vendredi '!AH37="R","Réunion"," "))))))))</f>
        <v xml:space="preserve"> </v>
      </c>
      <c r="AI142" s="8" t="str">
        <f>IF('Vendredi '!AI37=1,"tél",IF('Vendredi '!AI37=2,"courrier",IF('Vendredi '!AI37=3,"Précont",IF('Vendredi '!AI37=5,"Adminis",IF('Vendredi '!AI37=6,"divers1",IF('Vendredi '!AI37=7,"divers2",IF('Vendredi '!AI37="C","Congés",IF('Vendredi '!AI37="R","Réunion"," "))))))))</f>
        <v xml:space="preserve"> </v>
      </c>
      <c r="AJ142" s="8" t="str">
        <f>IF('Vendredi '!AJ37=1,"tél",IF('Vendredi '!AJ37=2,"courrier",IF('Vendredi '!AJ37=3,"Précont",IF('Vendredi '!AJ37=5,"Adminis",IF('Vendredi '!AJ37=6,"divers1",IF('Vendredi '!AJ37=7,"divers2",IF('Vendredi '!AJ37="C","Congés",IF('Vendredi '!AJ37="R","Réunion"," "))))))))</f>
        <v xml:space="preserve"> </v>
      </c>
      <c r="AK142" s="8" t="str">
        <f>IF('Vendredi '!AK37=1,"tél",IF('Vendredi '!AK37=2,"courrier",IF('Vendredi '!AK37=3,"Précont",IF('Vendredi '!AK37=5,"Adminis",IF('Vendredi '!AK37=6,"divers1",IF('Vendredi '!AK37=7,"divers2",IF('Vendredi '!AK37="C","Congés",IF('Vendredi '!AK37="R","Réunion"," "))))))))</f>
        <v xml:space="preserve"> </v>
      </c>
      <c r="AL142" s="8" t="str">
        <f>IF('Vendredi '!AL37=1,"tél",IF('Vendredi '!AL37=2,"courrier",IF('Vendredi '!AL37=3,"Précont",IF('Vendredi '!AL37=5,"Adminis",IF('Vendredi '!AL37=6,"divers1",IF('Vendredi '!AL37=7,"divers2",IF('Vendredi '!AL37="C","Congés",IF('Vendredi '!AL37="R","Réunion"," "))))))))</f>
        <v xml:space="preserve"> </v>
      </c>
      <c r="AM142" s="8" t="str">
        <f>IF('Vendredi '!AM37=1,"tél",IF('Vendredi '!AM37=2,"courrier",IF('Vendredi '!AM37=3,"Précont",IF('Vendredi '!AM37=5,"Adminis",IF('Vendredi '!AM37=6,"divers1",IF('Vendredi '!AM37=7,"divers2",IF('Vendredi '!AM37="C","Congés",IF('Vendredi '!AM37="R","Réunion"," "))))))))</f>
        <v xml:space="preserve"> </v>
      </c>
      <c r="AN142" s="8" t="str">
        <f>IF('Vendredi '!AN37=1,"tél",IF('Vendredi '!AN37=2,"courrier",IF('Vendredi '!AN37=3,"Précont",IF('Vendredi '!AN37=5,"Adminis",IF('Vendredi '!AN37=6,"divers1",IF('Vendredi '!AN37=7,"divers2",IF('Vendredi '!AN37="C","Congés",IF('Vendredi '!AN37="R","Réunion"," "))))))))</f>
        <v xml:space="preserve"> </v>
      </c>
      <c r="AO142" s="8" t="str">
        <f>IF('Vendredi '!AO37=1,"tél",IF('Vendredi '!AO37=2,"courrier",IF('Vendredi '!AO37=3,"Précont",IF('Vendredi '!AO37=5,"Adminis",IF('Vendredi '!AO37=6,"divers1",IF('Vendredi '!AO37=7,"divers2",IF('Vendredi '!AO37="C","Congés",IF('Vendredi '!AO37="R","Réunion"," "))))))))</f>
        <v xml:space="preserve"> </v>
      </c>
      <c r="AP142" s="8" t="str">
        <f>IF('Vendredi '!AP37=1,"tél",IF('Vendredi '!AP37=2,"courrier",IF('Vendredi '!AP37=3,"Précont",IF('Vendredi '!AP37=5,"Adminis",IF('Vendredi '!AP37=6,"divers1",IF('Vendredi '!AP37=7,"divers2",IF('Vendredi '!AP37="C","Congés",IF('Vendredi '!AP37="R","Réunion"," "))))))))</f>
        <v xml:space="preserve"> </v>
      </c>
      <c r="AQ142" s="8" t="str">
        <f>IF('Vendredi '!AQ37=1,"tél",IF('Vendredi '!AQ37=2,"courrier",IF('Vendredi '!AQ37=3,"Précont",IF('Vendredi '!AQ37=5,"Adminis",IF('Vendredi '!AQ37=6,"divers1",IF('Vendredi '!AQ37=7,"divers2",IF('Vendredi '!AQ37="C","Congés",IF('Vendredi '!AQ37="R","Réunion"," "))))))))</f>
        <v xml:space="preserve"> </v>
      </c>
    </row>
    <row r="143" spans="1:43" x14ac:dyDescent="0.35">
      <c r="A143" s="4" t="s">
        <v>24</v>
      </c>
      <c r="B143" s="8" t="str">
        <f>IF('Vendredi '!B38=1,"tél",IF('Vendredi '!B38=2,"courrier",IF('Vendredi '!B38=3,"Précont",IF('Vendredi '!B38=5,"Adminis",IF('Vendredi '!B38=6,"divers1",IF('Vendredi '!B38=7,"divers2",IF('Vendredi '!B38="C","Congés",IF('Vendredi '!B38="R","Réunion"," "))))))))</f>
        <v xml:space="preserve"> </v>
      </c>
      <c r="C143" s="8" t="str">
        <f>IF('Vendredi '!C38=1,"tél",IF('Vendredi '!C38=2,"courrier",IF('Vendredi '!C38=3,"Précont",IF('Vendredi '!C38=5,"Adminis",IF('Vendredi '!C38=6,"divers1",IF('Vendredi '!C38=7,"divers2",IF('Vendredi '!C38="C","Congés",IF('Vendredi '!C38="R","Réunion"," "))))))))</f>
        <v xml:space="preserve"> </v>
      </c>
      <c r="D143" s="8" t="str">
        <f>IF('Vendredi '!D38=1,"tél",IF('Vendredi '!D38=2,"courrier",IF('Vendredi '!D38=3,"Précont",IF('Vendredi '!D38=5,"Adminis",IF('Vendredi '!D38=6,"divers1",IF('Vendredi '!D38=7,"divers2",IF('Vendredi '!D38="C","Congés",IF('Vendredi '!D38="R","Réunion"," "))))))))</f>
        <v xml:space="preserve"> </v>
      </c>
      <c r="E143" s="8" t="str">
        <f>IF('Vendredi '!E38=1,"tél",IF('Vendredi '!E38=2,"courrier",IF('Vendredi '!E38=3,"Précont",IF('Vendredi '!E38=5,"Adminis",IF('Vendredi '!E38=6,"divers1",IF('Vendredi '!E38=7,"divers2",IF('Vendredi '!E38="C","Congés",IF('Vendredi '!E38="R","Réunion"," "))))))))</f>
        <v xml:space="preserve"> </v>
      </c>
      <c r="F143" s="8" t="str">
        <f>IF('Vendredi '!F38=1,"tél",IF('Vendredi '!F38=2,"courrier",IF('Vendredi '!F38=3,"Précont",IF('Vendredi '!F38=5,"Adminis",IF('Vendredi '!F38=6,"divers1",IF('Vendredi '!F38=7,"divers2",IF('Vendredi '!F38="C","Congés",IF('Vendredi '!F38="R","Réunion"," "))))))))</f>
        <v xml:space="preserve"> </v>
      </c>
      <c r="G143" s="8" t="str">
        <f>IF('Vendredi '!G38=1,"tél",IF('Vendredi '!G38=2,"courrier",IF('Vendredi '!G38=3,"Précont",IF('Vendredi '!G38=5,"Adminis",IF('Vendredi '!G38=6,"divers1",IF('Vendredi '!G38=7,"divers2",IF('Vendredi '!G38="C","Congés",IF('Vendredi '!G38="R","Réunion"," "))))))))</f>
        <v xml:space="preserve"> </v>
      </c>
      <c r="H143" s="8" t="str">
        <f>IF('Vendredi '!H38=1,"tél",IF('Vendredi '!H38=2,"courrier",IF('Vendredi '!H38=3,"Précont",IF('Vendredi '!H38=5,"Adminis",IF('Vendredi '!H38=6,"divers1",IF('Vendredi '!H38=7,"divers2",IF('Vendredi '!H38="C","Congés",IF('Vendredi '!H38="R","Réunion"," "))))))))</f>
        <v xml:space="preserve"> </v>
      </c>
      <c r="I143" s="8" t="str">
        <f>IF('Vendredi '!I38=1,"tél",IF('Vendredi '!I38=2,"courrier",IF('Vendredi '!I38=3,"Précont",IF('Vendredi '!I38=5,"Adminis",IF('Vendredi '!I38=6,"divers1",IF('Vendredi '!I38=7,"divers2",IF('Vendredi '!I38="C","Congés",IF('Vendredi '!I38="R","Réunion"," "))))))))</f>
        <v xml:space="preserve"> </v>
      </c>
      <c r="J143" s="8" t="str">
        <f>IF('Vendredi '!J38=1,"tél",IF('Vendredi '!J38=2,"courrier",IF('Vendredi '!J38=3,"Précont",IF('Vendredi '!J38=5,"Adminis",IF('Vendredi '!J38=6,"divers1",IF('Vendredi '!J38=7,"divers2",IF('Vendredi '!J38="C","Congés",IF('Vendredi '!J38="R","Réunion"," "))))))))</f>
        <v xml:space="preserve"> </v>
      </c>
      <c r="K143" s="8" t="str">
        <f>IF('Vendredi '!K38=1,"tél",IF('Vendredi '!K38=2,"courrier",IF('Vendredi '!K38=3,"Précont",IF('Vendredi '!K38=5,"Adminis",IF('Vendredi '!K38=6,"divers1",IF('Vendredi '!K38=7,"divers2",IF('Vendredi '!K38="C","Congés",IF('Vendredi '!K38="R","Réunion"," "))))))))</f>
        <v xml:space="preserve"> </v>
      </c>
      <c r="L143" s="8" t="str">
        <f>IF('Vendredi '!L38=1,"tél",IF('Vendredi '!L38=2,"courrier",IF('Vendredi '!L38=3,"Précont",IF('Vendredi '!L38=5,"Adminis",IF('Vendredi '!L38=6,"divers1",IF('Vendredi '!L38=7,"divers2",IF('Vendredi '!L38="C","Congés",IF('Vendredi '!L38="R","Réunion"," "))))))))</f>
        <v xml:space="preserve"> </v>
      </c>
      <c r="M143" s="8" t="str">
        <f>IF('Vendredi '!M38=1,"tél",IF('Vendredi '!M38=2,"courrier",IF('Vendredi '!M38=3,"Précont",IF('Vendredi '!M38=5,"Adminis",IF('Vendredi '!M38=6,"divers1",IF('Vendredi '!M38=7,"divers2",IF('Vendredi '!M38="C","Congés",IF('Vendredi '!M38="R","Réunion"," "))))))))</f>
        <v xml:space="preserve"> </v>
      </c>
      <c r="N143" s="8" t="str">
        <f>IF('Vendredi '!N38=1,"tél",IF('Vendredi '!N38=2,"courrier",IF('Vendredi '!N38=3,"Précont",IF('Vendredi '!N38=5,"Adminis",IF('Vendredi '!N38=6,"divers1",IF('Vendredi '!N38=7,"divers2",IF('Vendredi '!N38="C","Congés",IF('Vendredi '!N38="R","Réunion"," "))))))))</f>
        <v xml:space="preserve"> </v>
      </c>
      <c r="O143" s="8" t="str">
        <f>IF('Vendredi '!O38=1,"tél",IF('Vendredi '!O38=2,"courrier",IF('Vendredi '!O38=3,"Précont",IF('Vendredi '!O38=5,"Adminis",IF('Vendredi '!O38=6,"divers1",IF('Vendredi '!O38=7,"divers2",IF('Vendredi '!O38="C","Congés",IF('Vendredi '!O38="R","Réunion"," "))))))))</f>
        <v xml:space="preserve"> </v>
      </c>
      <c r="P143" s="8" t="str">
        <f>IF('Vendredi '!P38=1,"tél",IF('Vendredi '!P38=2,"courrier",IF('Vendredi '!P38=3,"Précont",IF('Vendredi '!P38=5,"Adminis",IF('Vendredi '!P38=6,"divers1",IF('Vendredi '!P38=7,"divers2",IF('Vendredi '!P38="C","Congés",IF('Vendredi '!P38="R","Réunion"," "))))))))</f>
        <v xml:space="preserve"> </v>
      </c>
      <c r="Q143" s="8" t="str">
        <f>IF('Vendredi '!Q38=1,"tél",IF('Vendredi '!Q38=2,"courrier",IF('Vendredi '!Q38=3,"Précont",IF('Vendredi '!Q38=5,"Adminis",IF('Vendredi '!Q38=6,"divers1",IF('Vendredi '!Q38=7,"divers2",IF('Vendredi '!Q38="C","Congés",IF('Vendredi '!Q38="R","Réunion"," "))))))))</f>
        <v xml:space="preserve"> </v>
      </c>
      <c r="R143" s="8" t="str">
        <f>IF('Vendredi '!R38=1,"tél",IF('Vendredi '!R38=2,"courrier",IF('Vendredi '!R38=3,"Précont",IF('Vendredi '!R38=5,"Adminis",IF('Vendredi '!R38=6,"divers1",IF('Vendredi '!R38=7,"divers2",IF('Vendredi '!R38="C","Congés",IF('Vendredi '!R38="R","Réunion"," "))))))))</f>
        <v xml:space="preserve"> </v>
      </c>
      <c r="S143" s="8" t="str">
        <f>IF('Vendredi '!S38=1,"tél",IF('Vendredi '!S38=2,"courrier",IF('Vendredi '!S38=3,"Précont",IF('Vendredi '!S38=5,"Adminis",IF('Vendredi '!S38=6,"divers1",IF('Vendredi '!S38=7,"divers2",IF('Vendredi '!S38="C","Congés",IF('Vendredi '!S38="R","Réunion"," "))))))))</f>
        <v xml:space="preserve"> </v>
      </c>
      <c r="T143" s="8" t="str">
        <f>IF('Vendredi '!T38=1,"tél",IF('Vendredi '!T38=2,"courrier",IF('Vendredi '!T38=3,"Précont",IF('Vendredi '!T38=5,"Adminis",IF('Vendredi '!T38=6,"divers1",IF('Vendredi '!T38=7,"divers2",IF('Vendredi '!T38="C","Congés",IF('Vendredi '!T38="R","Réunion"," "))))))))</f>
        <v xml:space="preserve"> </v>
      </c>
      <c r="U143" s="8" t="str">
        <f>IF('Vendredi '!U38=1,"tél",IF('Vendredi '!U38=2,"courrier",IF('Vendredi '!U38=3,"Précont",IF('Vendredi '!U38=5,"Adminis",IF('Vendredi '!U38=6,"divers1",IF('Vendredi '!U38=7,"divers2",IF('Vendredi '!U38="C","Congés",IF('Vendredi '!U38="R","Réunion"," "))))))))</f>
        <v xml:space="preserve"> </v>
      </c>
      <c r="V143" s="8" t="str">
        <f>IF('Vendredi '!V38=1,"tél",IF('Vendredi '!V38=2,"courrier",IF('Vendredi '!V38=3,"Précont",IF('Vendredi '!V38=5,"Adminis",IF('Vendredi '!V38=6,"divers1",IF('Vendredi '!V38=7,"divers2",IF('Vendredi '!V38="C","Congés",IF('Vendredi '!V38="R","Réunion"," "))))))))</f>
        <v xml:space="preserve"> </v>
      </c>
      <c r="W143" s="8" t="str">
        <f>IF('Vendredi '!W38=1,"tél",IF('Vendredi '!W38=2,"courrier",IF('Vendredi '!W38=3,"Précont",IF('Vendredi '!W38=5,"Adminis",IF('Vendredi '!W38=6,"divers1",IF('Vendredi '!W38=7,"divers2",IF('Vendredi '!W38="C","Congés",IF('Vendredi '!W38="R","Réunion"," "))))))))</f>
        <v xml:space="preserve"> </v>
      </c>
      <c r="X143" s="8" t="str">
        <f>IF('Vendredi '!X38=1,"tél",IF('Vendredi '!X38=2,"courrier",IF('Vendredi '!X38=3,"Précont",IF('Vendredi '!X38=5,"Adminis",IF('Vendredi '!X38=6,"divers1",IF('Vendredi '!X38=7,"divers2",IF('Vendredi '!X38="C","Congés",IF('Vendredi '!X38="R","Réunion"," "))))))))</f>
        <v xml:space="preserve"> </v>
      </c>
      <c r="Y143" s="8" t="str">
        <f>IF('Vendredi '!Y38=1,"tél",IF('Vendredi '!Y38=2,"courrier",IF('Vendredi '!Y38=3,"Précont",IF('Vendredi '!Y38=5,"Adminis",IF('Vendredi '!Y38=6,"divers1",IF('Vendredi '!Y38=7,"divers2",IF('Vendredi '!Y38="C","Congés",IF('Vendredi '!Y38="R","Réunion"," "))))))))</f>
        <v xml:space="preserve"> </v>
      </c>
      <c r="Z143" s="8" t="str">
        <f>IF('Vendredi '!Z38=1,"tél",IF('Vendredi '!Z38=2,"courrier",IF('Vendredi '!Z38=3,"Précont",IF('Vendredi '!Z38=5,"Adminis",IF('Vendredi '!Z38=6,"divers1",IF('Vendredi '!Z38=7,"divers2",IF('Vendredi '!Z38="C","Congés",IF('Vendredi '!Z38="R","Réunion"," "))))))))</f>
        <v xml:space="preserve"> </v>
      </c>
      <c r="AA143" s="8" t="str">
        <f>IF('Vendredi '!AA38=1,"tél",IF('Vendredi '!AA38=2,"courrier",IF('Vendredi '!AA38=3,"Précont",IF('Vendredi '!AA38=5,"Adminis",IF('Vendredi '!AA38=6,"divers1",IF('Vendredi '!AA38=7,"divers2",IF('Vendredi '!AA38="C","Congés",IF('Vendredi '!AA38="R","Réunion"," "))))))))</f>
        <v xml:space="preserve"> </v>
      </c>
      <c r="AB143" s="8" t="str">
        <f>IF('Vendredi '!AB38=1,"tél",IF('Vendredi '!AB38=2,"courrier",IF('Vendredi '!AB38=3,"Précont",IF('Vendredi '!AB38=5,"Adminis",IF('Vendredi '!AB38=6,"divers1",IF('Vendredi '!AB38=7,"divers2",IF('Vendredi '!AB38="C","Congés",IF('Vendredi '!AB38="R","Réunion"," "))))))))</f>
        <v xml:space="preserve"> </v>
      </c>
      <c r="AC143" s="8" t="str">
        <f>IF('Vendredi '!AC38=1,"tél",IF('Vendredi '!AC38=2,"courrier",IF('Vendredi '!AC38=3,"Précont",IF('Vendredi '!AC38=5,"Adminis",IF('Vendredi '!AC38=6,"divers1",IF('Vendredi '!AC38=7,"divers2",IF('Vendredi '!AC38="C","Congés",IF('Vendredi '!AC38="R","Réunion"," "))))))))</f>
        <v xml:space="preserve"> </v>
      </c>
      <c r="AD143" s="8" t="str">
        <f>IF('Vendredi '!AD38=1,"tél",IF('Vendredi '!AD38=2,"courrier",IF('Vendredi '!AD38=3,"Précont",IF('Vendredi '!AD38=5,"Adminis",IF('Vendredi '!AD38=6,"divers1",IF('Vendredi '!AD38=7,"divers2",IF('Vendredi '!AD38="C","Congés",IF('Vendredi '!AD38="R","Réunion"," "))))))))</f>
        <v xml:space="preserve"> </v>
      </c>
      <c r="AE143" s="8" t="str">
        <f>IF('Vendredi '!AE38=1,"tél",IF('Vendredi '!AE38=2,"courrier",IF('Vendredi '!AE38=3,"Précont",IF('Vendredi '!AE38=5,"Adminis",IF('Vendredi '!AE38=6,"divers1",IF('Vendredi '!AE38=7,"divers2",IF('Vendredi '!AE38="C","Congés",IF('Vendredi '!AE38="R","Réunion"," "))))))))</f>
        <v xml:space="preserve"> </v>
      </c>
      <c r="AF143" s="8" t="str">
        <f>IF('Vendredi '!AF38=1,"tél",IF('Vendredi '!AF38=2,"courrier",IF('Vendredi '!AF38=3,"Précont",IF('Vendredi '!AF38=5,"Adminis",IF('Vendredi '!AF38=6,"divers1",IF('Vendredi '!AF38=7,"divers2",IF('Vendredi '!AF38="C","Congés",IF('Vendredi '!AF38="R","Réunion"," "))))))))</f>
        <v xml:space="preserve"> </v>
      </c>
      <c r="AG143" s="8" t="str">
        <f>IF('Vendredi '!AG38=1,"tél",IF('Vendredi '!AG38=2,"courrier",IF('Vendredi '!AG38=3,"Précont",IF('Vendredi '!AG38=5,"Adminis",IF('Vendredi '!AG38=6,"divers1",IF('Vendredi '!AG38=7,"divers2",IF('Vendredi '!AG38="C","Congés",IF('Vendredi '!AG38="R","Réunion"," "))))))))</f>
        <v xml:space="preserve"> </v>
      </c>
      <c r="AH143" s="8" t="str">
        <f>IF('Vendredi '!AH38=1,"tél",IF('Vendredi '!AH38=2,"courrier",IF('Vendredi '!AH38=3,"Précont",IF('Vendredi '!AH38=5,"Adminis",IF('Vendredi '!AH38=6,"divers1",IF('Vendredi '!AH38=7,"divers2",IF('Vendredi '!AH38="C","Congés",IF('Vendredi '!AH38="R","Réunion"," "))))))))</f>
        <v xml:space="preserve"> </v>
      </c>
      <c r="AI143" s="8" t="str">
        <f>IF('Vendredi '!AI38=1,"tél",IF('Vendredi '!AI38=2,"courrier",IF('Vendredi '!AI38=3,"Précont",IF('Vendredi '!AI38=5,"Adminis",IF('Vendredi '!AI38=6,"divers1",IF('Vendredi '!AI38=7,"divers2",IF('Vendredi '!AI38="C","Congés",IF('Vendredi '!AI38="R","Réunion"," "))))))))</f>
        <v xml:space="preserve"> </v>
      </c>
      <c r="AJ143" s="8" t="str">
        <f>IF('Vendredi '!AJ38=1,"tél",IF('Vendredi '!AJ38=2,"courrier",IF('Vendredi '!AJ38=3,"Précont",IF('Vendredi '!AJ38=5,"Adminis",IF('Vendredi '!AJ38=6,"divers1",IF('Vendredi '!AJ38=7,"divers2",IF('Vendredi '!AJ38="C","Congés",IF('Vendredi '!AJ38="R","Réunion"," "))))))))</f>
        <v xml:space="preserve"> </v>
      </c>
      <c r="AK143" s="8" t="str">
        <f>IF('Vendredi '!AK38=1,"tél",IF('Vendredi '!AK38=2,"courrier",IF('Vendredi '!AK38=3,"Précont",IF('Vendredi '!AK38=5,"Adminis",IF('Vendredi '!AK38=6,"divers1",IF('Vendredi '!AK38=7,"divers2",IF('Vendredi '!AK38="C","Congés",IF('Vendredi '!AK38="R","Réunion"," "))))))))</f>
        <v xml:space="preserve"> </v>
      </c>
      <c r="AL143" s="8" t="str">
        <f>IF('Vendredi '!AL38=1,"tél",IF('Vendredi '!AL38=2,"courrier",IF('Vendredi '!AL38=3,"Précont",IF('Vendredi '!AL38=5,"Adminis",IF('Vendredi '!AL38=6,"divers1",IF('Vendredi '!AL38=7,"divers2",IF('Vendredi '!AL38="C","Congés",IF('Vendredi '!AL38="R","Réunion"," "))))))))</f>
        <v xml:space="preserve"> </v>
      </c>
      <c r="AM143" s="8" t="str">
        <f>IF('Vendredi '!AM38=1,"tél",IF('Vendredi '!AM38=2,"courrier",IF('Vendredi '!AM38=3,"Précont",IF('Vendredi '!AM38=5,"Adminis",IF('Vendredi '!AM38=6,"divers1",IF('Vendredi '!AM38=7,"divers2",IF('Vendredi '!AM38="C","Congés",IF('Vendredi '!AM38="R","Réunion"," "))))))))</f>
        <v xml:space="preserve"> </v>
      </c>
      <c r="AN143" s="8" t="str">
        <f>IF('Vendredi '!AN38=1,"tél",IF('Vendredi '!AN38=2,"courrier",IF('Vendredi '!AN38=3,"Précont",IF('Vendredi '!AN38=5,"Adminis",IF('Vendredi '!AN38=6,"divers1",IF('Vendredi '!AN38=7,"divers2",IF('Vendredi '!AN38="C","Congés",IF('Vendredi '!AN38="R","Réunion"," "))))))))</f>
        <v xml:space="preserve"> </v>
      </c>
      <c r="AO143" s="8" t="str">
        <f>IF('Vendredi '!AO38=1,"tél",IF('Vendredi '!AO38=2,"courrier",IF('Vendredi '!AO38=3,"Précont",IF('Vendredi '!AO38=5,"Adminis",IF('Vendredi '!AO38=6,"divers1",IF('Vendredi '!AO38=7,"divers2",IF('Vendredi '!AO38="C","Congés",IF('Vendredi '!AO38="R","Réunion"," "))))))))</f>
        <v xml:space="preserve"> </v>
      </c>
      <c r="AP143" s="8" t="str">
        <f>IF('Vendredi '!AP38=1,"tél",IF('Vendredi '!AP38=2,"courrier",IF('Vendredi '!AP38=3,"Précont",IF('Vendredi '!AP38=5,"Adminis",IF('Vendredi '!AP38=6,"divers1",IF('Vendredi '!AP38=7,"divers2",IF('Vendredi '!AP38="C","Congés",IF('Vendredi '!AP38="R","Réunion"," "))))))))</f>
        <v xml:space="preserve"> </v>
      </c>
      <c r="AQ143" s="8" t="str">
        <f>IF('Vendredi '!AQ38=1,"tél",IF('Vendredi '!AQ38=2,"courrier",IF('Vendredi '!AQ38=3,"Précont",IF('Vendredi '!AQ38=5,"Adminis",IF('Vendredi '!AQ38=6,"divers1",IF('Vendredi '!AQ38=7,"divers2",IF('Vendredi '!AQ38="C","Congés",IF('Vendredi '!AQ38="R","Réunion"," "))))))))</f>
        <v xml:space="preserve"> </v>
      </c>
    </row>
    <row r="144" spans="1:43" x14ac:dyDescent="0.35">
      <c r="A144" s="4" t="s">
        <v>25</v>
      </c>
      <c r="B144" s="8" t="str">
        <f>IF('Vendredi '!B39=1,"tél",IF('Vendredi '!B39=2,"courrier",IF('Vendredi '!B39=3,"Précont",IF('Vendredi '!B39=5,"Adminis",IF('Vendredi '!B39=6,"divers1",IF('Vendredi '!B39=7,"divers2",IF('Vendredi '!B39="C","Congés",IF('Vendredi '!B39="R","Réunion"," "))))))))</f>
        <v xml:space="preserve"> </v>
      </c>
      <c r="C144" s="8" t="str">
        <f>IF('Vendredi '!C39=1,"tél",IF('Vendredi '!C39=2,"courrier",IF('Vendredi '!C39=3,"Précont",IF('Vendredi '!C39=5,"Adminis",IF('Vendredi '!C39=6,"divers1",IF('Vendredi '!C39=7,"divers2",IF('Vendredi '!C39="C","Congés",IF('Vendredi '!C39="R","Réunion"," "))))))))</f>
        <v xml:space="preserve"> </v>
      </c>
      <c r="D144" s="8" t="str">
        <f>IF('Vendredi '!D39=1,"tél",IF('Vendredi '!D39=2,"courrier",IF('Vendredi '!D39=3,"Précont",IF('Vendredi '!D39=5,"Adminis",IF('Vendredi '!D39=6,"divers1",IF('Vendredi '!D39=7,"divers2",IF('Vendredi '!D39="C","Congés",IF('Vendredi '!D39="R","Réunion"," "))))))))</f>
        <v xml:space="preserve"> </v>
      </c>
      <c r="E144" s="8" t="str">
        <f>IF('Vendredi '!E39=1,"tél",IF('Vendredi '!E39=2,"courrier",IF('Vendredi '!E39=3,"Précont",IF('Vendredi '!E39=5,"Adminis",IF('Vendredi '!E39=6,"divers1",IF('Vendredi '!E39=7,"divers2",IF('Vendredi '!E39="C","Congés",IF('Vendredi '!E39="R","Réunion"," "))))))))</f>
        <v xml:space="preserve"> </v>
      </c>
      <c r="F144" s="8" t="str">
        <f>IF('Vendredi '!F39=1,"tél",IF('Vendredi '!F39=2,"courrier",IF('Vendredi '!F39=3,"Précont",IF('Vendredi '!F39=5,"Adminis",IF('Vendredi '!F39=6,"divers1",IF('Vendredi '!F39=7,"divers2",IF('Vendredi '!F39="C","Congés",IF('Vendredi '!F39="R","Réunion"," "))))))))</f>
        <v xml:space="preserve"> </v>
      </c>
      <c r="G144" s="8" t="str">
        <f>IF('Vendredi '!G39=1,"tél",IF('Vendredi '!G39=2,"courrier",IF('Vendredi '!G39=3,"Précont",IF('Vendredi '!G39=5,"Adminis",IF('Vendredi '!G39=6,"divers1",IF('Vendredi '!G39=7,"divers2",IF('Vendredi '!G39="C","Congés",IF('Vendredi '!G39="R","Réunion"," "))))))))</f>
        <v xml:space="preserve"> </v>
      </c>
      <c r="H144" s="8" t="str">
        <f>IF('Vendredi '!H39=1,"tél",IF('Vendredi '!H39=2,"courrier",IF('Vendredi '!H39=3,"Précont",IF('Vendredi '!H39=5,"Adminis",IF('Vendredi '!H39=6,"divers1",IF('Vendredi '!H39=7,"divers2",IF('Vendredi '!H39="C","Congés",IF('Vendredi '!H39="R","Réunion"," "))))))))</f>
        <v xml:space="preserve"> </v>
      </c>
      <c r="I144" s="8" t="str">
        <f>IF('Vendredi '!I39=1,"tél",IF('Vendredi '!I39=2,"courrier",IF('Vendredi '!I39=3,"Précont",IF('Vendredi '!I39=5,"Adminis",IF('Vendredi '!I39=6,"divers1",IF('Vendredi '!I39=7,"divers2",IF('Vendredi '!I39="C","Congés",IF('Vendredi '!I39="R","Réunion"," "))))))))</f>
        <v xml:space="preserve"> </v>
      </c>
      <c r="J144" s="8" t="str">
        <f>IF('Vendredi '!J39=1,"tél",IF('Vendredi '!J39=2,"courrier",IF('Vendredi '!J39=3,"Précont",IF('Vendredi '!J39=5,"Adminis",IF('Vendredi '!J39=6,"divers1",IF('Vendredi '!J39=7,"divers2",IF('Vendredi '!J39="C","Congés",IF('Vendredi '!J39="R","Réunion"," "))))))))</f>
        <v xml:space="preserve"> </v>
      </c>
      <c r="K144" s="8" t="str">
        <f>IF('Vendredi '!K39=1,"tél",IF('Vendredi '!K39=2,"courrier",IF('Vendredi '!K39=3,"Précont",IF('Vendredi '!K39=5,"Adminis",IF('Vendredi '!K39=6,"divers1",IF('Vendredi '!K39=7,"divers2",IF('Vendredi '!K39="C","Congés",IF('Vendredi '!K39="R","Réunion"," "))))))))</f>
        <v xml:space="preserve"> </v>
      </c>
      <c r="L144" s="8" t="str">
        <f>IF('Vendredi '!L39=1,"tél",IF('Vendredi '!L39=2,"courrier",IF('Vendredi '!L39=3,"Précont",IF('Vendredi '!L39=5,"Adminis",IF('Vendredi '!L39=6,"divers1",IF('Vendredi '!L39=7,"divers2",IF('Vendredi '!L39="C","Congés",IF('Vendredi '!L39="R","Réunion"," "))))))))</f>
        <v xml:space="preserve"> </v>
      </c>
      <c r="M144" s="8" t="str">
        <f>IF('Vendredi '!M39=1,"tél",IF('Vendredi '!M39=2,"courrier",IF('Vendredi '!M39=3,"Précont",IF('Vendredi '!M39=5,"Adminis",IF('Vendredi '!M39=6,"divers1",IF('Vendredi '!M39=7,"divers2",IF('Vendredi '!M39="C","Congés",IF('Vendredi '!M39="R","Réunion"," "))))))))</f>
        <v xml:space="preserve"> </v>
      </c>
      <c r="N144" s="8" t="str">
        <f>IF('Vendredi '!N39=1,"tél",IF('Vendredi '!N39=2,"courrier",IF('Vendredi '!N39=3,"Précont",IF('Vendredi '!N39=5,"Adminis",IF('Vendredi '!N39=6,"divers1",IF('Vendredi '!N39=7,"divers2",IF('Vendredi '!N39="C","Congés",IF('Vendredi '!N39="R","Réunion"," "))))))))</f>
        <v xml:space="preserve"> </v>
      </c>
      <c r="O144" s="8" t="str">
        <f>IF('Vendredi '!O39=1,"tél",IF('Vendredi '!O39=2,"courrier",IF('Vendredi '!O39=3,"Précont",IF('Vendredi '!O39=5,"Adminis",IF('Vendredi '!O39=6,"divers1",IF('Vendredi '!O39=7,"divers2",IF('Vendredi '!O39="C","Congés",IF('Vendredi '!O39="R","Réunion"," "))))))))</f>
        <v xml:space="preserve"> </v>
      </c>
      <c r="P144" s="8" t="str">
        <f>IF('Vendredi '!P39=1,"tél",IF('Vendredi '!P39=2,"courrier",IF('Vendredi '!P39=3,"Précont",IF('Vendredi '!P39=5,"Adminis",IF('Vendredi '!P39=6,"divers1",IF('Vendredi '!P39=7,"divers2",IF('Vendredi '!P39="C","Congés",IF('Vendredi '!P39="R","Réunion"," "))))))))</f>
        <v xml:space="preserve"> </v>
      </c>
      <c r="Q144" s="8" t="str">
        <f>IF('Vendredi '!Q39=1,"tél",IF('Vendredi '!Q39=2,"courrier",IF('Vendredi '!Q39=3,"Précont",IF('Vendredi '!Q39=5,"Adminis",IF('Vendredi '!Q39=6,"divers1",IF('Vendredi '!Q39=7,"divers2",IF('Vendredi '!Q39="C","Congés",IF('Vendredi '!Q39="R","Réunion"," "))))))))</f>
        <v xml:space="preserve"> </v>
      </c>
      <c r="R144" s="8" t="str">
        <f>IF('Vendredi '!R39=1,"tél",IF('Vendredi '!R39=2,"courrier",IF('Vendredi '!R39=3,"Précont",IF('Vendredi '!R39=5,"Adminis",IF('Vendredi '!R39=6,"divers1",IF('Vendredi '!R39=7,"divers2",IF('Vendredi '!R39="C","Congés",IF('Vendredi '!R39="R","Réunion"," "))))))))</f>
        <v xml:space="preserve"> </v>
      </c>
      <c r="S144" s="8" t="str">
        <f>IF('Vendredi '!S39=1,"tél",IF('Vendredi '!S39=2,"courrier",IF('Vendredi '!S39=3,"Précont",IF('Vendredi '!S39=5,"Adminis",IF('Vendredi '!S39=6,"divers1",IF('Vendredi '!S39=7,"divers2",IF('Vendredi '!S39="C","Congés",IF('Vendredi '!S39="R","Réunion"," "))))))))</f>
        <v xml:space="preserve"> </v>
      </c>
      <c r="T144" s="8" t="str">
        <f>IF('Vendredi '!T39=1,"tél",IF('Vendredi '!T39=2,"courrier",IF('Vendredi '!T39=3,"Précont",IF('Vendredi '!T39=5,"Adminis",IF('Vendredi '!T39=6,"divers1",IF('Vendredi '!T39=7,"divers2",IF('Vendredi '!T39="C","Congés",IF('Vendredi '!T39="R","Réunion"," "))))))))</f>
        <v xml:space="preserve"> </v>
      </c>
      <c r="U144" s="8" t="str">
        <f>IF('Vendredi '!U39=1,"tél",IF('Vendredi '!U39=2,"courrier",IF('Vendredi '!U39=3,"Précont",IF('Vendredi '!U39=5,"Adminis",IF('Vendredi '!U39=6,"divers1",IF('Vendredi '!U39=7,"divers2",IF('Vendredi '!U39="C","Congés",IF('Vendredi '!U39="R","Réunion"," "))))))))</f>
        <v xml:space="preserve"> </v>
      </c>
      <c r="V144" s="8" t="str">
        <f>IF('Vendredi '!V39=1,"tél",IF('Vendredi '!V39=2,"courrier",IF('Vendredi '!V39=3,"Précont",IF('Vendredi '!V39=5,"Adminis",IF('Vendredi '!V39=6,"divers1",IF('Vendredi '!V39=7,"divers2",IF('Vendredi '!V39="C","Congés",IF('Vendredi '!V39="R","Réunion"," "))))))))</f>
        <v xml:space="preserve"> </v>
      </c>
      <c r="W144" s="8" t="str">
        <f>IF('Vendredi '!W39=1,"tél",IF('Vendredi '!W39=2,"courrier",IF('Vendredi '!W39=3,"Précont",IF('Vendredi '!W39=5,"Adminis",IF('Vendredi '!W39=6,"divers1",IF('Vendredi '!W39=7,"divers2",IF('Vendredi '!W39="C","Congés",IF('Vendredi '!W39="R","Réunion"," "))))))))</f>
        <v xml:space="preserve"> </v>
      </c>
      <c r="X144" s="8" t="str">
        <f>IF('Vendredi '!X39=1,"tél",IF('Vendredi '!X39=2,"courrier",IF('Vendredi '!X39=3,"Précont",IF('Vendredi '!X39=5,"Adminis",IF('Vendredi '!X39=6,"divers1",IF('Vendredi '!X39=7,"divers2",IF('Vendredi '!X39="C","Congés",IF('Vendredi '!X39="R","Réunion"," "))))))))</f>
        <v xml:space="preserve"> </v>
      </c>
      <c r="Y144" s="8" t="str">
        <f>IF('Vendredi '!Y39=1,"tél",IF('Vendredi '!Y39=2,"courrier",IF('Vendredi '!Y39=3,"Précont",IF('Vendredi '!Y39=5,"Adminis",IF('Vendredi '!Y39=6,"divers1",IF('Vendredi '!Y39=7,"divers2",IF('Vendredi '!Y39="C","Congés",IF('Vendredi '!Y39="R","Réunion"," "))))))))</f>
        <v xml:space="preserve"> </v>
      </c>
      <c r="Z144" s="8" t="str">
        <f>IF('Vendredi '!Z39=1,"tél",IF('Vendredi '!Z39=2,"courrier",IF('Vendredi '!Z39=3,"Précont",IF('Vendredi '!Z39=5,"Adminis",IF('Vendredi '!Z39=6,"divers1",IF('Vendredi '!Z39=7,"divers2",IF('Vendredi '!Z39="C","Congés",IF('Vendredi '!Z39="R","Réunion"," "))))))))</f>
        <v xml:space="preserve"> </v>
      </c>
      <c r="AA144" s="8" t="str">
        <f>IF('Vendredi '!AA39=1,"tél",IF('Vendredi '!AA39=2,"courrier",IF('Vendredi '!AA39=3,"Précont",IF('Vendredi '!AA39=5,"Adminis",IF('Vendredi '!AA39=6,"divers1",IF('Vendredi '!AA39=7,"divers2",IF('Vendredi '!AA39="C","Congés",IF('Vendredi '!AA39="R","Réunion"," "))))))))</f>
        <v xml:space="preserve"> </v>
      </c>
      <c r="AB144" s="8" t="str">
        <f>IF('Vendredi '!AB39=1,"tél",IF('Vendredi '!AB39=2,"courrier",IF('Vendredi '!AB39=3,"Précont",IF('Vendredi '!AB39=5,"Adminis",IF('Vendredi '!AB39=6,"divers1",IF('Vendredi '!AB39=7,"divers2",IF('Vendredi '!AB39="C","Congés",IF('Vendredi '!AB39="R","Réunion"," "))))))))</f>
        <v xml:space="preserve"> </v>
      </c>
      <c r="AC144" s="8" t="str">
        <f>IF('Vendredi '!AC39=1,"tél",IF('Vendredi '!AC39=2,"courrier",IF('Vendredi '!AC39=3,"Précont",IF('Vendredi '!AC39=5,"Adminis",IF('Vendredi '!AC39=6,"divers1",IF('Vendredi '!AC39=7,"divers2",IF('Vendredi '!AC39="C","Congés",IF('Vendredi '!AC39="R","Réunion"," "))))))))</f>
        <v xml:space="preserve"> </v>
      </c>
      <c r="AD144" s="8" t="str">
        <f>IF('Vendredi '!AD39=1,"tél",IF('Vendredi '!AD39=2,"courrier",IF('Vendredi '!AD39=3,"Précont",IF('Vendredi '!AD39=5,"Adminis",IF('Vendredi '!AD39=6,"divers1",IF('Vendredi '!AD39=7,"divers2",IF('Vendredi '!AD39="C","Congés",IF('Vendredi '!AD39="R","Réunion"," "))))))))</f>
        <v xml:space="preserve"> </v>
      </c>
      <c r="AE144" s="8" t="str">
        <f>IF('Vendredi '!AE39=1,"tél",IF('Vendredi '!AE39=2,"courrier",IF('Vendredi '!AE39=3,"Précont",IF('Vendredi '!AE39=5,"Adminis",IF('Vendredi '!AE39=6,"divers1",IF('Vendredi '!AE39=7,"divers2",IF('Vendredi '!AE39="C","Congés",IF('Vendredi '!AE39="R","Réunion"," "))))))))</f>
        <v xml:space="preserve"> </v>
      </c>
      <c r="AF144" s="8" t="str">
        <f>IF('Vendredi '!AF39=1,"tél",IF('Vendredi '!AF39=2,"courrier",IF('Vendredi '!AF39=3,"Précont",IF('Vendredi '!AF39=5,"Adminis",IF('Vendredi '!AF39=6,"divers1",IF('Vendredi '!AF39=7,"divers2",IF('Vendredi '!AF39="C","Congés",IF('Vendredi '!AF39="R","Réunion"," "))))))))</f>
        <v xml:space="preserve"> </v>
      </c>
      <c r="AG144" s="8" t="str">
        <f>IF('Vendredi '!AG39=1,"tél",IF('Vendredi '!AG39=2,"courrier",IF('Vendredi '!AG39=3,"Précont",IF('Vendredi '!AG39=5,"Adminis",IF('Vendredi '!AG39=6,"divers1",IF('Vendredi '!AG39=7,"divers2",IF('Vendredi '!AG39="C","Congés",IF('Vendredi '!AG39="R","Réunion"," "))))))))</f>
        <v xml:space="preserve"> </v>
      </c>
      <c r="AH144" s="8" t="str">
        <f>IF('Vendredi '!AH39=1,"tél",IF('Vendredi '!AH39=2,"courrier",IF('Vendredi '!AH39=3,"Précont",IF('Vendredi '!AH39=5,"Adminis",IF('Vendredi '!AH39=6,"divers1",IF('Vendredi '!AH39=7,"divers2",IF('Vendredi '!AH39="C","Congés",IF('Vendredi '!AH39="R","Réunion"," "))))))))</f>
        <v xml:space="preserve"> </v>
      </c>
      <c r="AI144" s="8" t="str">
        <f>IF('Vendredi '!AI39=1,"tél",IF('Vendredi '!AI39=2,"courrier",IF('Vendredi '!AI39=3,"Précont",IF('Vendredi '!AI39=5,"Adminis",IF('Vendredi '!AI39=6,"divers1",IF('Vendredi '!AI39=7,"divers2",IF('Vendredi '!AI39="C","Congés",IF('Vendredi '!AI39="R","Réunion"," "))))))))</f>
        <v xml:space="preserve"> </v>
      </c>
      <c r="AJ144" s="8" t="str">
        <f>IF('Vendredi '!AJ39=1,"tél",IF('Vendredi '!AJ39=2,"courrier",IF('Vendredi '!AJ39=3,"Précont",IF('Vendredi '!AJ39=5,"Adminis",IF('Vendredi '!AJ39=6,"divers1",IF('Vendredi '!AJ39=7,"divers2",IF('Vendredi '!AJ39="C","Congés",IF('Vendredi '!AJ39="R","Réunion"," "))))))))</f>
        <v xml:space="preserve"> </v>
      </c>
      <c r="AK144" s="8" t="str">
        <f>IF('Vendredi '!AK39=1,"tél",IF('Vendredi '!AK39=2,"courrier",IF('Vendredi '!AK39=3,"Précont",IF('Vendredi '!AK39=5,"Adminis",IF('Vendredi '!AK39=6,"divers1",IF('Vendredi '!AK39=7,"divers2",IF('Vendredi '!AK39="C","Congés",IF('Vendredi '!AK39="R","Réunion"," "))))))))</f>
        <v xml:space="preserve"> </v>
      </c>
      <c r="AL144" s="8" t="str">
        <f>IF('Vendredi '!AL39=1,"tél",IF('Vendredi '!AL39=2,"courrier",IF('Vendredi '!AL39=3,"Précont",IF('Vendredi '!AL39=5,"Adminis",IF('Vendredi '!AL39=6,"divers1",IF('Vendredi '!AL39=7,"divers2",IF('Vendredi '!AL39="C","Congés",IF('Vendredi '!AL39="R","Réunion"," "))))))))</f>
        <v xml:space="preserve"> </v>
      </c>
      <c r="AM144" s="8" t="str">
        <f>IF('Vendredi '!AM39=1,"tél",IF('Vendredi '!AM39=2,"courrier",IF('Vendredi '!AM39=3,"Précont",IF('Vendredi '!AM39=5,"Adminis",IF('Vendredi '!AM39=6,"divers1",IF('Vendredi '!AM39=7,"divers2",IF('Vendredi '!AM39="C","Congés",IF('Vendredi '!AM39="R","Réunion"," "))))))))</f>
        <v xml:space="preserve"> </v>
      </c>
      <c r="AN144" s="8" t="str">
        <f>IF('Vendredi '!AN39=1,"tél",IF('Vendredi '!AN39=2,"courrier",IF('Vendredi '!AN39=3,"Précont",IF('Vendredi '!AN39=5,"Adminis",IF('Vendredi '!AN39=6,"divers1",IF('Vendredi '!AN39=7,"divers2",IF('Vendredi '!AN39="C","Congés",IF('Vendredi '!AN39="R","Réunion"," "))))))))</f>
        <v xml:space="preserve"> </v>
      </c>
      <c r="AO144" s="8" t="str">
        <f>IF('Vendredi '!AO39=1,"tél",IF('Vendredi '!AO39=2,"courrier",IF('Vendredi '!AO39=3,"Précont",IF('Vendredi '!AO39=5,"Adminis",IF('Vendredi '!AO39=6,"divers1",IF('Vendredi '!AO39=7,"divers2",IF('Vendredi '!AO39="C","Congés",IF('Vendredi '!AO39="R","Réunion"," "))))))))</f>
        <v xml:space="preserve"> </v>
      </c>
      <c r="AP144" s="8" t="str">
        <f>IF('Vendredi '!AP39=1,"tél",IF('Vendredi '!AP39=2,"courrier",IF('Vendredi '!AP39=3,"Précont",IF('Vendredi '!AP39=5,"Adminis",IF('Vendredi '!AP39=6,"divers1",IF('Vendredi '!AP39=7,"divers2",IF('Vendredi '!AP39="C","Congés",IF('Vendredi '!AP39="R","Réunion"," "))))))))</f>
        <v xml:space="preserve"> </v>
      </c>
      <c r="AQ144" s="8" t="str">
        <f>IF('Vendredi '!AQ39=1,"tél",IF('Vendredi '!AQ39=2,"courrier",IF('Vendredi '!AQ39=3,"Précont",IF('Vendredi '!AQ39=5,"Adminis",IF('Vendredi '!AQ39=6,"divers1",IF('Vendredi '!AQ39=7,"divers2",IF('Vendredi '!AQ39="C","Congés",IF('Vendredi '!AQ39="R","Réunion"," "))))))))</f>
        <v xml:space="preserve"> </v>
      </c>
    </row>
  </sheetData>
  <mergeCells count="5">
    <mergeCell ref="A1:A2"/>
    <mergeCell ref="A30:A31"/>
    <mergeCell ref="A59:A60"/>
    <mergeCell ref="A88:A89"/>
    <mergeCell ref="A117:A118"/>
  </mergeCells>
  <conditionalFormatting sqref="B4:AQ13">
    <cfRule type="expression" dxfId="17" priority="18">
      <formula>"Lundi agents'!$B$7=x"</formula>
    </cfRule>
  </conditionalFormatting>
  <conditionalFormatting sqref="B33:AQ57">
    <cfRule type="expression" dxfId="16" priority="17">
      <formula>"Lundi agents'!$B$7=x"</formula>
    </cfRule>
  </conditionalFormatting>
  <conditionalFormatting sqref="B62:AQ86">
    <cfRule type="expression" dxfId="15" priority="16">
      <formula>"Lundi agents'!$B$7=x"</formula>
    </cfRule>
  </conditionalFormatting>
  <conditionalFormatting sqref="B91:AQ115">
    <cfRule type="expression" dxfId="14" priority="15">
      <formula>"Lundi agents'!$B$7=x"</formula>
    </cfRule>
  </conditionalFormatting>
  <conditionalFormatting sqref="B120:AQ144">
    <cfRule type="expression" dxfId="13" priority="14">
      <formula>"Lundi agents'!$B$7=x"</formula>
    </cfRule>
  </conditionalFormatting>
  <conditionalFormatting sqref="B15:AQ19">
    <cfRule type="expression" dxfId="12" priority="13">
      <formula>"Lundi agents'!$B$7=x"</formula>
    </cfRule>
  </conditionalFormatting>
  <conditionalFormatting sqref="B21:AQ28">
    <cfRule type="expression" dxfId="11" priority="12">
      <formula>"Lundi agents'!$B$7=x"</formula>
    </cfRule>
  </conditionalFormatting>
  <conditionalFormatting sqref="B33:AQ57">
    <cfRule type="expression" dxfId="10" priority="11">
      <formula>"Lundi agents'!$B$7=x"</formula>
    </cfRule>
  </conditionalFormatting>
  <conditionalFormatting sqref="B62:AQ86">
    <cfRule type="expression" dxfId="9" priority="10">
      <formula>"Lundi agents'!$B$7=x"</formula>
    </cfRule>
  </conditionalFormatting>
  <conditionalFormatting sqref="B62:AQ86">
    <cfRule type="expression" dxfId="8" priority="9">
      <formula>"Lundi agents'!$B$7=x"</formula>
    </cfRule>
  </conditionalFormatting>
  <conditionalFormatting sqref="B91:AQ115">
    <cfRule type="expression" dxfId="7" priority="8">
      <formula>"Lundi agents'!$B$7=x"</formula>
    </cfRule>
  </conditionalFormatting>
  <conditionalFormatting sqref="B91:AQ115">
    <cfRule type="expression" dxfId="6" priority="7">
      <formula>"Lundi agents'!$B$7=x"</formula>
    </cfRule>
  </conditionalFormatting>
  <conditionalFormatting sqref="B91:AQ115">
    <cfRule type="expression" dxfId="5" priority="6">
      <formula>"Lundi agents'!$B$7=x"</formula>
    </cfRule>
  </conditionalFormatting>
  <conditionalFormatting sqref="B120:AQ144">
    <cfRule type="expression" dxfId="4" priority="5">
      <formula>"Lundi agents'!$B$7=x"</formula>
    </cfRule>
  </conditionalFormatting>
  <conditionalFormatting sqref="B120:AQ144">
    <cfRule type="expression" dxfId="3" priority="4">
      <formula>"Lundi agents'!$B$7=x"</formula>
    </cfRule>
  </conditionalFormatting>
  <conditionalFormatting sqref="B120:AQ144">
    <cfRule type="expression" dxfId="2" priority="3">
      <formula>"Lundi agents'!$B$7=x"</formula>
    </cfRule>
  </conditionalFormatting>
  <conditionalFormatting sqref="B120:AQ144">
    <cfRule type="expression" dxfId="1" priority="2">
      <formula>"Lundi agents'!$B$7=x"</formula>
    </cfRule>
  </conditionalFormatting>
  <conditionalFormatting sqref="C1:AQ1048576">
    <cfRule type="expression" dxfId="0" priority="1">
      <formula>C1=B1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8"/>
  <sheetViews>
    <sheetView workbookViewId="0"/>
  </sheetViews>
  <sheetFormatPr baseColWidth="10" defaultRowHeight="14.5" x14ac:dyDescent="0.35"/>
  <sheetData>
    <row r="1" spans="1:2" x14ac:dyDescent="0.35">
      <c r="A1">
        <v>1</v>
      </c>
      <c r="B1" t="s">
        <v>45</v>
      </c>
    </row>
    <row r="2" spans="1:2" x14ac:dyDescent="0.35">
      <c r="A2">
        <v>2</v>
      </c>
      <c r="B2" t="s">
        <v>31</v>
      </c>
    </row>
    <row r="3" spans="1:2" x14ac:dyDescent="0.35">
      <c r="A3">
        <v>3</v>
      </c>
      <c r="B3" t="s">
        <v>32</v>
      </c>
    </row>
    <row r="4" spans="1:2" x14ac:dyDescent="0.35">
      <c r="A4">
        <v>5</v>
      </c>
      <c r="B4" t="s">
        <v>35</v>
      </c>
    </row>
    <row r="5" spans="1:2" x14ac:dyDescent="0.35">
      <c r="A5">
        <v>6</v>
      </c>
      <c r="B5" t="s">
        <v>46</v>
      </c>
    </row>
    <row r="6" spans="1:2" x14ac:dyDescent="0.35">
      <c r="A6">
        <v>7</v>
      </c>
      <c r="B6" t="s">
        <v>47</v>
      </c>
    </row>
    <row r="7" spans="1:2" x14ac:dyDescent="0.35">
      <c r="A7" t="s">
        <v>5</v>
      </c>
      <c r="B7" t="s">
        <v>48</v>
      </c>
    </row>
    <row r="8" spans="1:2" x14ac:dyDescent="0.35">
      <c r="A8" t="s">
        <v>19</v>
      </c>
      <c r="B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Lundi</vt:lpstr>
      <vt:lpstr>Mardi</vt:lpstr>
      <vt:lpstr>Mercredi</vt:lpstr>
      <vt:lpstr>Jeudi</vt:lpstr>
      <vt:lpstr>Vendredi </vt:lpstr>
      <vt:lpstr>Récapitulatif</vt:lpstr>
      <vt:lpstr>parametres</vt:lpstr>
    </vt:vector>
  </TitlesOfParts>
  <Company>CNAV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kmirna</dc:creator>
  <cp:lastModifiedBy>Michel Staelens</cp:lastModifiedBy>
  <dcterms:created xsi:type="dcterms:W3CDTF">2015-05-06T11:56:07Z</dcterms:created>
  <dcterms:modified xsi:type="dcterms:W3CDTF">2015-05-19T05:36:06Z</dcterms:modified>
</cp:coreProperties>
</file>