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Feuil1" sheetId="2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5" i="2" l="1"/>
  <c r="I6" i="2"/>
  <c r="I7" i="2"/>
  <c r="I8" i="2"/>
  <c r="I4" i="2"/>
  <c r="B9" i="2"/>
  <c r="C9" i="2"/>
  <c r="B12" i="2"/>
  <c r="C12" i="2"/>
  <c r="B11" i="2"/>
  <c r="C11" i="2"/>
  <c r="B10" i="2"/>
  <c r="C10" i="2"/>
  <c r="B8" i="2"/>
  <c r="C8" i="2"/>
  <c r="B5" i="2"/>
  <c r="C5" i="2"/>
  <c r="B4" i="2"/>
  <c r="C4" i="2"/>
  <c r="D5" i="2"/>
  <c r="B6" i="2"/>
  <c r="D6" i="2"/>
  <c r="B7" i="2"/>
  <c r="D7" i="2"/>
  <c r="D8" i="2"/>
  <c r="D9" i="2"/>
  <c r="D10" i="2"/>
  <c r="D11" i="2"/>
  <c r="D12" i="2"/>
  <c r="B13" i="2"/>
  <c r="D13" i="2"/>
  <c r="D4" i="2"/>
  <c r="C6" i="2"/>
  <c r="C7" i="2"/>
  <c r="C13" i="2"/>
</calcChain>
</file>

<file path=xl/sharedStrings.xml><?xml version="1.0" encoding="utf-8"?>
<sst xmlns="http://schemas.openxmlformats.org/spreadsheetml/2006/main" count="25" uniqueCount="23">
  <si>
    <t>100-96,25</t>
  </si>
  <si>
    <t>96-92.25</t>
  </si>
  <si>
    <t>92-88.25</t>
  </si>
  <si>
    <t>88-84.25</t>
  </si>
  <si>
    <t>84-80.25</t>
  </si>
  <si>
    <t>80-76.25</t>
  </si>
  <si>
    <t>76-72.25</t>
  </si>
  <si>
    <t>72-68.25</t>
  </si>
  <si>
    <t>68-64.25</t>
  </si>
  <si>
    <t>64-60</t>
  </si>
  <si>
    <t>Grade brut</t>
  </si>
  <si>
    <t>Grade net</t>
  </si>
  <si>
    <t>Baréme</t>
  </si>
  <si>
    <t>Exemple</t>
  </si>
  <si>
    <t>Marie</t>
  </si>
  <si>
    <t>Julia</t>
  </si>
  <si>
    <t>Tom</t>
  </si>
  <si>
    <t>Carrie</t>
  </si>
  <si>
    <t>Luc</t>
  </si>
  <si>
    <t xml:space="preserve">Student </t>
  </si>
  <si>
    <t>de</t>
  </si>
  <si>
    <t>jusque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</si>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</sst>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quotePrefix="1" applyFont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3"/>
  <sheetViews>
    <sheetView tabSelected="1" workbookViewId="0">
      <selection activeCell="I4" sqref="I4"/>
    </sheetView>
  </sheetViews>
  <sheetFormatPr baseColWidth="10" defaultRowHeight="15.5" x14ac:dyDescent="0.35"/>
  <cols>
    <col min="2" max="2" width="1.75" bestFit="1" customWidth="1"/>
    <col min="7" max="7" width="14.6640625" customWidth="1"/>
  </cols>
  <sheetData>
    <row r="2" spans="1:9" x14ac:dyDescent="0.35">
      <c r="A2" s="4" t="s">
        <v>12</v>
      </c>
      <c r="B2" s="4"/>
      <c r="C2" s="4"/>
      <c r="D2" s="4"/>
      <c r="E2" s="4"/>
      <c r="G2" s="4" t="s">
        <v>13</v>
      </c>
      <c r="H2" s="4"/>
      <c r="I2" s="4"/>
    </row>
    <row r="3" spans="1:9" x14ac:dyDescent="0.35">
      <c r="A3" s="2" t="s">
        <v>10</v>
      </c>
      <c r="B3" s="5" t="s">
        <v>22</v>
      </c>
      <c r="C3" s="2" t="s">
        <v>21</v>
      </c>
      <c r="D3" s="2" t="s">
        <v>20</v>
      </c>
      <c r="E3" s="2" t="s">
        <v>11</v>
      </c>
      <c r="G3" s="3" t="s">
        <v>19</v>
      </c>
      <c r="H3" s="3" t="s">
        <v>10</v>
      </c>
      <c r="I3" s="3" t="s">
        <v>11</v>
      </c>
    </row>
    <row r="4" spans="1:9" x14ac:dyDescent="0.35">
      <c r="A4" s="1" t="s">
        <v>0</v>
      </c>
      <c r="B4" s="1">
        <f>SEARCH("-",A4)</f>
        <v>4</v>
      </c>
      <c r="C4" s="1">
        <f>MID(A4,1,B4-1)*1</f>
        <v>100</v>
      </c>
      <c r="D4" s="1">
        <f>SUBSTITUTE(MID(A4,B4+1,99),".",",")*1</f>
        <v>96.25</v>
      </c>
      <c r="E4" s="1">
        <v>1</v>
      </c>
      <c r="G4" s="1" t="s">
        <v>14</v>
      </c>
      <c r="H4" s="1">
        <v>77</v>
      </c>
      <c r="I4" s="1">
        <f>INDEX($E$4:$E$13,MATCH(H4,$C$4:$C$13,-1))</f>
        <v>2.7</v>
      </c>
    </row>
    <row r="5" spans="1:9" x14ac:dyDescent="0.35">
      <c r="A5" s="1" t="s">
        <v>1</v>
      </c>
      <c r="B5" s="1">
        <f>SEARCH("-",A5)</f>
        <v>3</v>
      </c>
      <c r="C5" s="1">
        <f>MID(A5,1,B5-1)*1</f>
        <v>96</v>
      </c>
      <c r="D5" s="1">
        <f>SUBSTITUTE(MID(A5,B5+1,99),".",",")*1</f>
        <v>92.25</v>
      </c>
      <c r="E5" s="1">
        <v>1.3</v>
      </c>
      <c r="G5" s="1" t="s">
        <v>15</v>
      </c>
      <c r="H5" s="1">
        <v>61</v>
      </c>
      <c r="I5" s="1">
        <f t="shared" ref="I5:I8" si="0">INDEX($E$4:$E$13,MATCH(H5,$C$4:$C$13,-1))</f>
        <v>4</v>
      </c>
    </row>
    <row r="6" spans="1:9" x14ac:dyDescent="0.35">
      <c r="A6" s="1" t="s">
        <v>2</v>
      </c>
      <c r="B6" s="1">
        <f>SEARCH("-",A6)</f>
        <v>3</v>
      </c>
      <c r="C6" s="1">
        <f>MID(A6,1,B6-1)*1</f>
        <v>92</v>
      </c>
      <c r="D6" s="1">
        <f>SUBSTITUTE(MID(A6,B6+1,99),".",",")*1</f>
        <v>88.25</v>
      </c>
      <c r="E6" s="1">
        <v>1.7</v>
      </c>
      <c r="G6" s="1" t="s">
        <v>16</v>
      </c>
      <c r="H6" s="1">
        <v>95</v>
      </c>
      <c r="I6" s="1">
        <f t="shared" si="0"/>
        <v>1.3</v>
      </c>
    </row>
    <row r="7" spans="1:9" x14ac:dyDescent="0.35">
      <c r="A7" s="1" t="s">
        <v>3</v>
      </c>
      <c r="B7" s="1">
        <f>SEARCH("-",A7)</f>
        <v>3</v>
      </c>
      <c r="C7" s="1">
        <f>MID(A7,1,B7-1)*1</f>
        <v>88</v>
      </c>
      <c r="D7" s="1">
        <f>SUBSTITUTE(MID(A7,B7+1,99),".",",")*1</f>
        <v>84.25</v>
      </c>
      <c r="E7" s="1">
        <v>2</v>
      </c>
      <c r="G7" s="1" t="s">
        <v>17</v>
      </c>
      <c r="H7" s="1">
        <v>81</v>
      </c>
      <c r="I7" s="1">
        <f t="shared" si="0"/>
        <v>2.2999999999999998</v>
      </c>
    </row>
    <row r="8" spans="1:9" x14ac:dyDescent="0.35">
      <c r="A8" s="1" t="s">
        <v>4</v>
      </c>
      <c r="B8" s="1">
        <f>SEARCH("-",A8)</f>
        <v>3</v>
      </c>
      <c r="C8" s="1">
        <f>MID(A8,1,B8-1)*1</f>
        <v>84</v>
      </c>
      <c r="D8" s="1">
        <f>SUBSTITUTE(MID(A8,B8+1,99),".",",")*1</f>
        <v>80.25</v>
      </c>
      <c r="E8" s="1">
        <v>2.2999999999999998</v>
      </c>
      <c r="G8" s="1" t="s">
        <v>18</v>
      </c>
      <c r="H8" s="1">
        <v>64</v>
      </c>
      <c r="I8" s="1">
        <f t="shared" si="0"/>
        <v>4</v>
      </c>
    </row>
    <row r="9" spans="1:9" x14ac:dyDescent="0.35">
      <c r="A9" s="1" t="s">
        <v>5</v>
      </c>
      <c r="B9" s="1">
        <f>SEARCH("-",A9)</f>
        <v>3</v>
      </c>
      <c r="C9" s="1">
        <f>MID(A9,1,B9-1)*1</f>
        <v>80</v>
      </c>
      <c r="D9" s="1">
        <f>SUBSTITUTE(MID(A9,B9+1,99),".",",")*1</f>
        <v>76.25</v>
      </c>
      <c r="E9" s="1">
        <v>2.7</v>
      </c>
    </row>
    <row r="10" spans="1:9" x14ac:dyDescent="0.35">
      <c r="A10" s="1" t="s">
        <v>6</v>
      </c>
      <c r="B10" s="1">
        <f>SEARCH("-",A10)</f>
        <v>3</v>
      </c>
      <c r="C10" s="1">
        <f>MID(A10,1,B10-1)*1</f>
        <v>76</v>
      </c>
      <c r="D10" s="1">
        <f>SUBSTITUTE(MID(A10,B10+1,99),".",",")*1</f>
        <v>72.25</v>
      </c>
      <c r="E10" s="1">
        <v>3</v>
      </c>
    </row>
    <row r="11" spans="1:9" x14ac:dyDescent="0.35">
      <c r="A11" s="1" t="s">
        <v>7</v>
      </c>
      <c r="B11" s="1">
        <f>SEARCH("-",A11)</f>
        <v>3</v>
      </c>
      <c r="C11" s="1">
        <f>MID(A11,1,B11-1)*1</f>
        <v>72</v>
      </c>
      <c r="D11" s="1">
        <f>SUBSTITUTE(MID(A11,B11+1,99),".",",")*1</f>
        <v>68.25</v>
      </c>
      <c r="E11" s="1">
        <v>3.3</v>
      </c>
    </row>
    <row r="12" spans="1:9" x14ac:dyDescent="0.35">
      <c r="A12" s="1" t="s">
        <v>8</v>
      </c>
      <c r="B12" s="1">
        <f>SEARCH("-",A12)</f>
        <v>3</v>
      </c>
      <c r="C12" s="1">
        <f>MID(A12,1,B12-1)*1</f>
        <v>68</v>
      </c>
      <c r="D12" s="1">
        <f>SUBSTITUTE(MID(A12,B12+1,99),".",",")*1</f>
        <v>64.25</v>
      </c>
      <c r="E12" s="1">
        <v>3.7</v>
      </c>
    </row>
    <row r="13" spans="1:9" x14ac:dyDescent="0.35">
      <c r="A13" s="1" t="s">
        <v>9</v>
      </c>
      <c r="B13" s="1">
        <f>SEARCH("-",A13)</f>
        <v>3</v>
      </c>
      <c r="C13" s="1">
        <f>MID(A13,1,B13-1)*1</f>
        <v>64</v>
      </c>
      <c r="D13" s="1">
        <f>SUBSTITUTE(MID(A13,B13+1,99),".",",")*1</f>
        <v>60</v>
      </c>
      <c r="E13" s="1">
        <v>4</v>
      </c>
    </row>
  </sheetData>
  <mergeCells count="2">
    <mergeCell ref="A2:E2"/>
    <mergeCell ref="G2:I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jordy MANKENDA</dc:creator>
  <cp:lastModifiedBy>Michel</cp:lastModifiedBy>
  <dcterms:created xsi:type="dcterms:W3CDTF">2017-03-17T12:52:54Z</dcterms:created>
  <dcterms:modified xsi:type="dcterms:W3CDTF">2017-03-17T16:41:54Z</dcterms:modified>
</cp:coreProperties>
</file>