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HTML" sheetId="1" r:id="rId1"/>
    <sheet name="Table #1" sheetId="37" r:id="rId2"/>
    <sheet name="Table #2" sheetId="38" r:id="rId3"/>
    <sheet name="Table #3" sheetId="39" r:id="rId4"/>
    <sheet name="Table #4" sheetId="40" r:id="rId5"/>
    <sheet name="Table #5" sheetId="41" r:id="rId6"/>
    <sheet name="Table #6" sheetId="42" r:id="rId7"/>
    <sheet name="Table #7" sheetId="43" r:id="rId8"/>
    <sheet name="Table #8" sheetId="44" r:id="rId9"/>
    <sheet name="Table #9" sheetId="45" r:id="rId10"/>
    <sheet name="Table #10" sheetId="46" r:id="rId11"/>
    <sheet name="Table #11" sheetId="47" r:id="rId12"/>
    <sheet name="Table #12" sheetId="48" r:id="rId13"/>
    <sheet name="Table #13" sheetId="49" r:id="rId14"/>
    <sheet name="Table #14" sheetId="50" r:id="rId15"/>
    <sheet name="Table #15" sheetId="51" r:id="rId16"/>
    <sheet name="Table #16" sheetId="52" r:id="rId17"/>
    <sheet name="Table #17" sheetId="53" r:id="rId18"/>
    <sheet name="Table #18" sheetId="54" r:id="rId19"/>
    <sheet name="Table #19" sheetId="55" r:id="rId20"/>
    <sheet name="Table #20" sheetId="56" r:id="rId21"/>
    <sheet name="Table #21" sheetId="57" r:id="rId22"/>
    <sheet name="Table #22" sheetId="58" r:id="rId23"/>
    <sheet name="Table #23" sheetId="59" r:id="rId24"/>
    <sheet name="Table #24" sheetId="60" r:id="rId25"/>
    <sheet name="Table #25" sheetId="61" r:id="rId26"/>
    <sheet name="Table #26" sheetId="62" r:id="rId27"/>
    <sheet name="Table #27" sheetId="63" r:id="rId28"/>
    <sheet name="Table #28" sheetId="64" r:id="rId29"/>
    <sheet name="Table #29" sheetId="65" r:id="rId30"/>
    <sheet name="Table #30" sheetId="66" r:id="rId31"/>
    <sheet name="Table #31" sheetId="67" r:id="rId32"/>
    <sheet name="Table #32" sheetId="68" r:id="rId33"/>
    <sheet name="Table #33" sheetId="69" r:id="rId34"/>
    <sheet name="Table #34" sheetId="70" r:id="rId35"/>
    <sheet name="Table #35" sheetId="71" r:id="rId36"/>
  </sheets>
  <functionGroups builtInGroupCount="18"/>
  <definedNames>
    <definedName name="www">HTML!$A$1</definedName>
  </definedNames>
  <calcPr calcId="152511"/>
</workbook>
</file>

<file path=xl/calcChain.xml><?xml version="1.0" encoding="utf-8"?>
<calcChain xmlns="http://schemas.openxmlformats.org/spreadsheetml/2006/main">
  <c r="B14" i="1" l="1"/>
  <c r="B30" i="1"/>
  <c r="C17" i="1"/>
  <c r="C33" i="1"/>
  <c r="D20" i="1"/>
  <c r="D36" i="1"/>
  <c r="E23" i="1"/>
  <c r="E39" i="1"/>
  <c r="F26" i="1"/>
  <c r="B15" i="1"/>
  <c r="B31" i="1"/>
  <c r="C18" i="1"/>
  <c r="C34" i="1"/>
  <c r="D21" i="1"/>
  <c r="D37" i="1"/>
  <c r="E24" i="1"/>
  <c r="E40" i="1"/>
  <c r="F27" i="1"/>
  <c r="B16" i="1"/>
  <c r="B32" i="1"/>
  <c r="C19" i="1"/>
  <c r="C35" i="1"/>
  <c r="D22" i="1"/>
  <c r="D38" i="1"/>
  <c r="E25" i="1"/>
  <c r="E41" i="1"/>
  <c r="F28" i="1"/>
  <c r="B17" i="1"/>
  <c r="B33" i="1"/>
  <c r="C20" i="1"/>
  <c r="C36" i="1"/>
  <c r="D23" i="1"/>
  <c r="D39" i="1"/>
  <c r="E26" i="1"/>
  <c r="E42" i="1"/>
  <c r="F29" i="1"/>
  <c r="F38" i="1"/>
  <c r="E8" i="1"/>
  <c r="D9" i="1"/>
  <c r="D11" i="1"/>
  <c r="F8" i="1"/>
  <c r="D8" i="1"/>
  <c r="E11" i="1"/>
  <c r="B12" i="1"/>
  <c r="B34" i="1"/>
  <c r="D24" i="1"/>
  <c r="E27" i="1"/>
  <c r="B19" i="1"/>
  <c r="C38" i="1"/>
  <c r="E28" i="1"/>
  <c r="B20" i="1"/>
  <c r="C39" i="1"/>
  <c r="E29" i="1"/>
  <c r="B21" i="1"/>
  <c r="C40" i="1"/>
  <c r="E30" i="1"/>
  <c r="C8" i="1"/>
  <c r="E9" i="1"/>
  <c r="B8" i="1"/>
  <c r="B18" i="1"/>
  <c r="B22" i="1"/>
  <c r="B38" i="1"/>
  <c r="C25" i="1"/>
  <c r="C41" i="1"/>
  <c r="D28" i="1"/>
  <c r="E15" i="1"/>
  <c r="E31" i="1"/>
  <c r="F18" i="1"/>
  <c r="F34" i="1"/>
  <c r="B23" i="1"/>
  <c r="B39" i="1"/>
  <c r="C26" i="1"/>
  <c r="C42" i="1"/>
  <c r="D29" i="1"/>
  <c r="E16" i="1"/>
  <c r="E32" i="1"/>
  <c r="F19" i="1"/>
  <c r="F35" i="1"/>
  <c r="B24" i="1"/>
  <c r="B40" i="1"/>
  <c r="C27" i="1"/>
  <c r="D14" i="1"/>
  <c r="D30" i="1"/>
  <c r="E17" i="1"/>
  <c r="E33" i="1"/>
  <c r="F20" i="1"/>
  <c r="F36" i="1"/>
  <c r="B25" i="1"/>
  <c r="B41" i="1"/>
  <c r="C28" i="1"/>
  <c r="D15" i="1"/>
  <c r="D31" i="1"/>
  <c r="E18" i="1"/>
  <c r="E34" i="1"/>
  <c r="F21" i="1"/>
  <c r="F37" i="1"/>
  <c r="C12" i="1"/>
  <c r="F10" i="1"/>
  <c r="C9" i="1"/>
  <c r="E13" i="1"/>
  <c r="F13" i="1"/>
  <c r="E10" i="1"/>
  <c r="B9" i="1"/>
  <c r="B11" i="1"/>
  <c r="C37" i="1"/>
  <c r="D40" i="1"/>
  <c r="F14" i="1"/>
  <c r="B35" i="1"/>
  <c r="D25" i="1"/>
  <c r="F15" i="1"/>
  <c r="B36" i="1"/>
  <c r="D42" i="1"/>
  <c r="F32" i="1"/>
  <c r="C24" i="1"/>
  <c r="E14" i="1"/>
  <c r="F33" i="1"/>
  <c r="F9" i="1"/>
  <c r="D12" i="1"/>
  <c r="B26" i="1"/>
  <c r="B42" i="1"/>
  <c r="C29" i="1"/>
  <c r="D16" i="1"/>
  <c r="D32" i="1"/>
  <c r="E19" i="1"/>
  <c r="E35" i="1"/>
  <c r="F22" i="1"/>
  <c r="F42" i="1"/>
  <c r="B27" i="1"/>
  <c r="C14" i="1"/>
  <c r="C30" i="1"/>
  <c r="D17" i="1"/>
  <c r="D33" i="1"/>
  <c r="E20" i="1"/>
  <c r="E36" i="1"/>
  <c r="F23" i="1"/>
  <c r="F39" i="1"/>
  <c r="B28" i="1"/>
  <c r="C15" i="1"/>
  <c r="C31" i="1"/>
  <c r="D18" i="1"/>
  <c r="D34" i="1"/>
  <c r="E21" i="1"/>
  <c r="E37" i="1"/>
  <c r="F24" i="1"/>
  <c r="F40" i="1"/>
  <c r="B29" i="1"/>
  <c r="C16" i="1"/>
  <c r="C32" i="1"/>
  <c r="D19" i="1"/>
  <c r="D35" i="1"/>
  <c r="E22" i="1"/>
  <c r="E38" i="1"/>
  <c r="F25" i="1"/>
  <c r="F41" i="1"/>
  <c r="D10" i="1"/>
  <c r="F12" i="1"/>
  <c r="C13" i="1"/>
  <c r="F11" i="1"/>
  <c r="C10" i="1"/>
  <c r="C11" i="1"/>
  <c r="B13" i="1"/>
  <c r="C21" i="1"/>
  <c r="F30" i="1"/>
  <c r="C22" i="1"/>
  <c r="D41" i="1"/>
  <c r="F31" i="1"/>
  <c r="C23" i="1"/>
  <c r="D26" i="1"/>
  <c r="F16" i="1"/>
  <c r="B37" i="1"/>
  <c r="D27" i="1"/>
  <c r="F17" i="1"/>
  <c r="E12" i="1"/>
  <c r="D13" i="1"/>
  <c r="B10" i="1"/>
</calcChain>
</file>

<file path=xl/sharedStrings.xml><?xml version="1.0" encoding="utf-8"?>
<sst xmlns="http://schemas.openxmlformats.org/spreadsheetml/2006/main" count="522" uniqueCount="170">
  <si>
    <t>Type de pari:Pari simple</t>
  </si>
  <si>
    <t>Jeu</t>
  </si>
  <si>
    <t>Pari</t>
  </si>
  <si>
    <t>Cotes</t>
  </si>
  <si>
    <t>Statut</t>
  </si>
  <si>
    <t>FIS Coupe du monde de ski alpin. 2018/19. Kranjska Gora. Slalom</t>
  </si>
  <si>
    <r>
      <t>Coupe du monde FIS. 2018/19. Kranjska Gora. Slalom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10.03.2019 | 11:30</t>
    </r>
  </si>
  <si>
    <t>Temps de traitement:</t>
  </si>
  <si>
    <t>2,5 CHF</t>
  </si>
  <si>
    <t>3,5 CHF</t>
  </si>
  <si>
    <t>5 CHF</t>
  </si>
  <si>
    <t>Albert Popov - Dans les 10 Premiers - Oui</t>
  </si>
  <si>
    <t>Stefan Hadalin - Dans les 10 Premiers - Oui</t>
  </si>
  <si>
    <t>3 CHF</t>
  </si>
  <si>
    <t>Alexis Pinturault (France) - Dans les 3 Premiers - Oui</t>
  </si>
  <si>
    <t>Coupe du Monde FIS. 2018/19. Spindleruv Mlyn. Femmes. Slalom</t>
  </si>
  <si>
    <r>
      <t>FIS World Cup. 2018/19. Spindleruv Mlyn. Women. Slalom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09.03.2019 | 12:30</t>
    </r>
  </si>
  <si>
    <t>Lena Duerr - Dans les 10 Premiers - Oui</t>
  </si>
  <si>
    <t>perte</t>
  </si>
  <si>
    <t>Résultat: {"Result" : [ { "P" : "1 Round: W2, , Duration - 128" } ]}</t>
  </si>
  <si>
    <t>Temps de traitement:09.03.2019 (16:21)</t>
  </si>
  <si>
    <t>Perte</t>
  </si>
  <si>
    <t>gain</t>
  </si>
  <si>
    <t>Temps de traitement:09.03.2019 (16:19)</t>
  </si>
  <si>
    <t>Erin Mielzynski (Canada) - Dans les 10 Premiers - Oui</t>
  </si>
  <si>
    <t>Temps de traitement:09.03.2019 (16:39)</t>
  </si>
  <si>
    <t>Katharina Huber (Autriche) - Dans les 10 Premiers - Oui</t>
  </si>
  <si>
    <t>4,5 CHF</t>
  </si>
  <si>
    <t>Mina Fuerst Holtmann - Dans les 10 Premiers - Oui</t>
  </si>
  <si>
    <t>Temps de traitement:09.03.2019 (16:20)</t>
  </si>
  <si>
    <t>2,55 CHF</t>
  </si>
  <si>
    <t>Coupon de pari №6013647661 de 09.03.2019 | 00:44</t>
  </si>
  <si>
    <t>Meta Hrovat (Slovénie)/Maren Skjoeld sera mieux classé - V1</t>
  </si>
  <si>
    <t>Temps de traitement:09.03.2019 (16:22)</t>
  </si>
  <si>
    <t>Temps de traitement:09.03.2019 (16:41)</t>
  </si>
  <si>
    <t>Temps de traitement:09.03.2019 (16:34)</t>
  </si>
  <si>
    <t>10 CHF</t>
  </si>
  <si>
    <t>1 CHF</t>
  </si>
  <si>
    <t>La marge de victoire du sportif - (0.31) secondes ou plus</t>
  </si>
  <si>
    <t>Temps de traitement:09.03.2019 (19:40)</t>
  </si>
  <si>
    <t>Temps de traitement:09.03.2019 (18:13)</t>
  </si>
  <si>
    <t>Temps de traitement:09.03.2019 (19:51)</t>
  </si>
  <si>
    <t>Temps de traitement:09.03.2019 (19:15)</t>
  </si>
  <si>
    <t>Temps de traitement:09.03.2019 (19:17)</t>
  </si>
  <si>
    <t>Alexander Schmid - Dans les 10 Premiers - Oui</t>
  </si>
  <si>
    <t>Temps de traitement:09.03.2019 (19:14)</t>
  </si>
  <si>
    <t>Rasmus Windingstad - Dans les 10 Premiers - Oui</t>
  </si>
  <si>
    <t>Temps de traitement:09.03.2019 (18:08)</t>
  </si>
  <si>
    <t>Temps de traitement:09.03.2019 (19:01)</t>
  </si>
  <si>
    <t>Marco Odermatt - Dans les 10 Premiers - Oui</t>
  </si>
  <si>
    <t>Temps de traitement:09.03.2019 (18:09)</t>
  </si>
  <si>
    <t>Temps de traitement:09.03.2019 (19:25)</t>
  </si>
  <si>
    <t>Temps de traitement:08.03.2019 (16:56)</t>
  </si>
  <si>
    <t>5,19 CHF</t>
  </si>
  <si>
    <t>Temps de traitement:08.03.2019 (17:36)</t>
  </si>
  <si>
    <t>Temps de traitement:08.03.2019 (17:34)</t>
  </si>
  <si>
    <t>Temps de traitement:08.03.2019 (16:55)</t>
  </si>
  <si>
    <t>onglet</t>
  </si>
  <si>
    <t>A1</t>
  </si>
  <si>
    <t>B4</t>
  </si>
  <si>
    <t>C4</t>
  </si>
  <si>
    <t>D9</t>
  </si>
  <si>
    <t>E9</t>
  </si>
  <si>
    <t>COL1</t>
  </si>
  <si>
    <t>COL2</t>
  </si>
  <si>
    <t>COL3</t>
  </si>
  <si>
    <t>COL4</t>
  </si>
  <si>
    <t>COL5</t>
  </si>
  <si>
    <t>Table #1</t>
  </si>
  <si>
    <t>Table #2</t>
  </si>
  <si>
    <t>Table #3</t>
  </si>
  <si>
    <t>Table #4</t>
  </si>
  <si>
    <t>Table #5</t>
  </si>
  <si>
    <t>Table #6</t>
  </si>
  <si>
    <t>Table #7</t>
  </si>
  <si>
    <t>Table #8</t>
  </si>
  <si>
    <t>Table #9</t>
  </si>
  <si>
    <t>Table #10</t>
  </si>
  <si>
    <t>Table #11</t>
  </si>
  <si>
    <t>Table #12</t>
  </si>
  <si>
    <t>Table #13</t>
  </si>
  <si>
    <t>Table #14</t>
  </si>
  <si>
    <t>Table #15</t>
  </si>
  <si>
    <t>Table #16</t>
  </si>
  <si>
    <t>Table #17</t>
  </si>
  <si>
    <t>Table #18</t>
  </si>
  <si>
    <t>Table #19</t>
  </si>
  <si>
    <t>Table #20</t>
  </si>
  <si>
    <t>Table #21</t>
  </si>
  <si>
    <t>Table #22</t>
  </si>
  <si>
    <t>Table #23</t>
  </si>
  <si>
    <t>Table #24</t>
  </si>
  <si>
    <t>Table #25</t>
  </si>
  <si>
    <t>Table #26</t>
  </si>
  <si>
    <t>Table #27</t>
  </si>
  <si>
    <t>Table #28</t>
  </si>
  <si>
    <t>Table #29</t>
  </si>
  <si>
    <t>Table #30</t>
  </si>
  <si>
    <t>Table #31</t>
  </si>
  <si>
    <t>Table #32</t>
  </si>
  <si>
    <t>Table #33</t>
  </si>
  <si>
    <t>Table #34</t>
  </si>
  <si>
    <t>Table #35</t>
  </si>
  <si>
    <t>C:\Users\Michel\Downloads\history_19044871.html</t>
  </si>
  <si>
    <t>Coupon de pari â„–6028495131 de 09.03.2019 | 23:56</t>
  </si>
  <si>
    <t>Istok Rodes/Mattias Hargin (SuÃ¨de) sera mieux classÃ© - V1</t>
  </si>
  <si>
    <t>non traitÃ©</t>
  </si>
  <si>
    <t>RÃ©sultat:</t>
  </si>
  <si>
    <t>Non payÃ©</t>
  </si>
  <si>
    <t>Coupon de pari â„–6028479553 de 09.03.2019 | 23:55</t>
  </si>
  <si>
    <t>Alexis Pinturault (France)/Henrik Kristoffersen (NorvÃ¨ge) sera mieux classÃ© - V1</t>
  </si>
  <si>
    <t>Coupon de pari â„–6028469247 de 09.03.2019 | 23:54</t>
  </si>
  <si>
    <t>LoÃ¯c Meillard (Suisse)/Sebastian-Foss Solevaag (NorvÃ¨ge) sera mieux classÃ© - V2</t>
  </si>
  <si>
    <t>Coupon de pari â„–6028466353 de 09.03.2019 | 23:54</t>
  </si>
  <si>
    <t>Michael Matt (Autriche)/Ramon ZenhÃ¤usern (Suisse) sera mieux classÃ© - V2</t>
  </si>
  <si>
    <t>Coupon de pari â„–6028463383 de 09.03.2019 | 23:53</t>
  </si>
  <si>
    <t>Manuel Feller (Autriche)/David Ryding (Grande-Bretagne) sera mieux classÃ© - V2</t>
  </si>
  <si>
    <t>Coupon de pari â„–6028460901 de 09.03.2019 | 23:53</t>
  </si>
  <si>
    <t>Christian HirschbÃ¼hl (Autriche)/Manfred Moelgg (Italie) sera mieux classÃ© - V1</t>
  </si>
  <si>
    <t>Coupon de pari â„–6028443025 de 09.03.2019 | 23:51</t>
  </si>
  <si>
    <t>Coupon de pari â„–6028412929 de 09.03.2019 | 23:48</t>
  </si>
  <si>
    <t>Coupon de pari â„–6028232885 de 09.03.2019 | 23:31</t>
  </si>
  <si>
    <t>Coupon de pari â„–6013699519 de 09.03.2019 | 00:49</t>
  </si>
  <si>
    <t>RÃ©sultat: {"Result" : [ { "P" : "1 Round: W2, , Duration - 128" } ]}</t>
  </si>
  <si>
    <t>Coupon de pari â„–6013694543 de 09.03.2019 | 00:48</t>
  </si>
  <si>
    <t>Meta Hrovat (SlovÃ©nie) - Dans les 10 Premiers - Oui</t>
  </si>
  <si>
    <t>Coupon de pari â„–6013693243 de 09.03.2019 | 00:48</t>
  </si>
  <si>
    <t>Coupon de pari â„–6013687989 de 09.03.2019 | 00:47</t>
  </si>
  <si>
    <t>Coupon de pari â„–6013680321 de 09.03.2019 | 00:47</t>
  </si>
  <si>
    <t>Coupon de pari â„–6013597907 de 09.03.2019 | 00:39</t>
  </si>
  <si>
    <t>Roni Remme (Canada)/Lena Duerr sera mieux classÃ© - V2</t>
  </si>
  <si>
    <t>Coupon de pari â„–6013543631 de 09.03.2019 | 00:33</t>
  </si>
  <si>
    <t>Christina Geiger (Allemagne)/Chiara Costazza sera mieux classÃ© - V1</t>
  </si>
  <si>
    <t>Coupon de pari â„–6013444175 de 09.03.2019 | 00:23</t>
  </si>
  <si>
    <t>Erin Mielzynski (Canada)/Irene Curtoni sera mieux classÃ© - V1</t>
  </si>
  <si>
    <t>Coupon de pari â„–6013391159 de 09.03.2019 | 00:17</t>
  </si>
  <si>
    <t>Frida Hansdotter (SuÃ¨de)/Bernadette Schild (Autriche) sera mieux classÃ© - V1</t>
  </si>
  <si>
    <t>Coupon de pari â„–6013305239 de 09.03.2019 | 00:09</t>
  </si>
  <si>
    <t>Frida Hansdotter (SuÃ¨de) - Dans les 3 Premiers - Oui</t>
  </si>
  <si>
    <t>Coupon de pari â„–6012840211 de 08.03.2019 | 23:24</t>
  </si>
  <si>
    <t>FIS Coupe du monde de ski alpin. 2018/19. Kranjska Gora. Slalom gÃ©ant</t>
  </si>
  <si>
    <r>
      <t>Coupe du monde FIS. 2018/19. Kranjska Gora. Slalom gÃ©ant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09.03.2019 | 13:30</t>
    </r>
  </si>
  <si>
    <t>RÃ©sultat: {"Result" : [ { "P" : "1 Round: W2, , Duration - 67" } ]}</t>
  </si>
  <si>
    <t>Coupon de pari â„–6012829347 de 08.03.2019 | 23:23</t>
  </si>
  <si>
    <t>Manuel Feller (Autriche)/Marco Odermatt sera mieux classÃ© - V2</t>
  </si>
  <si>
    <t>Coupon de pari â„–6012824797 de 08.03.2019 | 23:23</t>
  </si>
  <si>
    <t>Luca De Aliprandini (Italie)/Victor Muffat Jeandet (France) sera mieux classÃ© - V2</t>
  </si>
  <si>
    <t>Coupon de pari â„–6012812321 de 08.03.2019 | 23:22</t>
  </si>
  <si>
    <t>Stefan Brennsteiner (Autriche)/Rasmus Windingstad sera mieux classÃ© - V2</t>
  </si>
  <si>
    <t>Coupon de pari â„–6012716515 de 08.03.2019 | 23:14</t>
  </si>
  <si>
    <t>Alexander Schmid/Ted Ligety sera mieux classÃ© - V1</t>
  </si>
  <si>
    <t>Coupon de pari â„–6012702347 de 08.03.2019 | 23:12</t>
  </si>
  <si>
    <t>Tommy Ford (Ã‰tats-Unis)/Mathieu Faivre (France) sera mieux classÃ© - V1</t>
  </si>
  <si>
    <t>Coupon de pari â„–6012556533 de 08.03.2019 | 23:00</t>
  </si>
  <si>
    <t>Coupon de pari â„–6012552359 de 08.03.2019 | 23:00</t>
  </si>
  <si>
    <t>Coupon de pari â„–6012546857 de 08.03.2019 | 22:59</t>
  </si>
  <si>
    <t>Tommy Ford (Ã‰tats-Unis) - Dans les 10 Premiers - Oui</t>
  </si>
  <si>
    <t>Coupon de pari â„–6012524711 de 08.03.2019 | 22:58</t>
  </si>
  <si>
    <t>Coupon de pari â„–6012522911 de 08.03.2019 | 22:57</t>
  </si>
  <si>
    <t>Leif Kristian Haugen (NorvÃ¨ge) - Dans les 10 Premiers - Oui</t>
  </si>
  <si>
    <t>Coupon de pari â„–5998435551 de 07.03.2019 | 22:08</t>
  </si>
  <si>
    <t>FIS Coupe du Monde. 2018/19. Spindleruv Mlyn. Femmes. Slalom gÃ©ant</t>
  </si>
  <si>
    <r>
      <t>FIS Coupe du Monde. 2018/19. Spindleruv Mlyn. Femmes. Slalom GÃ©ant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08.03.2019 | 12:30</t>
    </r>
  </si>
  <si>
    <t>Viktoria Rebensburg (Allemagne)/Tessa Worley (France) sera mieux classÃ© - V2</t>
  </si>
  <si>
    <t>RÃ©sultat: {"Result" : [ { "P" : "1 Round: W2, , Duration - 121" } ]}</t>
  </si>
  <si>
    <t>Coupon de pari â„–5998353289 de 07.03.2019 | 22:03</t>
  </si>
  <si>
    <t>Thea Louise Stjernesund/Irene Curtoni sera mieux classÃ© - V1</t>
  </si>
  <si>
    <t>Coupon de pari â„–5998296891 de 07.03.2019 | 21:59</t>
  </si>
  <si>
    <t>Coralie Frasse Sombet (France)/Bernadette Schild (Autriche) sera mieux classÃ© - V1</t>
  </si>
  <si>
    <t>Coupon de pari â„–5998261553 de 07.03.2019 | 21:57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</si>
</sst>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C3636"/>
        <bgColor indexed="64"/>
      </patternFill>
    </fill>
    <fill>
      <patternFill patternType="solid">
        <fgColor rgb="FF55C01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</cellXfs>
  <cellStyles count="2">
    <cellStyle name="Lien hypertexte" xfId="1" builtinId="8"/>
    <cellStyle name="Normal" xfId="0" builtinId="0"/>
  </cellStyles>
  <dxfs count="8"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794455</xdr:colOff>
      <xdr:row>1</xdr:row>
      <xdr:rowOff>171450</xdr:rowOff>
    </xdr:from>
    <xdr:ext cx="1336841" cy="264560"/>
    <xdr:sp macro="[0]!Maj" textlink="">
      <xdr:nvSpPr>
        <xdr:cNvPr id="2" name="ZoneTexte 1"/>
        <xdr:cNvSpPr txBox="1"/>
      </xdr:nvSpPr>
      <xdr:spPr>
        <a:xfrm>
          <a:off x="794455" y="356658"/>
          <a:ext cx="1336841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7:F42" totalsRowShown="0" headerRowDxfId="7" dataDxfId="6">
  <autoFilter ref="A7:F42"/>
  <tableColumns count="6">
    <tableColumn id="1" name="onglet" dataDxfId="5"/>
    <tableColumn id="2" name="COL1" dataDxfId="4">
      <calculatedColumnFormula>INDIRECT("'"&amp;Tableau1[[#This Row],[onglet]]&amp;"'!"&amp;B$5)</calculatedColumnFormula>
    </tableColumn>
    <tableColumn id="3" name="COL2" dataDxfId="3">
      <calculatedColumnFormula>INDIRECT("'"&amp;Tableau1[[#This Row],[onglet]]&amp;"'!"&amp;C$5)</calculatedColumnFormula>
    </tableColumn>
    <tableColumn id="4" name="COL3" dataDxfId="2">
      <calculatedColumnFormula>INDIRECT("'"&amp;Tableau1[[#This Row],[onglet]]&amp;"'!"&amp;D$5)</calculatedColumnFormula>
    </tableColumn>
    <tableColumn id="5" name="COL4" dataDxfId="1">
      <calculatedColumnFormula>INDIRECT("'"&amp;Tableau1[[#This Row],[onglet]]&amp;"'!"&amp;E$5)</calculatedColumnFormula>
    </tableColumn>
    <tableColumn id="6" name="COL5" dataDxfId="0">
      <calculatedColumnFormula>INDIRECT("'"&amp;Tableau1[[#This Row],[onglet]]&amp;"'!"&amp;F$5)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xxxxxxxxxxxxxxxxxx/history_19044871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2"/>
  <sheetViews>
    <sheetView tabSelected="1" zoomScaleNormal="100" workbookViewId="0">
      <selection activeCell="C3" sqref="C3"/>
    </sheetView>
  </sheetViews>
  <sheetFormatPr baseColWidth="10" defaultColWidth="18.08984375" defaultRowHeight="14.5" x14ac:dyDescent="0.35"/>
  <cols>
    <col min="1" max="1" width="19.08984375" style="7" customWidth="1"/>
    <col min="2" max="4" width="31.54296875" style="7" customWidth="1"/>
    <col min="5" max="5" width="7.36328125" style="7" bestFit="1" customWidth="1"/>
    <col min="6" max="6" width="8.7265625" style="7" bestFit="1" customWidth="1"/>
    <col min="7" max="16384" width="18.08984375" style="7"/>
  </cols>
  <sheetData>
    <row r="1" spans="1:6" s="1" customFormat="1" x14ac:dyDescent="0.35">
      <c r="A1" s="6" t="s">
        <v>103</v>
      </c>
    </row>
    <row r="5" spans="1:6" x14ac:dyDescent="0.35">
      <c r="B5" s="7" t="s">
        <v>58</v>
      </c>
      <c r="C5" s="7" t="s">
        <v>59</v>
      </c>
      <c r="D5" s="7" t="s">
        <v>60</v>
      </c>
      <c r="E5" s="7" t="s">
        <v>61</v>
      </c>
      <c r="F5" s="7" t="s">
        <v>62</v>
      </c>
    </row>
    <row r="7" spans="1:6" x14ac:dyDescent="0.35">
      <c r="A7" s="7" t="s">
        <v>57</v>
      </c>
      <c r="B7" s="7" t="s">
        <v>63</v>
      </c>
      <c r="C7" s="7" t="s">
        <v>64</v>
      </c>
      <c r="D7" s="7" t="s">
        <v>65</v>
      </c>
      <c r="E7" s="7" t="s">
        <v>66</v>
      </c>
      <c r="F7" s="7" t="s">
        <v>67</v>
      </c>
    </row>
    <row r="8" spans="1:6" ht="29" x14ac:dyDescent="0.35">
      <c r="A8" s="7" t="s">
        <v>68</v>
      </c>
      <c r="B8" s="7" t="str">
        <f ca="1">INDIRECT("'"&amp;Tableau1[[#This Row],[onglet]]&amp;"'!"&amp;B$5)</f>
        <v>Coupon de pari â„–6028495131 de 09.03.2019 | 23:56</v>
      </c>
      <c r="C8" s="7" t="str">
        <f ca="1">INDIRECT("'"&amp;Tableau1[[#This Row],[onglet]]&amp;"'!"&amp;C$5)</f>
        <v>FIS Coupe du monde de ski alpin. 2018/19. Kranjska Gora. Slalom</v>
      </c>
      <c r="D8" s="7" t="str">
        <f ca="1">INDIRECT("'"&amp;Tableau1[[#This Row],[onglet]]&amp;"'!"&amp;D$5)</f>
        <v>Istok Rodes/Mattias Hargin (SuÃ¨de) sera mieux classÃ© - V1</v>
      </c>
      <c r="E8" s="7">
        <f ca="1">INDIRECT("'"&amp;Tableau1[[#This Row],[onglet]]&amp;"'!"&amp;E$5)</f>
        <v>1.95</v>
      </c>
      <c r="F8" s="7" t="str">
        <f ca="1">INDIRECT("'"&amp;Tableau1[[#This Row],[onglet]]&amp;"'!"&amp;F$5)</f>
        <v>Non payÃ©</v>
      </c>
    </row>
    <row r="9" spans="1:6" ht="43.5" x14ac:dyDescent="0.35">
      <c r="A9" s="7" t="s">
        <v>69</v>
      </c>
      <c r="B9" s="7" t="str">
        <f ca="1">INDIRECT("'"&amp;Tableau1[[#This Row],[onglet]]&amp;"'!"&amp;B$5)</f>
        <v>Coupon de pari â„–6028479553 de 09.03.2019 | 23:55</v>
      </c>
      <c r="C9" s="7" t="str">
        <f ca="1">INDIRECT("'"&amp;Tableau1[[#This Row],[onglet]]&amp;"'!"&amp;C$5)</f>
        <v>FIS Coupe du monde de ski alpin. 2018/19. Kranjska Gora. Slalom</v>
      </c>
      <c r="D9" s="7" t="str">
        <f ca="1">INDIRECT("'"&amp;Tableau1[[#This Row],[onglet]]&amp;"'!"&amp;D$5)</f>
        <v>Alexis Pinturault (France)/Henrik Kristoffersen (NorvÃ¨ge) sera mieux classÃ© - V1</v>
      </c>
      <c r="E9" s="7">
        <f ca="1">INDIRECT("'"&amp;Tableau1[[#This Row],[onglet]]&amp;"'!"&amp;E$5)</f>
        <v>1.85</v>
      </c>
      <c r="F9" s="7" t="str">
        <f ca="1">INDIRECT("'"&amp;Tableau1[[#This Row],[onglet]]&amp;"'!"&amp;F$5)</f>
        <v>Non payÃ©</v>
      </c>
    </row>
    <row r="10" spans="1:6" ht="43.5" x14ac:dyDescent="0.35">
      <c r="A10" s="7" t="s">
        <v>70</v>
      </c>
      <c r="B10" s="7" t="str">
        <f ca="1">INDIRECT("'"&amp;Tableau1[[#This Row],[onglet]]&amp;"'!"&amp;B$5)</f>
        <v>Coupon de pari â„–6028469247 de 09.03.2019 | 23:54</v>
      </c>
      <c r="C10" s="7" t="str">
        <f ca="1">INDIRECT("'"&amp;Tableau1[[#This Row],[onglet]]&amp;"'!"&amp;C$5)</f>
        <v>FIS Coupe du monde de ski alpin. 2018/19. Kranjska Gora. Slalom</v>
      </c>
      <c r="D10" s="7" t="str">
        <f ca="1">INDIRECT("'"&amp;Tableau1[[#This Row],[onglet]]&amp;"'!"&amp;D$5)</f>
        <v>LoÃ¯c Meillard (Suisse)/Sebastian-Foss Solevaag (NorvÃ¨ge) sera mieux classÃ© - V2</v>
      </c>
      <c r="E10" s="7">
        <f ca="1">INDIRECT("'"&amp;Tableau1[[#This Row],[onglet]]&amp;"'!"&amp;E$5)</f>
        <v>2.02</v>
      </c>
      <c r="F10" s="7" t="str">
        <f ca="1">INDIRECT("'"&amp;Tableau1[[#This Row],[onglet]]&amp;"'!"&amp;F$5)</f>
        <v>Non payÃ©</v>
      </c>
    </row>
    <row r="11" spans="1:6" ht="43.5" x14ac:dyDescent="0.35">
      <c r="A11" s="7" t="s">
        <v>71</v>
      </c>
      <c r="B11" s="7" t="str">
        <f ca="1">INDIRECT("'"&amp;Tableau1[[#This Row],[onglet]]&amp;"'!"&amp;B$5)</f>
        <v>Coupon de pari â„–6028466353 de 09.03.2019 | 23:54</v>
      </c>
      <c r="C11" s="7" t="str">
        <f ca="1">INDIRECT("'"&amp;Tableau1[[#This Row],[onglet]]&amp;"'!"&amp;C$5)</f>
        <v>FIS Coupe du monde de ski alpin. 2018/19. Kranjska Gora. Slalom</v>
      </c>
      <c r="D11" s="7" t="str">
        <f ca="1">INDIRECT("'"&amp;Tableau1[[#This Row],[onglet]]&amp;"'!"&amp;D$5)</f>
        <v>Michael Matt (Autriche)/Ramon ZenhÃ¤usern (Suisse) sera mieux classÃ© - V2</v>
      </c>
      <c r="E11" s="7">
        <f ca="1">INDIRECT("'"&amp;Tableau1[[#This Row],[onglet]]&amp;"'!"&amp;E$5)</f>
        <v>2.1</v>
      </c>
      <c r="F11" s="7" t="str">
        <f ca="1">INDIRECT("'"&amp;Tableau1[[#This Row],[onglet]]&amp;"'!"&amp;F$5)</f>
        <v>Non payÃ©</v>
      </c>
    </row>
    <row r="12" spans="1:6" ht="43.5" x14ac:dyDescent="0.35">
      <c r="A12" s="7" t="s">
        <v>72</v>
      </c>
      <c r="B12" s="7" t="str">
        <f ca="1">INDIRECT("'"&amp;Tableau1[[#This Row],[onglet]]&amp;"'!"&amp;B$5)</f>
        <v>Coupon de pari â„–6028463383 de 09.03.2019 | 23:53</v>
      </c>
      <c r="C12" s="7" t="str">
        <f ca="1">INDIRECT("'"&amp;Tableau1[[#This Row],[onglet]]&amp;"'!"&amp;C$5)</f>
        <v>FIS Coupe du monde de ski alpin. 2018/19. Kranjska Gora. Slalom</v>
      </c>
      <c r="D12" s="7" t="str">
        <f ca="1">INDIRECT("'"&amp;Tableau1[[#This Row],[onglet]]&amp;"'!"&amp;D$5)</f>
        <v>Manuel Feller (Autriche)/David Ryding (Grande-Bretagne) sera mieux classÃ© - V2</v>
      </c>
      <c r="E12" s="7">
        <f ca="1">INDIRECT("'"&amp;Tableau1[[#This Row],[onglet]]&amp;"'!"&amp;E$5)</f>
        <v>2.25</v>
      </c>
      <c r="F12" s="7" t="str">
        <f ca="1">INDIRECT("'"&amp;Tableau1[[#This Row],[onglet]]&amp;"'!"&amp;F$5)</f>
        <v>Non payÃ©</v>
      </c>
    </row>
    <row r="13" spans="1:6" ht="43.5" x14ac:dyDescent="0.35">
      <c r="A13" s="7" t="s">
        <v>73</v>
      </c>
      <c r="B13" s="7" t="str">
        <f ca="1">INDIRECT("'"&amp;Tableau1[[#This Row],[onglet]]&amp;"'!"&amp;B$5)</f>
        <v>Coupon de pari â„–6028460901 de 09.03.2019 | 23:53</v>
      </c>
      <c r="C13" s="7" t="str">
        <f ca="1">INDIRECT("'"&amp;Tableau1[[#This Row],[onglet]]&amp;"'!"&amp;C$5)</f>
        <v>FIS Coupe du monde de ski alpin. 2018/19. Kranjska Gora. Slalom</v>
      </c>
      <c r="D13" s="7" t="str">
        <f ca="1">INDIRECT("'"&amp;Tableau1[[#This Row],[onglet]]&amp;"'!"&amp;D$5)</f>
        <v>Christian HirschbÃ¼hl (Autriche)/Manfred Moelgg (Italie) sera mieux classÃ© - V1</v>
      </c>
      <c r="E13" s="7">
        <f ca="1">INDIRECT("'"&amp;Tableau1[[#This Row],[onglet]]&amp;"'!"&amp;E$5)</f>
        <v>1.57</v>
      </c>
      <c r="F13" s="7" t="str">
        <f ca="1">INDIRECT("'"&amp;Tableau1[[#This Row],[onglet]]&amp;"'!"&amp;F$5)</f>
        <v>Non payÃ©</v>
      </c>
    </row>
    <row r="14" spans="1:6" ht="29" x14ac:dyDescent="0.35">
      <c r="A14" s="7" t="s">
        <v>74</v>
      </c>
      <c r="B14" s="8" t="str">
        <f ca="1">INDIRECT("'"&amp;Tableau1[[#This Row],[onglet]]&amp;"'!"&amp;B$5)</f>
        <v>Coupon de pari â„–6028443025 de 09.03.2019 | 23:51</v>
      </c>
      <c r="C14" s="8" t="str">
        <f ca="1">INDIRECT("'"&amp;Tableau1[[#This Row],[onglet]]&amp;"'!"&amp;C$5)</f>
        <v>FIS Coupe du monde de ski alpin. 2018/19. Kranjska Gora. Slalom</v>
      </c>
      <c r="D14" s="8" t="str">
        <f ca="1">INDIRECT("'"&amp;Tableau1[[#This Row],[onglet]]&amp;"'!"&amp;D$5)</f>
        <v>Albert Popov - Dans les 10 Premiers - Oui</v>
      </c>
      <c r="E14" s="8">
        <f ca="1">INDIRECT("'"&amp;Tableau1[[#This Row],[onglet]]&amp;"'!"&amp;E$5)</f>
        <v>2</v>
      </c>
      <c r="F14" s="8" t="str">
        <f ca="1">INDIRECT("'"&amp;Tableau1[[#This Row],[onglet]]&amp;"'!"&amp;F$5)</f>
        <v>Non payÃ©</v>
      </c>
    </row>
    <row r="15" spans="1:6" ht="29" x14ac:dyDescent="0.35">
      <c r="A15" s="7" t="s">
        <v>75</v>
      </c>
      <c r="B15" s="8" t="str">
        <f ca="1">INDIRECT("'"&amp;Tableau1[[#This Row],[onglet]]&amp;"'!"&amp;B$5)</f>
        <v>Coupon de pari â„–6028412929 de 09.03.2019 | 23:48</v>
      </c>
      <c r="C15" s="8" t="str">
        <f ca="1">INDIRECT("'"&amp;Tableau1[[#This Row],[onglet]]&amp;"'!"&amp;C$5)</f>
        <v>FIS Coupe du monde de ski alpin. 2018/19. Kranjska Gora. Slalom</v>
      </c>
      <c r="D15" s="8" t="str">
        <f ca="1">INDIRECT("'"&amp;Tableau1[[#This Row],[onglet]]&amp;"'!"&amp;D$5)</f>
        <v>Stefan Hadalin - Dans les 10 Premiers - Oui</v>
      </c>
      <c r="E15" s="8">
        <f ca="1">INDIRECT("'"&amp;Tableau1[[#This Row],[onglet]]&amp;"'!"&amp;E$5)</f>
        <v>2.5</v>
      </c>
      <c r="F15" s="8" t="str">
        <f ca="1">INDIRECT("'"&amp;Tableau1[[#This Row],[onglet]]&amp;"'!"&amp;F$5)</f>
        <v>Non payÃ©</v>
      </c>
    </row>
    <row r="16" spans="1:6" ht="29" x14ac:dyDescent="0.35">
      <c r="A16" s="7" t="s">
        <v>76</v>
      </c>
      <c r="B16" s="8" t="str">
        <f ca="1">INDIRECT("'"&amp;Tableau1[[#This Row],[onglet]]&amp;"'!"&amp;B$5)</f>
        <v>Coupon de pari â„–6028232885 de 09.03.2019 | 23:31</v>
      </c>
      <c r="C16" s="8" t="str">
        <f ca="1">INDIRECT("'"&amp;Tableau1[[#This Row],[onglet]]&amp;"'!"&amp;C$5)</f>
        <v>FIS Coupe du monde de ski alpin. 2018/19. Kranjska Gora. Slalom</v>
      </c>
      <c r="D16" s="8" t="str">
        <f ca="1">INDIRECT("'"&amp;Tableau1[[#This Row],[onglet]]&amp;"'!"&amp;D$5)</f>
        <v>Alexis Pinturault (France) - Dans les 3 Premiers - Oui</v>
      </c>
      <c r="E16" s="8">
        <f ca="1">INDIRECT("'"&amp;Tableau1[[#This Row],[onglet]]&amp;"'!"&amp;E$5)</f>
        <v>2.5</v>
      </c>
      <c r="F16" s="8" t="str">
        <f ca="1">INDIRECT("'"&amp;Tableau1[[#This Row],[onglet]]&amp;"'!"&amp;F$5)</f>
        <v>Non payÃ©</v>
      </c>
    </row>
    <row r="17" spans="1:6" ht="29" x14ac:dyDescent="0.35">
      <c r="A17" s="7" t="s">
        <v>77</v>
      </c>
      <c r="B17" s="8" t="str">
        <f ca="1">INDIRECT("'"&amp;Tableau1[[#This Row],[onglet]]&amp;"'!"&amp;B$5)</f>
        <v>Coupon de pari â„–6013699519 de 09.03.2019 | 00:49</v>
      </c>
      <c r="C17" s="8" t="str">
        <f ca="1">INDIRECT("'"&amp;Tableau1[[#This Row],[onglet]]&amp;"'!"&amp;C$5)</f>
        <v>Coupe du Monde FIS. 2018/19. Spindleruv Mlyn. Femmes. Slalom</v>
      </c>
      <c r="D17" s="8" t="str">
        <f ca="1">INDIRECT("'"&amp;Tableau1[[#This Row],[onglet]]&amp;"'!"&amp;D$5)</f>
        <v>Lena Duerr - Dans les 10 Premiers - Oui</v>
      </c>
      <c r="E17" s="8">
        <f ca="1">INDIRECT("'"&amp;Tableau1[[#This Row],[onglet]]&amp;"'!"&amp;E$5)</f>
        <v>3.5</v>
      </c>
      <c r="F17" s="8" t="str">
        <f ca="1">INDIRECT("'"&amp;Tableau1[[#This Row],[onglet]]&amp;"'!"&amp;F$5)</f>
        <v>Perte</v>
      </c>
    </row>
    <row r="18" spans="1:6" ht="29" x14ac:dyDescent="0.35">
      <c r="A18" s="7" t="s">
        <v>78</v>
      </c>
      <c r="B18" s="8" t="str">
        <f ca="1">INDIRECT("'"&amp;Tableau1[[#This Row],[onglet]]&amp;"'!"&amp;B$5)</f>
        <v>Coupon de pari â„–6013694543 de 09.03.2019 | 00:48</v>
      </c>
      <c r="C18" s="8" t="str">
        <f ca="1">INDIRECT("'"&amp;Tableau1[[#This Row],[onglet]]&amp;"'!"&amp;C$5)</f>
        <v>Coupe du Monde FIS. 2018/19. Spindleruv Mlyn. Femmes. Slalom</v>
      </c>
      <c r="D18" s="8" t="str">
        <f ca="1">INDIRECT("'"&amp;Tableau1[[#This Row],[onglet]]&amp;"'!"&amp;D$5)</f>
        <v>Meta Hrovat (SlovÃ©nie) - Dans les 10 Premiers - Oui</v>
      </c>
      <c r="E18" s="8">
        <f ca="1">INDIRECT("'"&amp;Tableau1[[#This Row],[onglet]]&amp;"'!"&amp;E$5)</f>
        <v>2.4</v>
      </c>
      <c r="F18" s="8">
        <f ca="1">INDIRECT("'"&amp;Tableau1[[#This Row],[onglet]]&amp;"'!"&amp;F$5)</f>
        <v>8.4</v>
      </c>
    </row>
    <row r="19" spans="1:6" ht="29" x14ac:dyDescent="0.35">
      <c r="A19" s="7" t="s">
        <v>79</v>
      </c>
      <c r="B19" s="8" t="str">
        <f ca="1">INDIRECT("'"&amp;Tableau1[[#This Row],[onglet]]&amp;"'!"&amp;B$5)</f>
        <v>Coupon de pari â„–6013693243 de 09.03.2019 | 00:48</v>
      </c>
      <c r="C19" s="8" t="str">
        <f ca="1">INDIRECT("'"&amp;Tableau1[[#This Row],[onglet]]&amp;"'!"&amp;C$5)</f>
        <v>Coupe du Monde FIS. 2018/19. Spindleruv Mlyn. Femmes. Slalom</v>
      </c>
      <c r="D19" s="8" t="str">
        <f ca="1">INDIRECT("'"&amp;Tableau1[[#This Row],[onglet]]&amp;"'!"&amp;D$5)</f>
        <v>Erin Mielzynski (Canada) - Dans les 10 Premiers - Oui</v>
      </c>
      <c r="E19" s="8">
        <f ca="1">INDIRECT("'"&amp;Tableau1[[#This Row],[onglet]]&amp;"'!"&amp;E$5)</f>
        <v>2.5499999999999998</v>
      </c>
      <c r="F19" s="8" t="str">
        <f ca="1">INDIRECT("'"&amp;Tableau1[[#This Row],[onglet]]&amp;"'!"&amp;F$5)</f>
        <v>Perte</v>
      </c>
    </row>
    <row r="20" spans="1:6" ht="29" x14ac:dyDescent="0.35">
      <c r="A20" s="7" t="s">
        <v>80</v>
      </c>
      <c r="B20" s="8" t="str">
        <f ca="1">INDIRECT("'"&amp;Tableau1[[#This Row],[onglet]]&amp;"'!"&amp;B$5)</f>
        <v>Coupon de pari â„–6013687989 de 09.03.2019 | 00:47</v>
      </c>
      <c r="C20" s="8" t="str">
        <f ca="1">INDIRECT("'"&amp;Tableau1[[#This Row],[onglet]]&amp;"'!"&amp;C$5)</f>
        <v>Coupe du Monde FIS. 2018/19. Spindleruv Mlyn. Femmes. Slalom</v>
      </c>
      <c r="D20" s="8" t="str">
        <f ca="1">INDIRECT("'"&amp;Tableau1[[#This Row],[onglet]]&amp;"'!"&amp;D$5)</f>
        <v>Katharina Huber (Autriche) - Dans les 10 Premiers - Oui</v>
      </c>
      <c r="E20" s="8">
        <f ca="1">INDIRECT("'"&amp;Tableau1[[#This Row],[onglet]]&amp;"'!"&amp;E$5)</f>
        <v>1.85</v>
      </c>
      <c r="F20" s="8" t="str">
        <f ca="1">INDIRECT("'"&amp;Tableau1[[#This Row],[onglet]]&amp;"'!"&amp;F$5)</f>
        <v>Perte</v>
      </c>
    </row>
    <row r="21" spans="1:6" ht="29" x14ac:dyDescent="0.35">
      <c r="A21" s="7" t="s">
        <v>81</v>
      </c>
      <c r="B21" s="8" t="str">
        <f ca="1">INDIRECT("'"&amp;Tableau1[[#This Row],[onglet]]&amp;"'!"&amp;B$5)</f>
        <v>Coupon de pari â„–6013680321 de 09.03.2019 | 00:47</v>
      </c>
      <c r="C21" s="8" t="str">
        <f ca="1">INDIRECT("'"&amp;Tableau1[[#This Row],[onglet]]&amp;"'!"&amp;C$5)</f>
        <v>Coupe du Monde FIS. 2018/19. Spindleruv Mlyn. Femmes. Slalom</v>
      </c>
      <c r="D21" s="8" t="str">
        <f ca="1">INDIRECT("'"&amp;Tableau1[[#This Row],[onglet]]&amp;"'!"&amp;D$5)</f>
        <v>Mina Fuerst Holtmann - Dans les 10 Premiers - Oui</v>
      </c>
      <c r="E21" s="8">
        <f ca="1">INDIRECT("'"&amp;Tableau1[[#This Row],[onglet]]&amp;"'!"&amp;E$5)</f>
        <v>3.5</v>
      </c>
      <c r="F21" s="8" t="str">
        <f ca="1">INDIRECT("'"&amp;Tableau1[[#This Row],[onglet]]&amp;"'!"&amp;F$5)</f>
        <v>Perte</v>
      </c>
    </row>
    <row r="22" spans="1:6" ht="29" x14ac:dyDescent="0.35">
      <c r="A22" s="7" t="s">
        <v>82</v>
      </c>
      <c r="B22" s="8" t="str">
        <f ca="1">INDIRECT("'"&amp;Tableau1[[#This Row],[onglet]]&amp;"'!"&amp;B$5)</f>
        <v>Coupon de pari №6013647661 de 09.03.2019 | 00:44</v>
      </c>
      <c r="C22" s="8" t="str">
        <f ca="1">INDIRECT("'"&amp;Tableau1[[#This Row],[onglet]]&amp;"'!"&amp;C$5)</f>
        <v>Coupe du Monde FIS. 2018/19. Spindleruv Mlyn. Femmes. Slalom</v>
      </c>
      <c r="D22" s="8" t="str">
        <f ca="1">INDIRECT("'"&amp;Tableau1[[#This Row],[onglet]]&amp;"'!"&amp;D$5)</f>
        <v>Meta Hrovat (Slovénie)/Maren Skjoeld sera mieux classé - V1</v>
      </c>
      <c r="E22" s="8">
        <f ca="1">INDIRECT("'"&amp;Tableau1[[#This Row],[onglet]]&amp;"'!"&amp;E$5)</f>
        <v>1.55</v>
      </c>
      <c r="F22" s="8">
        <f ca="1">INDIRECT("'"&amp;Tableau1[[#This Row],[onglet]]&amp;"'!"&amp;F$5)</f>
        <v>6.98</v>
      </c>
    </row>
    <row r="23" spans="1:6" ht="29" x14ac:dyDescent="0.35">
      <c r="A23" s="7" t="s">
        <v>83</v>
      </c>
      <c r="B23" s="8" t="str">
        <f ca="1">INDIRECT("'"&amp;Tableau1[[#This Row],[onglet]]&amp;"'!"&amp;B$5)</f>
        <v>Coupon de pari â„–6013597907 de 09.03.2019 | 00:39</v>
      </c>
      <c r="C23" s="8" t="str">
        <f ca="1">INDIRECT("'"&amp;Tableau1[[#This Row],[onglet]]&amp;"'!"&amp;C$5)</f>
        <v>Coupe du Monde FIS. 2018/19. Spindleruv Mlyn. Femmes. Slalom</v>
      </c>
      <c r="D23" s="8" t="str">
        <f ca="1">INDIRECT("'"&amp;Tableau1[[#This Row],[onglet]]&amp;"'!"&amp;D$5)</f>
        <v>Roni Remme (Canada)/Lena Duerr sera mieux classÃ© - V2</v>
      </c>
      <c r="E23" s="8">
        <f ca="1">INDIRECT("'"&amp;Tableau1[[#This Row],[onglet]]&amp;"'!"&amp;E$5)</f>
        <v>2</v>
      </c>
      <c r="F23" s="8">
        <f ca="1">INDIRECT("'"&amp;Tableau1[[#This Row],[onglet]]&amp;"'!"&amp;F$5)</f>
        <v>7</v>
      </c>
    </row>
    <row r="24" spans="1:6" ht="29" x14ac:dyDescent="0.35">
      <c r="A24" s="7" t="s">
        <v>84</v>
      </c>
      <c r="B24" s="8" t="str">
        <f ca="1">INDIRECT("'"&amp;Tableau1[[#This Row],[onglet]]&amp;"'!"&amp;B$5)</f>
        <v>Coupon de pari â„–6013543631 de 09.03.2019 | 00:33</v>
      </c>
      <c r="C24" s="8" t="str">
        <f ca="1">INDIRECT("'"&amp;Tableau1[[#This Row],[onglet]]&amp;"'!"&amp;C$5)</f>
        <v>Coupe du Monde FIS. 2018/19. Spindleruv Mlyn. Femmes. Slalom</v>
      </c>
      <c r="D24" s="8" t="str">
        <f ca="1">INDIRECT("'"&amp;Tableau1[[#This Row],[onglet]]&amp;"'!"&amp;D$5)</f>
        <v>Christina Geiger (Allemagne)/Chiara Costazza sera mieux classÃ© - V1</v>
      </c>
      <c r="E24" s="8">
        <f ca="1">INDIRECT("'"&amp;Tableau1[[#This Row],[onglet]]&amp;"'!"&amp;E$5)</f>
        <v>1.52</v>
      </c>
      <c r="F24" s="8">
        <f ca="1">INDIRECT("'"&amp;Tableau1[[#This Row],[onglet]]&amp;"'!"&amp;F$5)</f>
        <v>7.6</v>
      </c>
    </row>
    <row r="25" spans="1:6" ht="29" x14ac:dyDescent="0.35">
      <c r="A25" s="7" t="s">
        <v>85</v>
      </c>
      <c r="B25" s="8" t="str">
        <f ca="1">INDIRECT("'"&amp;Tableau1[[#This Row],[onglet]]&amp;"'!"&amp;B$5)</f>
        <v>Coupon de pari â„–6013444175 de 09.03.2019 | 00:23</v>
      </c>
      <c r="C25" s="8" t="str">
        <f ca="1">INDIRECT("'"&amp;Tableau1[[#This Row],[onglet]]&amp;"'!"&amp;C$5)</f>
        <v>Coupe du Monde FIS. 2018/19. Spindleruv Mlyn. Femmes. Slalom</v>
      </c>
      <c r="D25" s="8" t="str">
        <f ca="1">INDIRECT("'"&amp;Tableau1[[#This Row],[onglet]]&amp;"'!"&amp;D$5)</f>
        <v>Erin Mielzynski (Canada)/Irene Curtoni sera mieux classÃ© - V1</v>
      </c>
      <c r="E25" s="8">
        <f ca="1">INDIRECT("'"&amp;Tableau1[[#This Row],[onglet]]&amp;"'!"&amp;E$5)</f>
        <v>1.6</v>
      </c>
      <c r="F25" s="8" t="str">
        <f ca="1">INDIRECT("'"&amp;Tableau1[[#This Row],[onglet]]&amp;"'!"&amp;F$5)</f>
        <v>Perte</v>
      </c>
    </row>
    <row r="26" spans="1:6" ht="43.5" x14ac:dyDescent="0.35">
      <c r="A26" s="7" t="s">
        <v>86</v>
      </c>
      <c r="B26" s="8" t="str">
        <f ca="1">INDIRECT("'"&amp;Tableau1[[#This Row],[onglet]]&amp;"'!"&amp;B$5)</f>
        <v>Coupon de pari â„–6013391159 de 09.03.2019 | 00:17</v>
      </c>
      <c r="C26" s="8" t="str">
        <f ca="1">INDIRECT("'"&amp;Tableau1[[#This Row],[onglet]]&amp;"'!"&amp;C$5)</f>
        <v>Coupe du Monde FIS. 2018/19. Spindleruv Mlyn. Femmes. Slalom</v>
      </c>
      <c r="D26" s="8" t="str">
        <f ca="1">INDIRECT("'"&amp;Tableau1[[#This Row],[onglet]]&amp;"'!"&amp;D$5)</f>
        <v>Frida Hansdotter (SuÃ¨de)/Bernadette Schild (Autriche) sera mieux classÃ© - V1</v>
      </c>
      <c r="E26" s="8">
        <f ca="1">INDIRECT("'"&amp;Tableau1[[#This Row],[onglet]]&amp;"'!"&amp;E$5)</f>
        <v>1.33</v>
      </c>
      <c r="F26" s="8">
        <f ca="1">INDIRECT("'"&amp;Tableau1[[#This Row],[onglet]]&amp;"'!"&amp;F$5)</f>
        <v>13.3</v>
      </c>
    </row>
    <row r="27" spans="1:6" ht="29" x14ac:dyDescent="0.35">
      <c r="A27" s="7" t="s">
        <v>87</v>
      </c>
      <c r="B27" s="8" t="str">
        <f ca="1">INDIRECT("'"&amp;Tableau1[[#This Row],[onglet]]&amp;"'!"&amp;B$5)</f>
        <v>Coupon de pari â„–6013305239 de 09.03.2019 | 00:09</v>
      </c>
      <c r="C27" s="8" t="str">
        <f ca="1">INDIRECT("'"&amp;Tableau1[[#This Row],[onglet]]&amp;"'!"&amp;C$5)</f>
        <v>Coupe du Monde FIS. 2018/19. Spindleruv Mlyn. Femmes. Slalom</v>
      </c>
      <c r="D27" s="8" t="str">
        <f ca="1">INDIRECT("'"&amp;Tableau1[[#This Row],[onglet]]&amp;"'!"&amp;D$5)</f>
        <v>Frida Hansdotter (SuÃ¨de) - Dans les 3 Premiers - Oui</v>
      </c>
      <c r="E27" s="8">
        <f ca="1">INDIRECT("'"&amp;Tableau1[[#This Row],[onglet]]&amp;"'!"&amp;E$5)</f>
        <v>5</v>
      </c>
      <c r="F27" s="8" t="str">
        <f ca="1">INDIRECT("'"&amp;Tableau1[[#This Row],[onglet]]&amp;"'!"&amp;F$5)</f>
        <v>Perte</v>
      </c>
    </row>
    <row r="28" spans="1:6" ht="43.5" x14ac:dyDescent="0.35">
      <c r="A28" s="7" t="s">
        <v>88</v>
      </c>
      <c r="B28" s="8" t="str">
        <f ca="1">INDIRECT("'"&amp;Tableau1[[#This Row],[onglet]]&amp;"'!"&amp;B$5)</f>
        <v>Coupon de pari â„–6012840211 de 08.03.2019 | 23:24</v>
      </c>
      <c r="C28" s="8" t="str">
        <f ca="1">INDIRECT("'"&amp;Tableau1[[#This Row],[onglet]]&amp;"'!"&amp;C$5)</f>
        <v>FIS Coupe du monde de ski alpin. 2018/19. Kranjska Gora. Slalom gÃ©ant</v>
      </c>
      <c r="D28" s="8" t="str">
        <f ca="1">INDIRECT("'"&amp;Tableau1[[#This Row],[onglet]]&amp;"'!"&amp;D$5)</f>
        <v>La marge de victoire du sportif - (0.31) secondes ou plus</v>
      </c>
      <c r="E28" s="8">
        <f ca="1">INDIRECT("'"&amp;Tableau1[[#This Row],[onglet]]&amp;"'!"&amp;E$5)</f>
        <v>1.95</v>
      </c>
      <c r="F28" s="8" t="str">
        <f ca="1">INDIRECT("'"&amp;Tableau1[[#This Row],[onglet]]&amp;"'!"&amp;F$5)</f>
        <v>Perte</v>
      </c>
    </row>
    <row r="29" spans="1:6" ht="43.5" x14ac:dyDescent="0.35">
      <c r="A29" s="7" t="s">
        <v>89</v>
      </c>
      <c r="B29" s="8" t="str">
        <f ca="1">INDIRECT("'"&amp;Tableau1[[#This Row],[onglet]]&amp;"'!"&amp;B$5)</f>
        <v>Coupon de pari â„–6012829347 de 08.03.2019 | 23:23</v>
      </c>
      <c r="C29" s="8" t="str">
        <f ca="1">INDIRECT("'"&amp;Tableau1[[#This Row],[onglet]]&amp;"'!"&amp;C$5)</f>
        <v>FIS Coupe du monde de ski alpin. 2018/19. Kranjska Gora. Slalom gÃ©ant</v>
      </c>
      <c r="D29" s="8" t="str">
        <f ca="1">INDIRECT("'"&amp;Tableau1[[#This Row],[onglet]]&amp;"'!"&amp;D$5)</f>
        <v>Manuel Feller (Autriche)/Marco Odermatt sera mieux classÃ© - V2</v>
      </c>
      <c r="E29" s="8">
        <f ca="1">INDIRECT("'"&amp;Tableau1[[#This Row],[onglet]]&amp;"'!"&amp;E$5)</f>
        <v>1.57</v>
      </c>
      <c r="F29" s="8">
        <f ca="1">INDIRECT("'"&amp;Tableau1[[#This Row],[onglet]]&amp;"'!"&amp;F$5)</f>
        <v>7.07</v>
      </c>
    </row>
    <row r="30" spans="1:6" ht="43.5" x14ac:dyDescent="0.35">
      <c r="A30" s="7" t="s">
        <v>90</v>
      </c>
      <c r="B30" s="8" t="str">
        <f ca="1">INDIRECT("'"&amp;Tableau1[[#This Row],[onglet]]&amp;"'!"&amp;B$5)</f>
        <v>Coupon de pari â„–6012824797 de 08.03.2019 | 23:23</v>
      </c>
      <c r="C30" s="8" t="str">
        <f ca="1">INDIRECT("'"&amp;Tableau1[[#This Row],[onglet]]&amp;"'!"&amp;C$5)</f>
        <v>FIS Coupe du monde de ski alpin. 2018/19. Kranjska Gora. Slalom gÃ©ant</v>
      </c>
      <c r="D30" s="8" t="str">
        <f ca="1">INDIRECT("'"&amp;Tableau1[[#This Row],[onglet]]&amp;"'!"&amp;D$5)</f>
        <v>Luca De Aliprandini (Italie)/Victor Muffat Jeandet (France) sera mieux classÃ© - V2</v>
      </c>
      <c r="E30" s="8">
        <f ca="1">INDIRECT("'"&amp;Tableau1[[#This Row],[onglet]]&amp;"'!"&amp;E$5)</f>
        <v>1.67</v>
      </c>
      <c r="F30" s="8">
        <f ca="1">INDIRECT("'"&amp;Tableau1[[#This Row],[onglet]]&amp;"'!"&amp;F$5)</f>
        <v>5.85</v>
      </c>
    </row>
    <row r="31" spans="1:6" ht="43.5" x14ac:dyDescent="0.35">
      <c r="A31" s="7" t="s">
        <v>91</v>
      </c>
      <c r="B31" s="8" t="str">
        <f ca="1">INDIRECT("'"&amp;Tableau1[[#This Row],[onglet]]&amp;"'!"&amp;B$5)</f>
        <v>Coupon de pari â„–6012812321 de 08.03.2019 | 23:22</v>
      </c>
      <c r="C31" s="8" t="str">
        <f ca="1">INDIRECT("'"&amp;Tableau1[[#This Row],[onglet]]&amp;"'!"&amp;C$5)</f>
        <v>FIS Coupe du monde de ski alpin. 2018/19. Kranjska Gora. Slalom gÃ©ant</v>
      </c>
      <c r="D31" s="8" t="str">
        <f ca="1">INDIRECT("'"&amp;Tableau1[[#This Row],[onglet]]&amp;"'!"&amp;D$5)</f>
        <v>Stefan Brennsteiner (Autriche)/Rasmus Windingstad sera mieux classÃ© - V2</v>
      </c>
      <c r="E31" s="8">
        <f ca="1">INDIRECT("'"&amp;Tableau1[[#This Row],[onglet]]&amp;"'!"&amp;E$5)</f>
        <v>1.85</v>
      </c>
      <c r="F31" s="8">
        <f ca="1">INDIRECT("'"&amp;Tableau1[[#This Row],[onglet]]&amp;"'!"&amp;F$5)</f>
        <v>6.48</v>
      </c>
    </row>
    <row r="32" spans="1:6" x14ac:dyDescent="0.35">
      <c r="A32" s="7" t="s">
        <v>92</v>
      </c>
      <c r="B32" s="8" t="str">
        <f ca="1">INDIRECT("'"&amp;Tableau1[[#This Row],[onglet]]&amp;"'!"&amp;B$5)</f>
        <v>Coupon de pari â„–6012716515 de 08.03.2019 | 23:14</v>
      </c>
      <c r="C32" s="8" t="str">
        <f ca="1">INDIRECT("'"&amp;Tableau1[[#This Row],[onglet]]&amp;"'!"&amp;C$5)</f>
        <v>FIS Coupe du monde de ski alpin. 2018/19. Kranjska Gora. Slalom gÃ©ant</v>
      </c>
      <c r="D32" s="8" t="str">
        <f ca="1">INDIRECT("'"&amp;Tableau1[[#This Row],[onglet]]&amp;"'!"&amp;D$5)</f>
        <v>Alexander Schmid/Ted Ligety sera mieux classÃ© - V1</v>
      </c>
      <c r="E32" s="8">
        <f ca="1">INDIRECT("'"&amp;Tableau1[[#This Row],[onglet]]&amp;"'!"&amp;E$5)</f>
        <v>1.62</v>
      </c>
      <c r="F32" s="8">
        <f ca="1">INDIRECT("'"&amp;Tableau1[[#This Row],[onglet]]&amp;"'!"&amp;F$5)</f>
        <v>7.29</v>
      </c>
    </row>
    <row r="33" spans="1:6" ht="43.5" x14ac:dyDescent="0.35">
      <c r="A33" s="7" t="s">
        <v>93</v>
      </c>
      <c r="B33" s="8" t="str">
        <f ca="1">INDIRECT("'"&amp;Tableau1[[#This Row],[onglet]]&amp;"'!"&amp;B$5)</f>
        <v>Coupon de pari â„–6012702347 de 08.03.2019 | 23:12</v>
      </c>
      <c r="C33" s="8" t="str">
        <f ca="1">INDIRECT("'"&amp;Tableau1[[#This Row],[onglet]]&amp;"'!"&amp;C$5)</f>
        <v>FIS Coupe du monde de ski alpin. 2018/19. Kranjska Gora. Slalom gÃ©ant</v>
      </c>
      <c r="D33" s="8" t="str">
        <f ca="1">INDIRECT("'"&amp;Tableau1[[#This Row],[onglet]]&amp;"'!"&amp;D$5)</f>
        <v>Tommy Ford (Ã‰tats-Unis)/Mathieu Faivre (France) sera mieux classÃ© - V1</v>
      </c>
      <c r="E33" s="8">
        <f ca="1">INDIRECT("'"&amp;Tableau1[[#This Row],[onglet]]&amp;"'!"&amp;E$5)</f>
        <v>1.57</v>
      </c>
      <c r="F33" s="8">
        <f ca="1">INDIRECT("'"&amp;Tableau1[[#This Row],[onglet]]&amp;"'!"&amp;F$5)</f>
        <v>7.07</v>
      </c>
    </row>
    <row r="34" spans="1:6" ht="43.5" x14ac:dyDescent="0.35">
      <c r="A34" s="7" t="s">
        <v>94</v>
      </c>
      <c r="B34" s="8" t="str">
        <f ca="1">INDIRECT("'"&amp;Tableau1[[#This Row],[onglet]]&amp;"'!"&amp;B$5)</f>
        <v>Coupon de pari â„–6012556533 de 08.03.2019 | 23:00</v>
      </c>
      <c r="C34" s="8" t="str">
        <f ca="1">INDIRECT("'"&amp;Tableau1[[#This Row],[onglet]]&amp;"'!"&amp;C$5)</f>
        <v>FIS Coupe du monde de ski alpin. 2018/19. Kranjska Gora. Slalom gÃ©ant</v>
      </c>
      <c r="D34" s="8" t="str">
        <f ca="1">INDIRECT("'"&amp;Tableau1[[#This Row],[onglet]]&amp;"'!"&amp;D$5)</f>
        <v>Alexander Schmid - Dans les 10 Premiers - Oui</v>
      </c>
      <c r="E34" s="8">
        <f ca="1">INDIRECT("'"&amp;Tableau1[[#This Row],[onglet]]&amp;"'!"&amp;E$5)</f>
        <v>2.6</v>
      </c>
      <c r="F34" s="8" t="str">
        <f ca="1">INDIRECT("'"&amp;Tableau1[[#This Row],[onglet]]&amp;"'!"&amp;F$5)</f>
        <v>Perte</v>
      </c>
    </row>
    <row r="35" spans="1:6" ht="43.5" x14ac:dyDescent="0.35">
      <c r="A35" s="7" t="s">
        <v>95</v>
      </c>
      <c r="B35" s="8" t="str">
        <f ca="1">INDIRECT("'"&amp;Tableau1[[#This Row],[onglet]]&amp;"'!"&amp;B$5)</f>
        <v>Coupon de pari â„–6012552359 de 08.03.2019 | 23:00</v>
      </c>
      <c r="C35" s="8" t="str">
        <f ca="1">INDIRECT("'"&amp;Tableau1[[#This Row],[onglet]]&amp;"'!"&amp;C$5)</f>
        <v>FIS Coupe du monde de ski alpin. 2018/19. Kranjska Gora. Slalom gÃ©ant</v>
      </c>
      <c r="D35" s="8" t="str">
        <f ca="1">INDIRECT("'"&amp;Tableau1[[#This Row],[onglet]]&amp;"'!"&amp;D$5)</f>
        <v>Rasmus Windingstad - Dans les 10 Premiers - Oui</v>
      </c>
      <c r="E35" s="8">
        <f ca="1">INDIRECT("'"&amp;Tableau1[[#This Row],[onglet]]&amp;"'!"&amp;E$5)</f>
        <v>2.85</v>
      </c>
      <c r="F35" s="8">
        <f ca="1">INDIRECT("'"&amp;Tableau1[[#This Row],[onglet]]&amp;"'!"&amp;F$5)</f>
        <v>8.5500000000000007</v>
      </c>
    </row>
    <row r="36" spans="1:6" ht="43.5" x14ac:dyDescent="0.35">
      <c r="A36" s="7" t="s">
        <v>96</v>
      </c>
      <c r="B36" s="8" t="str">
        <f ca="1">INDIRECT("'"&amp;Tableau1[[#This Row],[onglet]]&amp;"'!"&amp;B$5)</f>
        <v>Coupon de pari â„–6012546857 de 08.03.2019 | 22:59</v>
      </c>
      <c r="C36" s="8" t="str">
        <f ca="1">INDIRECT("'"&amp;Tableau1[[#This Row],[onglet]]&amp;"'!"&amp;C$5)</f>
        <v>FIS Coupe du monde de ski alpin. 2018/19. Kranjska Gora. Slalom gÃ©ant</v>
      </c>
      <c r="D36" s="8" t="str">
        <f ca="1">INDIRECT("'"&amp;Tableau1[[#This Row],[onglet]]&amp;"'!"&amp;D$5)</f>
        <v>Tommy Ford (Ã‰tats-Unis) - Dans les 10 Premiers - Oui</v>
      </c>
      <c r="E36" s="8">
        <f ca="1">INDIRECT("'"&amp;Tableau1[[#This Row],[onglet]]&amp;"'!"&amp;E$5)</f>
        <v>1.85</v>
      </c>
      <c r="F36" s="8" t="str">
        <f ca="1">INDIRECT("'"&amp;Tableau1[[#This Row],[onglet]]&amp;"'!"&amp;F$5)</f>
        <v>Perte</v>
      </c>
    </row>
    <row r="37" spans="1:6" ht="43.5" x14ac:dyDescent="0.35">
      <c r="A37" s="7" t="s">
        <v>97</v>
      </c>
      <c r="B37" s="8" t="str">
        <f ca="1">INDIRECT("'"&amp;Tableau1[[#This Row],[onglet]]&amp;"'!"&amp;B$5)</f>
        <v>Coupon de pari â„–6012524711 de 08.03.2019 | 22:58</v>
      </c>
      <c r="C37" s="8" t="str">
        <f ca="1">INDIRECT("'"&amp;Tableau1[[#This Row],[onglet]]&amp;"'!"&amp;C$5)</f>
        <v>FIS Coupe du monde de ski alpin. 2018/19. Kranjska Gora. Slalom gÃ©ant</v>
      </c>
      <c r="D37" s="8" t="str">
        <f ca="1">INDIRECT("'"&amp;Tableau1[[#This Row],[onglet]]&amp;"'!"&amp;D$5)</f>
        <v>Marco Odermatt - Dans les 10 Premiers - Oui</v>
      </c>
      <c r="E37" s="8">
        <f ca="1">INDIRECT("'"&amp;Tableau1[[#This Row],[onglet]]&amp;"'!"&amp;E$5)</f>
        <v>1.7</v>
      </c>
      <c r="F37" s="8">
        <f ca="1">INDIRECT("'"&amp;Tableau1[[#This Row],[onglet]]&amp;"'!"&amp;F$5)</f>
        <v>8.5</v>
      </c>
    </row>
    <row r="38" spans="1:6" ht="43.5" x14ac:dyDescent="0.35">
      <c r="A38" s="7" t="s">
        <v>98</v>
      </c>
      <c r="B38" s="8" t="str">
        <f ca="1">INDIRECT("'"&amp;Tableau1[[#This Row],[onglet]]&amp;"'!"&amp;B$5)</f>
        <v>Coupon de pari â„–6012522911 de 08.03.2019 | 22:57</v>
      </c>
      <c r="C38" s="8" t="str">
        <f ca="1">INDIRECT("'"&amp;Tableau1[[#This Row],[onglet]]&amp;"'!"&amp;C$5)</f>
        <v>FIS Coupe du monde de ski alpin. 2018/19. Kranjska Gora. Slalom gÃ©ant</v>
      </c>
      <c r="D38" s="8" t="str">
        <f ca="1">INDIRECT("'"&amp;Tableau1[[#This Row],[onglet]]&amp;"'!"&amp;D$5)</f>
        <v>Leif Kristian Haugen (NorvÃ¨ge) - Dans les 10 Premiers - Oui</v>
      </c>
      <c r="E38" s="8">
        <f ca="1">INDIRECT("'"&amp;Tableau1[[#This Row],[onglet]]&amp;"'!"&amp;E$5)</f>
        <v>1.7</v>
      </c>
      <c r="F38" s="8" t="str">
        <f ca="1">INDIRECT("'"&amp;Tableau1[[#This Row],[onglet]]&amp;"'!"&amp;F$5)</f>
        <v>Perte</v>
      </c>
    </row>
    <row r="39" spans="1:6" ht="43.5" x14ac:dyDescent="0.35">
      <c r="A39" s="7" t="s">
        <v>99</v>
      </c>
      <c r="B39" s="8" t="str">
        <f ca="1">INDIRECT("'"&amp;Tableau1[[#This Row],[onglet]]&amp;"'!"&amp;B$5)</f>
        <v>Coupon de pari â„–5998435551 de 07.03.2019 | 22:08</v>
      </c>
      <c r="C39" s="8" t="str">
        <f ca="1">INDIRECT("'"&amp;Tableau1[[#This Row],[onglet]]&amp;"'!"&amp;C$5)</f>
        <v>FIS Coupe du Monde. 2018/19. Spindleruv Mlyn. Femmes. Slalom gÃ©ant</v>
      </c>
      <c r="D39" s="8" t="str">
        <f ca="1">INDIRECT("'"&amp;Tableau1[[#This Row],[onglet]]&amp;"'!"&amp;D$5)</f>
        <v>Viktoria Rebensburg (Allemagne)/Tessa Worley (France) sera mieux classÃ© - V2</v>
      </c>
      <c r="E39" s="8">
        <f ca="1">INDIRECT("'"&amp;Tableau1[[#This Row],[onglet]]&amp;"'!"&amp;E$5)</f>
        <v>2.5</v>
      </c>
      <c r="F39" s="8" t="str">
        <f ca="1">INDIRECT("'"&amp;Tableau1[[#This Row],[onglet]]&amp;"'!"&amp;F$5)</f>
        <v>Perte</v>
      </c>
    </row>
    <row r="40" spans="1:6" ht="43.5" x14ac:dyDescent="0.35">
      <c r="A40" s="7" t="s">
        <v>100</v>
      </c>
      <c r="B40" s="8" t="str">
        <f ca="1">INDIRECT("'"&amp;Tableau1[[#This Row],[onglet]]&amp;"'!"&amp;B$5)</f>
        <v>Coupon de pari â„–5998353289 de 07.03.2019 | 22:03</v>
      </c>
      <c r="C40" s="8" t="str">
        <f ca="1">INDIRECT("'"&amp;Tableau1[[#This Row],[onglet]]&amp;"'!"&amp;C$5)</f>
        <v>FIS Coupe du Monde. 2018/19. Spindleruv Mlyn. Femmes. Slalom gÃ©ant</v>
      </c>
      <c r="D40" s="8" t="str">
        <f ca="1">INDIRECT("'"&amp;Tableau1[[#This Row],[onglet]]&amp;"'!"&amp;D$5)</f>
        <v>Thea Louise Stjernesund/Irene Curtoni sera mieux classÃ© - V1</v>
      </c>
      <c r="E40" s="8">
        <f ca="1">INDIRECT("'"&amp;Tableau1[[#This Row],[onglet]]&amp;"'!"&amp;E$5)</f>
        <v>1.85</v>
      </c>
      <c r="F40" s="8">
        <f ca="1">INDIRECT("'"&amp;Tableau1[[#This Row],[onglet]]&amp;"'!"&amp;F$5)</f>
        <v>6.48</v>
      </c>
    </row>
    <row r="41" spans="1:6" ht="43.5" x14ac:dyDescent="0.35">
      <c r="A41" s="7" t="s">
        <v>101</v>
      </c>
      <c r="B41" s="8" t="str">
        <f ca="1">INDIRECT("'"&amp;Tableau1[[#This Row],[onglet]]&amp;"'!"&amp;B$5)</f>
        <v>Coupon de pari â„–5998296891 de 07.03.2019 | 21:59</v>
      </c>
      <c r="C41" s="8" t="str">
        <f ca="1">INDIRECT("'"&amp;Tableau1[[#This Row],[onglet]]&amp;"'!"&amp;C$5)</f>
        <v>FIS Coupe du Monde. 2018/19. Spindleruv Mlyn. Femmes. Slalom gÃ©ant</v>
      </c>
      <c r="D41" s="8" t="str">
        <f ca="1">INDIRECT("'"&amp;Tableau1[[#This Row],[onglet]]&amp;"'!"&amp;D$5)</f>
        <v>Coralie Frasse Sombet (France)/Bernadette Schild (Autriche) sera mieux classÃ© - V1</v>
      </c>
      <c r="E41" s="8">
        <f ca="1">INDIRECT("'"&amp;Tableau1[[#This Row],[onglet]]&amp;"'!"&amp;E$5)</f>
        <v>1.57</v>
      </c>
      <c r="F41" s="8">
        <f ca="1">INDIRECT("'"&amp;Tableau1[[#This Row],[onglet]]&amp;"'!"&amp;F$5)</f>
        <v>7.07</v>
      </c>
    </row>
    <row r="42" spans="1:6" ht="43.5" x14ac:dyDescent="0.35">
      <c r="A42" s="7" t="s">
        <v>102</v>
      </c>
      <c r="B42" s="8" t="str">
        <f ca="1">INDIRECT("'"&amp;Tableau1[[#This Row],[onglet]]&amp;"'!"&amp;B$5)</f>
        <v>Coupon de pari â„–5998261553 de 07.03.2019 | 21:57</v>
      </c>
      <c r="C42" s="8" t="str">
        <f ca="1">INDIRECT("'"&amp;Tableau1[[#This Row],[onglet]]&amp;"'!"&amp;C$5)</f>
        <v>FIS Coupe du Monde. 2018/19. Spindleruv Mlyn. Femmes. Slalom gÃ©ant</v>
      </c>
      <c r="D42" s="8" t="str">
        <f ca="1">INDIRECT("'"&amp;Tableau1[[#This Row],[onglet]]&amp;"'!"&amp;D$5)</f>
        <v>Meta Hrovat (SlovÃ©nie) - Dans les 10 Premiers - Oui</v>
      </c>
      <c r="E42" s="8">
        <f ca="1">INDIRECT("'"&amp;Tableau1[[#This Row],[onglet]]&amp;"'!"&amp;E$5)</f>
        <v>2</v>
      </c>
      <c r="F42" s="8">
        <f ca="1">INDIRECT("'"&amp;Tableau1[[#This Row],[onglet]]&amp;"'!"&amp;F$5)</f>
        <v>10</v>
      </c>
    </row>
  </sheetData>
  <hyperlinks>
    <hyperlink ref="A1" r:id="rId1" display="http://xxxxxxxxxxxxxxxxxx/history_19044871.html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104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78" x14ac:dyDescent="0.35">
      <c r="A4" s="9"/>
      <c r="B4" s="4" t="s">
        <v>5</v>
      </c>
      <c r="C4" s="11" t="s">
        <v>105</v>
      </c>
      <c r="D4" s="11">
        <v>1.95</v>
      </c>
      <c r="E4" s="12" t="s">
        <v>106</v>
      </c>
    </row>
    <row r="5" spans="1:5" ht="91" x14ac:dyDescent="0.35">
      <c r="A5" s="9"/>
      <c r="B5" s="4" t="s">
        <v>6</v>
      </c>
      <c r="C5" s="11"/>
      <c r="D5" s="11"/>
      <c r="E5" s="12"/>
    </row>
    <row r="6" spans="1:5" x14ac:dyDescent="0.35">
      <c r="A6" s="9"/>
      <c r="B6" s="5" t="s">
        <v>107</v>
      </c>
      <c r="C6" s="11"/>
      <c r="D6" s="11"/>
      <c r="E6" s="12"/>
    </row>
    <row r="7" spans="1:5" ht="26" x14ac:dyDescent="0.35">
      <c r="A7" s="9"/>
      <c r="B7" s="5" t="s">
        <v>7</v>
      </c>
      <c r="C7" s="11"/>
      <c r="D7" s="11"/>
      <c r="E7" s="12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8</v>
      </c>
      <c r="D9" s="5">
        <v>1.95</v>
      </c>
      <c r="E9" s="4" t="s">
        <v>108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109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78" x14ac:dyDescent="0.35">
      <c r="A4" s="9"/>
      <c r="B4" s="4" t="s">
        <v>5</v>
      </c>
      <c r="C4" s="11" t="s">
        <v>110</v>
      </c>
      <c r="D4" s="11">
        <v>1.85</v>
      </c>
      <c r="E4" s="12" t="s">
        <v>106</v>
      </c>
    </row>
    <row r="5" spans="1:5" ht="91" x14ac:dyDescent="0.35">
      <c r="A5" s="9"/>
      <c r="B5" s="4" t="s">
        <v>6</v>
      </c>
      <c r="C5" s="11"/>
      <c r="D5" s="11"/>
      <c r="E5" s="12"/>
    </row>
    <row r="6" spans="1:5" x14ac:dyDescent="0.35">
      <c r="A6" s="9"/>
      <c r="B6" s="5" t="s">
        <v>107</v>
      </c>
      <c r="C6" s="11"/>
      <c r="D6" s="11"/>
      <c r="E6" s="12"/>
    </row>
    <row r="7" spans="1:5" ht="26" x14ac:dyDescent="0.35">
      <c r="A7" s="9"/>
      <c r="B7" s="5" t="s">
        <v>7</v>
      </c>
      <c r="C7" s="11"/>
      <c r="D7" s="11"/>
      <c r="E7" s="12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1.85</v>
      </c>
      <c r="E9" s="4" t="s">
        <v>108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111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78" x14ac:dyDescent="0.35">
      <c r="A4" s="9"/>
      <c r="B4" s="4" t="s">
        <v>5</v>
      </c>
      <c r="C4" s="11" t="s">
        <v>112</v>
      </c>
      <c r="D4" s="11">
        <v>2.02</v>
      </c>
      <c r="E4" s="12" t="s">
        <v>106</v>
      </c>
    </row>
    <row r="5" spans="1:5" ht="91" x14ac:dyDescent="0.35">
      <c r="A5" s="9"/>
      <c r="B5" s="4" t="s">
        <v>6</v>
      </c>
      <c r="C5" s="11"/>
      <c r="D5" s="11"/>
      <c r="E5" s="12"/>
    </row>
    <row r="6" spans="1:5" x14ac:dyDescent="0.35">
      <c r="A6" s="9"/>
      <c r="B6" s="5" t="s">
        <v>107</v>
      </c>
      <c r="C6" s="11"/>
      <c r="D6" s="11"/>
      <c r="E6" s="12"/>
    </row>
    <row r="7" spans="1:5" ht="26" x14ac:dyDescent="0.35">
      <c r="A7" s="9"/>
      <c r="B7" s="5" t="s">
        <v>7</v>
      </c>
      <c r="C7" s="11"/>
      <c r="D7" s="11"/>
      <c r="E7" s="12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2.02</v>
      </c>
      <c r="E9" s="4" t="s">
        <v>108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113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78" x14ac:dyDescent="0.35">
      <c r="A4" s="9"/>
      <c r="B4" s="4" t="s">
        <v>5</v>
      </c>
      <c r="C4" s="11" t="s">
        <v>114</v>
      </c>
      <c r="D4" s="11">
        <v>2.1</v>
      </c>
      <c r="E4" s="12" t="s">
        <v>106</v>
      </c>
    </row>
    <row r="5" spans="1:5" ht="91" x14ac:dyDescent="0.35">
      <c r="A5" s="9"/>
      <c r="B5" s="4" t="s">
        <v>6</v>
      </c>
      <c r="C5" s="11"/>
      <c r="D5" s="11"/>
      <c r="E5" s="12"/>
    </row>
    <row r="6" spans="1:5" x14ac:dyDescent="0.35">
      <c r="A6" s="9"/>
      <c r="B6" s="5" t="s">
        <v>107</v>
      </c>
      <c r="C6" s="11"/>
      <c r="D6" s="11"/>
      <c r="E6" s="12"/>
    </row>
    <row r="7" spans="1:5" ht="26" x14ac:dyDescent="0.35">
      <c r="A7" s="9"/>
      <c r="B7" s="5" t="s">
        <v>7</v>
      </c>
      <c r="C7" s="11"/>
      <c r="D7" s="11"/>
      <c r="E7" s="12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2.1</v>
      </c>
      <c r="E9" s="4" t="s">
        <v>108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115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78" x14ac:dyDescent="0.35">
      <c r="A4" s="9"/>
      <c r="B4" s="4" t="s">
        <v>5</v>
      </c>
      <c r="C4" s="11" t="s">
        <v>116</v>
      </c>
      <c r="D4" s="11">
        <v>2.25</v>
      </c>
      <c r="E4" s="12" t="s">
        <v>106</v>
      </c>
    </row>
    <row r="5" spans="1:5" ht="91" x14ac:dyDescent="0.35">
      <c r="A5" s="9"/>
      <c r="B5" s="4" t="s">
        <v>6</v>
      </c>
      <c r="C5" s="11"/>
      <c r="D5" s="11"/>
      <c r="E5" s="12"/>
    </row>
    <row r="6" spans="1:5" x14ac:dyDescent="0.35">
      <c r="A6" s="9"/>
      <c r="B6" s="5" t="s">
        <v>107</v>
      </c>
      <c r="C6" s="11"/>
      <c r="D6" s="11"/>
      <c r="E6" s="12"/>
    </row>
    <row r="7" spans="1:5" ht="26" x14ac:dyDescent="0.35">
      <c r="A7" s="9"/>
      <c r="B7" s="5" t="s">
        <v>7</v>
      </c>
      <c r="C7" s="11"/>
      <c r="D7" s="11"/>
      <c r="E7" s="12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2.25</v>
      </c>
      <c r="E9" s="4" t="s">
        <v>108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117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78" x14ac:dyDescent="0.35">
      <c r="A4" s="9"/>
      <c r="B4" s="4" t="s">
        <v>5</v>
      </c>
      <c r="C4" s="11" t="s">
        <v>118</v>
      </c>
      <c r="D4" s="11">
        <v>1.57</v>
      </c>
      <c r="E4" s="12" t="s">
        <v>106</v>
      </c>
    </row>
    <row r="5" spans="1:5" ht="91" x14ac:dyDescent="0.35">
      <c r="A5" s="9"/>
      <c r="B5" s="4" t="s">
        <v>6</v>
      </c>
      <c r="C5" s="11"/>
      <c r="D5" s="11"/>
      <c r="E5" s="12"/>
    </row>
    <row r="6" spans="1:5" x14ac:dyDescent="0.35">
      <c r="A6" s="9"/>
      <c r="B6" s="5" t="s">
        <v>107</v>
      </c>
      <c r="C6" s="11"/>
      <c r="D6" s="11"/>
      <c r="E6" s="12"/>
    </row>
    <row r="7" spans="1:5" ht="26" x14ac:dyDescent="0.35">
      <c r="A7" s="9"/>
      <c r="B7" s="5" t="s">
        <v>7</v>
      </c>
      <c r="C7" s="11"/>
      <c r="D7" s="11"/>
      <c r="E7" s="12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10</v>
      </c>
      <c r="D9" s="5">
        <v>1.57</v>
      </c>
      <c r="E9" s="4" t="s">
        <v>108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119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78" x14ac:dyDescent="0.35">
      <c r="A4" s="9"/>
      <c r="B4" s="4" t="s">
        <v>5</v>
      </c>
      <c r="C4" s="11" t="s">
        <v>11</v>
      </c>
      <c r="D4" s="11">
        <v>2</v>
      </c>
      <c r="E4" s="12" t="s">
        <v>106</v>
      </c>
    </row>
    <row r="5" spans="1:5" ht="91" x14ac:dyDescent="0.35">
      <c r="A5" s="9"/>
      <c r="B5" s="4" t="s">
        <v>6</v>
      </c>
      <c r="C5" s="11"/>
      <c r="D5" s="11"/>
      <c r="E5" s="12"/>
    </row>
    <row r="6" spans="1:5" x14ac:dyDescent="0.35">
      <c r="A6" s="9"/>
      <c r="B6" s="5" t="s">
        <v>107</v>
      </c>
      <c r="C6" s="11"/>
      <c r="D6" s="11"/>
      <c r="E6" s="12"/>
    </row>
    <row r="7" spans="1:5" ht="26" x14ac:dyDescent="0.35">
      <c r="A7" s="9"/>
      <c r="B7" s="5" t="s">
        <v>7</v>
      </c>
      <c r="C7" s="11"/>
      <c r="D7" s="11"/>
      <c r="E7" s="12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2</v>
      </c>
      <c r="E9" s="4" t="s">
        <v>108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120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78" x14ac:dyDescent="0.35">
      <c r="A4" s="9"/>
      <c r="B4" s="4" t="s">
        <v>5</v>
      </c>
      <c r="C4" s="11" t="s">
        <v>12</v>
      </c>
      <c r="D4" s="11">
        <v>2.5</v>
      </c>
      <c r="E4" s="12" t="s">
        <v>106</v>
      </c>
    </row>
    <row r="5" spans="1:5" ht="91" x14ac:dyDescent="0.35">
      <c r="A5" s="9"/>
      <c r="B5" s="4" t="s">
        <v>6</v>
      </c>
      <c r="C5" s="11"/>
      <c r="D5" s="11"/>
      <c r="E5" s="12"/>
    </row>
    <row r="6" spans="1:5" x14ac:dyDescent="0.35">
      <c r="A6" s="9"/>
      <c r="B6" s="5" t="s">
        <v>107</v>
      </c>
      <c r="C6" s="11"/>
      <c r="D6" s="11"/>
      <c r="E6" s="12"/>
    </row>
    <row r="7" spans="1:5" ht="26" x14ac:dyDescent="0.35">
      <c r="A7" s="9"/>
      <c r="B7" s="5" t="s">
        <v>7</v>
      </c>
      <c r="C7" s="11"/>
      <c r="D7" s="11"/>
      <c r="E7" s="12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13</v>
      </c>
      <c r="D9" s="5">
        <v>2.5</v>
      </c>
      <c r="E9" s="4" t="s">
        <v>108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121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78" x14ac:dyDescent="0.35">
      <c r="A4" s="9"/>
      <c r="B4" s="4" t="s">
        <v>5</v>
      </c>
      <c r="C4" s="11" t="s">
        <v>14</v>
      </c>
      <c r="D4" s="11">
        <v>2.5</v>
      </c>
      <c r="E4" s="12" t="s">
        <v>106</v>
      </c>
    </row>
    <row r="5" spans="1:5" ht="91" x14ac:dyDescent="0.35">
      <c r="A5" s="9"/>
      <c r="B5" s="4" t="s">
        <v>6</v>
      </c>
      <c r="C5" s="11"/>
      <c r="D5" s="11"/>
      <c r="E5" s="12"/>
    </row>
    <row r="6" spans="1:5" x14ac:dyDescent="0.35">
      <c r="A6" s="9"/>
      <c r="B6" s="5" t="s">
        <v>107</v>
      </c>
      <c r="C6" s="11"/>
      <c r="D6" s="11"/>
      <c r="E6" s="12"/>
    </row>
    <row r="7" spans="1:5" ht="26" x14ac:dyDescent="0.35">
      <c r="A7" s="9"/>
      <c r="B7" s="5" t="s">
        <v>7</v>
      </c>
      <c r="C7" s="11"/>
      <c r="D7" s="11"/>
      <c r="E7" s="12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13</v>
      </c>
      <c r="D9" s="5">
        <v>2.5</v>
      </c>
      <c r="E9" s="4" t="s">
        <v>108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122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17</v>
      </c>
      <c r="D4" s="11">
        <v>3.5</v>
      </c>
      <c r="E4" s="13" t="s">
        <v>18</v>
      </c>
    </row>
    <row r="5" spans="1:5" ht="117" x14ac:dyDescent="0.35">
      <c r="A5" s="9"/>
      <c r="B5" s="4" t="s">
        <v>16</v>
      </c>
      <c r="C5" s="11"/>
      <c r="D5" s="11"/>
      <c r="E5" s="13"/>
    </row>
    <row r="6" spans="1:5" ht="78" x14ac:dyDescent="0.35">
      <c r="A6" s="9"/>
      <c r="B6" s="5" t="s">
        <v>123</v>
      </c>
      <c r="C6" s="11"/>
      <c r="D6" s="11"/>
      <c r="E6" s="13"/>
    </row>
    <row r="7" spans="1:5" ht="52" x14ac:dyDescent="0.35">
      <c r="A7" s="9"/>
      <c r="B7" s="5" t="s">
        <v>20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13</v>
      </c>
      <c r="D9" s="5">
        <v>3.5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124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125</v>
      </c>
      <c r="D4" s="11">
        <v>2.4</v>
      </c>
      <c r="E4" s="14" t="s">
        <v>22</v>
      </c>
    </row>
    <row r="5" spans="1:5" ht="117" x14ac:dyDescent="0.35">
      <c r="A5" s="9"/>
      <c r="B5" s="4" t="s">
        <v>16</v>
      </c>
      <c r="C5" s="11"/>
      <c r="D5" s="11"/>
      <c r="E5" s="14"/>
    </row>
    <row r="6" spans="1:5" ht="78" x14ac:dyDescent="0.35">
      <c r="A6" s="9"/>
      <c r="B6" s="5" t="s">
        <v>123</v>
      </c>
      <c r="C6" s="11"/>
      <c r="D6" s="11"/>
      <c r="E6" s="14"/>
    </row>
    <row r="7" spans="1:5" ht="52" x14ac:dyDescent="0.35">
      <c r="A7" s="9"/>
      <c r="B7" s="5" t="s">
        <v>23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2.4</v>
      </c>
      <c r="E9" s="3">
        <v>8.4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126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24</v>
      </c>
      <c r="D4" s="11">
        <v>2.5499999999999998</v>
      </c>
      <c r="E4" s="13" t="s">
        <v>18</v>
      </c>
    </row>
    <row r="5" spans="1:5" ht="117" x14ac:dyDescent="0.35">
      <c r="A5" s="9"/>
      <c r="B5" s="4" t="s">
        <v>16</v>
      </c>
      <c r="C5" s="11"/>
      <c r="D5" s="11"/>
      <c r="E5" s="13"/>
    </row>
    <row r="6" spans="1:5" ht="78" x14ac:dyDescent="0.35">
      <c r="A6" s="9"/>
      <c r="B6" s="5" t="s">
        <v>123</v>
      </c>
      <c r="C6" s="11"/>
      <c r="D6" s="11"/>
      <c r="E6" s="13"/>
    </row>
    <row r="7" spans="1:5" ht="52" x14ac:dyDescent="0.35">
      <c r="A7" s="9"/>
      <c r="B7" s="5" t="s">
        <v>25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13</v>
      </c>
      <c r="D9" s="5">
        <v>2.5499999999999998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127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26</v>
      </c>
      <c r="D4" s="11">
        <v>1.85</v>
      </c>
      <c r="E4" s="13" t="s">
        <v>18</v>
      </c>
    </row>
    <row r="5" spans="1:5" ht="117" x14ac:dyDescent="0.35">
      <c r="A5" s="9"/>
      <c r="B5" s="4" t="s">
        <v>16</v>
      </c>
      <c r="C5" s="11"/>
      <c r="D5" s="11"/>
      <c r="E5" s="13"/>
    </row>
    <row r="6" spans="1:5" ht="78" x14ac:dyDescent="0.35">
      <c r="A6" s="9"/>
      <c r="B6" s="5" t="s">
        <v>123</v>
      </c>
      <c r="C6" s="11"/>
      <c r="D6" s="11"/>
      <c r="E6" s="13"/>
    </row>
    <row r="7" spans="1:5" ht="52" x14ac:dyDescent="0.35">
      <c r="A7" s="9"/>
      <c r="B7" s="5" t="s">
        <v>20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27</v>
      </c>
      <c r="D9" s="5">
        <v>1.85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128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28</v>
      </c>
      <c r="D4" s="11">
        <v>3.5</v>
      </c>
      <c r="E4" s="13" t="s">
        <v>18</v>
      </c>
    </row>
    <row r="5" spans="1:5" ht="117" x14ac:dyDescent="0.35">
      <c r="A5" s="9"/>
      <c r="B5" s="4" t="s">
        <v>16</v>
      </c>
      <c r="C5" s="11"/>
      <c r="D5" s="11"/>
      <c r="E5" s="13"/>
    </row>
    <row r="6" spans="1:5" ht="78" x14ac:dyDescent="0.35">
      <c r="A6" s="9"/>
      <c r="B6" s="5" t="s">
        <v>123</v>
      </c>
      <c r="C6" s="11"/>
      <c r="D6" s="11"/>
      <c r="E6" s="13"/>
    </row>
    <row r="7" spans="1:5" ht="52" x14ac:dyDescent="0.35">
      <c r="A7" s="9"/>
      <c r="B7" s="5" t="s">
        <v>29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30</v>
      </c>
      <c r="D9" s="5">
        <v>3.5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31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32</v>
      </c>
      <c r="D4" s="11">
        <v>1.55</v>
      </c>
      <c r="E4" s="14" t="s">
        <v>22</v>
      </c>
    </row>
    <row r="5" spans="1:5" ht="117" x14ac:dyDescent="0.35">
      <c r="A5" s="9"/>
      <c r="B5" s="4" t="s">
        <v>16</v>
      </c>
      <c r="C5" s="11"/>
      <c r="D5" s="11"/>
      <c r="E5" s="14"/>
    </row>
    <row r="6" spans="1:5" ht="78" x14ac:dyDescent="0.35">
      <c r="A6" s="9"/>
      <c r="B6" s="5" t="s">
        <v>19</v>
      </c>
      <c r="C6" s="11"/>
      <c r="D6" s="11"/>
      <c r="E6" s="14"/>
    </row>
    <row r="7" spans="1:5" ht="52" x14ac:dyDescent="0.35">
      <c r="A7" s="9"/>
      <c r="B7" s="5" t="s">
        <v>33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27</v>
      </c>
      <c r="D9" s="5">
        <v>1.55</v>
      </c>
      <c r="E9" s="3">
        <v>6.98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129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130</v>
      </c>
      <c r="D4" s="11">
        <v>2</v>
      </c>
      <c r="E4" s="14" t="s">
        <v>22</v>
      </c>
    </row>
    <row r="5" spans="1:5" ht="117" x14ac:dyDescent="0.35">
      <c r="A5" s="9"/>
      <c r="B5" s="4" t="s">
        <v>16</v>
      </c>
      <c r="C5" s="11"/>
      <c r="D5" s="11"/>
      <c r="E5" s="14"/>
    </row>
    <row r="6" spans="1:5" ht="78" x14ac:dyDescent="0.35">
      <c r="A6" s="9"/>
      <c r="B6" s="5" t="s">
        <v>123</v>
      </c>
      <c r="C6" s="11"/>
      <c r="D6" s="11"/>
      <c r="E6" s="14"/>
    </row>
    <row r="7" spans="1:5" ht="52" x14ac:dyDescent="0.35">
      <c r="A7" s="9"/>
      <c r="B7" s="5" t="s">
        <v>34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2</v>
      </c>
      <c r="E9" s="3">
        <v>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131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132</v>
      </c>
      <c r="D4" s="11">
        <v>1.52</v>
      </c>
      <c r="E4" s="14" t="s">
        <v>22</v>
      </c>
    </row>
    <row r="5" spans="1:5" ht="117" x14ac:dyDescent="0.35">
      <c r="A5" s="9"/>
      <c r="B5" s="4" t="s">
        <v>16</v>
      </c>
      <c r="C5" s="11"/>
      <c r="D5" s="11"/>
      <c r="E5" s="14"/>
    </row>
    <row r="6" spans="1:5" ht="78" x14ac:dyDescent="0.35">
      <c r="A6" s="9"/>
      <c r="B6" s="5" t="s">
        <v>123</v>
      </c>
      <c r="C6" s="11"/>
      <c r="D6" s="11"/>
      <c r="E6" s="14"/>
    </row>
    <row r="7" spans="1:5" ht="52" x14ac:dyDescent="0.35">
      <c r="A7" s="9"/>
      <c r="B7" s="5" t="s">
        <v>33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10</v>
      </c>
      <c r="D9" s="5">
        <v>1.52</v>
      </c>
      <c r="E9" s="3">
        <v>7.6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133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134</v>
      </c>
      <c r="D4" s="11">
        <v>1.6</v>
      </c>
      <c r="E4" s="13" t="s">
        <v>18</v>
      </c>
    </row>
    <row r="5" spans="1:5" ht="117" x14ac:dyDescent="0.35">
      <c r="A5" s="9"/>
      <c r="B5" s="4" t="s">
        <v>16</v>
      </c>
      <c r="C5" s="11"/>
      <c r="D5" s="11"/>
      <c r="E5" s="13"/>
    </row>
    <row r="6" spans="1:5" ht="78" x14ac:dyDescent="0.35">
      <c r="A6" s="9"/>
      <c r="B6" s="5" t="s">
        <v>123</v>
      </c>
      <c r="C6" s="11"/>
      <c r="D6" s="11"/>
      <c r="E6" s="13"/>
    </row>
    <row r="7" spans="1:5" ht="52" x14ac:dyDescent="0.35">
      <c r="A7" s="9"/>
      <c r="B7" s="5" t="s">
        <v>25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10</v>
      </c>
      <c r="D9" s="5">
        <v>1.6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135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136</v>
      </c>
      <c r="D4" s="11">
        <v>1.33</v>
      </c>
      <c r="E4" s="14" t="s">
        <v>22</v>
      </c>
    </row>
    <row r="5" spans="1:5" ht="117" x14ac:dyDescent="0.35">
      <c r="A5" s="9"/>
      <c r="B5" s="4" t="s">
        <v>16</v>
      </c>
      <c r="C5" s="11"/>
      <c r="D5" s="11"/>
      <c r="E5" s="14"/>
    </row>
    <row r="6" spans="1:5" ht="78" x14ac:dyDescent="0.35">
      <c r="A6" s="9"/>
      <c r="B6" s="5" t="s">
        <v>123</v>
      </c>
      <c r="C6" s="11"/>
      <c r="D6" s="11"/>
      <c r="E6" s="14"/>
    </row>
    <row r="7" spans="1:5" ht="52" x14ac:dyDescent="0.35">
      <c r="A7" s="9"/>
      <c r="B7" s="5" t="s">
        <v>35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36</v>
      </c>
      <c r="D9" s="5">
        <v>1.33</v>
      </c>
      <c r="E9" s="3">
        <v>13.3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137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15</v>
      </c>
      <c r="C4" s="11" t="s">
        <v>138</v>
      </c>
      <c r="D4" s="11">
        <v>5</v>
      </c>
      <c r="E4" s="13" t="s">
        <v>18</v>
      </c>
    </row>
    <row r="5" spans="1:5" ht="117" x14ac:dyDescent="0.35">
      <c r="A5" s="9"/>
      <c r="B5" s="4" t="s">
        <v>16</v>
      </c>
      <c r="C5" s="11"/>
      <c r="D5" s="11"/>
      <c r="E5" s="13"/>
    </row>
    <row r="6" spans="1:5" ht="78" x14ac:dyDescent="0.35">
      <c r="A6" s="9"/>
      <c r="B6" s="5" t="s">
        <v>123</v>
      </c>
      <c r="C6" s="11"/>
      <c r="D6" s="11"/>
      <c r="E6" s="13"/>
    </row>
    <row r="7" spans="1:5" ht="52" x14ac:dyDescent="0.35">
      <c r="A7" s="9"/>
      <c r="B7" s="5" t="s">
        <v>23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37</v>
      </c>
      <c r="D9" s="5">
        <v>5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139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38</v>
      </c>
      <c r="D4" s="11">
        <v>1.95</v>
      </c>
      <c r="E4" s="13" t="s">
        <v>18</v>
      </c>
    </row>
    <row r="5" spans="1:5" ht="104" x14ac:dyDescent="0.35">
      <c r="A5" s="9"/>
      <c r="B5" s="4" t="s">
        <v>141</v>
      </c>
      <c r="C5" s="11"/>
      <c r="D5" s="11"/>
      <c r="E5" s="13"/>
    </row>
    <row r="6" spans="1:5" ht="78" x14ac:dyDescent="0.35">
      <c r="A6" s="9"/>
      <c r="B6" s="5" t="s">
        <v>142</v>
      </c>
      <c r="C6" s="11"/>
      <c r="D6" s="11"/>
      <c r="E6" s="13"/>
    </row>
    <row r="7" spans="1:5" ht="52" x14ac:dyDescent="0.35">
      <c r="A7" s="9"/>
      <c r="B7" s="5" t="s">
        <v>39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1.95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143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144</v>
      </c>
      <c r="D4" s="11">
        <v>1.57</v>
      </c>
      <c r="E4" s="14" t="s">
        <v>22</v>
      </c>
    </row>
    <row r="5" spans="1:5" ht="104" x14ac:dyDescent="0.35">
      <c r="A5" s="9"/>
      <c r="B5" s="4" t="s">
        <v>141</v>
      </c>
      <c r="C5" s="11"/>
      <c r="D5" s="11"/>
      <c r="E5" s="14"/>
    </row>
    <row r="6" spans="1:5" ht="78" x14ac:dyDescent="0.35">
      <c r="A6" s="9"/>
      <c r="B6" s="5" t="s">
        <v>142</v>
      </c>
      <c r="C6" s="11"/>
      <c r="D6" s="11"/>
      <c r="E6" s="14"/>
    </row>
    <row r="7" spans="1:5" ht="52" x14ac:dyDescent="0.35">
      <c r="A7" s="9"/>
      <c r="B7" s="5" t="s">
        <v>40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27</v>
      </c>
      <c r="D9" s="5">
        <v>1.57</v>
      </c>
      <c r="E9" s="3">
        <v>7.07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145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146</v>
      </c>
      <c r="D4" s="11">
        <v>1.67</v>
      </c>
      <c r="E4" s="14" t="s">
        <v>22</v>
      </c>
    </row>
    <row r="5" spans="1:5" ht="104" x14ac:dyDescent="0.35">
      <c r="A5" s="9"/>
      <c r="B5" s="4" t="s">
        <v>141</v>
      </c>
      <c r="C5" s="11"/>
      <c r="D5" s="11"/>
      <c r="E5" s="14"/>
    </row>
    <row r="6" spans="1:5" ht="78" x14ac:dyDescent="0.35">
      <c r="A6" s="9"/>
      <c r="B6" s="5" t="s">
        <v>142</v>
      </c>
      <c r="C6" s="11"/>
      <c r="D6" s="11"/>
      <c r="E6" s="14"/>
    </row>
    <row r="7" spans="1:5" ht="52" x14ac:dyDescent="0.35">
      <c r="A7" s="9"/>
      <c r="B7" s="5" t="s">
        <v>41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1.67</v>
      </c>
      <c r="E9" s="3">
        <v>5.85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147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148</v>
      </c>
      <c r="D4" s="11">
        <v>1.85</v>
      </c>
      <c r="E4" s="14" t="s">
        <v>22</v>
      </c>
    </row>
    <row r="5" spans="1:5" ht="104" x14ac:dyDescent="0.35">
      <c r="A5" s="9"/>
      <c r="B5" s="4" t="s">
        <v>141</v>
      </c>
      <c r="C5" s="11"/>
      <c r="D5" s="11"/>
      <c r="E5" s="14"/>
    </row>
    <row r="6" spans="1:5" ht="78" x14ac:dyDescent="0.35">
      <c r="A6" s="9"/>
      <c r="B6" s="5" t="s">
        <v>142</v>
      </c>
      <c r="C6" s="11"/>
      <c r="D6" s="11"/>
      <c r="E6" s="14"/>
    </row>
    <row r="7" spans="1:5" ht="52" x14ac:dyDescent="0.35">
      <c r="A7" s="9"/>
      <c r="B7" s="5" t="s">
        <v>42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1.85</v>
      </c>
      <c r="E9" s="3">
        <v>6.48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149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150</v>
      </c>
      <c r="D4" s="11">
        <v>1.62</v>
      </c>
      <c r="E4" s="14" t="s">
        <v>22</v>
      </c>
    </row>
    <row r="5" spans="1:5" ht="104" x14ac:dyDescent="0.35">
      <c r="A5" s="9"/>
      <c r="B5" s="4" t="s">
        <v>141</v>
      </c>
      <c r="C5" s="11"/>
      <c r="D5" s="11"/>
      <c r="E5" s="14"/>
    </row>
    <row r="6" spans="1:5" ht="78" x14ac:dyDescent="0.35">
      <c r="A6" s="9"/>
      <c r="B6" s="5" t="s">
        <v>142</v>
      </c>
      <c r="C6" s="11"/>
      <c r="D6" s="11"/>
      <c r="E6" s="14"/>
    </row>
    <row r="7" spans="1:5" ht="52" x14ac:dyDescent="0.35">
      <c r="A7" s="9"/>
      <c r="B7" s="5" t="s">
        <v>45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27</v>
      </c>
      <c r="D9" s="5">
        <v>1.62</v>
      </c>
      <c r="E9" s="3">
        <v>7.29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151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152</v>
      </c>
      <c r="D4" s="11">
        <v>1.57</v>
      </c>
      <c r="E4" s="14" t="s">
        <v>22</v>
      </c>
    </row>
    <row r="5" spans="1:5" ht="104" x14ac:dyDescent="0.35">
      <c r="A5" s="9"/>
      <c r="B5" s="4" t="s">
        <v>141</v>
      </c>
      <c r="C5" s="11"/>
      <c r="D5" s="11"/>
      <c r="E5" s="14"/>
    </row>
    <row r="6" spans="1:5" ht="78" x14ac:dyDescent="0.35">
      <c r="A6" s="9"/>
      <c r="B6" s="5" t="s">
        <v>142</v>
      </c>
      <c r="C6" s="11"/>
      <c r="D6" s="11"/>
      <c r="E6" s="14"/>
    </row>
    <row r="7" spans="1:5" ht="52" x14ac:dyDescent="0.35">
      <c r="A7" s="9"/>
      <c r="B7" s="5" t="s">
        <v>43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27</v>
      </c>
      <c r="D9" s="5">
        <v>1.57</v>
      </c>
      <c r="E9" s="3">
        <v>7.07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153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44</v>
      </c>
      <c r="D4" s="11">
        <v>2.6</v>
      </c>
      <c r="E4" s="13" t="s">
        <v>18</v>
      </c>
    </row>
    <row r="5" spans="1:5" ht="104" x14ac:dyDescent="0.35">
      <c r="A5" s="9"/>
      <c r="B5" s="4" t="s">
        <v>141</v>
      </c>
      <c r="C5" s="11"/>
      <c r="D5" s="11"/>
      <c r="E5" s="13"/>
    </row>
    <row r="6" spans="1:5" ht="78" x14ac:dyDescent="0.35">
      <c r="A6" s="9"/>
      <c r="B6" s="5" t="s">
        <v>142</v>
      </c>
      <c r="C6" s="11"/>
      <c r="D6" s="11"/>
      <c r="E6" s="13"/>
    </row>
    <row r="7" spans="1:5" ht="52" x14ac:dyDescent="0.35">
      <c r="A7" s="9"/>
      <c r="B7" s="5" t="s">
        <v>45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13</v>
      </c>
      <c r="D9" s="5">
        <v>2.6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154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46</v>
      </c>
      <c r="D4" s="11">
        <v>2.85</v>
      </c>
      <c r="E4" s="14" t="s">
        <v>22</v>
      </c>
    </row>
    <row r="5" spans="1:5" ht="104" x14ac:dyDescent="0.35">
      <c r="A5" s="9"/>
      <c r="B5" s="4" t="s">
        <v>141</v>
      </c>
      <c r="C5" s="11"/>
      <c r="D5" s="11"/>
      <c r="E5" s="14"/>
    </row>
    <row r="6" spans="1:5" ht="78" x14ac:dyDescent="0.35">
      <c r="A6" s="9"/>
      <c r="B6" s="5" t="s">
        <v>142</v>
      </c>
      <c r="C6" s="11"/>
      <c r="D6" s="11"/>
      <c r="E6" s="14"/>
    </row>
    <row r="7" spans="1:5" ht="52" x14ac:dyDescent="0.35">
      <c r="A7" s="9"/>
      <c r="B7" s="5" t="s">
        <v>47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13</v>
      </c>
      <c r="D9" s="5">
        <v>2.85</v>
      </c>
      <c r="E9" s="3">
        <v>8.5500000000000007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155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156</v>
      </c>
      <c r="D4" s="11">
        <v>1.85</v>
      </c>
      <c r="E4" s="13" t="s">
        <v>18</v>
      </c>
    </row>
    <row r="5" spans="1:5" ht="104" x14ac:dyDescent="0.35">
      <c r="A5" s="9"/>
      <c r="B5" s="4" t="s">
        <v>141</v>
      </c>
      <c r="C5" s="11"/>
      <c r="D5" s="11"/>
      <c r="E5" s="13"/>
    </row>
    <row r="6" spans="1:5" ht="78" x14ac:dyDescent="0.35">
      <c r="A6" s="9"/>
      <c r="B6" s="5" t="s">
        <v>142</v>
      </c>
      <c r="C6" s="11"/>
      <c r="D6" s="11"/>
      <c r="E6" s="13"/>
    </row>
    <row r="7" spans="1:5" ht="52" x14ac:dyDescent="0.35">
      <c r="A7" s="9"/>
      <c r="B7" s="5" t="s">
        <v>48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10</v>
      </c>
      <c r="D9" s="5">
        <v>1.85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157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49</v>
      </c>
      <c r="D4" s="11">
        <v>1.7</v>
      </c>
      <c r="E4" s="14" t="s">
        <v>22</v>
      </c>
    </row>
    <row r="5" spans="1:5" ht="104" x14ac:dyDescent="0.35">
      <c r="A5" s="9"/>
      <c r="B5" s="4" t="s">
        <v>141</v>
      </c>
      <c r="C5" s="11"/>
      <c r="D5" s="11"/>
      <c r="E5" s="14"/>
    </row>
    <row r="6" spans="1:5" ht="78" x14ac:dyDescent="0.35">
      <c r="A6" s="9"/>
      <c r="B6" s="5" t="s">
        <v>142</v>
      </c>
      <c r="C6" s="11"/>
      <c r="D6" s="11"/>
      <c r="E6" s="14"/>
    </row>
    <row r="7" spans="1:5" ht="52" x14ac:dyDescent="0.35">
      <c r="A7" s="9"/>
      <c r="B7" s="5" t="s">
        <v>50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10</v>
      </c>
      <c r="D9" s="5">
        <v>1.7</v>
      </c>
      <c r="E9" s="3">
        <v>8.5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158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91" x14ac:dyDescent="0.35">
      <c r="A4" s="9"/>
      <c r="B4" s="4" t="s">
        <v>140</v>
      </c>
      <c r="C4" s="11" t="s">
        <v>159</v>
      </c>
      <c r="D4" s="11">
        <v>1.7</v>
      </c>
      <c r="E4" s="13" t="s">
        <v>18</v>
      </c>
    </row>
    <row r="5" spans="1:5" ht="104" x14ac:dyDescent="0.35">
      <c r="A5" s="9"/>
      <c r="B5" s="4" t="s">
        <v>141</v>
      </c>
      <c r="C5" s="11"/>
      <c r="D5" s="11"/>
      <c r="E5" s="13"/>
    </row>
    <row r="6" spans="1:5" ht="78" x14ac:dyDescent="0.35">
      <c r="A6" s="9"/>
      <c r="B6" s="5" t="s">
        <v>142</v>
      </c>
      <c r="C6" s="11"/>
      <c r="D6" s="11"/>
      <c r="E6" s="13"/>
    </row>
    <row r="7" spans="1:5" ht="52" x14ac:dyDescent="0.35">
      <c r="A7" s="9"/>
      <c r="B7" s="5" t="s">
        <v>51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10</v>
      </c>
      <c r="D9" s="5">
        <v>1.7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160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104" x14ac:dyDescent="0.35">
      <c r="A4" s="9"/>
      <c r="B4" s="4" t="s">
        <v>161</v>
      </c>
      <c r="C4" s="11" t="s">
        <v>163</v>
      </c>
      <c r="D4" s="11">
        <v>2.5</v>
      </c>
      <c r="E4" s="13" t="s">
        <v>18</v>
      </c>
    </row>
    <row r="5" spans="1:5" ht="130" x14ac:dyDescent="0.35">
      <c r="A5" s="9"/>
      <c r="B5" s="4" t="s">
        <v>162</v>
      </c>
      <c r="C5" s="11"/>
      <c r="D5" s="11"/>
      <c r="E5" s="13"/>
    </row>
    <row r="6" spans="1:5" ht="78" x14ac:dyDescent="0.35">
      <c r="A6" s="9"/>
      <c r="B6" s="5" t="s">
        <v>164</v>
      </c>
      <c r="C6" s="11"/>
      <c r="D6" s="11"/>
      <c r="E6" s="13"/>
    </row>
    <row r="7" spans="1:5" ht="52" x14ac:dyDescent="0.35">
      <c r="A7" s="9"/>
      <c r="B7" s="5" t="s">
        <v>52</v>
      </c>
      <c r="C7" s="11"/>
      <c r="D7" s="11"/>
      <c r="E7" s="13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53</v>
      </c>
      <c r="D9" s="5">
        <v>2.5</v>
      </c>
      <c r="E9" s="4" t="s">
        <v>21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165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104" x14ac:dyDescent="0.35">
      <c r="A4" s="9"/>
      <c r="B4" s="4" t="s">
        <v>161</v>
      </c>
      <c r="C4" s="11" t="s">
        <v>166</v>
      </c>
      <c r="D4" s="11">
        <v>1.85</v>
      </c>
      <c r="E4" s="14" t="s">
        <v>22</v>
      </c>
    </row>
    <row r="5" spans="1:5" ht="130" x14ac:dyDescent="0.35">
      <c r="A5" s="9"/>
      <c r="B5" s="4" t="s">
        <v>162</v>
      </c>
      <c r="C5" s="11"/>
      <c r="D5" s="11"/>
      <c r="E5" s="14"/>
    </row>
    <row r="6" spans="1:5" ht="78" x14ac:dyDescent="0.35">
      <c r="A6" s="9"/>
      <c r="B6" s="5" t="s">
        <v>164</v>
      </c>
      <c r="C6" s="11"/>
      <c r="D6" s="11"/>
      <c r="E6" s="14"/>
    </row>
    <row r="7" spans="1:5" ht="52" x14ac:dyDescent="0.35">
      <c r="A7" s="9"/>
      <c r="B7" s="5" t="s">
        <v>54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9</v>
      </c>
      <c r="D9" s="5">
        <v>1.85</v>
      </c>
      <c r="E9" s="3">
        <v>6.48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167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104" x14ac:dyDescent="0.35">
      <c r="A4" s="9"/>
      <c r="B4" s="4" t="s">
        <v>161</v>
      </c>
      <c r="C4" s="11" t="s">
        <v>168</v>
      </c>
      <c r="D4" s="11">
        <v>1.57</v>
      </c>
      <c r="E4" s="14" t="s">
        <v>22</v>
      </c>
    </row>
    <row r="5" spans="1:5" ht="130" x14ac:dyDescent="0.35">
      <c r="A5" s="9"/>
      <c r="B5" s="4" t="s">
        <v>162</v>
      </c>
      <c r="C5" s="11"/>
      <c r="D5" s="11"/>
      <c r="E5" s="14"/>
    </row>
    <row r="6" spans="1:5" ht="78" x14ac:dyDescent="0.35">
      <c r="A6" s="9"/>
      <c r="B6" s="5" t="s">
        <v>164</v>
      </c>
      <c r="C6" s="11"/>
      <c r="D6" s="11"/>
      <c r="E6" s="14"/>
    </row>
    <row r="7" spans="1:5" ht="52" x14ac:dyDescent="0.35">
      <c r="A7" s="9"/>
      <c r="B7" s="5" t="s">
        <v>55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27</v>
      </c>
      <c r="D9" s="5">
        <v>1.57</v>
      </c>
      <c r="E9" s="3">
        <v>7.07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E9"/>
  <sheetViews>
    <sheetView workbookViewId="0">
      <selection sqref="A1:E9"/>
    </sheetView>
  </sheetViews>
  <sheetFormatPr baseColWidth="10" defaultRowHeight="14.5" x14ac:dyDescent="0.35"/>
  <sheetData>
    <row r="1" spans="1:5" ht="26" customHeight="1" x14ac:dyDescent="0.35">
      <c r="A1" s="10" t="s">
        <v>169</v>
      </c>
      <c r="B1" s="10"/>
      <c r="C1" s="10"/>
      <c r="D1" s="11" t="s">
        <v>0</v>
      </c>
      <c r="E1" s="11"/>
    </row>
    <row r="2" spans="1:5" x14ac:dyDescent="0.3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5">
      <c r="A3" s="9"/>
      <c r="B3" s="9"/>
      <c r="C3" s="9"/>
      <c r="D3" s="9"/>
      <c r="E3" s="9"/>
    </row>
    <row r="4" spans="1:5" ht="104" x14ac:dyDescent="0.35">
      <c r="A4" s="9"/>
      <c r="B4" s="4" t="s">
        <v>161</v>
      </c>
      <c r="C4" s="11" t="s">
        <v>125</v>
      </c>
      <c r="D4" s="11">
        <v>2</v>
      </c>
      <c r="E4" s="14" t="s">
        <v>22</v>
      </c>
    </row>
    <row r="5" spans="1:5" ht="130" x14ac:dyDescent="0.35">
      <c r="A5" s="9"/>
      <c r="B5" s="4" t="s">
        <v>162</v>
      </c>
      <c r="C5" s="11"/>
      <c r="D5" s="11"/>
      <c r="E5" s="14"/>
    </row>
    <row r="6" spans="1:5" ht="78" x14ac:dyDescent="0.35">
      <c r="A6" s="9"/>
      <c r="B6" s="5" t="s">
        <v>164</v>
      </c>
      <c r="C6" s="11"/>
      <c r="D6" s="11"/>
      <c r="E6" s="14"/>
    </row>
    <row r="7" spans="1:5" ht="52" x14ac:dyDescent="0.35">
      <c r="A7" s="9"/>
      <c r="B7" s="5" t="s">
        <v>56</v>
      </c>
      <c r="C7" s="11"/>
      <c r="D7" s="11"/>
      <c r="E7" s="14"/>
    </row>
    <row r="8" spans="1:5" x14ac:dyDescent="0.35">
      <c r="A8" s="9"/>
      <c r="B8" s="9"/>
      <c r="C8" s="9"/>
      <c r="D8" s="9"/>
      <c r="E8" s="9"/>
    </row>
    <row r="9" spans="1:5" x14ac:dyDescent="0.35">
      <c r="A9" s="9"/>
      <c r="B9" s="9"/>
      <c r="C9" s="5" t="s">
        <v>10</v>
      </c>
      <c r="D9" s="5">
        <v>2</v>
      </c>
      <c r="E9" s="3">
        <v>10</v>
      </c>
    </row>
  </sheetData>
  <mergeCells count="10">
    <mergeCell ref="A8:E8"/>
    <mergeCell ref="A9:B9"/>
    <mergeCell ref="A1:C1"/>
    <mergeCell ref="D1:E1"/>
    <mergeCell ref="A3:E3"/>
    <mergeCell ref="A4:A5"/>
    <mergeCell ref="C4:C7"/>
    <mergeCell ref="D4:D7"/>
    <mergeCell ref="E4:E7"/>
    <mergeCell ref="A6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36</vt:i4>
      </vt:variant>
      <vt:variant>
        <vt:lpstr>Plages nommées</vt:lpstr>
      </vt:variant>
      <vt:variant>
        <vt:i4>1</vt:i4>
      </vt:variant>
    </vt:vector>
  </HeadingPairs>
  <TitlesOfParts>
    <vt:vector size="37" baseType="lpstr">
      <vt:lpstr>HTML</vt:lpstr>
      <vt:lpstr>Table #1</vt:lpstr>
      <vt:lpstr>Table #2</vt:lpstr>
      <vt:lpstr>Table #3</vt:lpstr>
      <vt:lpstr>Table #4</vt:lpstr>
      <vt:lpstr>Table #5</vt:lpstr>
      <vt:lpstr>Table #6</vt:lpstr>
      <vt:lpstr>Table #7</vt:lpstr>
      <vt:lpstr>Table #8</vt:lpstr>
      <vt:lpstr>Table #9</vt:lpstr>
      <vt:lpstr>Table #10</vt:lpstr>
      <vt:lpstr>Table #11</vt:lpstr>
      <vt:lpstr>Table #12</vt:lpstr>
      <vt:lpstr>Table #13</vt:lpstr>
      <vt:lpstr>Table #14</vt:lpstr>
      <vt:lpstr>Table #15</vt:lpstr>
      <vt:lpstr>Table #16</vt:lpstr>
      <vt:lpstr>Table #17</vt:lpstr>
      <vt:lpstr>Table #18</vt:lpstr>
      <vt:lpstr>Table #19</vt:lpstr>
      <vt:lpstr>Table #20</vt:lpstr>
      <vt:lpstr>Table #21</vt:lpstr>
      <vt:lpstr>Table #22</vt:lpstr>
      <vt:lpstr>Table #23</vt:lpstr>
      <vt:lpstr>Table #24</vt:lpstr>
      <vt:lpstr>Table #25</vt:lpstr>
      <vt:lpstr>Table #26</vt:lpstr>
      <vt:lpstr>Table #27</vt:lpstr>
      <vt:lpstr>Table #28</vt:lpstr>
      <vt:lpstr>Table #29</vt:lpstr>
      <vt:lpstr>Table #30</vt:lpstr>
      <vt:lpstr>Table #31</vt:lpstr>
      <vt:lpstr>Table #32</vt:lpstr>
      <vt:lpstr>Table #33</vt:lpstr>
      <vt:lpstr>Table #34</vt:lpstr>
      <vt:lpstr>Table #35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2019-06-08T03:54:42Z</dcterms:modified>
</cp:coreProperties>
</file>