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2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data" sheetId="1" r:id="rId1"/>
    <sheet name="par minutes" sheetId="3" r:id="rId2"/>
    <sheet name="par 10 secondes" sheetId="4" r:id="rId3"/>
    <sheet name="par jour et par heure" sheetId="2" r:id="rId4"/>
  </sheets>
  <definedNames>
    <definedName name="_xlnm._FilterDatabase" localSheetId="0" hidden="1">data!$A$2:$A$1652</definedName>
    <definedName name="Segment_nb_appels">#N/A</definedName>
    <definedName name="Segment_nb_appels1">#N/A</definedName>
  </definedNames>
  <calcPr calcId="152511"/>
  <pivotCaches>
    <pivotCache cacheId="4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62" i="4" l="1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B1083" i="4"/>
  <c r="B1084" i="4"/>
  <c r="B1085" i="4"/>
  <c r="B1086" i="4"/>
  <c r="B1087" i="4"/>
  <c r="B1088" i="4"/>
  <c r="B1089" i="4"/>
  <c r="B1090" i="4"/>
  <c r="B1091" i="4"/>
  <c r="B1092" i="4"/>
  <c r="B1093" i="4"/>
  <c r="B1094" i="4"/>
  <c r="B1095" i="4"/>
  <c r="B1096" i="4"/>
  <c r="B1097" i="4"/>
  <c r="B1098" i="4"/>
  <c r="B1099" i="4"/>
  <c r="B1100" i="4"/>
  <c r="B1101" i="4"/>
  <c r="B1102" i="4"/>
  <c r="B1103" i="4"/>
  <c r="B1104" i="4"/>
  <c r="B1105" i="4"/>
  <c r="B1106" i="4"/>
  <c r="B1107" i="4"/>
  <c r="B1108" i="4"/>
  <c r="B1109" i="4"/>
  <c r="B1110" i="4"/>
  <c r="B1111" i="4"/>
  <c r="B1112" i="4"/>
  <c r="B1113" i="4"/>
  <c r="B1114" i="4"/>
  <c r="B1115" i="4"/>
  <c r="B1116" i="4"/>
  <c r="B1117" i="4"/>
  <c r="B1118" i="4"/>
  <c r="B1119" i="4"/>
  <c r="B1120" i="4"/>
  <c r="B1121" i="4"/>
  <c r="B1122" i="4"/>
  <c r="B1123" i="4"/>
  <c r="B1124" i="4"/>
  <c r="B1125" i="4"/>
  <c r="B1126" i="4"/>
  <c r="B1127" i="4"/>
  <c r="B1128" i="4"/>
  <c r="B1129" i="4"/>
  <c r="B1130" i="4"/>
  <c r="B1131" i="4"/>
  <c r="B1132" i="4"/>
  <c r="B1133" i="4"/>
  <c r="B1134" i="4"/>
  <c r="B1135" i="4"/>
  <c r="B1136" i="4"/>
  <c r="B1137" i="4"/>
  <c r="B1138" i="4"/>
  <c r="B1139" i="4"/>
  <c r="B1140" i="4"/>
  <c r="B1141" i="4"/>
  <c r="B1142" i="4"/>
  <c r="B1143" i="4"/>
  <c r="B1144" i="4"/>
  <c r="B1145" i="4"/>
  <c r="B1146" i="4"/>
  <c r="B1147" i="4"/>
  <c r="B1148" i="4"/>
  <c r="B1149" i="4"/>
  <c r="B1150" i="4"/>
  <c r="B1151" i="4"/>
  <c r="B1152" i="4"/>
  <c r="B1153" i="4"/>
  <c r="B1154" i="4"/>
  <c r="B1155" i="4"/>
  <c r="B1156" i="4"/>
  <c r="B1157" i="4"/>
  <c r="B1158" i="4"/>
  <c r="B1159" i="4"/>
  <c r="B1160" i="4"/>
  <c r="B1161" i="4"/>
  <c r="B1162" i="4"/>
  <c r="B1163" i="4"/>
  <c r="B1164" i="4"/>
  <c r="B1165" i="4"/>
  <c r="B1166" i="4"/>
  <c r="B1167" i="4"/>
  <c r="B1168" i="4"/>
  <c r="B1169" i="4"/>
  <c r="B1170" i="4"/>
  <c r="B1171" i="4"/>
  <c r="B1172" i="4"/>
  <c r="B1173" i="4"/>
  <c r="B1174" i="4"/>
  <c r="B1175" i="4"/>
  <c r="B1176" i="4"/>
  <c r="B1177" i="4"/>
  <c r="B1178" i="4"/>
  <c r="B1179" i="4"/>
  <c r="B1180" i="4"/>
  <c r="B1181" i="4"/>
  <c r="B1182" i="4"/>
  <c r="B1183" i="4"/>
  <c r="B1184" i="4"/>
  <c r="B1185" i="4"/>
  <c r="B1186" i="4"/>
  <c r="B1187" i="4"/>
  <c r="B1188" i="4"/>
  <c r="B1189" i="4"/>
  <c r="B1190" i="4"/>
  <c r="B1191" i="4"/>
  <c r="B1192" i="4"/>
  <c r="B1193" i="4"/>
  <c r="B1194" i="4"/>
  <c r="B1195" i="4"/>
  <c r="B1196" i="4"/>
  <c r="B1197" i="4"/>
  <c r="B1198" i="4"/>
  <c r="B1199" i="4"/>
  <c r="B1200" i="4"/>
  <c r="B1201" i="4"/>
  <c r="B1202" i="4"/>
  <c r="B1203" i="4"/>
  <c r="B1204" i="4"/>
  <c r="B1205" i="4"/>
  <c r="B1206" i="4"/>
  <c r="B1207" i="4"/>
  <c r="B1208" i="4"/>
  <c r="B1209" i="4"/>
  <c r="B1210" i="4"/>
  <c r="B1211" i="4"/>
  <c r="B1212" i="4"/>
  <c r="B1213" i="4"/>
  <c r="B1214" i="4"/>
  <c r="B1215" i="4"/>
  <c r="B1216" i="4"/>
  <c r="B1217" i="4"/>
  <c r="B1218" i="4"/>
  <c r="B1219" i="4"/>
  <c r="B1220" i="4"/>
  <c r="B1221" i="4"/>
  <c r="B1222" i="4"/>
  <c r="B1223" i="4"/>
  <c r="B1224" i="4"/>
  <c r="B1225" i="4"/>
  <c r="B1226" i="4"/>
  <c r="B1227" i="4"/>
  <c r="B1228" i="4"/>
  <c r="B1229" i="4"/>
  <c r="B1230" i="4"/>
  <c r="B1231" i="4"/>
  <c r="B1232" i="4"/>
  <c r="B1233" i="4"/>
  <c r="B1234" i="4"/>
  <c r="B1235" i="4"/>
  <c r="B1236" i="4"/>
  <c r="B1237" i="4"/>
  <c r="B1238" i="4"/>
  <c r="B1239" i="4"/>
  <c r="B1240" i="4"/>
  <c r="B1241" i="4"/>
  <c r="B1242" i="4"/>
  <c r="B1243" i="4"/>
  <c r="B1244" i="4"/>
  <c r="B1245" i="4"/>
  <c r="B1246" i="4"/>
  <c r="B1247" i="4"/>
  <c r="B1248" i="4"/>
  <c r="B1249" i="4"/>
  <c r="B1250" i="4"/>
  <c r="B1251" i="4"/>
  <c r="B1252" i="4"/>
  <c r="B1253" i="4"/>
  <c r="B1254" i="4"/>
  <c r="B1255" i="4"/>
  <c r="B1256" i="4"/>
  <c r="B1257" i="4"/>
  <c r="B1258" i="4"/>
  <c r="B1259" i="4"/>
  <c r="B1260" i="4"/>
  <c r="B1261" i="4"/>
  <c r="B1262" i="4"/>
  <c r="B1263" i="4"/>
  <c r="B1264" i="4"/>
  <c r="B1265" i="4"/>
  <c r="B1266" i="4"/>
  <c r="B1267" i="4"/>
  <c r="B1268" i="4"/>
  <c r="B1269" i="4"/>
  <c r="B1270" i="4"/>
  <c r="B1271" i="4"/>
  <c r="B1272" i="4"/>
  <c r="B1273" i="4"/>
  <c r="B1274" i="4"/>
  <c r="B1275" i="4"/>
  <c r="B1276" i="4"/>
  <c r="B1277" i="4"/>
  <c r="B1278" i="4"/>
  <c r="B1279" i="4"/>
  <c r="B1280" i="4"/>
  <c r="B1281" i="4"/>
  <c r="B1282" i="4"/>
  <c r="B1283" i="4"/>
  <c r="B1284" i="4"/>
  <c r="B1285" i="4"/>
  <c r="B1286" i="4"/>
  <c r="B1287" i="4"/>
  <c r="B1288" i="4"/>
  <c r="B1289" i="4"/>
  <c r="B1290" i="4"/>
  <c r="B1291" i="4"/>
  <c r="B1292" i="4"/>
  <c r="B1293" i="4"/>
  <c r="B1294" i="4"/>
  <c r="B1295" i="4"/>
  <c r="B1296" i="4"/>
  <c r="B1297" i="4"/>
  <c r="B1298" i="4"/>
  <c r="B1299" i="4"/>
  <c r="B1300" i="4"/>
  <c r="B1301" i="4"/>
  <c r="B1302" i="4"/>
  <c r="B1303" i="4"/>
  <c r="B1304" i="4"/>
  <c r="B1305" i="4"/>
  <c r="B1306" i="4"/>
  <c r="B1307" i="4"/>
  <c r="B1308" i="4"/>
  <c r="B1309" i="4"/>
  <c r="B1310" i="4"/>
  <c r="B1311" i="4"/>
  <c r="B1312" i="4"/>
  <c r="B1313" i="4"/>
  <c r="B1314" i="4"/>
  <c r="B1315" i="4"/>
  <c r="B1316" i="4"/>
  <c r="B1317" i="4"/>
  <c r="B1318" i="4"/>
  <c r="B1319" i="4"/>
  <c r="B1320" i="4"/>
  <c r="B1321" i="4"/>
  <c r="B1322" i="4"/>
  <c r="B1323" i="4"/>
  <c r="B1324" i="4"/>
  <c r="B1325" i="4"/>
  <c r="B1326" i="4"/>
  <c r="B1327" i="4"/>
  <c r="B1328" i="4"/>
  <c r="B1329" i="4"/>
  <c r="B1330" i="4"/>
  <c r="B1331" i="4"/>
  <c r="B1332" i="4"/>
  <c r="B1333" i="4"/>
  <c r="B1334" i="4"/>
  <c r="B1335" i="4"/>
  <c r="B1336" i="4"/>
  <c r="B1337" i="4"/>
  <c r="B1338" i="4"/>
  <c r="B1339" i="4"/>
  <c r="B1340" i="4"/>
  <c r="B1341" i="4"/>
  <c r="B1342" i="4"/>
  <c r="B1343" i="4"/>
  <c r="B1344" i="4"/>
  <c r="B1345" i="4"/>
  <c r="B1346" i="4"/>
  <c r="B1347" i="4"/>
  <c r="B1348" i="4"/>
  <c r="B1349" i="4"/>
  <c r="B1350" i="4"/>
  <c r="B1351" i="4"/>
  <c r="B1352" i="4"/>
  <c r="B1353" i="4"/>
  <c r="B1354" i="4"/>
  <c r="B1355" i="4"/>
  <c r="B1356" i="4"/>
  <c r="B1357" i="4"/>
  <c r="B1358" i="4"/>
  <c r="B1359" i="4"/>
  <c r="B1360" i="4"/>
  <c r="B1361" i="4"/>
  <c r="B1362" i="4"/>
  <c r="B1363" i="4"/>
  <c r="B1364" i="4"/>
  <c r="B1365" i="4"/>
  <c r="B1366" i="4"/>
  <c r="B1367" i="4"/>
  <c r="B1368" i="4"/>
  <c r="B1369" i="4"/>
  <c r="B1370" i="4"/>
  <c r="B1371" i="4"/>
  <c r="B1372" i="4"/>
  <c r="B1373" i="4"/>
  <c r="B1374" i="4"/>
  <c r="B1375" i="4"/>
  <c r="B1376" i="4"/>
  <c r="B1377" i="4"/>
  <c r="B1378" i="4"/>
  <c r="B1379" i="4"/>
  <c r="B1380" i="4"/>
  <c r="B1381" i="4"/>
  <c r="B1382" i="4"/>
  <c r="B1383" i="4"/>
  <c r="B1384" i="4"/>
  <c r="B1385" i="4"/>
  <c r="B1386" i="4"/>
  <c r="B1387" i="4"/>
  <c r="B1388" i="4"/>
  <c r="B1389" i="4"/>
  <c r="B1390" i="4"/>
  <c r="B1391" i="4"/>
  <c r="B1392" i="4"/>
  <c r="B1393" i="4"/>
  <c r="B1394" i="4"/>
  <c r="B1395" i="4"/>
  <c r="B1396" i="4"/>
  <c r="B1397" i="4"/>
  <c r="B1398" i="4"/>
  <c r="B1399" i="4"/>
  <c r="B1400" i="4"/>
  <c r="B1401" i="4"/>
  <c r="B1402" i="4"/>
  <c r="B1403" i="4"/>
  <c r="B1404" i="4"/>
  <c r="B1405" i="4"/>
  <c r="B1406" i="4"/>
  <c r="B1407" i="4"/>
  <c r="B1408" i="4"/>
  <c r="B1409" i="4"/>
  <c r="B1410" i="4"/>
  <c r="B1411" i="4"/>
  <c r="B1412" i="4"/>
  <c r="B1413" i="4"/>
  <c r="B1414" i="4"/>
  <c r="B1415" i="4"/>
  <c r="B1416" i="4"/>
  <c r="B1417" i="4"/>
  <c r="B1418" i="4"/>
  <c r="B1419" i="4"/>
  <c r="B1420" i="4"/>
  <c r="B1421" i="4"/>
  <c r="B1422" i="4"/>
  <c r="B1423" i="4"/>
  <c r="B1424" i="4"/>
  <c r="B1425" i="4"/>
  <c r="B1426" i="4"/>
  <c r="B1427" i="4"/>
  <c r="B1428" i="4"/>
  <c r="B1429" i="4"/>
  <c r="B1430" i="4"/>
  <c r="B1431" i="4"/>
  <c r="B1432" i="4"/>
  <c r="B1433" i="4"/>
  <c r="B1434" i="4"/>
  <c r="B1435" i="4"/>
  <c r="B1436" i="4"/>
  <c r="B1437" i="4"/>
  <c r="B1438" i="4"/>
  <c r="B1439" i="4"/>
  <c r="B1440" i="4"/>
  <c r="B1441" i="4"/>
  <c r="B1442" i="4"/>
  <c r="B1443" i="4"/>
  <c r="B1444" i="4"/>
  <c r="B1445" i="4"/>
  <c r="B1446" i="4"/>
  <c r="B1447" i="4"/>
  <c r="B1448" i="4"/>
  <c r="B1449" i="4"/>
  <c r="B1450" i="4"/>
  <c r="B1451" i="4"/>
  <c r="B1452" i="4"/>
  <c r="B1453" i="4"/>
  <c r="B1454" i="4"/>
  <c r="B1455" i="4"/>
  <c r="B1456" i="4"/>
  <c r="B1457" i="4"/>
  <c r="B1458" i="4"/>
  <c r="B1459" i="4"/>
  <c r="B1460" i="4"/>
  <c r="B1461" i="4"/>
  <c r="B1462" i="4"/>
  <c r="B1463" i="4"/>
  <c r="B1464" i="4"/>
  <c r="B1465" i="4"/>
  <c r="B1466" i="4"/>
  <c r="B1467" i="4"/>
  <c r="B1468" i="4"/>
  <c r="B1469" i="4"/>
  <c r="B1470" i="4"/>
  <c r="B1471" i="4"/>
  <c r="B1472" i="4"/>
  <c r="B1473" i="4"/>
  <c r="B1474" i="4"/>
  <c r="B1475" i="4"/>
  <c r="B1476" i="4"/>
  <c r="B1477" i="4"/>
  <c r="B1478" i="4"/>
  <c r="B1479" i="4"/>
  <c r="B1480" i="4"/>
  <c r="B1481" i="4"/>
  <c r="B1482" i="4"/>
  <c r="B1483" i="4"/>
  <c r="B1484" i="4"/>
  <c r="B1485" i="4"/>
  <c r="B1486" i="4"/>
  <c r="B1487" i="4"/>
  <c r="B1488" i="4"/>
  <c r="B1489" i="4"/>
  <c r="B1490" i="4"/>
  <c r="B1491" i="4"/>
  <c r="B1492" i="4"/>
  <c r="B1493" i="4"/>
  <c r="B1494" i="4"/>
  <c r="B1495" i="4"/>
  <c r="B1496" i="4"/>
  <c r="B1497" i="4"/>
  <c r="B1498" i="4"/>
  <c r="B1499" i="4"/>
  <c r="B1500" i="4"/>
  <c r="B1501" i="4"/>
  <c r="B1502" i="4"/>
  <c r="B1503" i="4"/>
  <c r="B1504" i="4"/>
  <c r="B1505" i="4"/>
  <c r="B1506" i="4"/>
  <c r="B1507" i="4"/>
  <c r="B1508" i="4"/>
  <c r="B1509" i="4"/>
  <c r="B1510" i="4"/>
  <c r="B1511" i="4"/>
  <c r="B1512" i="4"/>
  <c r="B1513" i="4"/>
  <c r="B1514" i="4"/>
  <c r="B1515" i="4"/>
  <c r="B1516" i="4"/>
  <c r="B1517" i="4"/>
  <c r="B1518" i="4"/>
  <c r="B1519" i="4"/>
  <c r="B1520" i="4"/>
  <c r="B1521" i="4"/>
  <c r="B1522" i="4"/>
  <c r="B1523" i="4"/>
  <c r="B1524" i="4"/>
  <c r="B1525" i="4"/>
  <c r="B1526" i="4"/>
  <c r="B1527" i="4"/>
  <c r="B1528" i="4"/>
  <c r="B1529" i="4"/>
  <c r="B1530" i="4"/>
  <c r="B1531" i="4"/>
  <c r="B1532" i="4"/>
  <c r="B1533" i="4"/>
  <c r="B1534" i="4"/>
  <c r="B1535" i="4"/>
  <c r="B1536" i="4"/>
  <c r="B1537" i="4"/>
  <c r="B1538" i="4"/>
  <c r="B1539" i="4"/>
  <c r="B1540" i="4"/>
  <c r="B1541" i="4"/>
  <c r="B1542" i="4"/>
  <c r="B1543" i="4"/>
  <c r="B1544" i="4"/>
  <c r="B1545" i="4"/>
  <c r="B1546" i="4"/>
  <c r="B1547" i="4"/>
  <c r="B1548" i="4"/>
  <c r="B1549" i="4"/>
  <c r="B1550" i="4"/>
  <c r="B1551" i="4"/>
  <c r="B1552" i="4"/>
  <c r="B1553" i="4"/>
  <c r="B1554" i="4"/>
  <c r="B1555" i="4"/>
  <c r="B1556" i="4"/>
  <c r="B1557" i="4"/>
  <c r="B1558" i="4"/>
  <c r="B1559" i="4"/>
  <c r="B1560" i="4"/>
  <c r="B1561" i="4"/>
  <c r="B1562" i="4"/>
  <c r="B1563" i="4"/>
  <c r="B1564" i="4"/>
  <c r="B1565" i="4"/>
  <c r="B1566" i="4"/>
  <c r="B1567" i="4"/>
  <c r="B1568" i="4"/>
  <c r="B1569" i="4"/>
  <c r="B1570" i="4"/>
  <c r="B1571" i="4"/>
  <c r="B1572" i="4"/>
  <c r="B1573" i="4"/>
  <c r="B1574" i="4"/>
  <c r="B1575" i="4"/>
  <c r="B1576" i="4"/>
  <c r="B1577" i="4"/>
  <c r="B1578" i="4"/>
  <c r="B1579" i="4"/>
  <c r="B1580" i="4"/>
  <c r="B1581" i="4"/>
  <c r="B1582" i="4"/>
  <c r="B1583" i="4"/>
  <c r="B1584" i="4"/>
  <c r="B1585" i="4"/>
  <c r="B1586" i="4"/>
  <c r="B1587" i="4"/>
  <c r="B1588" i="4"/>
  <c r="B1589" i="4"/>
  <c r="B1590" i="4"/>
  <c r="B1591" i="4"/>
  <c r="B1592" i="4"/>
  <c r="B1593" i="4"/>
  <c r="B1594" i="4"/>
  <c r="B1595" i="4"/>
  <c r="B1596" i="4"/>
  <c r="B1597" i="4"/>
  <c r="B1598" i="4"/>
  <c r="B1599" i="4"/>
  <c r="B1600" i="4"/>
  <c r="B1601" i="4"/>
  <c r="B1602" i="4"/>
  <c r="B1603" i="4"/>
  <c r="B1604" i="4"/>
  <c r="B1605" i="4"/>
  <c r="B1606" i="4"/>
  <c r="B1607" i="4"/>
  <c r="B1608" i="4"/>
  <c r="B1609" i="4"/>
  <c r="B1610" i="4"/>
  <c r="B1611" i="4"/>
  <c r="B1612" i="4"/>
  <c r="B1613" i="4"/>
  <c r="B1614" i="4"/>
  <c r="B1615" i="4"/>
  <c r="B1616" i="4"/>
  <c r="B1617" i="4"/>
  <c r="B1618" i="4"/>
  <c r="B1619" i="4"/>
  <c r="B1620" i="4"/>
  <c r="B1621" i="4"/>
  <c r="B1622" i="4"/>
  <c r="B1623" i="4"/>
  <c r="B1624" i="4"/>
  <c r="B1625" i="4"/>
  <c r="B1626" i="4"/>
  <c r="B1627" i="4"/>
  <c r="B1628" i="4"/>
  <c r="B1629" i="4"/>
  <c r="B1630" i="4"/>
  <c r="B1631" i="4"/>
  <c r="B1632" i="4"/>
  <c r="B1633" i="4"/>
  <c r="B1634" i="4"/>
  <c r="B1635" i="4"/>
  <c r="B1636" i="4"/>
  <c r="B1637" i="4"/>
  <c r="B1638" i="4"/>
  <c r="B1639" i="4"/>
  <c r="B1640" i="4"/>
  <c r="B1641" i="4"/>
  <c r="B1642" i="4"/>
  <c r="B1643" i="4"/>
  <c r="B1644" i="4"/>
  <c r="B1645" i="4"/>
  <c r="B1646" i="4"/>
  <c r="B1647" i="4"/>
  <c r="B1648" i="4"/>
  <c r="B1649" i="4"/>
  <c r="B1650" i="4"/>
  <c r="B1651" i="4"/>
  <c r="B1652" i="4"/>
  <c r="B1653" i="4"/>
  <c r="B1654" i="4"/>
  <c r="B1655" i="4"/>
  <c r="B1656" i="4"/>
  <c r="B1657" i="4"/>
  <c r="B1658" i="4"/>
  <c r="B1659" i="4"/>
  <c r="B1660" i="4"/>
  <c r="B1661" i="4"/>
  <c r="B1662" i="4"/>
  <c r="B1663" i="4"/>
  <c r="B1664" i="4"/>
  <c r="B1665" i="4"/>
  <c r="B1666" i="4"/>
  <c r="B1667" i="4"/>
  <c r="B1668" i="4"/>
  <c r="B1669" i="4"/>
  <c r="B1670" i="4"/>
  <c r="B1671" i="4"/>
  <c r="B1672" i="4"/>
  <c r="B1673" i="4"/>
  <c r="B1674" i="4"/>
  <c r="B1675" i="4"/>
  <c r="B1676" i="4"/>
  <c r="B1677" i="4"/>
  <c r="B1678" i="4"/>
  <c r="B1679" i="4"/>
  <c r="B1680" i="4"/>
  <c r="B1681" i="4"/>
  <c r="B1682" i="4"/>
  <c r="B1683" i="4"/>
  <c r="B1684" i="4"/>
  <c r="B1685" i="4"/>
  <c r="B1686" i="4"/>
  <c r="B1687" i="4"/>
  <c r="B1688" i="4"/>
  <c r="B1689" i="4"/>
  <c r="B1690" i="4"/>
  <c r="B1691" i="4"/>
  <c r="B1692" i="4"/>
  <c r="B1693" i="4"/>
  <c r="B1694" i="4"/>
  <c r="B1695" i="4"/>
  <c r="B1696" i="4"/>
  <c r="B1697" i="4"/>
  <c r="B1698" i="4"/>
  <c r="B1699" i="4"/>
  <c r="B1700" i="4"/>
  <c r="B1701" i="4"/>
  <c r="B1702" i="4"/>
  <c r="B1703" i="4"/>
  <c r="B1704" i="4"/>
  <c r="B1705" i="4"/>
  <c r="B1706" i="4"/>
  <c r="B1707" i="4"/>
  <c r="B1708" i="4"/>
  <c r="B1709" i="4"/>
  <c r="B1710" i="4"/>
  <c r="B1711" i="4"/>
  <c r="B1712" i="4"/>
  <c r="B1713" i="4"/>
  <c r="B1714" i="4"/>
  <c r="B1715" i="4"/>
  <c r="B1716" i="4"/>
  <c r="B1717" i="4"/>
  <c r="B1718" i="4"/>
  <c r="B1719" i="4"/>
  <c r="B1720" i="4"/>
  <c r="B1721" i="4"/>
  <c r="B1722" i="4"/>
  <c r="B1723" i="4"/>
  <c r="B1724" i="4"/>
  <c r="B1725" i="4"/>
  <c r="B1726" i="4"/>
  <c r="B1727" i="4"/>
  <c r="B1728" i="4"/>
  <c r="B1729" i="4"/>
  <c r="B1730" i="4"/>
  <c r="B1731" i="4"/>
  <c r="B1732" i="4"/>
  <c r="B1733" i="4"/>
  <c r="B1734" i="4"/>
  <c r="B1735" i="4"/>
  <c r="B1736" i="4"/>
  <c r="B1737" i="4"/>
  <c r="B1738" i="4"/>
  <c r="B1739" i="4"/>
  <c r="B1740" i="4"/>
  <c r="B1741" i="4"/>
  <c r="B1742" i="4"/>
  <c r="B1743" i="4"/>
  <c r="B1744" i="4"/>
  <c r="B1745" i="4"/>
  <c r="B1746" i="4"/>
  <c r="B1747" i="4"/>
  <c r="B1748" i="4"/>
  <c r="B1749" i="4"/>
  <c r="B1750" i="4"/>
  <c r="B1751" i="4"/>
  <c r="B1752" i="4"/>
  <c r="B1753" i="4"/>
  <c r="B1754" i="4"/>
  <c r="B1755" i="4"/>
  <c r="B1756" i="4"/>
  <c r="B1757" i="4"/>
  <c r="B1758" i="4"/>
  <c r="B1759" i="4"/>
  <c r="B1760" i="4"/>
  <c r="B1761" i="4"/>
  <c r="B1762" i="4"/>
  <c r="B1763" i="4"/>
  <c r="B1764" i="4"/>
  <c r="B1765" i="4"/>
  <c r="B1766" i="4"/>
  <c r="B1767" i="4"/>
  <c r="B1768" i="4"/>
  <c r="B1769" i="4"/>
  <c r="B1770" i="4"/>
  <c r="B1771" i="4"/>
  <c r="B1772" i="4"/>
  <c r="B1773" i="4"/>
  <c r="B1774" i="4"/>
  <c r="B1775" i="4"/>
  <c r="B1776" i="4"/>
  <c r="B1777" i="4"/>
  <c r="B1778" i="4"/>
  <c r="B1779" i="4"/>
  <c r="B1780" i="4"/>
  <c r="B1781" i="4"/>
  <c r="B1782" i="4"/>
  <c r="B1783" i="4"/>
  <c r="B1784" i="4"/>
  <c r="B1785" i="4"/>
  <c r="B1786" i="4"/>
  <c r="B1787" i="4"/>
  <c r="B1788" i="4"/>
  <c r="B1789" i="4"/>
  <c r="B1790" i="4"/>
  <c r="B1791" i="4"/>
  <c r="B1792" i="4"/>
  <c r="B1793" i="4"/>
  <c r="B1794" i="4"/>
  <c r="B1795" i="4"/>
  <c r="B1796" i="4"/>
  <c r="B1797" i="4"/>
  <c r="B1798" i="4"/>
  <c r="B1799" i="4"/>
  <c r="B1800" i="4"/>
  <c r="B1801" i="4"/>
  <c r="B1802" i="4"/>
  <c r="B1803" i="4"/>
  <c r="B1804" i="4"/>
  <c r="B1805" i="4"/>
  <c r="B1806" i="4"/>
  <c r="B1807" i="4"/>
  <c r="B1808" i="4"/>
  <c r="B1809" i="4"/>
  <c r="B1810" i="4"/>
  <c r="B1811" i="4"/>
  <c r="B1812" i="4"/>
  <c r="B1813" i="4"/>
  <c r="B1814" i="4"/>
  <c r="B1815" i="4"/>
  <c r="B1816" i="4"/>
  <c r="B1817" i="4"/>
  <c r="B1818" i="4"/>
  <c r="B1819" i="4"/>
  <c r="B1820" i="4"/>
  <c r="B1821" i="4"/>
  <c r="B1822" i="4"/>
  <c r="B1823" i="4"/>
  <c r="B1824" i="4"/>
  <c r="B1825" i="4"/>
  <c r="B1826" i="4"/>
  <c r="B1827" i="4"/>
  <c r="B1828" i="4"/>
  <c r="B1829" i="4"/>
  <c r="B1830" i="4"/>
  <c r="B1831" i="4"/>
  <c r="B1832" i="4"/>
  <c r="B1833" i="4"/>
  <c r="B1834" i="4"/>
  <c r="B1835" i="4"/>
  <c r="B1836" i="4"/>
  <c r="B1837" i="4"/>
  <c r="B1838" i="4"/>
  <c r="B1839" i="4"/>
  <c r="B1840" i="4"/>
  <c r="B1841" i="4"/>
  <c r="B1842" i="4"/>
  <c r="B1843" i="4"/>
  <c r="B1844" i="4"/>
  <c r="B1845" i="4"/>
  <c r="B1846" i="4"/>
  <c r="B1847" i="4"/>
  <c r="B1848" i="4"/>
  <c r="B1849" i="4"/>
  <c r="B1850" i="4"/>
  <c r="B1851" i="4"/>
  <c r="B1852" i="4"/>
  <c r="B1853" i="4"/>
  <c r="B1854" i="4"/>
  <c r="B1855" i="4"/>
  <c r="B1856" i="4"/>
  <c r="B1857" i="4"/>
  <c r="B1858" i="4"/>
  <c r="B1859" i="4"/>
  <c r="B1860" i="4"/>
  <c r="B1861" i="4"/>
  <c r="B1862" i="4"/>
  <c r="B1863" i="4"/>
  <c r="B1864" i="4"/>
  <c r="B1865" i="4"/>
  <c r="B1866" i="4"/>
  <c r="B1867" i="4"/>
  <c r="B1868" i="4"/>
  <c r="B1869" i="4"/>
  <c r="B1870" i="4"/>
  <c r="B1871" i="4"/>
  <c r="B1872" i="4"/>
  <c r="B1873" i="4"/>
  <c r="B1874" i="4"/>
  <c r="B1875" i="4"/>
  <c r="B1876" i="4"/>
  <c r="B1877" i="4"/>
  <c r="B1878" i="4"/>
  <c r="B1879" i="4"/>
  <c r="B1880" i="4"/>
  <c r="B1881" i="4"/>
  <c r="B1882" i="4"/>
  <c r="B1883" i="4"/>
  <c r="B1884" i="4"/>
  <c r="B1885" i="4"/>
  <c r="B1886" i="4"/>
  <c r="B1887" i="4"/>
  <c r="B1888" i="4"/>
  <c r="B1889" i="4"/>
  <c r="B1890" i="4"/>
  <c r="B1891" i="4"/>
  <c r="B1892" i="4"/>
  <c r="B1893" i="4"/>
  <c r="B1894" i="4"/>
  <c r="B1895" i="4"/>
  <c r="B1896" i="4"/>
  <c r="B1897" i="4"/>
  <c r="B1898" i="4"/>
  <c r="B1899" i="4"/>
  <c r="B1900" i="4"/>
  <c r="B1901" i="4"/>
  <c r="B1902" i="4"/>
  <c r="B1903" i="4"/>
  <c r="B1904" i="4"/>
  <c r="B1905" i="4"/>
  <c r="B1906" i="4"/>
  <c r="B1907" i="4"/>
  <c r="B1908" i="4"/>
  <c r="B1909" i="4"/>
  <c r="B1910" i="4"/>
  <c r="B1911" i="4"/>
  <c r="B1912" i="4"/>
  <c r="B1913" i="4"/>
  <c r="B1914" i="4"/>
  <c r="B1915" i="4"/>
  <c r="B1916" i="4"/>
  <c r="B1917" i="4"/>
  <c r="B1918" i="4"/>
  <c r="B1919" i="4"/>
  <c r="B1920" i="4"/>
  <c r="B1921" i="4"/>
  <c r="B1922" i="4"/>
  <c r="B1923" i="4"/>
  <c r="B1924" i="4"/>
  <c r="B1925" i="4"/>
  <c r="B1926" i="4"/>
  <c r="B1927" i="4"/>
  <c r="B1928" i="4"/>
  <c r="B1929" i="4"/>
  <c r="B1930" i="4"/>
  <c r="B1931" i="4"/>
  <c r="B1932" i="4"/>
  <c r="B1933" i="4"/>
  <c r="B1934" i="4"/>
  <c r="B1935" i="4"/>
  <c r="B1936" i="4"/>
  <c r="B1937" i="4"/>
  <c r="B1938" i="4"/>
  <c r="B1939" i="4"/>
  <c r="B1940" i="4"/>
  <c r="B1941" i="4"/>
  <c r="B1942" i="4"/>
  <c r="B1943" i="4"/>
  <c r="B1944" i="4"/>
  <c r="B1945" i="4"/>
  <c r="B1946" i="4"/>
  <c r="B1947" i="4"/>
  <c r="B1948" i="4"/>
  <c r="B1949" i="4"/>
  <c r="B1950" i="4"/>
  <c r="B1951" i="4"/>
  <c r="B1952" i="4"/>
  <c r="B1953" i="4"/>
  <c r="B1954" i="4"/>
  <c r="B1955" i="4"/>
  <c r="B1956" i="4"/>
  <c r="B1957" i="4"/>
  <c r="B1958" i="4"/>
  <c r="B1959" i="4"/>
  <c r="B1960" i="4"/>
  <c r="B1961" i="4"/>
  <c r="B1962" i="4"/>
  <c r="B1963" i="4"/>
  <c r="B1964" i="4"/>
  <c r="B1965" i="4"/>
  <c r="B1966" i="4"/>
  <c r="B1967" i="4"/>
  <c r="B1968" i="4"/>
  <c r="B1969" i="4"/>
  <c r="B1970" i="4"/>
  <c r="B1971" i="4"/>
  <c r="B1972" i="4"/>
  <c r="B1973" i="4"/>
  <c r="B1974" i="4"/>
  <c r="B1975" i="4"/>
  <c r="B1976" i="4"/>
  <c r="B1977" i="4"/>
  <c r="B1978" i="4"/>
  <c r="B1979" i="4"/>
  <c r="B1980" i="4"/>
  <c r="B1981" i="4"/>
  <c r="B1982" i="4"/>
  <c r="B1983" i="4"/>
  <c r="B1984" i="4"/>
  <c r="B1985" i="4"/>
  <c r="B1986" i="4"/>
  <c r="B1987" i="4"/>
  <c r="B1988" i="4"/>
  <c r="B1989" i="4"/>
  <c r="B1990" i="4"/>
  <c r="B1991" i="4"/>
  <c r="B1992" i="4"/>
  <c r="B1993" i="4"/>
  <c r="B1994" i="4"/>
  <c r="B1995" i="4"/>
  <c r="B1996" i="4"/>
  <c r="B1997" i="4"/>
  <c r="B1998" i="4"/>
  <c r="B1999" i="4"/>
  <c r="B2000" i="4"/>
  <c r="B2001" i="4"/>
  <c r="B2002" i="4"/>
  <c r="B2003" i="4"/>
  <c r="B2004" i="4"/>
  <c r="B2005" i="4"/>
  <c r="B2006" i="4"/>
  <c r="B2007" i="4"/>
  <c r="B2008" i="4"/>
  <c r="B2009" i="4"/>
  <c r="B2010" i="4"/>
  <c r="B2011" i="4"/>
  <c r="B2012" i="4"/>
  <c r="B2013" i="4"/>
  <c r="B2014" i="4"/>
  <c r="B2015" i="4"/>
  <c r="B2016" i="4"/>
  <c r="B2017" i="4"/>
  <c r="B2018" i="4"/>
  <c r="B2019" i="4"/>
  <c r="B2020" i="4"/>
  <c r="B2021" i="4"/>
  <c r="B2022" i="4"/>
  <c r="B2023" i="4"/>
  <c r="B2024" i="4"/>
  <c r="B2025" i="4"/>
  <c r="B2026" i="4"/>
  <c r="B2027" i="4"/>
  <c r="B2028" i="4"/>
  <c r="B2029" i="4"/>
  <c r="B2030" i="4"/>
  <c r="B2031" i="4"/>
  <c r="B2032" i="4"/>
  <c r="B2033" i="4"/>
  <c r="B2034" i="4"/>
  <c r="B2035" i="4"/>
  <c r="B2036" i="4"/>
  <c r="B2037" i="4"/>
  <c r="B2038" i="4"/>
  <c r="B2039" i="4"/>
  <c r="B2040" i="4"/>
  <c r="B2041" i="4"/>
  <c r="B2042" i="4"/>
  <c r="B2043" i="4"/>
  <c r="B2044" i="4"/>
  <c r="B2045" i="4"/>
  <c r="B2046" i="4"/>
  <c r="B2047" i="4"/>
  <c r="B2048" i="4"/>
  <c r="B2049" i="4"/>
  <c r="B2050" i="4"/>
  <c r="B2051" i="4"/>
  <c r="B2052" i="4"/>
  <c r="B2053" i="4"/>
  <c r="B2054" i="4"/>
  <c r="B2055" i="4"/>
  <c r="B2056" i="4"/>
  <c r="B2057" i="4"/>
  <c r="B2058" i="4"/>
  <c r="B2059" i="4"/>
  <c r="B2060" i="4"/>
  <c r="B2061" i="4"/>
  <c r="B2062" i="4"/>
  <c r="B2063" i="4"/>
  <c r="B2064" i="4"/>
  <c r="B2065" i="4"/>
  <c r="B2066" i="4"/>
  <c r="B2067" i="4"/>
  <c r="B2068" i="4"/>
  <c r="B2069" i="4"/>
  <c r="B2070" i="4"/>
  <c r="B2071" i="4"/>
  <c r="B2072" i="4"/>
  <c r="B2073" i="4"/>
  <c r="B2074" i="4"/>
  <c r="B2075" i="4"/>
  <c r="B2076" i="4"/>
  <c r="B2077" i="4"/>
  <c r="B2078" i="4"/>
  <c r="B2079" i="4"/>
  <c r="B2080" i="4"/>
  <c r="B2081" i="4"/>
  <c r="B2082" i="4"/>
  <c r="B2083" i="4"/>
  <c r="B2084" i="4"/>
  <c r="B2085" i="4"/>
  <c r="B2086" i="4"/>
  <c r="B2087" i="4"/>
  <c r="B2088" i="4"/>
  <c r="B2089" i="4"/>
  <c r="B2090" i="4"/>
  <c r="B2091" i="4"/>
  <c r="B2092" i="4"/>
  <c r="B2093" i="4"/>
  <c r="B2094" i="4"/>
  <c r="B2095" i="4"/>
  <c r="B2096" i="4"/>
  <c r="B2097" i="4"/>
  <c r="B2098" i="4"/>
  <c r="B2099" i="4"/>
  <c r="B2100" i="4"/>
  <c r="B2101" i="4"/>
  <c r="B2102" i="4"/>
  <c r="B2103" i="4"/>
  <c r="B2104" i="4"/>
  <c r="B2105" i="4"/>
  <c r="B2106" i="4"/>
  <c r="B2107" i="4"/>
  <c r="B2108" i="4"/>
  <c r="B2109" i="4"/>
  <c r="B2110" i="4"/>
  <c r="B2111" i="4"/>
  <c r="B2112" i="4"/>
  <c r="B2113" i="4"/>
  <c r="B2114" i="4"/>
  <c r="B2115" i="4"/>
  <c r="B2116" i="4"/>
  <c r="B2117" i="4"/>
  <c r="B2118" i="4"/>
  <c r="B2119" i="4"/>
  <c r="B2120" i="4"/>
  <c r="B2121" i="4"/>
  <c r="B2122" i="4"/>
  <c r="B2123" i="4"/>
  <c r="B2124" i="4"/>
  <c r="B2125" i="4"/>
  <c r="B2126" i="4"/>
  <c r="B2127" i="4"/>
  <c r="B2128" i="4"/>
  <c r="B2129" i="4"/>
  <c r="B2130" i="4"/>
  <c r="B2131" i="4"/>
  <c r="B2132" i="4"/>
  <c r="B2133" i="4"/>
  <c r="B2134" i="4"/>
  <c r="B2135" i="4"/>
  <c r="B2136" i="4"/>
  <c r="B2137" i="4"/>
  <c r="B2138" i="4"/>
  <c r="B2139" i="4"/>
  <c r="B2140" i="4"/>
  <c r="B2141" i="4"/>
  <c r="B2142" i="4"/>
  <c r="B2143" i="4"/>
  <c r="B2144" i="4"/>
  <c r="B2145" i="4"/>
  <c r="B2146" i="4"/>
  <c r="B2147" i="4"/>
  <c r="B2148" i="4"/>
  <c r="B2149" i="4"/>
  <c r="B2150" i="4"/>
  <c r="B2151" i="4"/>
  <c r="B2152" i="4"/>
  <c r="B2153" i="4"/>
  <c r="B2154" i="4"/>
  <c r="B2155" i="4"/>
  <c r="B2156" i="4"/>
  <c r="B2157" i="4"/>
  <c r="B2158" i="4"/>
  <c r="B2159" i="4"/>
  <c r="B2160" i="4"/>
  <c r="B2161" i="4"/>
  <c r="B2162" i="4"/>
  <c r="B2163" i="4"/>
  <c r="B2164" i="4"/>
  <c r="B2165" i="4"/>
  <c r="B2166" i="4"/>
  <c r="B2167" i="4"/>
  <c r="B2168" i="4"/>
  <c r="B2169" i="4"/>
  <c r="B2170" i="4"/>
  <c r="B2171" i="4"/>
  <c r="B2172" i="4"/>
  <c r="B2173" i="4"/>
  <c r="B2174" i="4"/>
  <c r="B2175" i="4"/>
  <c r="B2176" i="4"/>
  <c r="B2177" i="4"/>
  <c r="B2178" i="4"/>
  <c r="B2179" i="4"/>
  <c r="B2180" i="4"/>
  <c r="B2181" i="4"/>
  <c r="B2182" i="4"/>
  <c r="B2183" i="4"/>
  <c r="B2184" i="4"/>
  <c r="B2185" i="4"/>
  <c r="B2186" i="4"/>
  <c r="B2187" i="4"/>
  <c r="B2188" i="4"/>
  <c r="B2189" i="4"/>
  <c r="B2190" i="4"/>
  <c r="B2191" i="4"/>
  <c r="B2192" i="4"/>
  <c r="B2193" i="4"/>
  <c r="B2194" i="4"/>
  <c r="B2195" i="4"/>
  <c r="B2196" i="4"/>
  <c r="B2197" i="4"/>
  <c r="B2198" i="4"/>
  <c r="B2199" i="4"/>
  <c r="B2200" i="4"/>
  <c r="B2201" i="4"/>
  <c r="B2202" i="4"/>
  <c r="B2203" i="4"/>
  <c r="B2204" i="4"/>
  <c r="B2205" i="4"/>
  <c r="B2206" i="4"/>
  <c r="B2207" i="4"/>
  <c r="B2208" i="4"/>
  <c r="B2209" i="4"/>
  <c r="B2210" i="4"/>
  <c r="B2211" i="4"/>
  <c r="B2212" i="4"/>
  <c r="B2213" i="4"/>
  <c r="B2214" i="4"/>
  <c r="B2215" i="4"/>
  <c r="B2216" i="4"/>
  <c r="B2217" i="4"/>
  <c r="B2218" i="4"/>
  <c r="B2219" i="4"/>
  <c r="B2220" i="4"/>
  <c r="B2221" i="4"/>
  <c r="B2222" i="4"/>
  <c r="B2223" i="4"/>
  <c r="B2224" i="4"/>
  <c r="B2225" i="4"/>
  <c r="B2226" i="4"/>
  <c r="B2227" i="4"/>
  <c r="B2228" i="4"/>
  <c r="B2229" i="4"/>
  <c r="B2230" i="4"/>
  <c r="B2231" i="4"/>
  <c r="B2232" i="4"/>
  <c r="B2233" i="4"/>
  <c r="B2234" i="4"/>
  <c r="B2235" i="4"/>
  <c r="B2236" i="4"/>
  <c r="B2237" i="4"/>
  <c r="B2238" i="4"/>
  <c r="B2239" i="4"/>
  <c r="B2240" i="4"/>
  <c r="B2241" i="4"/>
  <c r="B2242" i="4"/>
  <c r="B2243" i="4"/>
  <c r="B2244" i="4"/>
  <c r="B2245" i="4"/>
  <c r="B2246" i="4"/>
  <c r="B2247" i="4"/>
  <c r="B2248" i="4"/>
  <c r="B2249" i="4"/>
  <c r="B2250" i="4"/>
  <c r="B2251" i="4"/>
  <c r="B2252" i="4"/>
  <c r="B2253" i="4"/>
  <c r="B2254" i="4"/>
  <c r="B2255" i="4"/>
  <c r="B2256" i="4"/>
  <c r="B2257" i="4"/>
  <c r="B2258" i="4"/>
  <c r="B2259" i="4"/>
  <c r="B2260" i="4"/>
  <c r="B2261" i="4"/>
  <c r="B2262" i="4"/>
  <c r="B2263" i="4"/>
  <c r="B2264" i="4"/>
  <c r="B2265" i="4"/>
  <c r="B2266" i="4"/>
  <c r="B2267" i="4"/>
  <c r="B2268" i="4"/>
  <c r="B2269" i="4"/>
  <c r="B2270" i="4"/>
  <c r="B2271" i="4"/>
  <c r="B2272" i="4"/>
  <c r="B2273" i="4"/>
  <c r="B2274" i="4"/>
  <c r="B2275" i="4"/>
  <c r="B2276" i="4"/>
  <c r="B2277" i="4"/>
  <c r="B2278" i="4"/>
  <c r="B2279" i="4"/>
  <c r="B2280" i="4"/>
  <c r="B2281" i="4"/>
  <c r="B2282" i="4"/>
  <c r="B2283" i="4"/>
  <c r="B2284" i="4"/>
  <c r="B2285" i="4"/>
  <c r="B2286" i="4"/>
  <c r="B2287" i="4"/>
  <c r="B2288" i="4"/>
  <c r="B2289" i="4"/>
  <c r="B2290" i="4"/>
  <c r="B2291" i="4"/>
  <c r="B2292" i="4"/>
  <c r="B2293" i="4"/>
  <c r="B2294" i="4"/>
  <c r="B2295" i="4"/>
  <c r="B2296" i="4"/>
  <c r="B2297" i="4"/>
  <c r="B2298" i="4"/>
  <c r="B2299" i="4"/>
  <c r="B2300" i="4"/>
  <c r="B2301" i="4"/>
  <c r="B2302" i="4"/>
  <c r="B2303" i="4"/>
  <c r="B2304" i="4"/>
  <c r="B2305" i="4"/>
  <c r="B2306" i="4"/>
  <c r="B2307" i="4"/>
  <c r="B2308" i="4"/>
  <c r="B2309" i="4"/>
  <c r="B2310" i="4"/>
  <c r="B2311" i="4"/>
  <c r="B2312" i="4"/>
  <c r="B2313" i="4"/>
  <c r="B2314" i="4"/>
  <c r="B2315" i="4"/>
  <c r="B2316" i="4"/>
  <c r="B2317" i="4"/>
  <c r="B2318" i="4"/>
  <c r="B2319" i="4"/>
  <c r="B2320" i="4"/>
  <c r="B2321" i="4"/>
  <c r="B2322" i="4"/>
  <c r="B2323" i="4"/>
  <c r="B2324" i="4"/>
  <c r="B2325" i="4"/>
  <c r="B2326" i="4"/>
  <c r="B2327" i="4"/>
  <c r="B2328" i="4"/>
  <c r="B2329" i="4"/>
  <c r="B2330" i="4"/>
  <c r="B2331" i="4"/>
  <c r="B2332" i="4"/>
  <c r="B2333" i="4"/>
  <c r="B2334" i="4"/>
  <c r="B2335" i="4"/>
  <c r="B2336" i="4"/>
  <c r="B2337" i="4"/>
  <c r="B2338" i="4"/>
  <c r="B2339" i="4"/>
  <c r="B2340" i="4"/>
  <c r="B2341" i="4"/>
  <c r="B2342" i="4"/>
  <c r="B2343" i="4"/>
  <c r="B2344" i="4"/>
  <c r="B2345" i="4"/>
  <c r="B2346" i="4"/>
  <c r="B2347" i="4"/>
  <c r="B2348" i="4"/>
  <c r="B2349" i="4"/>
  <c r="B2350" i="4"/>
  <c r="B2351" i="4"/>
  <c r="B2352" i="4"/>
  <c r="B2353" i="4"/>
  <c r="B2354" i="4"/>
  <c r="B2355" i="4"/>
  <c r="B2356" i="4"/>
  <c r="B2357" i="4"/>
  <c r="B2358" i="4"/>
  <c r="B2359" i="4"/>
  <c r="B2360" i="4"/>
  <c r="B2361" i="4"/>
  <c r="B2362" i="4"/>
  <c r="B2363" i="4"/>
  <c r="B2364" i="4"/>
  <c r="B2365" i="4"/>
  <c r="B2366" i="4"/>
  <c r="B2367" i="4"/>
  <c r="B2368" i="4"/>
  <c r="B2369" i="4"/>
  <c r="B2370" i="4"/>
  <c r="B2371" i="4"/>
  <c r="B2372" i="4"/>
  <c r="B2373" i="4"/>
  <c r="B2374" i="4"/>
  <c r="B2375" i="4"/>
  <c r="B2376" i="4"/>
  <c r="B2377" i="4"/>
  <c r="B2378" i="4"/>
  <c r="B2379" i="4"/>
  <c r="B2380" i="4"/>
  <c r="B2381" i="4"/>
  <c r="B2382" i="4"/>
  <c r="B2383" i="4"/>
  <c r="B2384" i="4"/>
  <c r="B2385" i="4"/>
  <c r="B2386" i="4"/>
  <c r="B2387" i="4"/>
  <c r="B2388" i="4"/>
  <c r="B2389" i="4"/>
  <c r="B2390" i="4"/>
  <c r="B2391" i="4"/>
  <c r="B2392" i="4"/>
  <c r="B2393" i="4"/>
  <c r="B2394" i="4"/>
  <c r="B2395" i="4"/>
  <c r="B2396" i="4"/>
  <c r="B2397" i="4"/>
  <c r="B2398" i="4"/>
  <c r="B2399" i="4"/>
  <c r="B2400" i="4"/>
  <c r="B2401" i="4"/>
  <c r="B2402" i="4"/>
  <c r="B2403" i="4"/>
  <c r="B2404" i="4"/>
  <c r="B2405" i="4"/>
  <c r="B2406" i="4"/>
  <c r="B2407" i="4"/>
  <c r="B2408" i="4"/>
  <c r="B2409" i="4"/>
  <c r="B2410" i="4"/>
  <c r="B2411" i="4"/>
  <c r="B2412" i="4"/>
  <c r="B2413" i="4"/>
  <c r="B2414" i="4"/>
  <c r="B2415" i="4"/>
  <c r="B2416" i="4"/>
  <c r="B2417" i="4"/>
  <c r="B2418" i="4"/>
  <c r="B2419" i="4"/>
  <c r="B2420" i="4"/>
  <c r="B2421" i="4"/>
  <c r="B2422" i="4"/>
  <c r="B2423" i="4"/>
  <c r="B2424" i="4"/>
  <c r="B2425" i="4"/>
  <c r="B2426" i="4"/>
  <c r="B2427" i="4"/>
  <c r="B2428" i="4"/>
  <c r="B2429" i="4"/>
  <c r="B2430" i="4"/>
  <c r="B2431" i="4"/>
  <c r="B2432" i="4"/>
  <c r="B2433" i="4"/>
  <c r="B2434" i="4"/>
  <c r="B2435" i="4"/>
  <c r="B2436" i="4"/>
  <c r="B2437" i="4"/>
  <c r="B2438" i="4"/>
  <c r="B2439" i="4"/>
  <c r="B2440" i="4"/>
  <c r="B2441" i="4"/>
  <c r="B2442" i="4"/>
  <c r="B2443" i="4"/>
  <c r="B2444" i="4"/>
  <c r="B2445" i="4"/>
  <c r="B2446" i="4"/>
  <c r="B2447" i="4"/>
  <c r="B2448" i="4"/>
  <c r="B2449" i="4"/>
  <c r="B2450" i="4"/>
  <c r="B2451" i="4"/>
  <c r="B2452" i="4"/>
  <c r="B2453" i="4"/>
  <c r="B2454" i="4"/>
  <c r="B2455" i="4"/>
  <c r="B2456" i="4"/>
  <c r="B2457" i="4"/>
  <c r="B2458" i="4"/>
  <c r="B2459" i="4"/>
  <c r="B2460" i="4"/>
  <c r="B2461" i="4"/>
  <c r="B2462" i="4"/>
  <c r="B2463" i="4"/>
  <c r="B2464" i="4"/>
  <c r="B2465" i="4"/>
  <c r="B2466" i="4"/>
  <c r="B2467" i="4"/>
  <c r="B2468" i="4"/>
  <c r="B2469" i="4"/>
  <c r="B2470" i="4"/>
  <c r="B2471" i="4"/>
  <c r="B2472" i="4"/>
  <c r="B2473" i="4"/>
  <c r="B2474" i="4"/>
  <c r="B2475" i="4"/>
  <c r="B2476" i="4"/>
  <c r="B2477" i="4"/>
  <c r="B2478" i="4"/>
  <c r="B2479" i="4"/>
  <c r="B2480" i="4"/>
  <c r="B2481" i="4"/>
  <c r="B2482" i="4"/>
  <c r="B2483" i="4"/>
  <c r="B2484" i="4"/>
  <c r="B2485" i="4"/>
  <c r="B2486" i="4"/>
  <c r="B2487" i="4"/>
  <c r="B2488" i="4"/>
  <c r="B2489" i="4"/>
  <c r="B2490" i="4"/>
  <c r="B2491" i="4"/>
  <c r="B2492" i="4"/>
  <c r="B2493" i="4"/>
  <c r="B2494" i="4"/>
  <c r="B2495" i="4"/>
  <c r="B2496" i="4"/>
  <c r="B2497" i="4"/>
  <c r="B2498" i="4"/>
  <c r="B2499" i="4"/>
  <c r="B2500" i="4"/>
  <c r="B2501" i="4"/>
  <c r="B2502" i="4"/>
  <c r="B2503" i="4"/>
  <c r="B2504" i="4"/>
  <c r="B2505" i="4"/>
  <c r="B2506" i="4"/>
  <c r="B2507" i="4"/>
  <c r="B2508" i="4"/>
  <c r="B2509" i="4"/>
  <c r="B2510" i="4"/>
  <c r="B2511" i="4"/>
  <c r="B2512" i="4"/>
  <c r="B2513" i="4"/>
  <c r="B2514" i="4"/>
  <c r="B2515" i="4"/>
  <c r="B2516" i="4"/>
  <c r="B2517" i="4"/>
  <c r="B2518" i="4"/>
  <c r="B2519" i="4"/>
  <c r="B2520" i="4"/>
  <c r="B2521" i="4"/>
  <c r="B2522" i="4"/>
  <c r="B2523" i="4"/>
  <c r="B2524" i="4"/>
  <c r="B2525" i="4"/>
  <c r="B2526" i="4"/>
  <c r="B2527" i="4"/>
  <c r="B2528" i="4"/>
  <c r="B2529" i="4"/>
  <c r="B2530" i="4"/>
  <c r="B2531" i="4"/>
  <c r="B2532" i="4"/>
  <c r="B2533" i="4"/>
  <c r="B2534" i="4"/>
  <c r="B2535" i="4"/>
  <c r="B2536" i="4"/>
  <c r="B2537" i="4"/>
  <c r="B2538" i="4"/>
  <c r="B2539" i="4"/>
  <c r="B2540" i="4"/>
  <c r="B2541" i="4"/>
  <c r="B2542" i="4"/>
  <c r="B2543" i="4"/>
  <c r="B2544" i="4"/>
  <c r="B2545" i="4"/>
  <c r="B2546" i="4"/>
  <c r="B2547" i="4"/>
  <c r="B2548" i="4"/>
  <c r="B2549" i="4"/>
  <c r="B2550" i="4"/>
  <c r="B2551" i="4"/>
  <c r="B2552" i="4"/>
  <c r="B2553" i="4"/>
  <c r="B2554" i="4"/>
  <c r="B2555" i="4"/>
  <c r="B2556" i="4"/>
  <c r="B2557" i="4"/>
  <c r="B2558" i="4"/>
  <c r="B2559" i="4"/>
  <c r="B2560" i="4"/>
  <c r="B2561" i="4"/>
  <c r="B2562" i="4"/>
  <c r="B2563" i="4"/>
  <c r="B2564" i="4"/>
  <c r="B2565" i="4"/>
  <c r="B2566" i="4"/>
  <c r="B2567" i="4"/>
  <c r="B2568" i="4"/>
  <c r="B2569" i="4"/>
  <c r="B2570" i="4"/>
  <c r="B2571" i="4"/>
  <c r="B2572" i="4"/>
  <c r="B2573" i="4"/>
  <c r="B2574" i="4"/>
  <c r="B2575" i="4"/>
  <c r="B2576" i="4"/>
  <c r="B2577" i="4"/>
  <c r="B2578" i="4"/>
  <c r="B2579" i="4"/>
  <c r="B2580" i="4"/>
  <c r="B2581" i="4"/>
  <c r="B2582" i="4"/>
  <c r="B2583" i="4"/>
  <c r="B2584" i="4"/>
  <c r="B2585" i="4"/>
  <c r="B2586" i="4"/>
  <c r="B2587" i="4"/>
  <c r="B2588" i="4"/>
  <c r="B2589" i="4"/>
  <c r="B2590" i="4"/>
  <c r="B2591" i="4"/>
  <c r="B2592" i="4"/>
  <c r="B2593" i="4"/>
  <c r="B2594" i="4"/>
  <c r="B2595" i="4"/>
  <c r="B2596" i="4"/>
  <c r="B2597" i="4"/>
  <c r="B2598" i="4"/>
  <c r="B2599" i="4"/>
  <c r="B2600" i="4"/>
  <c r="B2601" i="4"/>
  <c r="B2602" i="4"/>
  <c r="B2603" i="4"/>
  <c r="B2604" i="4"/>
  <c r="B2605" i="4"/>
  <c r="B2606" i="4"/>
  <c r="B2607" i="4"/>
  <c r="B2608" i="4"/>
  <c r="B2609" i="4"/>
  <c r="B2610" i="4"/>
  <c r="B2611" i="4"/>
  <c r="B2612" i="4"/>
  <c r="B2613" i="4"/>
  <c r="B2614" i="4"/>
  <c r="B2615" i="4"/>
  <c r="B2616" i="4"/>
  <c r="B2617" i="4"/>
  <c r="B2618" i="4"/>
  <c r="B2619" i="4"/>
  <c r="B2620" i="4"/>
  <c r="B2621" i="4"/>
  <c r="B2622" i="4"/>
  <c r="B2623" i="4"/>
  <c r="B2624" i="4"/>
  <c r="B2625" i="4"/>
  <c r="B2626" i="4"/>
  <c r="B2627" i="4"/>
  <c r="B2628" i="4"/>
  <c r="B2629" i="4"/>
  <c r="B2630" i="4"/>
  <c r="B2631" i="4"/>
  <c r="B2632" i="4"/>
  <c r="B2633" i="4"/>
  <c r="B2634" i="4"/>
  <c r="B2635" i="4"/>
  <c r="B2636" i="4"/>
  <c r="B2637" i="4"/>
  <c r="B2638" i="4"/>
  <c r="B2639" i="4"/>
  <c r="B2640" i="4"/>
  <c r="B2641" i="4"/>
  <c r="B2642" i="4"/>
  <c r="B2643" i="4"/>
  <c r="B2644" i="4"/>
  <c r="B2645" i="4"/>
  <c r="B2646" i="4"/>
  <c r="B2647" i="4"/>
  <c r="B2648" i="4"/>
  <c r="B2649" i="4"/>
  <c r="B2650" i="4"/>
  <c r="B2651" i="4"/>
  <c r="B2652" i="4"/>
  <c r="B2653" i="4"/>
  <c r="B2654" i="4"/>
  <c r="B2655" i="4"/>
  <c r="B2656" i="4"/>
  <c r="B2657" i="4"/>
  <c r="B2658" i="4"/>
  <c r="B2659" i="4"/>
  <c r="B2660" i="4"/>
  <c r="B2661" i="4"/>
  <c r="B2662" i="4"/>
  <c r="B2663" i="4"/>
  <c r="B2664" i="4"/>
  <c r="B2665" i="4"/>
  <c r="B2666" i="4"/>
  <c r="B2667" i="4"/>
  <c r="B2668" i="4"/>
  <c r="B2669" i="4"/>
  <c r="B2670" i="4"/>
  <c r="B2671" i="4"/>
  <c r="B2672" i="4"/>
  <c r="B2673" i="4"/>
  <c r="B2674" i="4"/>
  <c r="B2675" i="4"/>
  <c r="B2676" i="4"/>
  <c r="B2677" i="4"/>
  <c r="B2678" i="4"/>
  <c r="B2679" i="4"/>
  <c r="B2680" i="4"/>
  <c r="B2681" i="4"/>
  <c r="B2682" i="4"/>
  <c r="B2683" i="4"/>
  <c r="B2684" i="4"/>
  <c r="B2685" i="4"/>
  <c r="B2686" i="4"/>
  <c r="B2687" i="4"/>
  <c r="B2688" i="4"/>
  <c r="B2689" i="4"/>
  <c r="B2690" i="4"/>
  <c r="B2691" i="4"/>
  <c r="B2692" i="4"/>
  <c r="B2693" i="4"/>
  <c r="B2694" i="4"/>
  <c r="B2695" i="4"/>
  <c r="B2696" i="4"/>
  <c r="B2697" i="4"/>
  <c r="B2698" i="4"/>
  <c r="B2699" i="4"/>
  <c r="B2700" i="4"/>
  <c r="B2701" i="4"/>
  <c r="B2702" i="4"/>
  <c r="B2703" i="4"/>
  <c r="B2704" i="4"/>
  <c r="B2705" i="4"/>
  <c r="B2706" i="4"/>
  <c r="B2707" i="4"/>
  <c r="B2708" i="4"/>
  <c r="B2709" i="4"/>
  <c r="B2710" i="4"/>
  <c r="B2711" i="4"/>
  <c r="B2712" i="4"/>
  <c r="B2713" i="4"/>
  <c r="B2714" i="4"/>
  <c r="B2715" i="4"/>
  <c r="B2716" i="4"/>
  <c r="B2717" i="4"/>
  <c r="B2718" i="4"/>
  <c r="B2719" i="4"/>
  <c r="B2720" i="4"/>
  <c r="B2721" i="4"/>
  <c r="B2722" i="4"/>
  <c r="B2723" i="4"/>
  <c r="B2724" i="4"/>
  <c r="B2725" i="4"/>
  <c r="B2726" i="4"/>
  <c r="B2727" i="4"/>
  <c r="B2728" i="4"/>
  <c r="B2729" i="4"/>
  <c r="B2730" i="4"/>
  <c r="B2731" i="4"/>
  <c r="B2732" i="4"/>
  <c r="B2733" i="4"/>
  <c r="B2734" i="4"/>
  <c r="B2735" i="4"/>
  <c r="B2736" i="4"/>
  <c r="B2737" i="4"/>
  <c r="B2738" i="4"/>
  <c r="B2739" i="4"/>
  <c r="B2740" i="4"/>
  <c r="B2741" i="4"/>
  <c r="B2742" i="4"/>
  <c r="B2743" i="4"/>
  <c r="B2744" i="4"/>
  <c r="B2745" i="4"/>
  <c r="B2746" i="4"/>
  <c r="B2747" i="4"/>
  <c r="B2748" i="4"/>
  <c r="B2749" i="4"/>
  <c r="B2750" i="4"/>
  <c r="B2751" i="4"/>
  <c r="B2752" i="4"/>
  <c r="B2753" i="4"/>
  <c r="B2754" i="4"/>
  <c r="B2755" i="4"/>
  <c r="B2756" i="4"/>
  <c r="B2757" i="4"/>
  <c r="B2758" i="4"/>
  <c r="B2759" i="4"/>
  <c r="B2760" i="4"/>
  <c r="B2761" i="4"/>
  <c r="B2762" i="4"/>
  <c r="B2763" i="4"/>
  <c r="B2764" i="4"/>
  <c r="B2765" i="4"/>
  <c r="B2766" i="4"/>
  <c r="B2767" i="4"/>
  <c r="B2768" i="4"/>
  <c r="B2769" i="4"/>
  <c r="B2770" i="4"/>
  <c r="B2771" i="4"/>
  <c r="B2772" i="4"/>
  <c r="B2773" i="4"/>
  <c r="B2774" i="4"/>
  <c r="B2775" i="4"/>
  <c r="B2776" i="4"/>
  <c r="B2777" i="4"/>
  <c r="B2778" i="4"/>
  <c r="B2779" i="4"/>
  <c r="B2780" i="4"/>
  <c r="B2781" i="4"/>
  <c r="B2782" i="4"/>
  <c r="B2783" i="4"/>
  <c r="B2784" i="4"/>
  <c r="B2785" i="4"/>
  <c r="B2786" i="4"/>
  <c r="B2787" i="4"/>
  <c r="B2788" i="4"/>
  <c r="B2789" i="4"/>
  <c r="B2790" i="4"/>
  <c r="B2791" i="4"/>
  <c r="B2792" i="4"/>
  <c r="B2793" i="4"/>
  <c r="B2794" i="4"/>
  <c r="B2795" i="4"/>
  <c r="B2796" i="4"/>
  <c r="B2797" i="4"/>
  <c r="B2798" i="4"/>
  <c r="B2799" i="4"/>
  <c r="B2800" i="4"/>
  <c r="B2801" i="4"/>
  <c r="B2802" i="4"/>
  <c r="B2803" i="4"/>
  <c r="B2804" i="4"/>
  <c r="B2805" i="4"/>
  <c r="B2806" i="4"/>
  <c r="B2807" i="4"/>
  <c r="B2808" i="4"/>
  <c r="B2809" i="4"/>
  <c r="B2810" i="4"/>
  <c r="B2811" i="4"/>
  <c r="B2812" i="4"/>
  <c r="B2813" i="4"/>
  <c r="B2814" i="4"/>
  <c r="B2815" i="4"/>
  <c r="B2816" i="4"/>
  <c r="B2817" i="4"/>
  <c r="B2818" i="4"/>
  <c r="B2819" i="4"/>
  <c r="B2820" i="4"/>
  <c r="B2821" i="4"/>
  <c r="B2822" i="4"/>
  <c r="B2823" i="4"/>
  <c r="B2824" i="4"/>
  <c r="B2825" i="4"/>
  <c r="B2826" i="4"/>
  <c r="B2827" i="4"/>
  <c r="B2828" i="4"/>
  <c r="B2829" i="4"/>
  <c r="B2830" i="4"/>
  <c r="B2831" i="4"/>
  <c r="B2832" i="4"/>
  <c r="B2833" i="4"/>
  <c r="B2834" i="4"/>
  <c r="B2835" i="4"/>
  <c r="B2836" i="4"/>
  <c r="B2837" i="4"/>
  <c r="B2838" i="4"/>
  <c r="B2839" i="4"/>
  <c r="B2840" i="4"/>
  <c r="B2841" i="4"/>
  <c r="B2842" i="4"/>
  <c r="B2843" i="4"/>
  <c r="B2844" i="4"/>
  <c r="B2845" i="4"/>
  <c r="B2846" i="4"/>
  <c r="B2847" i="4"/>
  <c r="B2848" i="4"/>
  <c r="B2849" i="4"/>
  <c r="B2850" i="4"/>
  <c r="B2851" i="4"/>
  <c r="B2852" i="4"/>
  <c r="B2853" i="4"/>
  <c r="B2854" i="4"/>
  <c r="B2855" i="4"/>
  <c r="B2856" i="4"/>
  <c r="B2857" i="4"/>
  <c r="B2858" i="4"/>
  <c r="B2859" i="4"/>
  <c r="B2860" i="4"/>
  <c r="B2861" i="4"/>
  <c r="B2862" i="4"/>
  <c r="B2863" i="4"/>
  <c r="B2864" i="4"/>
  <c r="B2865" i="4"/>
  <c r="B2866" i="4"/>
  <c r="B2867" i="4"/>
  <c r="B2868" i="4"/>
  <c r="B2869" i="4"/>
  <c r="B2870" i="4"/>
  <c r="B2871" i="4"/>
  <c r="B2872" i="4"/>
  <c r="B2873" i="4"/>
  <c r="B2874" i="4"/>
  <c r="B2875" i="4"/>
  <c r="B2876" i="4"/>
  <c r="B2877" i="4"/>
  <c r="B2878" i="4"/>
  <c r="B2879" i="4"/>
  <c r="B2880" i="4"/>
  <c r="B2881" i="4"/>
  <c r="B2882" i="4"/>
  <c r="B2883" i="4"/>
  <c r="B2884" i="4"/>
  <c r="B2885" i="4"/>
  <c r="B2886" i="4"/>
  <c r="B2887" i="4"/>
  <c r="B2888" i="4"/>
  <c r="B2889" i="4"/>
  <c r="B2890" i="4"/>
  <c r="B2891" i="4"/>
  <c r="B2892" i="4"/>
  <c r="B2893" i="4"/>
  <c r="B2894" i="4"/>
  <c r="B2895" i="4"/>
  <c r="B2896" i="4"/>
  <c r="B2897" i="4"/>
  <c r="B2898" i="4"/>
  <c r="B2899" i="4"/>
  <c r="B2900" i="4"/>
  <c r="B2901" i="4"/>
  <c r="B2902" i="4"/>
  <c r="B2903" i="4"/>
  <c r="B2904" i="4"/>
  <c r="B2905" i="4"/>
  <c r="B2906" i="4"/>
  <c r="B2907" i="4"/>
  <c r="B2908" i="4"/>
  <c r="B2909" i="4"/>
  <c r="B2910" i="4"/>
  <c r="B2911" i="4"/>
  <c r="B2912" i="4"/>
  <c r="B2913" i="4"/>
  <c r="B2914" i="4"/>
  <c r="B2915" i="4"/>
  <c r="B2916" i="4"/>
  <c r="B2917" i="4"/>
  <c r="B2918" i="4"/>
  <c r="B2919" i="4"/>
  <c r="B2920" i="4"/>
  <c r="B2921" i="4"/>
  <c r="B2922" i="4"/>
  <c r="B2923" i="4"/>
  <c r="B2924" i="4"/>
  <c r="B2925" i="4"/>
  <c r="B2926" i="4"/>
  <c r="B2927" i="4"/>
  <c r="B2928" i="4"/>
  <c r="B2929" i="4"/>
  <c r="B2930" i="4"/>
  <c r="B2931" i="4"/>
  <c r="B2932" i="4"/>
  <c r="B2933" i="4"/>
  <c r="B2934" i="4"/>
  <c r="B2935" i="4"/>
  <c r="B2936" i="4"/>
  <c r="B2937" i="4"/>
  <c r="B2938" i="4"/>
  <c r="B2939" i="4"/>
  <c r="B2940" i="4"/>
  <c r="B2941" i="4"/>
  <c r="B2942" i="4"/>
  <c r="B2943" i="4"/>
  <c r="B2944" i="4"/>
  <c r="B2945" i="4"/>
  <c r="B2946" i="4"/>
  <c r="B2947" i="4"/>
  <c r="B2948" i="4"/>
  <c r="B2949" i="4"/>
  <c r="B2950" i="4"/>
  <c r="B2951" i="4"/>
  <c r="B2952" i="4"/>
  <c r="B2953" i="4"/>
  <c r="B2954" i="4"/>
  <c r="B2955" i="4"/>
  <c r="B2956" i="4"/>
  <c r="B2957" i="4"/>
  <c r="B2958" i="4"/>
  <c r="B2959" i="4"/>
  <c r="B2960" i="4"/>
  <c r="B2961" i="4"/>
  <c r="B2962" i="4"/>
  <c r="B2963" i="4"/>
  <c r="B2964" i="4"/>
  <c r="B2965" i="4"/>
  <c r="B2966" i="4"/>
  <c r="B2967" i="4"/>
  <c r="B2968" i="4"/>
  <c r="B2969" i="4"/>
  <c r="B2970" i="4"/>
  <c r="B2971" i="4"/>
  <c r="B2972" i="4"/>
  <c r="B2973" i="4"/>
  <c r="B2974" i="4"/>
  <c r="B2975" i="4"/>
  <c r="B2976" i="4"/>
  <c r="B2977" i="4"/>
  <c r="B2978" i="4"/>
  <c r="B2979" i="4"/>
  <c r="B2980" i="4"/>
  <c r="B2981" i="4"/>
  <c r="B2982" i="4"/>
  <c r="B2983" i="4"/>
  <c r="B2984" i="4"/>
  <c r="B2985" i="4"/>
  <c r="B2986" i="4"/>
  <c r="B2987" i="4"/>
  <c r="B2988" i="4"/>
  <c r="B2989" i="4"/>
  <c r="B2990" i="4"/>
  <c r="B2991" i="4"/>
  <c r="B2992" i="4"/>
  <c r="B2993" i="4"/>
  <c r="B2994" i="4"/>
  <c r="B2995" i="4"/>
  <c r="B2996" i="4"/>
  <c r="B2997" i="4"/>
  <c r="B2998" i="4"/>
  <c r="B2999" i="4"/>
  <c r="B3000" i="4"/>
  <c r="B3001" i="4"/>
  <c r="B3002" i="4"/>
  <c r="B3003" i="4"/>
  <c r="B3004" i="4"/>
  <c r="B3005" i="4"/>
  <c r="B3006" i="4"/>
  <c r="B3007" i="4"/>
  <c r="B3008" i="4"/>
  <c r="B3009" i="4"/>
  <c r="B3010" i="4"/>
  <c r="B3011" i="4"/>
  <c r="B3012" i="4"/>
  <c r="B3013" i="4"/>
  <c r="B3014" i="4"/>
  <c r="B3015" i="4"/>
  <c r="B3016" i="4"/>
  <c r="B3017" i="4"/>
  <c r="B3018" i="4"/>
  <c r="B3019" i="4"/>
  <c r="B3020" i="4"/>
  <c r="B3021" i="4"/>
  <c r="B3022" i="4"/>
  <c r="B3023" i="4"/>
  <c r="B3024" i="4"/>
  <c r="B3025" i="4"/>
  <c r="B3026" i="4"/>
  <c r="B3027" i="4"/>
  <c r="B3028" i="4"/>
  <c r="B3029" i="4"/>
  <c r="B3030" i="4"/>
  <c r="B3031" i="4"/>
  <c r="B3032" i="4"/>
  <c r="B3033" i="4"/>
  <c r="B3034" i="4"/>
  <c r="B3035" i="4"/>
  <c r="B3036" i="4"/>
  <c r="B3037" i="4"/>
  <c r="B3038" i="4"/>
  <c r="B3039" i="4"/>
  <c r="B3040" i="4"/>
  <c r="B3041" i="4"/>
  <c r="B3042" i="4"/>
  <c r="B3043" i="4"/>
  <c r="B3044" i="4"/>
  <c r="B3045" i="4"/>
  <c r="B3046" i="4"/>
  <c r="B3047" i="4"/>
  <c r="B3048" i="4"/>
  <c r="B3049" i="4"/>
  <c r="B3050" i="4"/>
  <c r="B3051" i="4"/>
  <c r="B3052" i="4"/>
  <c r="B3053" i="4"/>
  <c r="B3054" i="4"/>
  <c r="B3055" i="4"/>
  <c r="B3056" i="4"/>
  <c r="B3057" i="4"/>
  <c r="B3058" i="4"/>
  <c r="B3059" i="4"/>
  <c r="B3060" i="4"/>
  <c r="B3061" i="4"/>
  <c r="B3062" i="4"/>
  <c r="B3063" i="4"/>
  <c r="B3064" i="4"/>
  <c r="B3065" i="4"/>
  <c r="B3066" i="4"/>
  <c r="B3067" i="4"/>
  <c r="B3068" i="4"/>
  <c r="B3069" i="4"/>
  <c r="B3070" i="4"/>
  <c r="B3071" i="4"/>
  <c r="B3072" i="4"/>
  <c r="B3073" i="4"/>
  <c r="B3074" i="4"/>
  <c r="B3075" i="4"/>
  <c r="B3076" i="4"/>
  <c r="B3077" i="4"/>
  <c r="B3078" i="4"/>
  <c r="B3079" i="4"/>
  <c r="B3080" i="4"/>
  <c r="B3081" i="4"/>
  <c r="B3082" i="4"/>
  <c r="B3083" i="4"/>
  <c r="B3084" i="4"/>
  <c r="B3085" i="4"/>
  <c r="B3086" i="4"/>
  <c r="B3087" i="4"/>
  <c r="B3088" i="4"/>
  <c r="B3089" i="4"/>
  <c r="B3090" i="4"/>
  <c r="B3091" i="4"/>
  <c r="B3092" i="4"/>
  <c r="B3093" i="4"/>
  <c r="B3094" i="4"/>
  <c r="B3095" i="4"/>
  <c r="B3096" i="4"/>
  <c r="B3097" i="4"/>
  <c r="B3098" i="4"/>
  <c r="B3099" i="4"/>
  <c r="B3100" i="4"/>
  <c r="B3101" i="4"/>
  <c r="B3102" i="4"/>
  <c r="B3103" i="4"/>
  <c r="B3104" i="4"/>
  <c r="B3105" i="4"/>
  <c r="B3106" i="4"/>
  <c r="B3107" i="4"/>
  <c r="B3108" i="4"/>
  <c r="B3109" i="4"/>
  <c r="B3110" i="4"/>
  <c r="B3111" i="4"/>
  <c r="B3112" i="4"/>
  <c r="B3113" i="4"/>
  <c r="B3114" i="4"/>
  <c r="B3115" i="4"/>
  <c r="B3116" i="4"/>
  <c r="B3117" i="4"/>
  <c r="B3118" i="4"/>
  <c r="B3119" i="4"/>
  <c r="B3120" i="4"/>
  <c r="B3121" i="4"/>
  <c r="B3122" i="4"/>
  <c r="B3123" i="4"/>
  <c r="B3124" i="4"/>
  <c r="B3125" i="4"/>
  <c r="B3126" i="4"/>
  <c r="B3127" i="4"/>
  <c r="B3128" i="4"/>
  <c r="B3129" i="4"/>
  <c r="B3130" i="4"/>
  <c r="B3131" i="4"/>
  <c r="B3132" i="4"/>
  <c r="B3133" i="4"/>
  <c r="B3134" i="4"/>
  <c r="B3135" i="4"/>
  <c r="B3136" i="4"/>
  <c r="B3137" i="4"/>
  <c r="B3138" i="4"/>
  <c r="B3139" i="4"/>
  <c r="B3140" i="4"/>
  <c r="B3141" i="4"/>
  <c r="B3142" i="4"/>
  <c r="B3143" i="4"/>
  <c r="B3144" i="4"/>
  <c r="B3145" i="4"/>
  <c r="B3146" i="4"/>
  <c r="B3147" i="4"/>
  <c r="B3148" i="4"/>
  <c r="B3149" i="4"/>
  <c r="B3150" i="4"/>
  <c r="B3151" i="4"/>
  <c r="B3152" i="4"/>
  <c r="B3153" i="4"/>
  <c r="B3154" i="4"/>
  <c r="B3155" i="4"/>
  <c r="B3156" i="4"/>
  <c r="B3157" i="4"/>
  <c r="B3158" i="4"/>
  <c r="B3159" i="4"/>
  <c r="B3160" i="4"/>
  <c r="B3161" i="4"/>
  <c r="B3162" i="4"/>
  <c r="B3163" i="4"/>
  <c r="B3164" i="4"/>
  <c r="B3165" i="4"/>
  <c r="B3166" i="4"/>
  <c r="B3167" i="4"/>
  <c r="B3168" i="4"/>
  <c r="B3169" i="4"/>
  <c r="B3170" i="4"/>
  <c r="B3171" i="4"/>
  <c r="B3172" i="4"/>
  <c r="B3173" i="4"/>
  <c r="B3174" i="4"/>
  <c r="B3175" i="4"/>
  <c r="B3176" i="4"/>
  <c r="B3177" i="4"/>
  <c r="B3178" i="4"/>
  <c r="B3179" i="4"/>
  <c r="B3180" i="4"/>
  <c r="B3181" i="4"/>
  <c r="B3182" i="4"/>
  <c r="B3183" i="4"/>
  <c r="B3184" i="4"/>
  <c r="B3185" i="4"/>
  <c r="B3186" i="4"/>
  <c r="B3187" i="4"/>
  <c r="B3188" i="4"/>
  <c r="B3189" i="4"/>
  <c r="B3190" i="4"/>
  <c r="B3191" i="4"/>
  <c r="B3192" i="4"/>
  <c r="B3193" i="4"/>
  <c r="B3194" i="4"/>
  <c r="B3195" i="4"/>
  <c r="B3196" i="4"/>
  <c r="B3197" i="4"/>
  <c r="B3198" i="4"/>
  <c r="B3199" i="4"/>
  <c r="B3200" i="4"/>
  <c r="B3201" i="4"/>
  <c r="B3202" i="4"/>
  <c r="B3203" i="4"/>
  <c r="B3204" i="4"/>
  <c r="B3205" i="4"/>
  <c r="B3206" i="4"/>
  <c r="B3207" i="4"/>
  <c r="B3208" i="4"/>
  <c r="B3209" i="4"/>
  <c r="B3210" i="4"/>
  <c r="B3211" i="4"/>
  <c r="B3212" i="4"/>
  <c r="B3213" i="4"/>
  <c r="B3214" i="4"/>
  <c r="B3215" i="4"/>
  <c r="B3216" i="4"/>
  <c r="B3217" i="4"/>
  <c r="B3218" i="4"/>
  <c r="B3219" i="4"/>
  <c r="B3220" i="4"/>
  <c r="B3221" i="4"/>
  <c r="B3222" i="4"/>
  <c r="B3223" i="4"/>
  <c r="B3224" i="4"/>
  <c r="B3225" i="4"/>
  <c r="B3226" i="4"/>
  <c r="B3227" i="4"/>
  <c r="B3228" i="4"/>
  <c r="B3229" i="4"/>
  <c r="B3230" i="4"/>
  <c r="B3231" i="4"/>
  <c r="B3232" i="4"/>
  <c r="B3233" i="4"/>
  <c r="B3234" i="4"/>
  <c r="B3235" i="4"/>
  <c r="B3236" i="4"/>
  <c r="B3237" i="4"/>
  <c r="B3238" i="4"/>
  <c r="B3239" i="4"/>
  <c r="B3240" i="4"/>
  <c r="B3241" i="4"/>
  <c r="B3242" i="4"/>
  <c r="B3243" i="4"/>
  <c r="B3244" i="4"/>
  <c r="B3245" i="4"/>
  <c r="B3246" i="4"/>
  <c r="B3247" i="4"/>
  <c r="B3248" i="4"/>
  <c r="B3249" i="4"/>
  <c r="B3250" i="4"/>
  <c r="B3251" i="4"/>
  <c r="B3252" i="4"/>
  <c r="B3253" i="4"/>
  <c r="B3254" i="4"/>
  <c r="B3255" i="4"/>
  <c r="B3256" i="4"/>
  <c r="B3257" i="4"/>
  <c r="B3258" i="4"/>
  <c r="B3259" i="4"/>
  <c r="B3260" i="4"/>
  <c r="B3261" i="4"/>
  <c r="B3262" i="4"/>
  <c r="B3263" i="4"/>
  <c r="B3264" i="4"/>
  <c r="B3265" i="4"/>
  <c r="B3266" i="4"/>
  <c r="B3267" i="4"/>
  <c r="B3268" i="4"/>
  <c r="B3269" i="4"/>
  <c r="B3270" i="4"/>
  <c r="B3271" i="4"/>
  <c r="B3272" i="4"/>
  <c r="B3273" i="4"/>
  <c r="B3274" i="4"/>
  <c r="B3275" i="4"/>
  <c r="B3276" i="4"/>
  <c r="B3277" i="4"/>
  <c r="B3278" i="4"/>
  <c r="B3279" i="4"/>
  <c r="B3280" i="4"/>
  <c r="B3281" i="4"/>
  <c r="B3282" i="4"/>
  <c r="B3283" i="4"/>
  <c r="B3284" i="4"/>
  <c r="B3285" i="4"/>
  <c r="B3286" i="4"/>
  <c r="B3287" i="4"/>
  <c r="B3288" i="4"/>
  <c r="B3289" i="4"/>
  <c r="B3290" i="4"/>
  <c r="B3291" i="4"/>
  <c r="B3292" i="4"/>
  <c r="B3293" i="4"/>
  <c r="B3294" i="4"/>
  <c r="B3295" i="4"/>
  <c r="B3296" i="4"/>
  <c r="B3297" i="4"/>
  <c r="B3298" i="4"/>
  <c r="B3299" i="4"/>
  <c r="B3300" i="4"/>
  <c r="B3301" i="4"/>
  <c r="B3302" i="4"/>
  <c r="B3303" i="4"/>
  <c r="B3304" i="4"/>
  <c r="B3305" i="4"/>
  <c r="B3306" i="4"/>
  <c r="B3307" i="4"/>
  <c r="B3308" i="4"/>
  <c r="B3309" i="4"/>
  <c r="B3310" i="4"/>
  <c r="B3311" i="4"/>
  <c r="B3312" i="4"/>
  <c r="B3313" i="4"/>
  <c r="B3314" i="4"/>
  <c r="B3315" i="4"/>
  <c r="B3316" i="4"/>
  <c r="B3317" i="4"/>
  <c r="B3318" i="4"/>
  <c r="B3319" i="4"/>
  <c r="B3320" i="4"/>
  <c r="B3321" i="4"/>
  <c r="B3322" i="4"/>
  <c r="B3323" i="4"/>
  <c r="B3324" i="4"/>
  <c r="B3325" i="4"/>
  <c r="B3326" i="4"/>
  <c r="B3327" i="4"/>
  <c r="B3328" i="4"/>
  <c r="B3329" i="4"/>
  <c r="B3330" i="4"/>
  <c r="B3331" i="4"/>
  <c r="B3332" i="4"/>
  <c r="B3333" i="4"/>
  <c r="B3334" i="4"/>
  <c r="B3335" i="4"/>
  <c r="B3336" i="4"/>
  <c r="B3337" i="4"/>
  <c r="B3338" i="4"/>
  <c r="B3339" i="4"/>
  <c r="B3340" i="4"/>
  <c r="B3341" i="4"/>
  <c r="B3342" i="4"/>
  <c r="B3343" i="4"/>
  <c r="B3344" i="4"/>
  <c r="B3345" i="4"/>
  <c r="B3346" i="4"/>
  <c r="B3347" i="4"/>
  <c r="B3348" i="4"/>
  <c r="B3349" i="4"/>
  <c r="B3350" i="4"/>
  <c r="B3351" i="4"/>
  <c r="B3352" i="4"/>
  <c r="B3353" i="4"/>
  <c r="B3354" i="4"/>
  <c r="B3355" i="4"/>
  <c r="B3356" i="4"/>
  <c r="B3357" i="4"/>
  <c r="B3358" i="4"/>
  <c r="B3359" i="4"/>
  <c r="B3360" i="4"/>
  <c r="B3361" i="4"/>
  <c r="B3362" i="4"/>
  <c r="B3363" i="4"/>
  <c r="B3364" i="4"/>
  <c r="B3365" i="4"/>
  <c r="B3366" i="4"/>
  <c r="B3367" i="4"/>
  <c r="B3368" i="4"/>
  <c r="B3369" i="4"/>
  <c r="B3370" i="4"/>
  <c r="B3371" i="4"/>
  <c r="B3372" i="4"/>
  <c r="B3373" i="4"/>
  <c r="B3374" i="4"/>
  <c r="B3375" i="4"/>
  <c r="B3376" i="4"/>
  <c r="B3377" i="4"/>
  <c r="B3378" i="4"/>
  <c r="B3379" i="4"/>
  <c r="B3380" i="4"/>
  <c r="B3381" i="4"/>
  <c r="B3382" i="4"/>
  <c r="B3383" i="4"/>
  <c r="B3384" i="4"/>
  <c r="B3385" i="4"/>
  <c r="B3386" i="4"/>
  <c r="B3387" i="4"/>
  <c r="B3388" i="4"/>
  <c r="B3389" i="4"/>
  <c r="B3390" i="4"/>
  <c r="B3391" i="4"/>
  <c r="B3392" i="4"/>
  <c r="B3393" i="4"/>
  <c r="B3394" i="4"/>
  <c r="B3395" i="4"/>
  <c r="B3396" i="4"/>
  <c r="B3397" i="4"/>
  <c r="B3398" i="4"/>
  <c r="B3399" i="4"/>
  <c r="B3400" i="4"/>
  <c r="B3401" i="4"/>
  <c r="B3402" i="4"/>
  <c r="B3403" i="4"/>
  <c r="B3404" i="4"/>
  <c r="B3405" i="4"/>
  <c r="B3406" i="4"/>
  <c r="B3407" i="4"/>
  <c r="B3408" i="4"/>
  <c r="B3409" i="4"/>
  <c r="B3410" i="4"/>
  <c r="B3411" i="4"/>
  <c r="B3412" i="4"/>
  <c r="B3413" i="4"/>
  <c r="B3414" i="4"/>
  <c r="B3415" i="4"/>
  <c r="B3416" i="4"/>
  <c r="B3417" i="4"/>
  <c r="B3418" i="4"/>
  <c r="B3419" i="4"/>
  <c r="B3420" i="4"/>
  <c r="B3421" i="4"/>
  <c r="B3422" i="4"/>
  <c r="B3423" i="4"/>
  <c r="B3424" i="4"/>
  <c r="B3425" i="4"/>
  <c r="B3426" i="4"/>
  <c r="B3427" i="4"/>
  <c r="B3428" i="4"/>
  <c r="B3429" i="4"/>
  <c r="B3430" i="4"/>
  <c r="B3431" i="4"/>
  <c r="B3432" i="4"/>
  <c r="B3433" i="4"/>
  <c r="B3434" i="4"/>
  <c r="B3435" i="4"/>
  <c r="B3436" i="4"/>
  <c r="B3437" i="4"/>
  <c r="B3438" i="4"/>
  <c r="B3439" i="4"/>
  <c r="B3440" i="4"/>
  <c r="B3441" i="4"/>
  <c r="B3442" i="4"/>
  <c r="B3443" i="4"/>
  <c r="B3444" i="4"/>
  <c r="B3445" i="4"/>
  <c r="B3446" i="4"/>
  <c r="B3447" i="4"/>
  <c r="B3448" i="4"/>
  <c r="B3449" i="4"/>
  <c r="B3450" i="4"/>
  <c r="B3451" i="4"/>
  <c r="B3452" i="4"/>
  <c r="B3453" i="4"/>
  <c r="B3454" i="4"/>
  <c r="B3455" i="4"/>
  <c r="B3456" i="4"/>
  <c r="B3457" i="4"/>
  <c r="B3458" i="4"/>
  <c r="B3459" i="4"/>
  <c r="B3460" i="4"/>
  <c r="B3461" i="4"/>
  <c r="B3462" i="4"/>
  <c r="B3463" i="4"/>
  <c r="B3464" i="4"/>
  <c r="B3465" i="4"/>
  <c r="B3466" i="4"/>
  <c r="B3467" i="4"/>
  <c r="B3468" i="4"/>
  <c r="B3469" i="4"/>
  <c r="B3470" i="4"/>
  <c r="B3471" i="4"/>
  <c r="B3472" i="4"/>
  <c r="B3473" i="4"/>
  <c r="B3474" i="4"/>
  <c r="B3475" i="4"/>
  <c r="B3476" i="4"/>
  <c r="B3477" i="4"/>
  <c r="B3478" i="4"/>
  <c r="B3479" i="4"/>
  <c r="B3480" i="4"/>
  <c r="B3481" i="4"/>
  <c r="B3482" i="4"/>
  <c r="B3483" i="4"/>
  <c r="B3484" i="4"/>
  <c r="B3485" i="4"/>
  <c r="B3486" i="4"/>
  <c r="B3487" i="4"/>
  <c r="B3488" i="4"/>
  <c r="B3489" i="4"/>
  <c r="B3490" i="4"/>
  <c r="B3491" i="4"/>
  <c r="B3492" i="4"/>
  <c r="B3493" i="4"/>
  <c r="B3494" i="4"/>
  <c r="B3495" i="4"/>
  <c r="B3496" i="4"/>
  <c r="B3497" i="4"/>
  <c r="B3498" i="4"/>
  <c r="B3499" i="4"/>
  <c r="B3500" i="4"/>
  <c r="B3501" i="4"/>
  <c r="B3502" i="4"/>
  <c r="B3503" i="4"/>
  <c r="B3504" i="4"/>
  <c r="B3505" i="4"/>
  <c r="B3506" i="4"/>
  <c r="B3507" i="4"/>
  <c r="B3508" i="4"/>
  <c r="B3509" i="4"/>
  <c r="B3510" i="4"/>
  <c r="B3511" i="4"/>
  <c r="B3512" i="4"/>
  <c r="B3513" i="4"/>
  <c r="B3514" i="4"/>
  <c r="B3515" i="4"/>
  <c r="B3516" i="4"/>
  <c r="B3517" i="4"/>
  <c r="B3518" i="4"/>
  <c r="B3519" i="4"/>
  <c r="B3520" i="4"/>
  <c r="B3521" i="4"/>
  <c r="B3522" i="4"/>
  <c r="B3523" i="4"/>
  <c r="B3524" i="4"/>
  <c r="B3525" i="4"/>
  <c r="B3526" i="4"/>
  <c r="B3527" i="4"/>
  <c r="B3528" i="4"/>
  <c r="B3529" i="4"/>
  <c r="B3530" i="4"/>
  <c r="B3531" i="4"/>
  <c r="B3532" i="4"/>
  <c r="B3533" i="4"/>
  <c r="B3534" i="4"/>
  <c r="B3535" i="4"/>
  <c r="B3536" i="4"/>
  <c r="B3537" i="4"/>
  <c r="B3538" i="4"/>
  <c r="B3539" i="4"/>
  <c r="B3540" i="4"/>
  <c r="B3541" i="4"/>
  <c r="B3542" i="4"/>
  <c r="B3543" i="4"/>
  <c r="B3544" i="4"/>
  <c r="B3545" i="4"/>
  <c r="B3546" i="4"/>
  <c r="B3547" i="4"/>
  <c r="B3548" i="4"/>
  <c r="B3549" i="4"/>
  <c r="B3550" i="4"/>
  <c r="B3551" i="4"/>
  <c r="B3552" i="4"/>
  <c r="B3553" i="4"/>
  <c r="B3554" i="4"/>
  <c r="B3555" i="4"/>
  <c r="B3556" i="4"/>
  <c r="B3557" i="4"/>
  <c r="B3558" i="4"/>
  <c r="B3559" i="4"/>
  <c r="B3560" i="4"/>
  <c r="B3561" i="4"/>
  <c r="B3562" i="4"/>
  <c r="B3563" i="4"/>
  <c r="B3564" i="4"/>
  <c r="B3565" i="4"/>
  <c r="B3566" i="4"/>
  <c r="B3567" i="4"/>
  <c r="B3568" i="4"/>
  <c r="B3569" i="4"/>
  <c r="B3570" i="4"/>
  <c r="B3571" i="4"/>
  <c r="B3572" i="4"/>
  <c r="B3573" i="4"/>
  <c r="B3574" i="4"/>
  <c r="B3575" i="4"/>
  <c r="B3576" i="4"/>
  <c r="B3577" i="4"/>
  <c r="B3578" i="4"/>
  <c r="B3579" i="4"/>
  <c r="B3580" i="4"/>
  <c r="B3581" i="4"/>
  <c r="B3582" i="4"/>
  <c r="B3583" i="4"/>
  <c r="B3584" i="4"/>
  <c r="B3585" i="4"/>
  <c r="B3586" i="4"/>
  <c r="B3587" i="4"/>
  <c r="B3588" i="4"/>
  <c r="B3589" i="4"/>
  <c r="B3590" i="4"/>
  <c r="B3591" i="4"/>
  <c r="B3592" i="4"/>
  <c r="B3593" i="4"/>
  <c r="B3594" i="4"/>
  <c r="B3595" i="4"/>
  <c r="B3596" i="4"/>
  <c r="B3597" i="4"/>
  <c r="B3598" i="4"/>
  <c r="B3599" i="4"/>
  <c r="B3600" i="4"/>
  <c r="B3601" i="4"/>
  <c r="B3602" i="4"/>
  <c r="B3603" i="4"/>
  <c r="B3604" i="4"/>
  <c r="B3605" i="4"/>
  <c r="B3606" i="4"/>
  <c r="B3607" i="4"/>
  <c r="B3608" i="4"/>
  <c r="B3609" i="4"/>
  <c r="B3610" i="4"/>
  <c r="B3611" i="4"/>
  <c r="B3612" i="4"/>
  <c r="B3613" i="4"/>
  <c r="B3614" i="4"/>
  <c r="B3615" i="4"/>
  <c r="B3616" i="4"/>
  <c r="B3617" i="4"/>
  <c r="B3618" i="4"/>
  <c r="B3619" i="4"/>
  <c r="B3620" i="4"/>
  <c r="B3621" i="4"/>
  <c r="B3622" i="4"/>
  <c r="B3623" i="4"/>
  <c r="B3624" i="4"/>
  <c r="B3625" i="4"/>
  <c r="B3626" i="4"/>
  <c r="B3627" i="4"/>
  <c r="B3628" i="4"/>
  <c r="B3629" i="4"/>
  <c r="B3630" i="4"/>
  <c r="B3631" i="4"/>
  <c r="B3632" i="4"/>
  <c r="B3633" i="4"/>
  <c r="B3634" i="4"/>
  <c r="B3635" i="4"/>
  <c r="B3636" i="4"/>
  <c r="B3637" i="4"/>
  <c r="B3638" i="4"/>
  <c r="B3639" i="4"/>
  <c r="B3640" i="4"/>
  <c r="B3641" i="4"/>
  <c r="B3642" i="4"/>
  <c r="B3643" i="4"/>
  <c r="B3644" i="4"/>
  <c r="B3645" i="4"/>
  <c r="B3646" i="4"/>
  <c r="B3647" i="4"/>
  <c r="B3648" i="4"/>
  <c r="B3649" i="4"/>
  <c r="B3650" i="4"/>
  <c r="B3651" i="4"/>
  <c r="B3652" i="4"/>
  <c r="B3653" i="4"/>
  <c r="B3654" i="4"/>
  <c r="B3655" i="4"/>
  <c r="B3656" i="4"/>
  <c r="B3657" i="4"/>
  <c r="B3658" i="4"/>
  <c r="B3659" i="4"/>
  <c r="B3660" i="4"/>
  <c r="B3661" i="4"/>
  <c r="B3662" i="4"/>
  <c r="B3663" i="4"/>
  <c r="B3664" i="4"/>
  <c r="B3665" i="4"/>
  <c r="B3666" i="4"/>
  <c r="B3667" i="4"/>
  <c r="B3668" i="4"/>
  <c r="B3669" i="4"/>
  <c r="B3670" i="4"/>
  <c r="B3671" i="4"/>
  <c r="B3672" i="4"/>
  <c r="B3673" i="4"/>
  <c r="B3674" i="4"/>
  <c r="B3675" i="4"/>
  <c r="B3676" i="4"/>
  <c r="B3677" i="4"/>
  <c r="B3678" i="4"/>
  <c r="B3679" i="4"/>
  <c r="B3680" i="4"/>
  <c r="B3681" i="4"/>
  <c r="B3682" i="4"/>
  <c r="B3683" i="4"/>
  <c r="B3684" i="4"/>
  <c r="B3685" i="4"/>
  <c r="B3686" i="4"/>
  <c r="B3687" i="4"/>
  <c r="B3688" i="4"/>
  <c r="B3689" i="4"/>
  <c r="B3690" i="4"/>
  <c r="B3691" i="4"/>
  <c r="B3692" i="4"/>
  <c r="B3693" i="4"/>
  <c r="B3694" i="4"/>
  <c r="B3695" i="4"/>
  <c r="B3696" i="4"/>
  <c r="B3697" i="4"/>
  <c r="B3698" i="4"/>
  <c r="B3699" i="4"/>
  <c r="B3700" i="4"/>
  <c r="B3701" i="4"/>
  <c r="B3702" i="4"/>
  <c r="B3703" i="4"/>
  <c r="B3704" i="4"/>
  <c r="B3705" i="4"/>
  <c r="B3706" i="4"/>
  <c r="B3707" i="4"/>
  <c r="B3708" i="4"/>
  <c r="B3709" i="4"/>
  <c r="B3710" i="4"/>
  <c r="B3711" i="4"/>
  <c r="B3712" i="4"/>
  <c r="B3713" i="4"/>
  <c r="B3714" i="4"/>
  <c r="B3715" i="4"/>
  <c r="B3716" i="4"/>
  <c r="B3717" i="4"/>
  <c r="B3718" i="4"/>
  <c r="B3719" i="4"/>
  <c r="B3720" i="4"/>
  <c r="B3721" i="4"/>
  <c r="B3722" i="4"/>
  <c r="B3723" i="4"/>
  <c r="B3724" i="4"/>
  <c r="B3725" i="4"/>
  <c r="B3726" i="4"/>
  <c r="B3727" i="4"/>
  <c r="B3728" i="4"/>
  <c r="B3729" i="4"/>
  <c r="B3730" i="4"/>
  <c r="B3731" i="4"/>
  <c r="B3732" i="4"/>
  <c r="B3733" i="4"/>
  <c r="B3734" i="4"/>
  <c r="B3735" i="4"/>
  <c r="B3736" i="4"/>
  <c r="B3737" i="4"/>
  <c r="B3738" i="4"/>
  <c r="B3739" i="4"/>
  <c r="B3740" i="4"/>
  <c r="B3741" i="4"/>
  <c r="B3742" i="4"/>
  <c r="B3743" i="4"/>
  <c r="B3744" i="4"/>
  <c r="B3745" i="4"/>
  <c r="B3746" i="4"/>
  <c r="B3747" i="4"/>
  <c r="B3748" i="4"/>
  <c r="B3749" i="4"/>
  <c r="B3750" i="4"/>
  <c r="B3751" i="4"/>
  <c r="B3752" i="4"/>
  <c r="B3753" i="4"/>
  <c r="B3754" i="4"/>
  <c r="B3755" i="4"/>
  <c r="B3756" i="4"/>
  <c r="B3757" i="4"/>
  <c r="B3758" i="4"/>
  <c r="B3759" i="4"/>
  <c r="B3760" i="4"/>
  <c r="B3761" i="4"/>
  <c r="B3762" i="4"/>
  <c r="B3763" i="4"/>
  <c r="B3764" i="4"/>
  <c r="B3765" i="4"/>
  <c r="B3766" i="4"/>
  <c r="B3767" i="4"/>
  <c r="B3768" i="4"/>
  <c r="B3769" i="4"/>
  <c r="B3770" i="4"/>
  <c r="B3771" i="4"/>
  <c r="B3772" i="4"/>
  <c r="B3773" i="4"/>
  <c r="B3774" i="4"/>
  <c r="B3775" i="4"/>
  <c r="B3776" i="4"/>
  <c r="B3777" i="4"/>
  <c r="B3778" i="4"/>
  <c r="B3779" i="4"/>
  <c r="B3780" i="4"/>
  <c r="B3781" i="4"/>
  <c r="B3782" i="4"/>
  <c r="B3783" i="4"/>
  <c r="B3784" i="4"/>
  <c r="B3785" i="4"/>
  <c r="B3786" i="4"/>
  <c r="B3787" i="4"/>
  <c r="B3788" i="4"/>
  <c r="B3789" i="4"/>
  <c r="B3790" i="4"/>
  <c r="B3791" i="4"/>
  <c r="B3792" i="4"/>
  <c r="B3793" i="4"/>
  <c r="B3794" i="4"/>
  <c r="B3795" i="4"/>
  <c r="B3796" i="4"/>
  <c r="B3797" i="4"/>
  <c r="B3798" i="4"/>
  <c r="B3799" i="4"/>
  <c r="B3800" i="4"/>
  <c r="B3801" i="4"/>
  <c r="B3802" i="4"/>
  <c r="B3803" i="4"/>
  <c r="B3804" i="4"/>
  <c r="B3805" i="4"/>
  <c r="B3806" i="4"/>
  <c r="B3807" i="4"/>
  <c r="B3808" i="4"/>
  <c r="B3809" i="4"/>
  <c r="B3810" i="4"/>
  <c r="B3811" i="4"/>
  <c r="B3812" i="4"/>
  <c r="B3813" i="4"/>
  <c r="B3814" i="4"/>
  <c r="B3815" i="4"/>
  <c r="B3816" i="4"/>
  <c r="B3817" i="4"/>
  <c r="B3818" i="4"/>
  <c r="B3819" i="4"/>
  <c r="B3820" i="4"/>
  <c r="B3821" i="4"/>
  <c r="B3822" i="4"/>
  <c r="B3823" i="4"/>
  <c r="B3824" i="4"/>
  <c r="B3825" i="4"/>
  <c r="B3826" i="4"/>
  <c r="B3827" i="4"/>
  <c r="B3828" i="4"/>
  <c r="B3829" i="4"/>
  <c r="B3830" i="4"/>
  <c r="B3831" i="4"/>
  <c r="B3832" i="4"/>
  <c r="B3833" i="4"/>
  <c r="B3834" i="4"/>
  <c r="B3835" i="4"/>
  <c r="B3836" i="4"/>
  <c r="B3837" i="4"/>
  <c r="B3838" i="4"/>
  <c r="B3839" i="4"/>
  <c r="B3840" i="4"/>
  <c r="B3841" i="4"/>
  <c r="B3842" i="4"/>
  <c r="B3843" i="4"/>
  <c r="B3844" i="4"/>
  <c r="B3845" i="4"/>
  <c r="B3846" i="4"/>
  <c r="B3847" i="4"/>
  <c r="B3848" i="4"/>
  <c r="B3849" i="4"/>
  <c r="B3850" i="4"/>
  <c r="B3851" i="4"/>
  <c r="B3852" i="4"/>
  <c r="B3853" i="4"/>
  <c r="B3854" i="4"/>
  <c r="B3855" i="4"/>
  <c r="B3856" i="4"/>
  <c r="B3857" i="4"/>
  <c r="B3858" i="4"/>
  <c r="B3859" i="4"/>
  <c r="B3860" i="4"/>
  <c r="B3861" i="4"/>
  <c r="B3862" i="4"/>
  <c r="B3863" i="4"/>
  <c r="B3864" i="4"/>
  <c r="B3865" i="4"/>
  <c r="B3866" i="4"/>
  <c r="B3867" i="4"/>
  <c r="B3868" i="4"/>
  <c r="B3869" i="4"/>
  <c r="B3870" i="4"/>
  <c r="B3871" i="4"/>
  <c r="B3872" i="4"/>
  <c r="B3873" i="4"/>
  <c r="B3874" i="4"/>
  <c r="B3875" i="4"/>
  <c r="B3876" i="4"/>
  <c r="B3877" i="4"/>
  <c r="B3878" i="4"/>
  <c r="B3879" i="4"/>
  <c r="B3880" i="4"/>
  <c r="B3881" i="4"/>
  <c r="B3882" i="4"/>
  <c r="B3883" i="4"/>
  <c r="B3884" i="4"/>
  <c r="B3885" i="4"/>
  <c r="B3886" i="4"/>
  <c r="B3887" i="4"/>
  <c r="B3888" i="4"/>
  <c r="B3889" i="4"/>
  <c r="B3890" i="4"/>
  <c r="B3891" i="4"/>
  <c r="B3892" i="4"/>
  <c r="B3893" i="4"/>
  <c r="B3894" i="4"/>
  <c r="B3895" i="4"/>
  <c r="B3896" i="4"/>
  <c r="B3897" i="4"/>
  <c r="B3898" i="4"/>
  <c r="B3899" i="4"/>
  <c r="B3900" i="4"/>
  <c r="B3901" i="4"/>
  <c r="B3902" i="4"/>
  <c r="B3903" i="4"/>
  <c r="B3904" i="4"/>
  <c r="B3905" i="4"/>
  <c r="B3906" i="4"/>
  <c r="B3907" i="4"/>
  <c r="B3908" i="4"/>
  <c r="B3909" i="4"/>
  <c r="B3910" i="4"/>
  <c r="B3911" i="4"/>
  <c r="B3912" i="4"/>
  <c r="B3913" i="4"/>
  <c r="B3914" i="4"/>
  <c r="B3915" i="4"/>
  <c r="B3916" i="4"/>
  <c r="B3917" i="4"/>
  <c r="B3918" i="4"/>
  <c r="B3919" i="4"/>
  <c r="B3920" i="4"/>
  <c r="B3921" i="4"/>
  <c r="B3922" i="4"/>
  <c r="B3923" i="4"/>
  <c r="B3924" i="4"/>
  <c r="B3925" i="4"/>
  <c r="B3926" i="4"/>
  <c r="B3927" i="4"/>
  <c r="B3928" i="4"/>
  <c r="B3929" i="4"/>
  <c r="B3930" i="4"/>
  <c r="B3931" i="4"/>
  <c r="B3932" i="4"/>
  <c r="B3933" i="4"/>
  <c r="B3934" i="4"/>
  <c r="B3935" i="4"/>
  <c r="B3936" i="4"/>
  <c r="B3937" i="4"/>
  <c r="B3938" i="4"/>
  <c r="B3939" i="4"/>
  <c r="B3940" i="4"/>
  <c r="B3941" i="4"/>
  <c r="B3942" i="4"/>
  <c r="B3943" i="4"/>
  <c r="B3944" i="4"/>
  <c r="B3945" i="4"/>
  <c r="B3946" i="4"/>
  <c r="B3947" i="4"/>
  <c r="B3948" i="4"/>
  <c r="B3949" i="4"/>
  <c r="B3950" i="4"/>
  <c r="B3951" i="4"/>
  <c r="B3952" i="4"/>
  <c r="B3953" i="4"/>
  <c r="B3954" i="4"/>
  <c r="B3955" i="4"/>
  <c r="B3956" i="4"/>
  <c r="B3957" i="4"/>
  <c r="B3958" i="4"/>
  <c r="B3959" i="4"/>
  <c r="B661" i="4"/>
  <c r="B660" i="4"/>
  <c r="B659" i="4"/>
  <c r="B658" i="4"/>
  <c r="B657" i="4"/>
  <c r="B656" i="4"/>
  <c r="B655" i="4"/>
  <c r="B654" i="4"/>
  <c r="B653" i="4"/>
  <c r="B652" i="4"/>
  <c r="B651" i="4"/>
  <c r="B650" i="4"/>
  <c r="B649" i="4"/>
  <c r="B648" i="4"/>
  <c r="B647" i="4"/>
  <c r="B646" i="4"/>
  <c r="B645" i="4"/>
  <c r="B644" i="4"/>
  <c r="B643" i="4"/>
  <c r="B642" i="4"/>
  <c r="B641" i="4"/>
  <c r="B640" i="4"/>
  <c r="B639" i="4"/>
  <c r="B638" i="4"/>
  <c r="B637" i="4"/>
  <c r="B636" i="4"/>
  <c r="B635" i="4"/>
  <c r="B634" i="4"/>
  <c r="B633" i="4"/>
  <c r="B632" i="4"/>
  <c r="B631" i="4"/>
  <c r="B630" i="4"/>
  <c r="B629" i="4"/>
  <c r="B628" i="4"/>
  <c r="B627" i="4"/>
  <c r="B626" i="4"/>
  <c r="B625" i="4"/>
  <c r="B624" i="4"/>
  <c r="B623" i="4"/>
  <c r="B622" i="4"/>
  <c r="B621" i="4"/>
  <c r="B620" i="4"/>
  <c r="B619" i="4"/>
  <c r="B618" i="4"/>
  <c r="B617" i="4"/>
  <c r="B616" i="4"/>
  <c r="B615" i="4"/>
  <c r="B614" i="4"/>
  <c r="B613" i="4"/>
  <c r="B612" i="4"/>
  <c r="B611" i="4"/>
  <c r="B610" i="4"/>
  <c r="B609" i="4"/>
  <c r="B608" i="4"/>
  <c r="B607" i="4"/>
  <c r="B606" i="4"/>
  <c r="B605" i="4"/>
  <c r="B604" i="4"/>
  <c r="B603" i="4"/>
  <c r="B602" i="4"/>
  <c r="B601" i="4"/>
  <c r="B600" i="4"/>
  <c r="B599" i="4"/>
  <c r="B598" i="4"/>
  <c r="B597" i="4"/>
  <c r="B596" i="4"/>
  <c r="B595" i="4"/>
  <c r="B594" i="4"/>
  <c r="B593" i="4"/>
  <c r="B592" i="4"/>
  <c r="B591" i="4"/>
  <c r="B590" i="4"/>
  <c r="B589" i="4"/>
  <c r="B588" i="4"/>
  <c r="B587" i="4"/>
  <c r="B586" i="4"/>
  <c r="B585" i="4"/>
  <c r="B584" i="4"/>
  <c r="B583" i="4"/>
  <c r="B582" i="4"/>
  <c r="B581" i="4"/>
  <c r="B580" i="4"/>
  <c r="B579" i="4"/>
  <c r="B578" i="4"/>
  <c r="B577" i="4"/>
  <c r="B576" i="4"/>
  <c r="B575" i="4"/>
  <c r="B574" i="4"/>
  <c r="B573" i="4"/>
  <c r="B572" i="4"/>
  <c r="B571" i="4"/>
  <c r="B570" i="4"/>
  <c r="B569" i="4"/>
  <c r="B568" i="4"/>
  <c r="B567" i="4"/>
  <c r="B566" i="4"/>
  <c r="B565" i="4"/>
  <c r="B564" i="4"/>
  <c r="B563" i="4"/>
  <c r="B562" i="4"/>
  <c r="B561" i="4"/>
  <c r="B560" i="4"/>
  <c r="B559" i="4"/>
  <c r="B558" i="4"/>
  <c r="B557" i="4"/>
  <c r="B556" i="4"/>
  <c r="B555" i="4"/>
  <c r="B554" i="4"/>
  <c r="B553" i="4"/>
  <c r="B552" i="4"/>
  <c r="B551" i="4"/>
  <c r="B550" i="4"/>
  <c r="B549" i="4"/>
  <c r="B548" i="4"/>
  <c r="B547" i="4"/>
  <c r="B546" i="4"/>
  <c r="B545" i="4"/>
  <c r="B544" i="4"/>
  <c r="B543" i="4"/>
  <c r="B542" i="4"/>
  <c r="B541" i="4"/>
  <c r="B540" i="4"/>
  <c r="B539" i="4"/>
  <c r="B538" i="4"/>
  <c r="B537" i="4"/>
  <c r="B536" i="4"/>
  <c r="B535" i="4"/>
  <c r="B534" i="4"/>
  <c r="B533" i="4"/>
  <c r="B532" i="4"/>
  <c r="B531" i="4"/>
  <c r="B530" i="4"/>
  <c r="B529" i="4"/>
  <c r="B528" i="4"/>
  <c r="B527" i="4"/>
  <c r="B526" i="4"/>
  <c r="B525" i="4"/>
  <c r="B524" i="4"/>
  <c r="B523" i="4"/>
  <c r="B522" i="4"/>
  <c r="B521" i="4"/>
  <c r="B520" i="4"/>
  <c r="B519" i="4"/>
  <c r="B518" i="4"/>
  <c r="B517" i="4"/>
  <c r="B516" i="4"/>
  <c r="B515" i="4"/>
  <c r="B514" i="4"/>
  <c r="B513" i="4"/>
  <c r="B512" i="4"/>
  <c r="B511" i="4"/>
  <c r="B510" i="4"/>
  <c r="B509" i="4"/>
  <c r="B508" i="4"/>
  <c r="B507" i="4"/>
  <c r="B506" i="4"/>
  <c r="B505" i="4"/>
  <c r="B504" i="4"/>
  <c r="B503" i="4"/>
  <c r="B502" i="4"/>
  <c r="B501" i="4"/>
  <c r="B500" i="4"/>
  <c r="B499" i="4"/>
  <c r="B498" i="4"/>
  <c r="B497" i="4"/>
  <c r="B496" i="4"/>
  <c r="B495" i="4"/>
  <c r="B494" i="4"/>
  <c r="B493" i="4"/>
  <c r="B492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B378" i="4"/>
  <c r="B377" i="4"/>
  <c r="B376" i="4"/>
  <c r="B375" i="4"/>
  <c r="B374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60" i="4"/>
  <c r="B359" i="4"/>
  <c r="B358" i="4"/>
  <c r="B357" i="4"/>
  <c r="B356" i="4"/>
  <c r="B355" i="4"/>
  <c r="B354" i="4"/>
  <c r="B353" i="4"/>
  <c r="B352" i="4"/>
  <c r="B351" i="4"/>
  <c r="B350" i="4"/>
  <c r="B349" i="4"/>
  <c r="B348" i="4"/>
  <c r="B347" i="4"/>
  <c r="B346" i="4"/>
  <c r="B345" i="4"/>
  <c r="B344" i="4"/>
  <c r="B343" i="4"/>
  <c r="B342" i="4"/>
  <c r="B341" i="4"/>
  <c r="B340" i="4"/>
  <c r="B339" i="4"/>
  <c r="B338" i="4"/>
  <c r="B337" i="4"/>
  <c r="B336" i="4"/>
  <c r="B335" i="4"/>
  <c r="B334" i="4"/>
  <c r="B333" i="4"/>
  <c r="B332" i="4"/>
  <c r="B331" i="4"/>
  <c r="B330" i="4"/>
  <c r="B329" i="4"/>
  <c r="B328" i="4"/>
  <c r="B327" i="4"/>
  <c r="B326" i="4"/>
  <c r="B325" i="4"/>
  <c r="B324" i="4"/>
  <c r="B323" i="4"/>
  <c r="B322" i="4"/>
  <c r="B321" i="4"/>
  <c r="B320" i="4"/>
  <c r="B319" i="4"/>
  <c r="B318" i="4"/>
  <c r="B317" i="4"/>
  <c r="B316" i="4"/>
  <c r="B315" i="4"/>
  <c r="B314" i="4"/>
  <c r="B313" i="4"/>
  <c r="B312" i="4"/>
  <c r="B311" i="4"/>
  <c r="B310" i="4"/>
  <c r="B309" i="4"/>
  <c r="B308" i="4"/>
  <c r="B307" i="4"/>
  <c r="B306" i="4"/>
  <c r="B305" i="4"/>
  <c r="B304" i="4"/>
  <c r="B303" i="4"/>
  <c r="B302" i="4"/>
  <c r="B301" i="4"/>
  <c r="B300" i="4"/>
  <c r="B299" i="4"/>
  <c r="B298" i="4"/>
  <c r="B297" i="4"/>
  <c r="B296" i="4"/>
  <c r="B295" i="4"/>
  <c r="B294" i="4"/>
  <c r="B293" i="4"/>
  <c r="B292" i="4"/>
  <c r="B291" i="4"/>
  <c r="B290" i="4"/>
  <c r="B289" i="4"/>
  <c r="B288" i="4"/>
  <c r="B287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5" i="2"/>
  <c r="F4" i="2"/>
  <c r="B661" i="3" l="1"/>
  <c r="B660" i="3"/>
  <c r="B659" i="3"/>
  <c r="B658" i="3"/>
  <c r="B657" i="3"/>
  <c r="B656" i="3"/>
  <c r="B655" i="3"/>
  <c r="B654" i="3"/>
  <c r="B653" i="3"/>
  <c r="B652" i="3"/>
  <c r="B651" i="3"/>
  <c r="B650" i="3"/>
  <c r="B649" i="3"/>
  <c r="B648" i="3"/>
  <c r="B647" i="3"/>
  <c r="B646" i="3"/>
  <c r="B645" i="3"/>
  <c r="B644" i="3"/>
  <c r="B643" i="3"/>
  <c r="B642" i="3"/>
  <c r="B641" i="3"/>
  <c r="B640" i="3"/>
  <c r="B639" i="3"/>
  <c r="B638" i="3"/>
  <c r="B637" i="3"/>
  <c r="B636" i="3"/>
  <c r="B635" i="3"/>
  <c r="B634" i="3"/>
  <c r="B633" i="3"/>
  <c r="B632" i="3"/>
  <c r="B631" i="3"/>
  <c r="B630" i="3"/>
  <c r="B629" i="3"/>
  <c r="B628" i="3"/>
  <c r="B627" i="3"/>
  <c r="B626" i="3"/>
  <c r="B625" i="3"/>
  <c r="B624" i="3"/>
  <c r="B623" i="3"/>
  <c r="B622" i="3"/>
  <c r="B621" i="3"/>
  <c r="B620" i="3"/>
  <c r="B619" i="3"/>
  <c r="B618" i="3"/>
  <c r="B617" i="3"/>
  <c r="B616" i="3"/>
  <c r="B615" i="3"/>
  <c r="B614" i="3"/>
  <c r="B613" i="3"/>
  <c r="B612" i="3"/>
  <c r="B611" i="3"/>
  <c r="B610" i="3"/>
  <c r="B609" i="3"/>
  <c r="B608" i="3"/>
  <c r="B607" i="3"/>
  <c r="B606" i="3"/>
  <c r="B605" i="3"/>
  <c r="B604" i="3"/>
  <c r="B603" i="3"/>
  <c r="B602" i="3"/>
  <c r="B601" i="3"/>
  <c r="B600" i="3"/>
  <c r="B599" i="3"/>
  <c r="B598" i="3"/>
  <c r="B597" i="3"/>
  <c r="B596" i="3"/>
  <c r="B595" i="3"/>
  <c r="B594" i="3"/>
  <c r="B593" i="3"/>
  <c r="B592" i="3"/>
  <c r="B591" i="3"/>
  <c r="B590" i="3"/>
  <c r="B589" i="3"/>
  <c r="B588" i="3"/>
  <c r="B587" i="3"/>
  <c r="B586" i="3"/>
  <c r="B585" i="3"/>
  <c r="B584" i="3"/>
  <c r="B583" i="3"/>
  <c r="B582" i="3"/>
  <c r="B581" i="3"/>
  <c r="B580" i="3"/>
  <c r="B579" i="3"/>
  <c r="B578" i="3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B559" i="3"/>
  <c r="B558" i="3"/>
  <c r="B557" i="3"/>
  <c r="B556" i="3"/>
  <c r="B555" i="3"/>
  <c r="B554" i="3"/>
  <c r="B553" i="3"/>
  <c r="B552" i="3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B503" i="3"/>
  <c r="B502" i="3"/>
  <c r="B501" i="3"/>
  <c r="B500" i="3"/>
  <c r="B499" i="3"/>
  <c r="B498" i="3"/>
  <c r="B497" i="3"/>
  <c r="B496" i="3"/>
  <c r="B495" i="3"/>
  <c r="B494" i="3"/>
  <c r="B493" i="3"/>
  <c r="B492" i="3"/>
  <c r="B491" i="3"/>
  <c r="B490" i="3"/>
  <c r="B489" i="3"/>
  <c r="B488" i="3"/>
  <c r="B487" i="3"/>
  <c r="B486" i="3"/>
  <c r="B485" i="3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B443" i="3"/>
  <c r="B442" i="3"/>
  <c r="B441" i="3"/>
  <c r="B440" i="3"/>
  <c r="B439" i="3"/>
  <c r="B438" i="3"/>
  <c r="B437" i="3"/>
  <c r="B436" i="3"/>
  <c r="B435" i="3"/>
  <c r="B434" i="3"/>
  <c r="B433" i="3"/>
  <c r="B432" i="3"/>
  <c r="B431" i="3"/>
  <c r="B430" i="3"/>
  <c r="B429" i="3"/>
  <c r="B428" i="3"/>
  <c r="B427" i="3"/>
  <c r="B426" i="3"/>
  <c r="B425" i="3"/>
  <c r="B424" i="3"/>
  <c r="B423" i="3"/>
  <c r="B422" i="3"/>
  <c r="B421" i="3"/>
  <c r="B420" i="3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B372" i="3"/>
  <c r="B371" i="3"/>
  <c r="B370" i="3"/>
  <c r="B369" i="3"/>
  <c r="B368" i="3"/>
  <c r="B367" i="3"/>
  <c r="B366" i="3"/>
  <c r="B365" i="3"/>
  <c r="B364" i="3"/>
  <c r="B363" i="3"/>
  <c r="B362" i="3"/>
  <c r="B361" i="3"/>
  <c r="B360" i="3"/>
  <c r="B359" i="3"/>
  <c r="B358" i="3"/>
  <c r="B357" i="3"/>
  <c r="B356" i="3"/>
  <c r="B355" i="3"/>
  <c r="B354" i="3"/>
  <c r="B353" i="3"/>
  <c r="B352" i="3"/>
  <c r="B351" i="3"/>
  <c r="B350" i="3"/>
  <c r="B349" i="3"/>
  <c r="B348" i="3"/>
  <c r="B347" i="3"/>
  <c r="B346" i="3"/>
  <c r="B345" i="3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B323" i="3"/>
  <c r="B322" i="3"/>
  <c r="B321" i="3"/>
  <c r="B320" i="3"/>
  <c r="B319" i="3"/>
  <c r="B318" i="3"/>
  <c r="B317" i="3"/>
  <c r="B316" i="3"/>
  <c r="B315" i="3"/>
  <c r="B314" i="3"/>
  <c r="B313" i="3"/>
  <c r="B312" i="3"/>
  <c r="B311" i="3"/>
  <c r="B310" i="3"/>
  <c r="B309" i="3"/>
  <c r="B308" i="3"/>
  <c r="B307" i="3"/>
  <c r="B306" i="3"/>
  <c r="B305" i="3"/>
  <c r="B304" i="3"/>
  <c r="B303" i="3"/>
  <c r="B302" i="3"/>
  <c r="B301" i="3"/>
  <c r="B300" i="3"/>
  <c r="B299" i="3"/>
  <c r="B298" i="3"/>
  <c r="B297" i="3"/>
  <c r="B296" i="3"/>
  <c r="B295" i="3"/>
  <c r="B294" i="3"/>
  <c r="B293" i="3"/>
  <c r="B292" i="3"/>
  <c r="B291" i="3"/>
  <c r="B290" i="3"/>
  <c r="B289" i="3"/>
  <c r="B288" i="3"/>
  <c r="B287" i="3"/>
  <c r="B286" i="3"/>
  <c r="B285" i="3"/>
  <c r="B284" i="3"/>
  <c r="B283" i="3"/>
  <c r="B282" i="3"/>
  <c r="B281" i="3"/>
  <c r="B280" i="3"/>
  <c r="B279" i="3"/>
  <c r="B278" i="3"/>
  <c r="B277" i="3"/>
  <c r="B276" i="3"/>
  <c r="B275" i="3"/>
  <c r="B274" i="3"/>
  <c r="B273" i="3"/>
  <c r="B272" i="3"/>
  <c r="B271" i="3"/>
  <c r="B270" i="3"/>
  <c r="B269" i="3"/>
  <c r="B268" i="3"/>
  <c r="B267" i="3"/>
  <c r="B266" i="3"/>
  <c r="B265" i="3"/>
  <c r="B264" i="3"/>
  <c r="B263" i="3"/>
  <c r="B262" i="3"/>
  <c r="B261" i="3"/>
  <c r="B260" i="3"/>
  <c r="B259" i="3"/>
  <c r="B258" i="3"/>
  <c r="B257" i="3"/>
  <c r="B256" i="3"/>
  <c r="B255" i="3"/>
  <c r="B254" i="3"/>
  <c r="B253" i="3"/>
  <c r="B252" i="3"/>
  <c r="B251" i="3"/>
  <c r="B250" i="3"/>
  <c r="B249" i="3"/>
  <c r="B248" i="3"/>
  <c r="B247" i="3"/>
  <c r="B246" i="3"/>
  <c r="B245" i="3"/>
  <c r="B244" i="3"/>
  <c r="B243" i="3"/>
  <c r="B242" i="3"/>
  <c r="B241" i="3"/>
  <c r="B240" i="3"/>
  <c r="B239" i="3"/>
  <c r="B238" i="3"/>
  <c r="B237" i="3"/>
  <c r="B236" i="3"/>
  <c r="B235" i="3"/>
  <c r="B234" i="3"/>
  <c r="B233" i="3"/>
  <c r="B232" i="3"/>
  <c r="B231" i="3"/>
  <c r="B230" i="3"/>
  <c r="B229" i="3"/>
  <c r="B228" i="3"/>
  <c r="B227" i="3"/>
  <c r="B226" i="3"/>
  <c r="B225" i="3"/>
  <c r="B224" i="3"/>
  <c r="B223" i="3"/>
  <c r="B222" i="3"/>
  <c r="B221" i="3"/>
  <c r="B220" i="3"/>
  <c r="B219" i="3"/>
  <c r="B218" i="3"/>
  <c r="B217" i="3"/>
  <c r="B216" i="3"/>
  <c r="B215" i="3"/>
  <c r="B214" i="3"/>
  <c r="B213" i="3"/>
  <c r="B212" i="3"/>
  <c r="B211" i="3"/>
  <c r="B210" i="3"/>
  <c r="B209" i="3"/>
  <c r="B208" i="3"/>
  <c r="B207" i="3"/>
  <c r="B206" i="3"/>
  <c r="B205" i="3"/>
  <c r="B204" i="3"/>
  <c r="B203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B166" i="3"/>
  <c r="B165" i="3"/>
  <c r="B164" i="3"/>
  <c r="B16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F6" i="2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</calcChain>
</file>

<file path=xl/sharedStrings.xml><?xml version="1.0" encoding="utf-8"?>
<sst xmlns="http://schemas.openxmlformats.org/spreadsheetml/2006/main" count="880" uniqueCount="854">
  <si>
    <t>Temps</t>
  </si>
  <si>
    <t>Debut</t>
  </si>
  <si>
    <t>Fin</t>
  </si>
  <si>
    <t>Call 25484</t>
  </si>
  <si>
    <t>Call 25485</t>
  </si>
  <si>
    <t>Call 25486</t>
  </si>
  <si>
    <t>Call 25487</t>
  </si>
  <si>
    <t>Call 25488</t>
  </si>
  <si>
    <t>Call 25489</t>
  </si>
  <si>
    <t>Call 25490</t>
  </si>
  <si>
    <t>Call 25491</t>
  </si>
  <si>
    <t>Call 25492</t>
  </si>
  <si>
    <t>Call 25493</t>
  </si>
  <si>
    <t>Call 25494</t>
  </si>
  <si>
    <t>Call 25495</t>
  </si>
  <si>
    <t>Call 25496</t>
  </si>
  <si>
    <t>Call 25497</t>
  </si>
  <si>
    <t>Call 25498</t>
  </si>
  <si>
    <t>Call 25499</t>
  </si>
  <si>
    <t>Call 25500</t>
  </si>
  <si>
    <t>Call 25501</t>
  </si>
  <si>
    <t>Call 25502</t>
  </si>
  <si>
    <t>Call 25503</t>
  </si>
  <si>
    <t>Call 25504</t>
  </si>
  <si>
    <t>Call 25505</t>
  </si>
  <si>
    <t>Call 25506</t>
  </si>
  <si>
    <t>Call 25507</t>
  </si>
  <si>
    <t>Call 25508</t>
  </si>
  <si>
    <t>Call 25509</t>
  </si>
  <si>
    <t>Call 25510</t>
  </si>
  <si>
    <t>Call 25511</t>
  </si>
  <si>
    <t>Call 25512</t>
  </si>
  <si>
    <t>Call 25513</t>
  </si>
  <si>
    <t>Call 25514</t>
  </si>
  <si>
    <t>Call 25515</t>
  </si>
  <si>
    <t>Call 25516</t>
  </si>
  <si>
    <t>Call 25517</t>
  </si>
  <si>
    <t>Call 25518</t>
  </si>
  <si>
    <t>Call 25519</t>
  </si>
  <si>
    <t>Call 25520</t>
  </si>
  <si>
    <t>Call 25521</t>
  </si>
  <si>
    <t>Call 25522</t>
  </si>
  <si>
    <t>Call 25523</t>
  </si>
  <si>
    <t>Call 25524</t>
  </si>
  <si>
    <t>Call 25525</t>
  </si>
  <si>
    <t>Call 25526</t>
  </si>
  <si>
    <t>Call 25527</t>
  </si>
  <si>
    <t>Call 25528</t>
  </si>
  <si>
    <t>Call 25529</t>
  </si>
  <si>
    <t>Call 25530</t>
  </si>
  <si>
    <t>Call 25531</t>
  </si>
  <si>
    <t>Call 25532</t>
  </si>
  <si>
    <t>Call 25533</t>
  </si>
  <si>
    <t>Call 25534</t>
  </si>
  <si>
    <t>Call 25535</t>
  </si>
  <si>
    <t>Call 25536</t>
  </si>
  <si>
    <t>Call 25537</t>
  </si>
  <si>
    <t>Call 25538</t>
  </si>
  <si>
    <t>Call 25539</t>
  </si>
  <si>
    <t>Call 25540</t>
  </si>
  <si>
    <t>Call 25541</t>
  </si>
  <si>
    <t>Call 25542</t>
  </si>
  <si>
    <t>Call 25543</t>
  </si>
  <si>
    <t>Call 25544</t>
  </si>
  <si>
    <t>Call 25545</t>
  </si>
  <si>
    <t>Call 25546</t>
  </si>
  <si>
    <t>Call 25547</t>
  </si>
  <si>
    <t>Call 25548</t>
  </si>
  <si>
    <t>Call 25549</t>
  </si>
  <si>
    <t>Call 25550</t>
  </si>
  <si>
    <t>Call 25551</t>
  </si>
  <si>
    <t>Call 25552</t>
  </si>
  <si>
    <t>Call 25553</t>
  </si>
  <si>
    <t>Call 25554</t>
  </si>
  <si>
    <t>Call 25555</t>
  </si>
  <si>
    <t>Call 25556</t>
  </si>
  <si>
    <t>Call 25557</t>
  </si>
  <si>
    <t>Call 25558</t>
  </si>
  <si>
    <t>Call 25559</t>
  </si>
  <si>
    <t>Call 25560</t>
  </si>
  <si>
    <t>Call 25561</t>
  </si>
  <si>
    <t>Call 25562</t>
  </si>
  <si>
    <t>Call 25563</t>
  </si>
  <si>
    <t>Call 25564</t>
  </si>
  <si>
    <t>Call 25565</t>
  </si>
  <si>
    <t>Call 25566</t>
  </si>
  <si>
    <t>Call 25567</t>
  </si>
  <si>
    <t>Call 25568</t>
  </si>
  <si>
    <t>Call 25569</t>
  </si>
  <si>
    <t>Call 25570</t>
  </si>
  <si>
    <t>Call 25571</t>
  </si>
  <si>
    <t>Call 25572</t>
  </si>
  <si>
    <t>Call 25573</t>
  </si>
  <si>
    <t>Call 25574</t>
  </si>
  <si>
    <t>Call 25575</t>
  </si>
  <si>
    <t>Call 25576</t>
  </si>
  <si>
    <t>Call 25577</t>
  </si>
  <si>
    <t>Call 25578</t>
  </si>
  <si>
    <t>Call 25579</t>
  </si>
  <si>
    <t>Call 25580</t>
  </si>
  <si>
    <t>Call 25581</t>
  </si>
  <si>
    <t>Call 25582</t>
  </si>
  <si>
    <t>Call 25583</t>
  </si>
  <si>
    <t>Call 25584</t>
  </si>
  <si>
    <t>Call 25585</t>
  </si>
  <si>
    <t>Call 25586</t>
  </si>
  <si>
    <t>Call 25587</t>
  </si>
  <si>
    <t>Call 25588</t>
  </si>
  <si>
    <t>Call 25589</t>
  </si>
  <si>
    <t>Call 25590</t>
  </si>
  <si>
    <t>Call 25591</t>
  </si>
  <si>
    <t>Call 25592</t>
  </si>
  <si>
    <t>Call 25593</t>
  </si>
  <si>
    <t>Call 25594</t>
  </si>
  <si>
    <t>Call 25595</t>
  </si>
  <si>
    <t>Call 25596</t>
  </si>
  <si>
    <t>Call 25597</t>
  </si>
  <si>
    <t>Call 25598</t>
  </si>
  <si>
    <t>Call 25599</t>
  </si>
  <si>
    <t>Call 25600</t>
  </si>
  <si>
    <t>Call 25601</t>
  </si>
  <si>
    <t>Call 25602</t>
  </si>
  <si>
    <t>Call 25603</t>
  </si>
  <si>
    <t>Call 25604</t>
  </si>
  <si>
    <t>Call 25605</t>
  </si>
  <si>
    <t>Call 25606</t>
  </si>
  <si>
    <t>Call 25607</t>
  </si>
  <si>
    <t>Call 25608</t>
  </si>
  <si>
    <t>Call 25609</t>
  </si>
  <si>
    <t>Call 25610</t>
  </si>
  <si>
    <t>Call 25611</t>
  </si>
  <si>
    <t>Call 25612</t>
  </si>
  <si>
    <t>Call 25613</t>
  </si>
  <si>
    <t>Call 25614</t>
  </si>
  <si>
    <t>Call 25615</t>
  </si>
  <si>
    <t>Call 25616</t>
  </si>
  <si>
    <t>Call 25617</t>
  </si>
  <si>
    <t>Call 25618</t>
  </si>
  <si>
    <t>Call 25619</t>
  </si>
  <si>
    <t>Call 25620</t>
  </si>
  <si>
    <t>Call 25621</t>
  </si>
  <si>
    <t>Call 25622</t>
  </si>
  <si>
    <t>Call 25623</t>
  </si>
  <si>
    <t>Call 25624</t>
  </si>
  <si>
    <t>Call 25625</t>
  </si>
  <si>
    <t>Call 25626</t>
  </si>
  <si>
    <t>Call 25627</t>
  </si>
  <si>
    <t>Call 25628</t>
  </si>
  <si>
    <t>Call 25629</t>
  </si>
  <si>
    <t>Call 25630</t>
  </si>
  <si>
    <t>Call 25631</t>
  </si>
  <si>
    <t>Call 25632</t>
  </si>
  <si>
    <t>Call 25633</t>
  </si>
  <si>
    <t>Call 25634</t>
  </si>
  <si>
    <t>Call 25635</t>
  </si>
  <si>
    <t>Call 25636</t>
  </si>
  <si>
    <t>Call 25637</t>
  </si>
  <si>
    <t>Call 25638</t>
  </si>
  <si>
    <t>Call 25639</t>
  </si>
  <si>
    <t>Call 25640</t>
  </si>
  <si>
    <t>Call 25641</t>
  </si>
  <si>
    <t>Call 25642</t>
  </si>
  <si>
    <t>Call 25643</t>
  </si>
  <si>
    <t>Call 25644</t>
  </si>
  <si>
    <t>Call 25645</t>
  </si>
  <si>
    <t>Call 25646</t>
  </si>
  <si>
    <t>Call 25647</t>
  </si>
  <si>
    <t>Call 25648</t>
  </si>
  <si>
    <t>Call 25649</t>
  </si>
  <si>
    <t>Call 25650</t>
  </si>
  <si>
    <t>Call 25651</t>
  </si>
  <si>
    <t>Call 25652</t>
  </si>
  <si>
    <t>Call 25653</t>
  </si>
  <si>
    <t>Call 25654</t>
  </si>
  <si>
    <t>Call 25655</t>
  </si>
  <si>
    <t>Call 25656</t>
  </si>
  <si>
    <t>Call 25657</t>
  </si>
  <si>
    <t>Call 25658</t>
  </si>
  <si>
    <t>Call 25659</t>
  </si>
  <si>
    <t>Call 25660</t>
  </si>
  <si>
    <t>Call 25661</t>
  </si>
  <si>
    <t>Call 25662</t>
  </si>
  <si>
    <t>Call 25663</t>
  </si>
  <si>
    <t>Call 25664</t>
  </si>
  <si>
    <t>Call 25665</t>
  </si>
  <si>
    <t>Call 25666</t>
  </si>
  <si>
    <t>Call 25667</t>
  </si>
  <si>
    <t>Call 25668</t>
  </si>
  <si>
    <t>Call 25669</t>
  </si>
  <si>
    <t>Call 25670</t>
  </si>
  <si>
    <t>Call 25671</t>
  </si>
  <si>
    <t>Call 25672</t>
  </si>
  <si>
    <t>Call 25673</t>
  </si>
  <si>
    <t>Call 25674</t>
  </si>
  <si>
    <t>Call 25675</t>
  </si>
  <si>
    <t>Call 25676</t>
  </si>
  <si>
    <t>Call 25677</t>
  </si>
  <si>
    <t>Call 25678</t>
  </si>
  <si>
    <t>Call 25679</t>
  </si>
  <si>
    <t>Call 25680</t>
  </si>
  <si>
    <t>Call 25681</t>
  </si>
  <si>
    <t>Call 25682</t>
  </si>
  <si>
    <t>Call 25683</t>
  </si>
  <si>
    <t>Call 25684</t>
  </si>
  <si>
    <t>Call 25685</t>
  </si>
  <si>
    <t>Call 25686</t>
  </si>
  <si>
    <t>Call 25687</t>
  </si>
  <si>
    <t>Call 25688</t>
  </si>
  <si>
    <t>Call 25689</t>
  </si>
  <si>
    <t>Call 25690</t>
  </si>
  <si>
    <t>Call 25691</t>
  </si>
  <si>
    <t>Call 25692</t>
  </si>
  <si>
    <t>Call 25693</t>
  </si>
  <si>
    <t>Call 25694</t>
  </si>
  <si>
    <t>Call 25695</t>
  </si>
  <si>
    <t>Call 25696</t>
  </si>
  <si>
    <t>Call 25697</t>
  </si>
  <si>
    <t>Call 25698</t>
  </si>
  <si>
    <t>Call 25699</t>
  </si>
  <si>
    <t>Call 25700</t>
  </si>
  <si>
    <t>Call 25701</t>
  </si>
  <si>
    <t>Call 25702</t>
  </si>
  <si>
    <t>Call 25703</t>
  </si>
  <si>
    <t>Call 25704</t>
  </si>
  <si>
    <t>Call 25705</t>
  </si>
  <si>
    <t>Call 25706</t>
  </si>
  <si>
    <t>Call 25707</t>
  </si>
  <si>
    <t>Call 25708</t>
  </si>
  <si>
    <t>Call 25709</t>
  </si>
  <si>
    <t>Call 25710</t>
  </si>
  <si>
    <t>Call 25711</t>
  </si>
  <si>
    <t>Call 25712</t>
  </si>
  <si>
    <t>Call 25713</t>
  </si>
  <si>
    <t>Call 25714</t>
  </si>
  <si>
    <t>Call 25715</t>
  </si>
  <si>
    <t>Call 25716</t>
  </si>
  <si>
    <t>Call 25717</t>
  </si>
  <si>
    <t>Call 25718</t>
  </si>
  <si>
    <t>Call 25719</t>
  </si>
  <si>
    <t>Call 25720</t>
  </si>
  <si>
    <t>Call 25721</t>
  </si>
  <si>
    <t>Call 25722</t>
  </si>
  <si>
    <t>Call 25723</t>
  </si>
  <si>
    <t>Call 25724</t>
  </si>
  <si>
    <t>Call 25725</t>
  </si>
  <si>
    <t>Call 25726</t>
  </si>
  <si>
    <t>Call 25727</t>
  </si>
  <si>
    <t>Call 25728</t>
  </si>
  <si>
    <t>Call 25729</t>
  </si>
  <si>
    <t>Call 25730</t>
  </si>
  <si>
    <t>Call 25731</t>
  </si>
  <si>
    <t>Call 25732</t>
  </si>
  <si>
    <t>Call 25733</t>
  </si>
  <si>
    <t>Call 25734</t>
  </si>
  <si>
    <t>Call 25735</t>
  </si>
  <si>
    <t>Call 25736</t>
  </si>
  <si>
    <t>Call 25737</t>
  </si>
  <si>
    <t>Call 25738</t>
  </si>
  <si>
    <t>Call 25739</t>
  </si>
  <si>
    <t>Call 25740</t>
  </si>
  <si>
    <t>Call 25741</t>
  </si>
  <si>
    <t>Call 25742</t>
  </si>
  <si>
    <t>Call 25743</t>
  </si>
  <si>
    <t>Call 25744</t>
  </si>
  <si>
    <t>Call 25745</t>
  </si>
  <si>
    <t>Call 25746</t>
  </si>
  <si>
    <t>Call 25747</t>
  </si>
  <si>
    <t>Call 25748</t>
  </si>
  <si>
    <t>Call 25749</t>
  </si>
  <si>
    <t>Call 25750</t>
  </si>
  <si>
    <t>Call 25751</t>
  </si>
  <si>
    <t>Call 25752</t>
  </si>
  <si>
    <t>Call 25753</t>
  </si>
  <si>
    <t>Call 25754</t>
  </si>
  <si>
    <t>Call 25755</t>
  </si>
  <si>
    <t>Call 25756</t>
  </si>
  <si>
    <t>Call 25757</t>
  </si>
  <si>
    <t>Call 25758</t>
  </si>
  <si>
    <t>Call 25759</t>
  </si>
  <si>
    <t>Call 25760</t>
  </si>
  <si>
    <t>Call 25761</t>
  </si>
  <si>
    <t>Call 25762</t>
  </si>
  <si>
    <t>Call 25763</t>
  </si>
  <si>
    <t>Call 25764</t>
  </si>
  <si>
    <t>Call 25765</t>
  </si>
  <si>
    <t>Call 25766</t>
  </si>
  <si>
    <t>Call 25767</t>
  </si>
  <si>
    <t>Call 25768</t>
  </si>
  <si>
    <t>Call 25769</t>
  </si>
  <si>
    <t>Call 25770</t>
  </si>
  <si>
    <t>Call 25771</t>
  </si>
  <si>
    <t>Call 25772</t>
  </si>
  <si>
    <t>Call 25773</t>
  </si>
  <si>
    <t>Call 25774</t>
  </si>
  <si>
    <t>Call 25775</t>
  </si>
  <si>
    <t>Call 25776</t>
  </si>
  <si>
    <t>Call 25777</t>
  </si>
  <si>
    <t>Call 25778</t>
  </si>
  <si>
    <t>Call 25779</t>
  </si>
  <si>
    <t>Call 25780</t>
  </si>
  <si>
    <t>Call 25781</t>
  </si>
  <si>
    <t>Call 25782</t>
  </si>
  <si>
    <t>Call 25783</t>
  </si>
  <si>
    <t>Call 25784</t>
  </si>
  <si>
    <t>Call 25785</t>
  </si>
  <si>
    <t>Call 25786</t>
  </si>
  <si>
    <t>Call 25787</t>
  </si>
  <si>
    <t>Call 25788</t>
  </si>
  <si>
    <t>Call 25789</t>
  </si>
  <si>
    <t>Call 25790</t>
  </si>
  <si>
    <t>Call 25791</t>
  </si>
  <si>
    <t>Call 25792</t>
  </si>
  <si>
    <t>Call 25793</t>
  </si>
  <si>
    <t>Call 25794</t>
  </si>
  <si>
    <t>Call 25795</t>
  </si>
  <si>
    <t>Call 25796</t>
  </si>
  <si>
    <t>Call 25797</t>
  </si>
  <si>
    <t>Call 25798</t>
  </si>
  <si>
    <t>Call 25799</t>
  </si>
  <si>
    <t>Call 25800</t>
  </si>
  <si>
    <t>Call 25801</t>
  </si>
  <si>
    <t>Call 25802</t>
  </si>
  <si>
    <t>Call 25803</t>
  </si>
  <si>
    <t>Call 25804</t>
  </si>
  <si>
    <t>Call 25805</t>
  </si>
  <si>
    <t>Call 25806</t>
  </si>
  <si>
    <t>Call 25807</t>
  </si>
  <si>
    <t>Call 25808</t>
  </si>
  <si>
    <t>Call 25809</t>
  </si>
  <si>
    <t>Call 25810</t>
  </si>
  <si>
    <t>Call 25811</t>
  </si>
  <si>
    <t>Call 25812</t>
  </si>
  <si>
    <t>Call 25813</t>
  </si>
  <si>
    <t>Call 25814</t>
  </si>
  <si>
    <t>Call 25815</t>
  </si>
  <si>
    <t>Call 25816</t>
  </si>
  <si>
    <t>Call 25817</t>
  </si>
  <si>
    <t>Call 25818</t>
  </si>
  <si>
    <t>Call 25819</t>
  </si>
  <si>
    <t>Call 25820</t>
  </si>
  <si>
    <t>Call 25821</t>
  </si>
  <si>
    <t>Call 25822</t>
  </si>
  <si>
    <t>Call 25823</t>
  </si>
  <si>
    <t>Call 25824</t>
  </si>
  <si>
    <t>Call 25825</t>
  </si>
  <si>
    <t>Call 25826</t>
  </si>
  <si>
    <t>Call 25827</t>
  </si>
  <si>
    <t>Call 25828</t>
  </si>
  <si>
    <t>Call 25829</t>
  </si>
  <si>
    <t>Call 25830</t>
  </si>
  <si>
    <t>Call 25831</t>
  </si>
  <si>
    <t>Call 25832</t>
  </si>
  <si>
    <t>Call 25833</t>
  </si>
  <si>
    <t>Call 25834</t>
  </si>
  <si>
    <t>Call 25835</t>
  </si>
  <si>
    <t>Call 25836</t>
  </si>
  <si>
    <t>Call 25837</t>
  </si>
  <si>
    <t>Call 25838</t>
  </si>
  <si>
    <t>Call 25839</t>
  </si>
  <si>
    <t>Call 25840</t>
  </si>
  <si>
    <t>Call 25841</t>
  </si>
  <si>
    <t>Call 25842</t>
  </si>
  <si>
    <t>Call 25843</t>
  </si>
  <si>
    <t>Call 25844</t>
  </si>
  <si>
    <t>Call 25845</t>
  </si>
  <si>
    <t>Call 25846</t>
  </si>
  <si>
    <t>Call 25847</t>
  </si>
  <si>
    <t>Call 25848</t>
  </si>
  <si>
    <t>Call 25849</t>
  </si>
  <si>
    <t>Call 25850</t>
  </si>
  <si>
    <t>Call 25851</t>
  </si>
  <si>
    <t>Call 25852</t>
  </si>
  <si>
    <t>Call 25853</t>
  </si>
  <si>
    <t>Call 25854</t>
  </si>
  <si>
    <t>Call 25855</t>
  </si>
  <si>
    <t>Call 25856</t>
  </si>
  <si>
    <t>Call 25857</t>
  </si>
  <si>
    <t>Call 25858</t>
  </si>
  <si>
    <t>Call 25859</t>
  </si>
  <si>
    <t>Call 25860</t>
  </si>
  <si>
    <t>Call 25861</t>
  </si>
  <si>
    <t>Call 25862</t>
  </si>
  <si>
    <t>Call 25863</t>
  </si>
  <si>
    <t>Call 25864</t>
  </si>
  <si>
    <t>Call 25865</t>
  </si>
  <si>
    <t>Call 25866</t>
  </si>
  <si>
    <t>Call 25867</t>
  </si>
  <si>
    <t>Call 25868</t>
  </si>
  <si>
    <t>Call 25869</t>
  </si>
  <si>
    <t>Call 25870</t>
  </si>
  <si>
    <t>Call 25871</t>
  </si>
  <si>
    <t>Call 25872</t>
  </si>
  <si>
    <t>Call 25873</t>
  </si>
  <si>
    <t>Call 25874</t>
  </si>
  <si>
    <t>Call 25875</t>
  </si>
  <si>
    <t>Call 25876</t>
  </si>
  <si>
    <t>Call 25877</t>
  </si>
  <si>
    <t>Call 25878</t>
  </si>
  <si>
    <t>Call 25879</t>
  </si>
  <si>
    <t>Call 25880</t>
  </si>
  <si>
    <t>Call 25881</t>
  </si>
  <si>
    <t>Call 25882</t>
  </si>
  <si>
    <t>Call 25883</t>
  </si>
  <si>
    <t>Call 25884</t>
  </si>
  <si>
    <t>Call 25885</t>
  </si>
  <si>
    <t>Call 25886</t>
  </si>
  <si>
    <t>Call 25887</t>
  </si>
  <si>
    <t>Call 25888</t>
  </si>
  <si>
    <t>Call 25889</t>
  </si>
  <si>
    <t>Call 25890</t>
  </si>
  <si>
    <t>Call 25891</t>
  </si>
  <si>
    <t>Call 25892</t>
  </si>
  <si>
    <t>Call 25893</t>
  </si>
  <si>
    <t>Call 25894</t>
  </si>
  <si>
    <t>Call 25895</t>
  </si>
  <si>
    <t>Call 25896</t>
  </si>
  <si>
    <t>Call 25897</t>
  </si>
  <si>
    <t>Call 25898</t>
  </si>
  <si>
    <t>Call 25899</t>
  </si>
  <si>
    <t>Call 25900</t>
  </si>
  <si>
    <t>Call 25901</t>
  </si>
  <si>
    <t>Call 25902</t>
  </si>
  <si>
    <t>Call 25903</t>
  </si>
  <si>
    <t>Call 25904</t>
  </si>
  <si>
    <t>Call 25905</t>
  </si>
  <si>
    <t>Call 25906</t>
  </si>
  <si>
    <t>Call 25907</t>
  </si>
  <si>
    <t>Call 25908</t>
  </si>
  <si>
    <t>Call 25909</t>
  </si>
  <si>
    <t>Call 25910</t>
  </si>
  <si>
    <t>Call 25911</t>
  </si>
  <si>
    <t>Call 25912</t>
  </si>
  <si>
    <t>Call 25913</t>
  </si>
  <si>
    <t>Call 25914</t>
  </si>
  <si>
    <t>Call 25915</t>
  </si>
  <si>
    <t>Call 25916</t>
  </si>
  <si>
    <t>Call 25917</t>
  </si>
  <si>
    <t>Call 25918</t>
  </si>
  <si>
    <t>Call 25919</t>
  </si>
  <si>
    <t>Call 25920</t>
  </si>
  <si>
    <t>Call 25921</t>
  </si>
  <si>
    <t>Call 25922</t>
  </si>
  <si>
    <t>Call 25923</t>
  </si>
  <si>
    <t>Call 25924</t>
  </si>
  <si>
    <t>Call 25925</t>
  </si>
  <si>
    <t>Call 25926</t>
  </si>
  <si>
    <t>Call 25927</t>
  </si>
  <si>
    <t>Call 25928</t>
  </si>
  <si>
    <t>Call 25929</t>
  </si>
  <si>
    <t>Call 25930</t>
  </si>
  <si>
    <t>Call 25931</t>
  </si>
  <si>
    <t>Call 25932</t>
  </si>
  <si>
    <t>Call 25933</t>
  </si>
  <si>
    <t>Call 25934</t>
  </si>
  <si>
    <t>Call 25935</t>
  </si>
  <si>
    <t>Call 25936</t>
  </si>
  <si>
    <t>Call 25937</t>
  </si>
  <si>
    <t>Call 25938</t>
  </si>
  <si>
    <t>Call 25939</t>
  </si>
  <si>
    <t>Call 25940</t>
  </si>
  <si>
    <t>Call 25941</t>
  </si>
  <si>
    <t>Call 25942</t>
  </si>
  <si>
    <t>Call 25943</t>
  </si>
  <si>
    <t>Call 25944</t>
  </si>
  <si>
    <t>Call 25945</t>
  </si>
  <si>
    <t>Call 25946</t>
  </si>
  <si>
    <t>Call 25947</t>
  </si>
  <si>
    <t>Call 25948</t>
  </si>
  <si>
    <t>Call 25949</t>
  </si>
  <si>
    <t>Call 25950</t>
  </si>
  <si>
    <t>Call 25951</t>
  </si>
  <si>
    <t>Call 25952</t>
  </si>
  <si>
    <t>Call 25953</t>
  </si>
  <si>
    <t>Call 25954</t>
  </si>
  <si>
    <t>Call 25955</t>
  </si>
  <si>
    <t>Call 25956</t>
  </si>
  <si>
    <t>Call 25957</t>
  </si>
  <si>
    <t>Call 25958</t>
  </si>
  <si>
    <t>Call 25959</t>
  </si>
  <si>
    <t>Call 25960</t>
  </si>
  <si>
    <t>Call 25961</t>
  </si>
  <si>
    <t>Call 25962</t>
  </si>
  <si>
    <t>Call 25963</t>
  </si>
  <si>
    <t>Call 25964</t>
  </si>
  <si>
    <t>Call 25965</t>
  </si>
  <si>
    <t>Call 25966</t>
  </si>
  <si>
    <t>Call 25967</t>
  </si>
  <si>
    <t>Call 25968</t>
  </si>
  <si>
    <t>Call 25969</t>
  </si>
  <si>
    <t>Call 25970</t>
  </si>
  <si>
    <t>Call 25971</t>
  </si>
  <si>
    <t>Call 25972</t>
  </si>
  <si>
    <t>Call 25973</t>
  </si>
  <si>
    <t>Call 25974</t>
  </si>
  <si>
    <t>Call 25975</t>
  </si>
  <si>
    <t>Call 25976</t>
  </si>
  <si>
    <t>Call 25977</t>
  </si>
  <si>
    <t>Call 25978</t>
  </si>
  <si>
    <t>Call 25979</t>
  </si>
  <si>
    <t>Call 25980</t>
  </si>
  <si>
    <t>Call 25981</t>
  </si>
  <si>
    <t>Call 25982</t>
  </si>
  <si>
    <t>Call 25983</t>
  </si>
  <si>
    <t>Call 25984</t>
  </si>
  <si>
    <t>Call 25985</t>
  </si>
  <si>
    <t>Call 25986</t>
  </si>
  <si>
    <t>Call 25987</t>
  </si>
  <si>
    <t>Call 25988</t>
  </si>
  <si>
    <t>Call 25989</t>
  </si>
  <si>
    <t>Call 25990</t>
  </si>
  <si>
    <t>Call 25991</t>
  </si>
  <si>
    <t>Call 25992</t>
  </si>
  <si>
    <t>Call 25993</t>
  </si>
  <si>
    <t>Call 25994</t>
  </si>
  <si>
    <t>Call 25995</t>
  </si>
  <si>
    <t>Call 25996</t>
  </si>
  <si>
    <t>Call 25997</t>
  </si>
  <si>
    <t>Call 25998</t>
  </si>
  <si>
    <t>Call 25999</t>
  </si>
  <si>
    <t>Call 26000</t>
  </si>
  <si>
    <t>Call 26001</t>
  </si>
  <si>
    <t>Call 26002</t>
  </si>
  <si>
    <t>Call 26003</t>
  </si>
  <si>
    <t>Call 26004</t>
  </si>
  <si>
    <t>Call 26005</t>
  </si>
  <si>
    <t>Call 26006</t>
  </si>
  <si>
    <t>Call 26007</t>
  </si>
  <si>
    <t>Call 26008</t>
  </si>
  <si>
    <t>Call 26009</t>
  </si>
  <si>
    <t>Call 26010</t>
  </si>
  <si>
    <t>Call 26011</t>
  </si>
  <si>
    <t>Call 26012</t>
  </si>
  <si>
    <t>Call 26013</t>
  </si>
  <si>
    <t>Call 26014</t>
  </si>
  <si>
    <t>Call 26015</t>
  </si>
  <si>
    <t>Call 26016</t>
  </si>
  <si>
    <t>Call 26017</t>
  </si>
  <si>
    <t>Call 26018</t>
  </si>
  <si>
    <t>Call 26019</t>
  </si>
  <si>
    <t>Call 26020</t>
  </si>
  <si>
    <t>Call 26021</t>
  </si>
  <si>
    <t>Call 26022</t>
  </si>
  <si>
    <t>Call 26023</t>
  </si>
  <si>
    <t>Call 26024</t>
  </si>
  <si>
    <t>Call 26025</t>
  </si>
  <si>
    <t>Call 26026</t>
  </si>
  <si>
    <t>Call 26027</t>
  </si>
  <si>
    <t>Call 26028</t>
  </si>
  <si>
    <t>Call 26029</t>
  </si>
  <si>
    <t>Call 26030</t>
  </si>
  <si>
    <t>Call 26031</t>
  </si>
  <si>
    <t>Call 26032</t>
  </si>
  <si>
    <t>Call 26033</t>
  </si>
  <si>
    <t>Call 26034</t>
  </si>
  <si>
    <t>Call 26035</t>
  </si>
  <si>
    <t>Call 26036</t>
  </si>
  <si>
    <t>Call 26037</t>
  </si>
  <si>
    <t>Call 26038</t>
  </si>
  <si>
    <t>Call 26039</t>
  </si>
  <si>
    <t>Call 26040</t>
  </si>
  <si>
    <t>Call 26041</t>
  </si>
  <si>
    <t>Call 26042</t>
  </si>
  <si>
    <t>Call 26043</t>
  </si>
  <si>
    <t>Call 26044</t>
  </si>
  <si>
    <t>Call 26045</t>
  </si>
  <si>
    <t>Call 26046</t>
  </si>
  <si>
    <t>Call 26047</t>
  </si>
  <si>
    <t>Call 26048</t>
  </si>
  <si>
    <t>Call 26049</t>
  </si>
  <si>
    <t>Call 26050</t>
  </si>
  <si>
    <t>Call 26051</t>
  </si>
  <si>
    <t>Call 26052</t>
  </si>
  <si>
    <t>Call 26053</t>
  </si>
  <si>
    <t>Call 26054</t>
  </si>
  <si>
    <t>Call 26055</t>
  </si>
  <si>
    <t>Call 26056</t>
  </si>
  <si>
    <t>Call 26057</t>
  </si>
  <si>
    <t>Call 26058</t>
  </si>
  <si>
    <t>Call 26059</t>
  </si>
  <si>
    <t>Call 26060</t>
  </si>
  <si>
    <t>Call 26061</t>
  </si>
  <si>
    <t>Call 26062</t>
  </si>
  <si>
    <t>Call 26063</t>
  </si>
  <si>
    <t>Call 26064</t>
  </si>
  <si>
    <t>Call 26065</t>
  </si>
  <si>
    <t>Call 26066</t>
  </si>
  <si>
    <t>Call 26067</t>
  </si>
  <si>
    <t>Call 26068</t>
  </si>
  <si>
    <t>Call 26069</t>
  </si>
  <si>
    <t>Call 26070</t>
  </si>
  <si>
    <t>Call 26071</t>
  </si>
  <si>
    <t>Call 26072</t>
  </si>
  <si>
    <t>Call 26073</t>
  </si>
  <si>
    <t>Call 26074</t>
  </si>
  <si>
    <t>Call 26075</t>
  </si>
  <si>
    <t>Call 26076</t>
  </si>
  <si>
    <t>Call 26077</t>
  </si>
  <si>
    <t>Call 26078</t>
  </si>
  <si>
    <t>Call 26079</t>
  </si>
  <si>
    <t>Call 26080</t>
  </si>
  <si>
    <t>Call 26081</t>
  </si>
  <si>
    <t>Call 26082</t>
  </si>
  <si>
    <t>Call 26083</t>
  </si>
  <si>
    <t>Call 26084</t>
  </si>
  <si>
    <t>Call 26085</t>
  </si>
  <si>
    <t>Call 26086</t>
  </si>
  <si>
    <t>Call 26087</t>
  </si>
  <si>
    <t>Call 26088</t>
  </si>
  <si>
    <t>Call 26089</t>
  </si>
  <si>
    <t>Call 26090</t>
  </si>
  <si>
    <t>Call 26091</t>
  </si>
  <si>
    <t>Call 26092</t>
  </si>
  <si>
    <t>Call 26093</t>
  </si>
  <si>
    <t>Call 26094</t>
  </si>
  <si>
    <t>Call 26095</t>
  </si>
  <si>
    <t>Call 26096</t>
  </si>
  <si>
    <t>Call 26097</t>
  </si>
  <si>
    <t>Call 26098</t>
  </si>
  <si>
    <t>Call 26099</t>
  </si>
  <si>
    <t>Call 26100</t>
  </si>
  <si>
    <t>Call 26101</t>
  </si>
  <si>
    <t>Call 26102</t>
  </si>
  <si>
    <t>Call 26103</t>
  </si>
  <si>
    <t>Call 26104</t>
  </si>
  <si>
    <t>Call 26105</t>
  </si>
  <si>
    <t>Call 26106</t>
  </si>
  <si>
    <t>Call 26107</t>
  </si>
  <si>
    <t>Call 26108</t>
  </si>
  <si>
    <t>Call 26109</t>
  </si>
  <si>
    <t>Call 26110</t>
  </si>
  <si>
    <t>Call 26111</t>
  </si>
  <si>
    <t>Call 26112</t>
  </si>
  <si>
    <t>Call 26113</t>
  </si>
  <si>
    <t>Call 26114</t>
  </si>
  <si>
    <t>Call 26115</t>
  </si>
  <si>
    <t>Call 26116</t>
  </si>
  <si>
    <t>Call 26117</t>
  </si>
  <si>
    <t>Call 26118</t>
  </si>
  <si>
    <t>Call 26119</t>
  </si>
  <si>
    <t>Call 26120</t>
  </si>
  <si>
    <t>Call 26121</t>
  </si>
  <si>
    <t>Call 26122</t>
  </si>
  <si>
    <t>Call 26123</t>
  </si>
  <si>
    <t>Call 26124</t>
  </si>
  <si>
    <t>Call 26125</t>
  </si>
  <si>
    <t>Call 26126</t>
  </si>
  <si>
    <t>Call 26127</t>
  </si>
  <si>
    <t>Call 26128</t>
  </si>
  <si>
    <t>Call 26129</t>
  </si>
  <si>
    <t>Call 26130</t>
  </si>
  <si>
    <t>Call 26131</t>
  </si>
  <si>
    <t>Call 26132</t>
  </si>
  <si>
    <t>Call 26133</t>
  </si>
  <si>
    <t>Call 26134</t>
  </si>
  <si>
    <t>Call 26135</t>
  </si>
  <si>
    <t>Call 26136</t>
  </si>
  <si>
    <t>Call 26137</t>
  </si>
  <si>
    <t>Call 26138</t>
  </si>
  <si>
    <t>Call 26139</t>
  </si>
  <si>
    <t>Call 26140</t>
  </si>
  <si>
    <t>Call 26141</t>
  </si>
  <si>
    <t>Call 26142</t>
  </si>
  <si>
    <t>Call 26143</t>
  </si>
  <si>
    <t>Call 26144</t>
  </si>
  <si>
    <t>Call 26145</t>
  </si>
  <si>
    <t>Call 26146</t>
  </si>
  <si>
    <t>Call 26147</t>
  </si>
  <si>
    <t>Call 26148</t>
  </si>
  <si>
    <t>Call 26149</t>
  </si>
  <si>
    <t>Call 26150</t>
  </si>
  <si>
    <t>Call 26151</t>
  </si>
  <si>
    <t>Call 26152</t>
  </si>
  <si>
    <t>Call 26153</t>
  </si>
  <si>
    <t>Call 26154</t>
  </si>
  <si>
    <t>Call 26155</t>
  </si>
  <si>
    <t>Call 26156</t>
  </si>
  <si>
    <t>Call 26157</t>
  </si>
  <si>
    <t>Call 26158</t>
  </si>
  <si>
    <t>Call 26159</t>
  </si>
  <si>
    <t>Call 26160</t>
  </si>
  <si>
    <t>Call 26161</t>
  </si>
  <si>
    <t>Call 26162</t>
  </si>
  <si>
    <t>Call 26163</t>
  </si>
  <si>
    <t>Call 26164</t>
  </si>
  <si>
    <t>Call 26165</t>
  </si>
  <si>
    <t>Call 26166</t>
  </si>
  <si>
    <t>Call 26167</t>
  </si>
  <si>
    <t>Call 26168</t>
  </si>
  <si>
    <t>Call 26169</t>
  </si>
  <si>
    <t>Call 26170</t>
  </si>
  <si>
    <t>Call 26171</t>
  </si>
  <si>
    <t>Call 26172</t>
  </si>
  <si>
    <t>Call 26173</t>
  </si>
  <si>
    <t>Call 26174</t>
  </si>
  <si>
    <t>Call 26175</t>
  </si>
  <si>
    <t>Call 26176</t>
  </si>
  <si>
    <t>Call 26177</t>
  </si>
  <si>
    <t>Call 26178</t>
  </si>
  <si>
    <t>Call 26179</t>
  </si>
  <si>
    <t>Call 26180</t>
  </si>
  <si>
    <t>Call 26181</t>
  </si>
  <si>
    <t>Call 26182</t>
  </si>
  <si>
    <t>Call 26183</t>
  </si>
  <si>
    <t>Call 26184</t>
  </si>
  <si>
    <t>Call 26185</t>
  </si>
  <si>
    <t>Call 26186</t>
  </si>
  <si>
    <t>Call 26187</t>
  </si>
  <si>
    <t>Call 26188</t>
  </si>
  <si>
    <t>Call 26189</t>
  </si>
  <si>
    <t>Call 26190</t>
  </si>
  <si>
    <t>Call 26191</t>
  </si>
  <si>
    <t>Call 26192</t>
  </si>
  <si>
    <t>Call 26193</t>
  </si>
  <si>
    <t>Call 26194</t>
  </si>
  <si>
    <t>Call 26195</t>
  </si>
  <si>
    <t>Call 26196</t>
  </si>
  <si>
    <t>Call 26197</t>
  </si>
  <si>
    <t>Call 26198</t>
  </si>
  <si>
    <t>Call 26199</t>
  </si>
  <si>
    <t>Call 26200</t>
  </si>
  <si>
    <t>Call 26201</t>
  </si>
  <si>
    <t>Call 26202</t>
  </si>
  <si>
    <t>Call 26203</t>
  </si>
  <si>
    <t>Call 26204</t>
  </si>
  <si>
    <t>Call 26205</t>
  </si>
  <si>
    <t>Call 26206</t>
  </si>
  <si>
    <t>Call 26207</t>
  </si>
  <si>
    <t>Call 26208</t>
  </si>
  <si>
    <t>Call 26209</t>
  </si>
  <si>
    <t>Call 26210</t>
  </si>
  <si>
    <t>Call 26211</t>
  </si>
  <si>
    <t>Call 26212</t>
  </si>
  <si>
    <t>Call 26213</t>
  </si>
  <si>
    <t>Call 26214</t>
  </si>
  <si>
    <t>Call 26215</t>
  </si>
  <si>
    <t>Call 26216</t>
  </si>
  <si>
    <t>Call 26217</t>
  </si>
  <si>
    <t>Call 26218</t>
  </si>
  <si>
    <t>Call 26219</t>
  </si>
  <si>
    <t>Call 26220</t>
  </si>
  <si>
    <t>Call 26221</t>
  </si>
  <si>
    <t>Call 26222</t>
  </si>
  <si>
    <t>Call 26223</t>
  </si>
  <si>
    <t>Call 26224</t>
  </si>
  <si>
    <t>Call 26225</t>
  </si>
  <si>
    <t>Call 26226</t>
  </si>
  <si>
    <t>Call 26227</t>
  </si>
  <si>
    <t>Call 26228</t>
  </si>
  <si>
    <t>Call 26229</t>
  </si>
  <si>
    <t>Call 26230</t>
  </si>
  <si>
    <t>Call 26231</t>
  </si>
  <si>
    <t>Call 26232</t>
  </si>
  <si>
    <t>Call 26233</t>
  </si>
  <si>
    <t>Call 26234</t>
  </si>
  <si>
    <t>Call 26235</t>
  </si>
  <si>
    <t>Call 26236</t>
  </si>
  <si>
    <t>Call 26237</t>
  </si>
  <si>
    <t>Call 26238</t>
  </si>
  <si>
    <t>Call 26239</t>
  </si>
  <si>
    <t>Call 26240</t>
  </si>
  <si>
    <t>Call 26241</t>
  </si>
  <si>
    <t>Call 26242</t>
  </si>
  <si>
    <t>Call 26243</t>
  </si>
  <si>
    <t>Call 26244</t>
  </si>
  <si>
    <t>Call 26245</t>
  </si>
  <si>
    <t>Call 26246</t>
  </si>
  <si>
    <t>Call 26247</t>
  </si>
  <si>
    <t>Call 26248</t>
  </si>
  <si>
    <t>Call 26249</t>
  </si>
  <si>
    <t>Call 26250</t>
  </si>
  <si>
    <t>Call 26251</t>
  </si>
  <si>
    <t>Call 26252</t>
  </si>
  <si>
    <t>Call 26253</t>
  </si>
  <si>
    <t>Call 26254</t>
  </si>
  <si>
    <t>Call 26255</t>
  </si>
  <si>
    <t>Call 26256</t>
  </si>
  <si>
    <t>Call 26257</t>
  </si>
  <si>
    <t>Call 26258</t>
  </si>
  <si>
    <t>Call 26259</t>
  </si>
  <si>
    <t>Call 26260</t>
  </si>
  <si>
    <t>Call 26261</t>
  </si>
  <si>
    <t>Call 26262</t>
  </si>
  <si>
    <t>Call 26263</t>
  </si>
  <si>
    <t>Call 26264</t>
  </si>
  <si>
    <t>Call 26265</t>
  </si>
  <si>
    <t>Call 26266</t>
  </si>
  <si>
    <t>Call 26267</t>
  </si>
  <si>
    <t>Call 26268</t>
  </si>
  <si>
    <t>Call 26269</t>
  </si>
  <si>
    <t>Call 26270</t>
  </si>
  <si>
    <t>Call 26271</t>
  </si>
  <si>
    <t>Call 26272</t>
  </si>
  <si>
    <t>Call 26273</t>
  </si>
  <si>
    <t>Call 26274</t>
  </si>
  <si>
    <t>Call 26275</t>
  </si>
  <si>
    <t>Call 26276</t>
  </si>
  <si>
    <t>Call 26277</t>
  </si>
  <si>
    <t>Call 26278</t>
  </si>
  <si>
    <t>Call 26279</t>
  </si>
  <si>
    <t>Call 26280</t>
  </si>
  <si>
    <t>Call 26281</t>
  </si>
  <si>
    <t>Call 26282</t>
  </si>
  <si>
    <t>Call 26283</t>
  </si>
  <si>
    <t>Call 26284</t>
  </si>
  <si>
    <t>Call 26285</t>
  </si>
  <si>
    <t>Call 26286</t>
  </si>
  <si>
    <t>Call 26287</t>
  </si>
  <si>
    <t>Call 26288</t>
  </si>
  <si>
    <t>Call 26289</t>
  </si>
  <si>
    <t>Call 26290</t>
  </si>
  <si>
    <t>Call 26291</t>
  </si>
  <si>
    <t>Call 26292</t>
  </si>
  <si>
    <t>Call 26293</t>
  </si>
  <si>
    <t>Call 26294</t>
  </si>
  <si>
    <t>Call 26295</t>
  </si>
  <si>
    <t>Call 26296</t>
  </si>
  <si>
    <t>Call 26297</t>
  </si>
  <si>
    <t>Call 26298</t>
  </si>
  <si>
    <t>Call 26299</t>
  </si>
  <si>
    <t>Call 26300</t>
  </si>
  <si>
    <t>Call 26301</t>
  </si>
  <si>
    <t>Call 26302</t>
  </si>
  <si>
    <t>Call 26303</t>
  </si>
  <si>
    <t>Call 26304</t>
  </si>
  <si>
    <t>Call 26305</t>
  </si>
  <si>
    <t>Call 26306</t>
  </si>
  <si>
    <t>Call 26307</t>
  </si>
  <si>
    <t>Call 26308</t>
  </si>
  <si>
    <t>Call</t>
  </si>
  <si>
    <t>xx</t>
  </si>
  <si>
    <t>simultanés</t>
  </si>
  <si>
    <t>Étiquettes de lignes</t>
  </si>
  <si>
    <t>Total général</t>
  </si>
  <si>
    <t>Max de simultanés</t>
  </si>
  <si>
    <t>15-mars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</si>
  <si>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</si>
  <si>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</si>
  <si>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</si>
  <si>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</si>
  <si>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</si>
  <si>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</si>
  <si>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</si>
  <si>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</si>
  <si>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</si>
  <si>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</si>
  <si>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</si>
  <si>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16-mars</t>
  </si>
  <si>
    <t>17-mars</t>
  </si>
  <si>
    <t>05</t>
  </si>
  <si>
    <t>18-mars</t>
  </si>
  <si>
    <t>heure</t>
  </si>
  <si>
    <t>nb appels</t>
  </si>
  <si>
    <t>durée</t>
  </si>
  <si>
    <t>Nombre de simultanés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</si>
</sst>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:ss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21" fontId="0" fillId="0" borderId="0" xfId="0" applyNumberFormat="1"/>
    <xf numFmtId="2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22" fontId="0" fillId="0" borderId="0" xfId="0" applyNumberFormat="1" applyAlignment="1">
      <alignment horizontal="left" indent="1"/>
    </xf>
    <xf numFmtId="165" fontId="0" fillId="0" borderId="0" xfId="0" applyNumberFormat="1"/>
    <xf numFmtId="165" fontId="0" fillId="0" borderId="0" xfId="0" applyNumberFormat="1" applyAlignment="1">
      <alignment horizontal="left"/>
    </xf>
    <xf numFmtId="9" fontId="0" fillId="0" borderId="0" xfId="1" applyFont="1"/>
  </cellXfs>
  <cellStyles count="2">
    <cellStyle name="Normal" xfId="0" builtinId="0"/>
    <cellStyle name="Pourcentage" xfId="1" builtinId="5"/>
  </cellStyles>
  <dxfs count="8">
    <dxf>
      <numFmt numFmtId="0" formatCode="General"/>
    </dxf>
    <dxf>
      <numFmt numFmtId="27" formatCode="dd/mm/yyyy\ hh:mm"/>
    </dxf>
    <dxf>
      <numFmt numFmtId="165" formatCode="h:mm:ss;@"/>
    </dxf>
    <dxf>
      <numFmt numFmtId="0" formatCode="General"/>
    </dxf>
    <dxf>
      <numFmt numFmtId="27" formatCode="dd/mm/yyyy\ hh:mm"/>
    </dxf>
    <dxf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69850</xdr:colOff>
      <xdr:row>1</xdr:row>
      <xdr:rowOff>19050</xdr:rowOff>
    </xdr:from>
    <xdr:to>
      <xdr:col>6</xdr:col>
      <xdr:colOff>374650</xdr:colOff>
      <xdr:row>18</xdr:row>
      <xdr:rowOff>57150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b appel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appel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5350" y="203200"/>
              <a:ext cx="1828800" cy="316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190500</xdr:colOff>
      <xdr:row>1182</xdr:row>
      <xdr:rowOff>57150</xdr:rowOff>
    </xdr:from>
    <xdr:to>
      <xdr:col>8</xdr:col>
      <xdr:colOff>495300</xdr:colOff>
      <xdr:row>3974</xdr:row>
      <xdr:rowOff>177800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b appel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appel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80000" y="1162050"/>
              <a:ext cx="1828800" cy="3067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80.548513541667" createdVersion="5" refreshedVersion="5" minRefreshableVersion="3" recordCount="825">
  <cacheSource type="worksheet">
    <worksheetSource name="Tableau1"/>
  </cacheSource>
  <cacheFields count="8">
    <cacheField name="Call" numFmtId="0">
      <sharedItems/>
    </cacheField>
    <cacheField name="Temps" numFmtId="0">
      <sharedItems containsNonDate="0" containsDate="1" containsString="0" containsBlank="1" minDate="1899-12-30T00:00:00" maxDate="1899-12-30T01:05:25"/>
    </cacheField>
    <cacheField name="Debut" numFmtId="22">
      <sharedItems containsSemiMixedTypes="0" containsNonDate="0" containsDate="1" containsString="0" minDate="2021-03-15T07:43:34" maxDate="2021-03-18T08:16:52" count="819">
        <d v="2021-03-15T07:43:34"/>
        <d v="2021-03-15T08:06:52"/>
        <d v="2021-03-15T08:07:59"/>
        <d v="2021-03-15T08:09:06"/>
        <d v="2021-03-15T08:11:15"/>
        <d v="2021-03-15T08:17:36"/>
        <d v="2021-03-15T08:14:09"/>
        <d v="2021-03-15T08:18:43"/>
        <d v="2021-03-15T08:26:15"/>
        <d v="2021-03-15T08:29:26"/>
        <d v="2021-03-15T08:32:32"/>
        <d v="2021-03-15T08:37:31"/>
        <d v="2021-03-15T08:38:22"/>
        <d v="2021-03-15T08:38:44"/>
        <d v="2021-03-15T08:39:28"/>
        <d v="2021-03-15T08:38:41"/>
        <d v="2021-03-15T08:40:19"/>
        <d v="2021-03-15T08:27:53"/>
        <d v="2021-03-15T08:42:09"/>
        <d v="2021-03-15T08:41:06"/>
        <d v="2021-03-15T08:45:51"/>
        <d v="2021-03-15T08:48:44"/>
        <d v="2021-03-15T08:48:43"/>
        <d v="2021-03-15T08:53:20"/>
        <d v="2021-03-15T08:54:05"/>
        <d v="2021-03-15T08:56:08"/>
        <d v="2021-03-15T08:56:42"/>
        <d v="2021-03-15T08:58:06"/>
        <d v="2021-03-15T08:59:23"/>
        <d v="2021-03-15T09:02:33"/>
        <d v="2021-03-15T09:01:16"/>
        <d v="2021-03-15T09:07:11"/>
        <d v="2021-03-15T08:50:23"/>
        <d v="2021-03-15T09:10:09"/>
        <d v="2021-03-15T09:10:30"/>
        <d v="2021-03-15T09:16:30"/>
        <d v="2021-03-15T09:15:39"/>
        <d v="2021-03-15T08:41:26"/>
        <d v="2021-03-15T09:21:30"/>
        <d v="2021-03-15T09:22:43"/>
        <d v="2021-03-15T09:20:42"/>
        <d v="2021-03-15T09:25:52"/>
        <d v="2021-03-15T09:24:41"/>
        <d v="2021-03-15T09:27:03"/>
        <d v="2021-03-15T09:28:31"/>
        <d v="2021-03-15T09:29:52"/>
        <d v="2021-03-15T09:31:04"/>
        <d v="2021-03-15T09:24:02"/>
        <d v="2021-03-15T08:54:44"/>
        <d v="2021-03-15T09:32:46"/>
        <d v="2021-03-15T09:32:55"/>
        <d v="2021-03-15T09:13:19"/>
        <d v="2021-03-15T09:36:44"/>
        <d v="2021-03-15T09:36:04"/>
        <d v="2021-03-15T09:38:46"/>
        <d v="2021-03-15T09:31:59"/>
        <d v="2021-03-15T09:36:59"/>
        <d v="2021-03-15T09:31:38"/>
        <d v="2021-03-15T09:47:56"/>
        <d v="2021-03-15T09:57:24"/>
        <d v="2021-03-15T09:57:45"/>
        <d v="2021-03-15T09:59:01"/>
        <d v="2021-03-15T10:07:10"/>
        <d v="2021-03-15T10:07:39"/>
        <d v="2021-03-15T09:59:40"/>
        <d v="2021-03-15T10:16:00"/>
        <d v="2021-03-15T10:15:31"/>
        <d v="2021-03-15T10:14:24"/>
        <d v="2021-03-15T10:02:54"/>
        <d v="2021-03-15T10:01:30"/>
        <d v="2021-03-15T10:12:40"/>
        <d v="2021-03-15T10:23:46"/>
        <d v="2021-03-15T10:21:11"/>
        <d v="2021-03-15T09:23:43"/>
        <d v="2021-03-15T10:27:45"/>
        <d v="2021-03-15T10:23:59"/>
        <d v="2021-03-15T10:38:54"/>
        <d v="2021-03-15T09:41:41"/>
        <d v="2021-03-15T10:38:58"/>
        <d v="2021-03-15T10:29:47"/>
        <d v="2021-03-15T10:48:22"/>
        <d v="2021-03-15T10:49:27"/>
        <d v="2021-03-15T10:47:42"/>
        <d v="2021-03-15T10:45:23"/>
        <d v="2021-03-15T10:55:03"/>
        <d v="2021-03-15T10:56:33"/>
        <d v="2021-03-15T10:58:17"/>
        <d v="2021-03-15T10:49:08"/>
        <d v="2021-03-15T10:58:27"/>
        <d v="2021-03-15T10:57:50"/>
        <d v="2021-03-15T11:05:11"/>
        <d v="2021-03-15T11:06:19"/>
        <d v="2021-03-15T11:13:19"/>
        <d v="2021-03-15T11:40:03"/>
        <d v="2021-03-15T11:50:57"/>
        <d v="2021-03-15T11:58:20"/>
        <d v="2021-03-15T12:21:55"/>
        <d v="2021-03-15T12:35:09"/>
        <d v="2021-03-15T12:40:00"/>
        <d v="2021-03-15T12:42:08"/>
        <d v="2021-03-15T12:45:10"/>
        <d v="2021-03-15T12:48:54"/>
        <d v="2021-03-15T12:56:05"/>
        <d v="2021-03-15T12:54:44"/>
        <d v="2021-03-15T13:06:47"/>
        <d v="2021-03-15T13:16:22"/>
        <d v="2021-03-15T13:19:02"/>
        <d v="2021-03-15T13:18:16"/>
        <d v="2021-03-15T13:05:54"/>
        <d v="2021-03-15T13:21:20"/>
        <d v="2021-03-15T13:13:00"/>
        <d v="2021-03-15T13:21:19"/>
        <d v="2021-03-15T13:30:20"/>
        <d v="2021-03-15T13:31:40"/>
        <d v="2021-03-15T13:35:37"/>
        <d v="2021-03-15T13:36:03"/>
        <d v="2021-03-15T13:38:03"/>
        <d v="2021-03-15T13:39:47"/>
        <d v="2021-03-15T13:44:18"/>
        <d v="2021-03-15T13:39:29"/>
        <d v="2021-03-15T13:45:16"/>
        <d v="2021-03-15T13:42:16"/>
        <d v="2021-03-15T13:49:52"/>
        <d v="2021-03-15T13:49:42"/>
        <d v="2021-03-15T13:52:26"/>
        <d v="2021-03-15T13:52:04"/>
        <d v="2021-03-15T13:54:37"/>
        <d v="2021-03-15T13:57:23"/>
        <d v="2021-03-15T13:58:23"/>
        <d v="2021-03-15T13:59:37"/>
        <d v="2021-03-15T14:01:55"/>
        <d v="2021-03-15T13:53:24"/>
        <d v="2021-03-15T14:02:46"/>
        <d v="2021-03-15T14:05:30"/>
        <d v="2021-03-15T14:11:30"/>
        <d v="2021-03-15T14:03:28"/>
        <d v="2021-03-15T14:06:38"/>
        <d v="2021-03-15T14:12:02"/>
        <d v="2021-03-15T14:25:49"/>
        <d v="2021-03-15T14:29:37"/>
        <d v="2021-03-15T14:30:07"/>
        <d v="2021-03-15T14:20:01"/>
        <d v="2021-03-15T14:13:18"/>
        <d v="2021-03-15T14:08:37"/>
        <d v="2021-03-15T14:26:19"/>
        <d v="2021-03-15T14:34:01"/>
        <d v="2021-03-15T14:37:00"/>
        <d v="2021-03-15T14:37:56"/>
        <d v="2021-03-15T14:44:40"/>
        <d v="2021-03-15T14:38:02"/>
        <d v="2021-03-15T14:48:06"/>
        <d v="2021-03-15T14:42:39"/>
        <d v="2021-03-15T14:29:26"/>
        <d v="2021-03-15T14:55:42"/>
        <d v="2021-03-15T14:56:55"/>
        <d v="2021-03-15T14:52:49"/>
        <d v="2021-03-15T14:56:16"/>
        <d v="2021-03-15T14:45:20"/>
        <d v="2021-03-15T14:27:07"/>
        <d v="2021-03-15T15:06:09"/>
        <d v="2021-03-15T15:05:24"/>
        <d v="2021-03-15T15:08:22"/>
        <d v="2021-03-15T15:05:56"/>
        <d v="2021-03-15T14:58:19"/>
        <d v="2021-03-15T15:13:39"/>
        <d v="2021-03-15T15:05:08"/>
        <d v="2021-03-15T15:14:33"/>
        <d v="2021-03-15T15:18:13"/>
        <d v="2021-03-15T15:21:29"/>
        <d v="2021-03-15T15:21:23"/>
        <d v="2021-03-15T15:22:38"/>
        <d v="2021-03-15T15:20:39"/>
        <d v="2021-03-15T15:23:34"/>
        <d v="2021-03-15T15:24:08"/>
        <d v="2021-03-15T15:24:53"/>
        <d v="2021-03-15T15:25:50"/>
        <d v="2021-03-15T15:25:11"/>
        <d v="2021-03-15T15:31:12"/>
        <d v="2021-03-15T15:32:07"/>
        <d v="2021-03-15T15:33:36"/>
        <d v="2021-03-15T15:31:57"/>
        <d v="2021-03-15T15:34:42"/>
        <d v="2021-03-15T15:38:32"/>
        <d v="2021-03-15T15:37:30"/>
        <d v="2021-03-15T15:26:16"/>
        <d v="2021-03-15T15:48:04"/>
        <d v="2021-03-15T15:52:38"/>
        <d v="2021-03-15T15:52:52"/>
        <d v="2021-03-15T15:52:28"/>
        <d v="2021-03-15T15:52:42"/>
        <d v="2021-03-15T15:54:45"/>
        <d v="2021-03-15T15:54:12"/>
        <d v="2021-03-15T15:58:00"/>
        <d v="2021-03-15T15:40:53"/>
        <d v="2021-03-15T15:58:47"/>
        <d v="2021-03-15T16:02:10"/>
        <d v="2021-03-15T15:57:38"/>
        <d v="2021-03-15T15:52:35"/>
        <d v="2021-03-15T16:05:49"/>
        <d v="2021-03-15T15:54:13"/>
        <d v="2021-03-15T16:21:32"/>
        <d v="2021-03-15T16:21:01"/>
        <d v="2021-03-15T16:23:09"/>
        <d v="2021-03-15T16:20:54"/>
        <d v="2021-03-15T16:24:29"/>
        <d v="2021-03-15T16:24:44"/>
        <d v="2021-03-15T16:28:00"/>
        <d v="2021-03-15T16:29:20"/>
        <d v="2021-03-15T16:31:25"/>
        <d v="2021-03-15T16:34:56"/>
        <d v="2021-03-15T16:35:14"/>
        <d v="2021-03-15T16:43:28"/>
        <d v="2021-03-15T16:43:09"/>
        <d v="2021-03-15T16:44:28"/>
        <d v="2021-03-15T16:48:09"/>
        <d v="2021-03-15T16:34:21"/>
        <d v="2021-03-15T17:00:14"/>
        <d v="2021-03-15T16:50:18"/>
        <d v="2021-03-15T17:12:22"/>
        <d v="2021-03-15T17:29:37"/>
        <d v="2021-03-15T17:35:34"/>
        <d v="2021-03-16T07:16:26"/>
        <d v="2021-03-16T07:51:32"/>
        <d v="2021-03-16T07:55:10"/>
        <d v="2021-03-16T08:01:56"/>
        <d v="2021-03-16T08:02:31"/>
        <d v="2021-03-16T08:03:38"/>
        <d v="2021-03-16T08:04:45"/>
        <d v="2021-03-16T08:04:27"/>
        <d v="2021-03-16T08:05:31"/>
        <d v="2021-03-16T08:06:38"/>
        <d v="2021-03-16T08:07:18"/>
        <d v="2021-03-16T08:08:25"/>
        <d v="2021-03-16T08:09:32"/>
        <d v="2021-03-16T08:09:54"/>
        <d v="2021-03-16T08:11:04"/>
        <d v="2021-03-16T08:12:11"/>
        <d v="2021-03-16T08:13:18"/>
        <d v="2021-03-16T08:14:04"/>
        <d v="2021-03-16T08:14:39"/>
        <d v="2021-03-16T08:14:47"/>
        <d v="2021-03-16T08:15:54"/>
        <d v="2021-03-16T08:17:01"/>
        <d v="2021-03-16T08:16:56"/>
        <d v="2021-03-16T08:17:20"/>
        <d v="2021-03-16T08:18:27"/>
        <d v="2021-03-16T08:18:55"/>
        <d v="2021-03-16T08:18:49"/>
        <d v="2021-03-16T08:19:52"/>
        <d v="2021-03-16T08:20:20"/>
        <d v="2021-03-16T08:22:39"/>
        <d v="2021-03-16T08:16:30"/>
        <d v="2021-03-16T08:23:47"/>
        <d v="2021-03-16T08:23:44"/>
        <d v="2021-03-16T08:27:25"/>
        <d v="2021-03-16T08:28:24"/>
        <d v="2021-03-16T08:27:35"/>
        <d v="2021-03-16T08:29:48"/>
        <d v="2021-03-16T08:28:56"/>
        <d v="2021-03-16T08:26:48"/>
        <d v="2021-03-16T08:29:31"/>
        <d v="2021-03-16T08:29:54"/>
        <d v="2021-03-16T08:30:38"/>
        <d v="2021-03-16T08:22:13"/>
        <d v="2021-03-16T08:31:21"/>
        <d v="2021-03-16T08:30:30"/>
        <d v="2021-03-16T08:32:41"/>
        <d v="2021-03-16T08:32:28"/>
        <d v="2021-03-16T08:32:49"/>
        <d v="2021-03-16T08:32:55"/>
        <d v="2021-03-16T08:33:56"/>
        <d v="2021-03-16T08:33:35"/>
        <d v="2021-03-16T08:32:30"/>
        <d v="2021-03-16T08:36:53"/>
        <d v="2021-03-16T08:36:06"/>
        <d v="2021-03-16T08:37:08"/>
        <d v="2021-03-16T08:38:03"/>
        <d v="2021-03-16T08:40:01"/>
        <d v="2021-03-16T08:39:16"/>
        <d v="2021-03-16T08:40:55"/>
        <d v="2021-03-16T08:41:55"/>
        <d v="2021-03-16T08:40:32"/>
        <d v="2021-03-16T08:42:45"/>
        <d v="2021-03-16T08:38:05"/>
        <d v="2021-03-16T08:42:21"/>
        <d v="2021-03-16T08:43:13"/>
        <d v="2021-03-16T08:42:13"/>
        <d v="2021-03-16T08:45:57"/>
        <d v="2021-03-16T08:45:43"/>
        <d v="2021-03-16T08:45:14"/>
        <d v="2021-03-16T08:46:50"/>
        <d v="2021-03-16T08:47:57"/>
        <d v="2021-03-16T08:47:49"/>
        <d v="2021-03-16T08:47:18"/>
        <d v="2021-03-16T08:45:59"/>
        <d v="2021-03-16T08:42:01"/>
        <d v="2021-03-16T08:48:52"/>
        <d v="2021-03-16T08:51:36"/>
        <d v="2021-03-16T08:57:07"/>
        <d v="2021-03-16T08:57:39"/>
        <d v="2021-03-16T09:00:53"/>
        <d v="2021-03-16T08:51:28"/>
        <d v="2021-03-16T09:01:16"/>
        <d v="2021-03-16T09:03:32"/>
        <d v="2021-03-16T08:55:21"/>
        <d v="2021-03-16T09:04:09"/>
        <d v="2021-03-16T08:59:23"/>
        <d v="2021-03-16T09:04:54"/>
        <d v="2021-03-16T09:07:16"/>
        <d v="2021-03-16T09:06:51"/>
        <d v="2021-03-16T09:07:55"/>
        <d v="2021-03-16T09:10:08"/>
        <d v="2021-03-16T09:11:01"/>
        <d v="2021-03-16T09:06:29"/>
        <d v="2021-03-16T09:13:23"/>
        <d v="2021-03-16T09:13:18"/>
        <d v="2021-03-16T09:15:05"/>
        <d v="2021-03-16T08:45:55"/>
        <d v="2021-03-16T09:19:22"/>
        <d v="2021-03-16T09:17:08"/>
        <d v="2021-03-16T09:24:47"/>
        <d v="2021-03-16T09:25:42"/>
        <d v="2021-03-16T09:25:27"/>
        <d v="2021-03-16T09:00:50"/>
        <d v="2021-03-16T09:28:28"/>
        <d v="2021-03-16T09:31:36"/>
        <d v="2021-03-16T09:31:54"/>
        <d v="2021-03-16T09:36:16"/>
        <d v="2021-03-16T09:36:05"/>
        <d v="2021-03-16T09:34:43"/>
        <d v="2021-03-16T09:26:47"/>
        <d v="2021-03-16T09:38:05"/>
        <d v="2021-03-16T09:27:38"/>
        <d v="2021-03-16T09:30:20"/>
        <d v="2021-03-16T09:55:27"/>
        <d v="2021-03-16T09:41:00"/>
        <d v="2021-03-16T09:44:13"/>
        <d v="2021-03-16T10:02:17"/>
        <d v="2021-03-16T09:36:48"/>
        <d v="2021-03-16T10:03:59"/>
        <d v="2021-03-16T09:59:29"/>
        <d v="2021-03-16T10:02:30"/>
        <d v="2021-03-16T10:06:08"/>
        <d v="2021-03-16T10:04:46"/>
        <d v="2021-03-16T10:10:51"/>
        <d v="2021-03-16T10:10:37"/>
        <d v="2021-03-16T10:13:22"/>
        <d v="2021-03-16T10:12:32"/>
        <d v="2021-03-16T10:15:21"/>
        <d v="2021-03-16T10:14:53"/>
        <d v="2021-03-16T10:08:28"/>
        <d v="2021-03-16T10:20:37"/>
        <d v="2021-03-16T10:20:09"/>
        <d v="2021-03-16T10:15:36"/>
        <d v="2021-03-16T10:25:22"/>
        <d v="2021-03-16T10:26:39"/>
        <d v="2021-03-16T10:17:53"/>
        <d v="2021-03-16T10:33:12"/>
        <d v="2021-03-16T10:34:19"/>
        <d v="2021-03-16T10:33:15"/>
        <d v="2021-03-16T10:32:45"/>
        <d v="2021-03-16T10:36:53"/>
        <d v="2021-03-16T10:19:58"/>
        <d v="2021-03-16T10:36:13"/>
        <d v="2021-03-16T10:36:04"/>
        <d v="2021-03-16T10:37:15"/>
        <d v="2021-03-16T10:38:03"/>
        <d v="2021-03-16T10:37:35"/>
        <d v="2021-03-16T10:37:20"/>
        <d v="2021-03-16T10:38:26"/>
        <d v="2021-03-16T10:38:18"/>
        <d v="2021-03-16T10:42:30"/>
        <d v="2021-03-16T10:43:45"/>
        <d v="2021-03-16T10:43:15"/>
        <d v="2021-03-16T10:46:14"/>
        <d v="2021-03-16T10:32:38"/>
        <d v="2021-03-16T10:50:22"/>
        <d v="2021-03-16T10:50:40"/>
        <d v="2021-03-16T10:51:17"/>
        <d v="2021-03-16T10:44:23"/>
        <d v="2021-03-16T10:51:29"/>
        <d v="2021-03-16T10:50:43"/>
        <d v="2021-03-16T10:52:43"/>
        <d v="2021-03-16T10:53:57"/>
        <d v="2021-03-16T10:51:23"/>
        <d v="2021-03-16T10:53:15"/>
        <d v="2021-03-16T11:07:57"/>
        <d v="2021-03-16T11:08:14"/>
        <d v="2021-03-16T11:10:40"/>
        <d v="2021-03-16T11:10:01"/>
        <d v="2021-03-16T11:15:47"/>
        <d v="2021-03-16T11:18:18"/>
        <d v="2021-03-16T11:21:04"/>
        <d v="2021-03-16T11:02:20"/>
        <d v="2021-03-16T11:24:43"/>
        <d v="2021-03-16T11:40:37"/>
        <d v="2021-03-16T12:43:52"/>
        <d v="2021-03-16T12:47:42"/>
        <d v="2021-03-16T12:46:03"/>
        <d v="2021-03-16T12:51:59"/>
        <d v="2021-03-16T12:54:23"/>
        <d v="2021-03-16T13:02:52"/>
        <d v="2021-03-16T13:00:37"/>
        <d v="2021-03-16T13:06:43"/>
        <d v="2021-03-16T13:07:09"/>
        <d v="2021-03-16T13:08:14"/>
        <d v="2021-03-16T13:08:53"/>
        <d v="2021-03-16T13:10:40"/>
        <d v="2021-03-16T13:13:46"/>
        <d v="2021-03-16T13:14:52"/>
        <d v="2021-03-16T13:15:59"/>
        <d v="2021-03-16T13:20:07"/>
        <d v="2021-03-16T13:04:01"/>
        <d v="2021-03-16T13:23:29"/>
        <d v="2021-03-16T13:24:28"/>
        <d v="2021-03-16T13:27:06"/>
        <d v="2021-03-16T13:07:26"/>
        <d v="2021-03-16T13:26:37"/>
        <d v="2021-03-16T13:28:05"/>
        <d v="2021-03-16T13:30:33"/>
        <d v="2021-03-16T13:34:10"/>
        <d v="2021-03-16T13:28:02"/>
        <d v="2021-03-16T13:33:51"/>
        <d v="2021-03-16T13:25:30"/>
        <d v="2021-03-16T13:36:46"/>
        <d v="2021-03-16T13:37:48"/>
        <d v="2021-03-16T13:34:33"/>
        <d v="2021-03-16T13:42:29"/>
        <d v="2021-03-16T13:43:22"/>
        <d v="2021-03-16T13:36:14"/>
        <d v="2021-03-16T13:46:49"/>
        <d v="2021-03-16T13:45:52"/>
        <d v="2021-03-16T13:47:20"/>
        <d v="2021-03-16T13:51:24"/>
        <d v="2021-03-16T13:51:28"/>
        <d v="2021-03-16T13:53:13"/>
        <d v="2021-03-16T13:52:06"/>
        <d v="2021-03-16T13:55:55"/>
        <d v="2021-03-16T13:56:16"/>
        <d v="2021-03-16T13:47:09"/>
        <d v="2021-03-16T13:58:45"/>
        <d v="2021-03-16T13:58:49"/>
        <d v="2021-03-16T13:55:27"/>
        <d v="2021-03-16T13:57:16"/>
        <d v="2021-03-16T14:01:06"/>
        <d v="2021-03-16T14:01:20"/>
        <d v="2021-03-16T14:01:30"/>
        <d v="2021-03-16T14:01:45"/>
        <d v="2021-03-16T14:02:06"/>
        <d v="2021-03-16T13:58:54"/>
        <d v="2021-03-16T14:04:24"/>
        <d v="2021-03-16T13:55:11"/>
        <d v="2021-03-16T14:12:45"/>
        <d v="2021-03-16T13:54:38"/>
        <d v="2021-03-16T14:12:04"/>
        <d v="2021-03-16T14:20:31"/>
        <d v="2021-03-16T14:21:42"/>
        <d v="2021-03-16T14:21:07"/>
        <d v="2021-03-16T14:24:37"/>
        <d v="2021-03-16T14:21:31"/>
        <d v="2021-03-16T14:21:28"/>
        <d v="2021-03-16T13:40:37"/>
        <d v="2021-03-16T14:32:06"/>
        <d v="2021-03-16T14:33:37"/>
        <d v="2021-03-16T14:25:18"/>
        <d v="2021-03-16T14:22:59"/>
        <d v="2021-03-16T14:42:46"/>
        <d v="2021-03-16T14:37:48"/>
        <d v="2021-03-16T14:43:26"/>
        <d v="2021-03-16T14:46:49"/>
        <d v="2021-03-16T14:46:30"/>
        <d v="2021-03-16T14:46:23"/>
        <d v="2021-03-16T14:47:37"/>
        <d v="2021-03-16T14:48:46"/>
        <d v="2021-03-16T14:23:37"/>
        <d v="2021-03-16T14:48:09"/>
        <d v="2021-03-16T14:44:13"/>
        <d v="2021-03-16T14:59:13"/>
        <d v="2021-03-16T14:53:40"/>
        <d v="2021-03-16T14:55:18"/>
        <d v="2021-03-16T15:00:28"/>
        <d v="2021-03-16T14:30:15"/>
        <d v="2021-03-16T15:00:54"/>
        <d v="2021-03-16T15:01:29"/>
        <d v="2021-03-16T15:04:03"/>
        <d v="2021-03-16T14:38:17"/>
        <d v="2021-03-16T15:02:06"/>
        <d v="2021-03-16T15:05:46"/>
        <d v="2021-03-16T15:06:13"/>
        <d v="2021-03-16T15:06:23"/>
        <d v="2021-03-16T15:07:34"/>
        <d v="2021-03-16T15:09:48"/>
        <d v="2021-03-16T15:05:42"/>
        <d v="2021-03-16T15:10:58"/>
        <d v="2021-03-16T15:17:26"/>
        <d v="2021-03-16T15:15:41"/>
        <d v="2021-03-16T15:20:24"/>
        <d v="2021-03-16T15:21:21"/>
        <d v="2021-03-16T15:20:03"/>
        <d v="2021-03-16T15:19:13"/>
        <d v="2021-03-16T15:09:42"/>
        <d v="2021-03-16T15:01:07"/>
        <d v="2021-03-16T15:23:56"/>
        <d v="2021-03-16T15:17:20"/>
        <d v="2021-03-16T15:25:43"/>
        <d v="2021-03-16T15:21:06"/>
        <d v="2021-03-16T15:27:44"/>
        <d v="2021-03-16T15:25:07"/>
        <d v="2021-03-16T15:36:32"/>
        <d v="2021-03-16T15:36:36"/>
        <d v="2021-03-16T15:37:10"/>
        <d v="2021-03-16T15:38:37"/>
        <d v="2021-03-16T15:41:25"/>
        <d v="2021-03-16T15:45:17"/>
        <d v="2021-03-16T15:44:35"/>
        <d v="2021-03-16T15:45:56"/>
        <d v="2021-03-16T15:47:41"/>
        <d v="2021-03-16T15:47:52"/>
        <d v="2021-03-16T15:54:06"/>
        <d v="2021-03-16T15:21:29"/>
        <d v="2021-03-16T15:56:41"/>
        <d v="2021-03-16T15:56:36"/>
        <d v="2021-03-16T15:57:36"/>
        <d v="2021-03-16T15:48:00"/>
        <d v="2021-03-16T15:43:43"/>
        <d v="2021-03-16T16:03:35"/>
        <d v="2021-03-16T16:12:27"/>
        <d v="2021-03-16T16:10:51"/>
        <d v="2021-03-16T15:58:19"/>
        <d v="2021-03-16T16:18:29"/>
        <d v="2021-03-16T15:21:43"/>
        <d v="2021-03-16T16:28:30"/>
        <d v="2021-03-16T16:29:45"/>
        <d v="2021-03-16T16:31:34"/>
        <d v="2021-03-16T16:31:52"/>
        <d v="2021-03-16T16:52:46"/>
        <d v="2021-03-16T16:53:07"/>
        <d v="2021-03-16T16:59:59"/>
        <d v="2021-03-16T16:38:51"/>
        <d v="2021-03-17T05:42:20"/>
        <d v="2021-03-17T07:21:57"/>
        <d v="2021-03-17T07:27:55"/>
        <d v="2021-03-17T07:30:46"/>
        <d v="2021-03-17T07:51:55"/>
        <d v="2021-03-17T07:53:07"/>
        <d v="2021-03-17T07:30:43"/>
        <d v="2021-03-17T07:50:29"/>
        <d v="2021-03-17T08:01:12"/>
        <d v="2021-03-17T08:02:19"/>
        <d v="2021-03-17T08:03:42"/>
        <d v="2021-03-17T08:03:26"/>
        <d v="2021-03-17T08:04:12"/>
        <d v="2021-03-17T08:04:44"/>
        <d v="2021-03-17T07:45:33"/>
        <d v="2021-03-17T08:07:21"/>
        <d v="2021-03-17T08:12:26"/>
        <d v="2021-03-17T08:14:05"/>
        <d v="2021-03-17T08:14:35"/>
        <d v="2021-03-17T08:17:34"/>
        <d v="2021-03-17T08:18:41"/>
        <d v="2021-03-17T08:19:48"/>
        <d v="2021-03-17T08:20:23"/>
        <d v="2021-03-17T08:20:49"/>
        <d v="2021-03-17T08:22:04"/>
        <d v="2021-03-17T08:21:56"/>
        <d v="2021-03-17T08:23:03"/>
        <d v="2021-03-17T08:23:49"/>
        <d v="2021-03-17T08:24:56"/>
        <d v="2021-03-17T08:25:44"/>
        <d v="2021-03-17T08:26:34"/>
        <d v="2021-03-17T08:30:52"/>
        <d v="2021-03-17T08:31:23"/>
        <d v="2021-03-17T08:32:48"/>
        <d v="2021-03-17T08:33:55"/>
        <d v="2021-03-17T08:29:38"/>
        <d v="2021-03-17T08:31:40"/>
        <d v="2021-03-17T08:31:48"/>
        <d v="2021-03-17T08:41:53"/>
        <d v="2021-03-17T08:45:41"/>
        <d v="2021-03-17T08:46:48"/>
        <d v="2021-03-17T08:47:55"/>
        <d v="2021-03-17T08:48:35"/>
        <d v="2021-03-17T08:49:42"/>
        <d v="2021-03-17T08:50:24"/>
        <d v="2021-03-17T08:51:31"/>
        <d v="2021-03-17T08:27:52"/>
        <d v="2021-03-17T08:53:23"/>
        <d v="2021-03-17T08:54:03"/>
        <d v="2021-03-17T08:49:57"/>
        <d v="2021-03-17T08:42:33"/>
        <d v="2021-03-17T08:54:40"/>
        <d v="2021-03-17T08:51:43"/>
        <d v="2021-03-17T08:58:02"/>
        <d v="2021-03-17T08:53:31"/>
        <d v="2021-03-17T09:00:14"/>
        <d v="2021-03-17T08:57:55"/>
        <d v="2021-03-17T09:00:21"/>
        <d v="2021-03-17T08:59:24"/>
        <d v="2021-03-17T08:17:12"/>
        <d v="2021-03-17T09:06:39"/>
        <d v="2021-03-17T09:00:17"/>
        <d v="2021-03-17T09:05:28"/>
        <d v="2021-03-17T09:07:04"/>
        <d v="2021-03-17T09:10:15"/>
        <d v="2021-03-17T08:50:11"/>
        <d v="2021-03-17T09:03:13"/>
        <d v="2021-03-17T09:11:54"/>
        <d v="2021-03-17T09:17:44"/>
        <d v="2021-03-17T09:21:48"/>
        <d v="2021-03-17T09:20:19"/>
        <d v="2021-03-17T09:22:42"/>
        <d v="2021-03-17T09:23:06"/>
        <d v="2021-03-17T09:23:04"/>
        <d v="2021-03-17T09:14:41"/>
        <d v="2021-03-17T09:29:18"/>
        <d v="2021-03-17T09:27:27"/>
        <d v="2021-03-17T09:33:59"/>
        <d v="2021-03-17T09:36:23"/>
        <d v="2021-03-17T09:31:38"/>
        <d v="2021-03-17T09:36:49"/>
        <d v="2021-03-17T09:39:28"/>
        <d v="2021-03-17T09:39:06"/>
        <d v="2021-03-17T09:44:24"/>
        <d v="2021-03-17T09:39:49"/>
        <d v="2021-03-17T09:45:06"/>
        <d v="2021-03-17T09:18:35"/>
        <d v="2021-03-17T09:43:07"/>
        <d v="2021-03-17T09:42:12"/>
        <d v="2021-03-17T09:41:41"/>
        <d v="2021-03-17T09:48:22"/>
        <d v="2021-03-17T09:45:27"/>
        <d v="2021-03-17T09:48:54"/>
        <d v="2021-03-17T09:21:43"/>
        <d v="2021-03-17T09:59:38"/>
        <d v="2021-03-17T09:53:38"/>
        <d v="2021-03-17T09:56:41"/>
        <d v="2021-03-17T10:06:13"/>
        <d v="2021-03-17T10:09:52"/>
        <d v="2021-03-17T10:11:30"/>
        <d v="2021-03-17T10:04:58"/>
        <d v="2021-03-17T10:16:48"/>
        <d v="2021-03-17T10:17:41"/>
        <d v="2021-03-17T10:05:56"/>
        <d v="2021-03-17T10:19:41"/>
        <d v="2021-03-17T10:17:40"/>
        <d v="2021-03-17T10:21:11"/>
        <d v="2021-03-17T10:24:50"/>
        <d v="2021-03-17T10:25:07"/>
        <d v="2021-03-17T10:19:18"/>
        <d v="2021-03-17T10:26:08"/>
        <d v="2021-03-17T10:27:29"/>
        <d v="2021-03-17T10:31:22"/>
        <d v="2021-03-17T10:21:35"/>
        <d v="2021-03-17T10:37:20"/>
        <d v="2021-03-17T10:37:29"/>
        <d v="2021-03-17T10:38:04"/>
        <d v="2021-03-17T10:38:06"/>
        <d v="2021-03-17T10:38:39"/>
        <d v="2021-03-17T10:41:37"/>
        <d v="2021-03-17T10:43:35"/>
        <d v="2021-03-17T10:35:45"/>
        <d v="2021-03-17T10:45:08"/>
        <d v="2021-03-17T10:42:28"/>
        <d v="2021-03-17T10:46:29"/>
        <d v="2021-03-17T10:45:36"/>
        <d v="2021-03-17T10:39:05"/>
        <d v="2021-03-17T11:00:03"/>
        <d v="2021-03-17T11:01:13"/>
        <d v="2021-03-17T11:00:32"/>
        <d v="2021-03-17T11:03:27"/>
        <d v="2021-03-17T12:20:30"/>
        <d v="2021-03-17T12:23:07"/>
        <d v="2021-03-17T13:01:44"/>
        <d v="2021-03-17T13:00:59"/>
        <d v="2021-03-17T13:06:44"/>
        <d v="2021-03-17T13:06:49"/>
        <d v="2021-03-17T13:07:34"/>
        <d v="2021-03-17T13:04:57"/>
        <d v="2021-03-17T13:08:08"/>
        <d v="2021-03-17T13:14:21"/>
        <d v="2021-03-17T13:17:30"/>
        <d v="2021-03-17T13:17:52"/>
        <d v="2021-03-17T13:18:11"/>
        <d v="2021-03-17T13:16:33"/>
        <d v="2021-03-17T13:18:35"/>
        <d v="2021-03-17T13:23:21"/>
        <d v="2021-03-17T13:25:19"/>
        <d v="2021-03-17T13:27:29"/>
        <d v="2021-03-17T13:28:47"/>
        <d v="2021-03-17T13:33:22"/>
        <d v="2021-03-17T13:33:46"/>
        <d v="2021-03-17T13:34:02"/>
        <d v="2021-03-17T13:34:55"/>
        <d v="2021-03-17T13:24:55"/>
        <d v="2021-03-17T13:37:22"/>
        <d v="2021-03-17T13:13:33"/>
        <d v="2021-03-17T13:40:10"/>
        <d v="2021-03-17T12:58:53"/>
        <d v="2021-03-17T13:38:32"/>
        <d v="2021-03-17T13:41:18"/>
        <d v="2021-03-17T13:44:16"/>
        <d v="2021-03-17T13:43:38"/>
        <d v="2021-03-17T13:50:53"/>
        <d v="2021-03-17T13:47:00"/>
        <d v="2021-03-17T13:54:29"/>
        <d v="2021-03-17T14:00:36"/>
        <d v="2021-03-17T14:00:56"/>
        <d v="2021-03-17T14:01:35"/>
        <d v="2021-03-17T14:04:04"/>
        <d v="2021-03-17T14:03:17"/>
        <d v="2021-03-17T13:59:52"/>
        <d v="2021-03-17T14:09:04"/>
        <d v="2021-03-17T14:10:44"/>
        <d v="2021-03-17T14:13:20"/>
        <d v="2021-03-17T14:12:12"/>
        <d v="2021-03-17T14:17:47"/>
        <d v="2021-03-17T14:15:31"/>
        <d v="2021-03-17T14:18:56"/>
        <d v="2021-03-17T14:20:18"/>
        <d v="2021-03-17T14:25:27"/>
        <d v="2021-03-17T14:25:30"/>
        <d v="2021-03-17T14:26:26"/>
        <d v="2021-03-17T14:04:20"/>
        <d v="2021-03-17T14:25:51"/>
        <d v="2021-03-17T14:20:06"/>
        <d v="2021-03-17T14:29:10"/>
        <d v="2021-03-17T14:29:27"/>
        <d v="2021-03-17T14:30:41"/>
        <d v="2021-03-17T14:30:07"/>
        <d v="2021-03-17T14:24:23"/>
        <d v="2021-03-17T14:33:03"/>
        <d v="2021-03-17T14:32:07"/>
        <d v="2021-03-17T14:33:11"/>
        <d v="2021-03-17T14:34:00"/>
        <d v="2021-03-17T14:35:27"/>
        <d v="2021-03-17T14:35:08"/>
        <d v="2021-03-17T14:33:02"/>
        <d v="2021-03-17T14:38:06"/>
        <d v="2021-03-17T14:43:07"/>
        <d v="2021-03-17T14:44:04"/>
        <d v="2021-03-17T14:46:43"/>
        <d v="2021-03-17T14:45:26"/>
        <d v="2021-03-17T14:47:57"/>
        <d v="2021-03-17T14:47:46"/>
        <d v="2021-03-17T14:51:46"/>
        <d v="2021-03-17T14:52:32"/>
        <d v="2021-03-17T14:53:09"/>
        <d v="2021-03-17T14:27:39"/>
        <d v="2021-03-17T14:54:16"/>
        <d v="2021-03-17T14:55:54"/>
        <d v="2021-03-17T14:56:17"/>
        <d v="2021-03-17T14:57:55"/>
        <d v="2021-03-17T14:52:53"/>
        <d v="2021-03-17T14:57:28"/>
        <d v="2021-03-17T14:34:05"/>
        <d v="2021-03-17T15:03:09"/>
        <d v="2021-03-17T15:02:16"/>
        <d v="2021-03-17T15:03:54"/>
        <d v="2021-03-17T15:01:25"/>
        <d v="2021-03-17T15:07:24"/>
        <d v="2021-03-17T15:10:20"/>
        <d v="2021-03-17T15:10:11"/>
        <d v="2021-03-17T14:34:53"/>
        <d v="2021-03-17T15:16:31"/>
        <d v="2021-03-17T15:17:32"/>
        <d v="2021-03-17T15:17:51"/>
        <d v="2021-03-17T15:25:17"/>
        <d v="2021-03-17T15:18:57"/>
        <d v="2021-03-17T15:27:38"/>
        <d v="2021-03-17T15:29:55"/>
        <d v="2021-03-17T15:15:33"/>
        <d v="2021-03-17T15:31:02"/>
        <d v="2021-03-17T15:07:06"/>
        <d v="2021-03-17T15:32:14"/>
        <d v="2021-03-17T15:35:50"/>
        <d v="2021-03-17T15:33:34"/>
        <d v="2021-03-17T15:36:49"/>
        <d v="2021-03-17T15:34:46"/>
        <d v="2021-03-17T15:39:49"/>
        <d v="2021-03-17T15:40:21"/>
        <d v="2021-03-17T15:43:29"/>
        <d v="2021-03-17T15:44:08"/>
        <d v="2021-03-17T15:36:26"/>
        <d v="2021-03-17T15:52:06"/>
        <d v="2021-03-17T15:52:30"/>
        <d v="2021-03-17T16:02:46"/>
        <d v="2021-03-17T16:02:51"/>
        <d v="2021-03-17T15:41:01"/>
        <d v="2021-03-17T16:18:25"/>
        <d v="2021-03-17T16:21:03"/>
        <d v="2021-03-17T16:22:21"/>
        <d v="2021-03-17T16:23:15"/>
        <d v="2021-03-17T16:23:32"/>
        <d v="2021-03-17T16:28:44"/>
        <d v="2021-03-17T16:29:05"/>
        <d v="2021-03-17T16:27:12"/>
        <d v="2021-03-17T16:32:18"/>
        <d v="2021-03-17T16:33:37"/>
        <d v="2021-03-17T16:31:26"/>
        <d v="2021-03-17T16:32:38"/>
        <d v="2021-03-17T16:39:57"/>
        <d v="2021-03-17T16:39:58"/>
        <d v="2021-03-17T16:53:45"/>
        <d v="2021-03-17T16:54:06"/>
        <d v="2021-03-17T16:54:25"/>
        <d v="2021-03-18T07:48:36"/>
        <d v="2021-03-18T08:00:18"/>
        <d v="2021-03-18T08:01:25"/>
        <d v="2021-03-18T08:02:32"/>
        <d v="2021-03-18T08:03:18"/>
        <d v="2021-03-18T08:03:26"/>
        <d v="2021-03-18T08:07:49"/>
        <d v="2021-03-18T08:08:10"/>
        <d v="2021-03-18T08:11:20"/>
        <d v="2021-03-18T08:05:36"/>
        <d v="2021-03-18T08:13:33"/>
        <d v="2021-03-18T08:14:40"/>
        <d v="2021-03-18T08:16:47"/>
        <d v="2021-03-18T08:16:52"/>
      </sharedItems>
      <fieldGroup par="7" base="2">
        <rangePr groupBy="hours" startDate="2021-03-15T07:43:34" endDate="2021-03-18T08:16:52"/>
        <groupItems count="26">
          <s v="&lt;15/03/2021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8/03/2021"/>
        </groupItems>
      </fieldGroup>
    </cacheField>
    <cacheField name="xx" numFmtId="0">
      <sharedItems containsNonDate="0" containsDate="1" containsString="0" containsBlank="1" minDate="2021-03-15T07:43:44" maxDate="2021-03-18T08:17:07"/>
    </cacheField>
    <cacheField name="Fin" numFmtId="22">
      <sharedItems containsSemiMixedTypes="0" containsNonDate="0" containsDate="1" containsString="0" minDate="2021-03-15T07:44:13" maxDate="2021-03-18T08:17:52"/>
    </cacheField>
    <cacheField name="durée" numFmtId="165">
      <sharedItems containsSemiMixedTypes="0" containsNonDate="0" containsDate="1" containsString="0" minDate="1899-12-30T00:00:00" maxDate="1899-12-30T01:05:35" count="367">
        <d v="1899-12-30T00:00:39"/>
        <d v="1899-12-30T00:01:00"/>
        <d v="1899-12-30T00:00:46"/>
        <d v="1899-12-30T00:00:14"/>
        <d v="1899-12-30T00:05:01"/>
        <d v="1899-12-30T00:01:08"/>
        <d v="1899-12-30T00:02:03"/>
        <d v="1899-12-30T00:04:27"/>
        <d v="1899-12-30T00:00:31"/>
        <d v="1899-12-30T00:00:12"/>
        <d v="1899-12-30T00:00:32"/>
        <d v="1899-12-30T00:00:25"/>
        <d v="1899-12-30T00:01:47"/>
        <d v="1899-12-30T00:13:27"/>
        <d v="1899-12-30T00:01:36"/>
        <d v="1899-12-30T00:03:31"/>
        <d v="1899-12-30T00:02:05"/>
        <d v="1899-12-30T00:01:16"/>
        <d v="1899-12-30T00:00:24"/>
        <d v="1899-12-30T00:01:46"/>
        <d v="1899-12-30T00:00:42"/>
        <d v="1899-12-30T00:00:55"/>
        <d v="1899-12-30T00:01:13"/>
        <d v="1899-12-30T00:00:23"/>
        <d v="1899-12-30T00:03:10"/>
        <d v="1899-12-30T00:04:43"/>
        <d v="1899-12-30T00:19:30"/>
        <d v="1899-12-30T00:01:06"/>
        <d v="1899-12-30T00:01:01"/>
        <d v="1899-12-30T00:01:05"/>
        <d v="1899-12-30T00:04:56"/>
        <d v="1899-12-30T00:39:34"/>
        <d v="1899-12-30T00:01:04"/>
        <d v="1899-12-30T00:03:08"/>
        <d v="1899-12-30T00:00:37"/>
        <d v="1899-12-30T00:01:54"/>
        <d v="1899-12-30T00:01:15"/>
        <d v="1899-12-30T00:00:38"/>
        <d v="1899-12-30T00:00:56"/>
        <d v="1899-12-30T00:00:19"/>
        <d v="1899-12-30T00:07:44"/>
        <d v="1899-12-30T00:38:59"/>
        <d v="1899-12-30T00:01:24"/>
        <d v="1899-12-30T00:01:18"/>
        <d v="1899-12-30T00:21:12"/>
        <d v="1899-12-30T00:00:06"/>
        <d v="1899-12-30T00:00:28"/>
        <d v="1899-12-30T00:07:29"/>
        <d v="1899-12-30T00:03:25"/>
        <d v="1899-12-30T00:10:59"/>
        <d v="1899-12-30T00:00:57"/>
        <d v="1899-12-30T00:00:20"/>
        <d v="1899-12-30T00:00:04"/>
        <d v="1899-12-30T00:09:55"/>
        <d v="1899-12-30T00:01:35"/>
        <d v="1899-12-30T00:03:09"/>
        <d v="1899-12-30T00:15:21"/>
        <d v="1899-12-30T00:19:31"/>
        <d v="1899-12-30T00:08:23"/>
        <d v="1899-12-30T00:00:15"/>
        <d v="1899-12-30T00:03:52"/>
        <d v="1899-12-30T01:05:03"/>
        <d v="1899-12-30T00:02:22"/>
        <d v="1899-12-30T00:06:28"/>
        <d v="1899-12-30T00:00:02"/>
        <d v="1899-12-30T01:01:48"/>
        <d v="1899-12-30T00:07:46"/>
        <d v="1899-12-30T00:17:14"/>
        <d v="1899-12-30T00:00:29"/>
        <d v="1899-12-30T00:01:10"/>
        <d v="1899-12-30T00:04:39"/>
        <d v="1899-12-30T00:07:30"/>
        <d v="1899-12-30T00:01:12"/>
        <d v="1899-12-30T00:09:48"/>
        <d v="1899-12-30T00:02:27"/>
        <d v="1899-12-30T00:06:36"/>
        <d v="1899-12-30T00:00:54"/>
        <d v="1899-12-30T00:31:41"/>
        <d v="1899-12-30T00:25:39"/>
        <d v="1899-12-30T00:05:30"/>
        <d v="1899-12-30T00:13:00"/>
        <d v="1899-12-30T00:02:54"/>
        <d v="1899-12-30T00:01:07"/>
        <d v="1899-12-30T00:02:13"/>
        <d v="1899-12-30T00:04:24"/>
        <d v="1899-12-30T00:00:17"/>
        <d v="1899-12-30T00:08:02"/>
        <d v="1899-12-30T00:01:45"/>
        <d v="1899-12-30T00:01:02"/>
        <d v="1899-12-30T00:00:21"/>
        <d v="1899-12-30T00:01:22"/>
        <d v="1899-12-30T00:18:15"/>
        <d v="1899-12-30T00:04:11"/>
        <d v="1899-12-30T00:17:04"/>
        <d v="1899-12-30T00:08:48"/>
        <d v="1899-12-30T00:02:09"/>
        <d v="1899-12-30T00:00:18"/>
        <d v="1899-12-30T00:00:50"/>
        <d v="1899-12-30T00:02:48"/>
        <d v="1899-12-30T00:07:25"/>
        <d v="1899-12-30T00:01:44"/>
        <d v="1899-12-30T00:05:06"/>
        <d v="1899-12-30T00:02:40"/>
        <d v="1899-12-30T00:00:49"/>
        <d v="1899-12-30T00:04:12"/>
        <d v="1899-12-30T00:00:43"/>
        <d v="1899-12-30T00:12:25"/>
        <d v="1899-12-30T00:09:53"/>
        <d v="1899-12-30T00:04:42"/>
        <d v="1899-12-30T00:00:26"/>
        <d v="1899-12-30T00:00:59"/>
        <d v="1899-12-30T00:13:52"/>
        <d v="1899-12-30T00:21:39"/>
        <d v="1899-12-30T00:27:23"/>
        <d v="1899-12-30T00:10:00"/>
        <d v="1899-12-30T00:02:38"/>
        <d v="1899-12-30T00:07:14"/>
        <d v="1899-12-30T00:01:38"/>
        <d v="1899-12-30T00:09:22"/>
        <d v="1899-12-30T00:23:55"/>
        <d v="1899-12-30T00:00:05"/>
        <d v="1899-12-30T00:14:08"/>
        <d v="1899-12-30T00:37:16"/>
        <d v="1899-12-30T00:00:33"/>
        <d v="1899-12-30T00:01:42"/>
        <d v="1899-12-30T00:00:11"/>
        <d v="1899-12-30T00:05:23"/>
        <d v="1899-12-30T00:16:53"/>
        <d v="1899-12-30T00:01:55"/>
        <d v="1899-12-30T00:04:48"/>
        <d v="1899-12-30T00:01:53"/>
        <d v="1899-12-30T00:02:50"/>
        <d v="1899-12-30T00:03:41"/>
        <d v="1899-12-30T00:00:27"/>
        <d v="1899-12-30T00:00:58"/>
        <d v="1899-12-30T00:02:41"/>
        <d v="1899-12-30T00:16:02"/>
        <d v="1899-12-30T00:02:28"/>
        <d v="1899-12-30T00:02:14"/>
        <d v="1899-12-30T00:03:29"/>
        <d v="1899-12-30T00:20:42"/>
        <d v="1899-12-30T00:02:57"/>
        <d v="1899-12-30T00:01:41"/>
        <d v="1899-12-30T00:06:17"/>
        <d v="1899-12-30T00:15:19"/>
        <d v="1899-12-30T00:02:11"/>
        <d v="1899-12-30T00:14:50"/>
        <d v="1899-12-30T00:04:14"/>
        <d v="1899-12-30T00:02:19"/>
        <d v="1899-12-30T00:00:35"/>
        <d v="1899-12-30T00:01:09"/>
        <d v="1899-12-30T00:00:16"/>
        <d v="1899-12-30T00:22:18"/>
        <d v="1899-12-30T00:04:29"/>
        <d v="1899-12-30T00:18:47"/>
        <d v="1899-12-30T00:16:59"/>
        <d v="1899-12-30T00:00:53"/>
        <d v="1899-12-30T00:03:21"/>
        <d v="1899-12-30T00:01:23"/>
        <d v="1899-12-30T00:01:48"/>
        <d v="1899-12-30T00:00:40"/>
        <d v="1899-12-30T00:00:22"/>
        <d v="1899-12-30T00:07:21"/>
        <d v="1899-12-30T00:02:18"/>
        <d v="1899-12-30T00:00:01"/>
        <d v="1899-12-30T00:09:03"/>
        <d v="1899-12-30T00:02:08"/>
        <d v="1899-12-30T00:01:19"/>
        <d v="1899-12-30T00:03:35"/>
        <d v="1899-12-30T00:00:44"/>
        <d v="1899-12-30T00:05:26"/>
        <d v="1899-12-30T00:01:17"/>
        <d v="1899-12-30T00:03:36"/>
        <d v="1899-12-30T00:02:24"/>
        <d v="1899-12-30T00:00:00"/>
        <d v="1899-12-30T00:00:08"/>
        <d v="1899-12-30T00:02:15"/>
        <d v="1899-12-30T00:09:21"/>
        <d v="1899-12-30T00:03:48"/>
        <d v="1899-12-30T00:09:59"/>
        <d v="1899-12-30T00:08:40"/>
        <d v="1899-12-30T00:06:37"/>
        <d v="1899-12-30T00:00:30"/>
        <d v="1899-12-30T00:06:42"/>
        <d v="1899-12-30T00:01:29"/>
        <d v="1899-12-30T00:01:57"/>
        <d v="1899-12-30T00:33:43"/>
        <d v="1899-12-30T00:08:06"/>
        <d v="1899-12-30T00:03:26"/>
        <d v="1899-12-30T00:29:00"/>
        <d v="1899-12-30T00:00:10"/>
        <d v="1899-12-30T00:03:11"/>
        <d v="1899-12-30T00:06:01"/>
        <d v="1899-12-30T00:20:23"/>
        <d v="1899-12-30T00:21:10"/>
        <d v="1899-12-30T00:01:11"/>
        <d v="1899-12-30T00:17:30"/>
        <d v="1899-12-30T00:17:59"/>
        <d v="1899-12-30T00:26:58"/>
        <d v="1899-12-30T00:06:32"/>
        <d v="1899-12-30T00:03:40"/>
        <d v="1899-12-30T00:02:53"/>
        <d v="1899-12-30T00:05:49"/>
        <d v="1899-12-30T00:02:34"/>
        <d v="1899-12-30T00:02:04"/>
        <d v="1899-12-30T00:09:09"/>
        <d v="1899-12-30T00:15:34"/>
        <d v="1899-12-30T00:17:13"/>
        <d v="1899-12-30T00:01:20"/>
        <d v="1899-12-30T00:02:12"/>
        <d v="1899-12-30T00:03:16"/>
        <d v="1899-12-30T00:03:44"/>
        <d v="1899-12-30T00:17:37"/>
        <d v="1899-12-30T00:00:07"/>
        <d v="1899-12-30T00:07:02"/>
        <d v="1899-12-30T00:01:56"/>
        <d v="1899-12-30T00:03:27"/>
        <d v="1899-12-30T00:13:34"/>
        <d v="1899-12-30T00:05:24"/>
        <d v="1899-12-30T00:00:47"/>
        <d v="1899-12-30T00:00:41"/>
        <d v="1899-12-30T00:19:51"/>
        <d v="1899-12-30T00:04:15"/>
        <d v="1899-12-30T00:03:13"/>
        <d v="1899-12-30T00:01:32"/>
        <d v="1899-12-30T00:05:04"/>
        <d v="1899-12-30T00:17:31"/>
        <d v="1899-12-30T00:19:05"/>
        <d v="1899-12-30T00:01:37"/>
        <d v="1899-12-30T00:03:39"/>
        <d v="1899-12-30T00:06:33"/>
        <d v="1899-12-30T00:10:26"/>
        <d v="1899-12-30T00:01:31"/>
        <d v="1899-12-30T00:05:05"/>
        <d v="1899-12-30T00:00:48"/>
        <d v="1899-12-30T00:09:54"/>
        <d v="1899-12-30T00:01:40"/>
        <d v="1899-12-30T00:02:36"/>
        <d v="1899-12-30T00:02:07"/>
        <d v="1899-12-30T00:11:28"/>
        <d v="1899-12-30T00:00:03"/>
        <d v="1899-12-30T00:03:20"/>
        <d v="1899-12-30T00:04:03"/>
        <d v="1899-12-30T00:14:40"/>
        <d v="1899-12-30T00:21:08"/>
        <d v="1899-12-30T00:05:25"/>
        <d v="1899-12-30T00:00:36"/>
        <d v="1899-12-30T00:03:02"/>
        <d v="1899-12-30T00:04:26"/>
        <d v="1899-12-30T00:47:09"/>
        <d v="1899-12-30T00:18:51"/>
        <d v="1899-12-30T00:06:06"/>
        <d v="1899-12-30T00:32:26"/>
        <d v="1899-12-30T00:08:21"/>
        <d v="1899-12-30T00:13:37"/>
        <d v="1899-12-30T00:05:54"/>
        <d v="1899-12-30T00:05:09"/>
        <d v="1899-12-30T00:31:02"/>
        <d v="1899-12-30T00:02:26"/>
        <d v="1899-12-30T00:01:26"/>
        <d v="1899-12-30T00:27:22"/>
        <d v="1899-12-30T00:03:59"/>
        <d v="1899-12-30T00:04:53"/>
        <d v="1899-12-30T00:04:22"/>
        <d v="1899-12-30T00:08:51"/>
        <d v="1899-12-30T00:03:04"/>
        <d v="1899-12-30T00:14:52"/>
        <d v="1899-12-30T00:23:37"/>
        <d v="1899-12-30T00:07:18"/>
        <d v="1899-12-30T00:09:13"/>
        <d v="1899-12-30T00:34:05"/>
        <d v="1899-12-30T00:12:49"/>
        <d v="1899-12-30T00:18:14"/>
        <d v="1899-12-30T00:05:58"/>
        <d v="1899-12-30T00:02:06"/>
        <d v="1899-12-30T00:14:47"/>
        <d v="1899-12-30T00:04:02"/>
        <d v="1899-12-30T01:05:35"/>
        <d v="1899-12-30T00:01:50"/>
        <d v="1899-12-30T00:13:02"/>
        <d v="1899-12-30T00:01:51"/>
        <d v="1899-12-30T00:43:12"/>
        <d v="1899-12-30T00:09:20"/>
        <d v="1899-12-30T00:25:29"/>
        <d v="1899-12-30T00:10:15"/>
        <d v="1899-12-30T00:20:13"/>
        <d v="1899-12-30T00:01:03"/>
        <d v="1899-12-30T00:05:46"/>
        <d v="1899-12-30T00:05:45"/>
        <d v="1899-12-30T00:10:04"/>
        <d v="1899-12-30T00:24:37"/>
        <d v="1899-12-30T00:05:43"/>
        <d v="1899-12-30T00:13:54"/>
        <d v="1899-12-30T00:02:45"/>
        <d v="1899-12-30T00:06:03"/>
        <d v="1899-12-30T00:03:15"/>
        <d v="1899-12-30T00:46:55"/>
        <d v="1899-12-30T00:06:53"/>
        <d v="1899-12-30T00:02:25"/>
        <d v="1899-12-30T00:01:28"/>
        <d v="1899-12-30T00:22:11"/>
        <d v="1899-12-30T00:10:06"/>
        <d v="1899-12-30T00:04:17"/>
        <d v="1899-12-30T00:02:37"/>
        <d v="1899-12-30T00:10:54"/>
        <d v="1899-12-30T00:05:08"/>
        <d v="1899-12-30T00:02:23"/>
        <d v="1899-12-30T00:02:31"/>
        <d v="1899-12-30T00:05:02"/>
        <d v="1899-12-30T00:28:17"/>
        <d v="1899-12-30T00:00:13"/>
        <d v="1899-12-30T00:03:18"/>
        <d v="1899-12-30T00:03:57"/>
        <d v="1899-12-30T00:35:06"/>
        <d v="1899-12-30T00:06:54"/>
        <d v="1899-12-30T00:09:30"/>
        <d v="1899-12-30T00:08:36"/>
        <d v="1899-12-30T00:14:02"/>
        <d v="1899-12-30T00:06:23"/>
        <d v="1899-12-30T00:03:19"/>
        <d v="1899-12-30T00:07:12"/>
        <d v="1899-12-30T00:15:13"/>
        <d v="1899-12-30T00:01:33"/>
        <d v="1899-12-30T00:09:17"/>
        <d v="1899-12-30T00:03:14"/>
        <d v="1899-12-30T00:13:44"/>
        <d v="1899-12-30T00:31:05"/>
        <d v="1899-12-30T00:01:43"/>
        <d v="1899-12-30T00:03:46"/>
        <d v="1899-12-30T00:05:18"/>
        <d v="1899-12-30T00:04:25"/>
        <d v="1899-12-30T00:03:43"/>
        <d v="1899-12-30T00:12:20"/>
        <d v="1899-12-30T00:04:06"/>
        <d v="1899-12-30T00:26:01"/>
        <d v="1899-12-30T00:42:58"/>
        <d v="1899-12-30T00:07:52"/>
        <d v="1899-12-30T00:03:07"/>
        <d v="1899-12-30T00:06:34"/>
        <d v="1899-12-30T00:05:42"/>
        <d v="1899-12-30T00:05:03"/>
        <d v="1899-12-30T00:22:20"/>
        <d v="1899-12-30T00:03:32"/>
        <d v="1899-12-30T00:02:20"/>
        <d v="1899-12-30T00:02:10"/>
        <d v="1899-12-30T00:00:51"/>
        <d v="1899-12-30T00:01:30"/>
        <d v="1899-12-30T00:26:34"/>
        <d v="1899-12-30T00:07:37"/>
        <d v="1899-12-30T00:28:00"/>
        <d v="1899-12-30T00:04:28"/>
        <d v="1899-12-30T00:02:01"/>
        <d v="1899-12-30T00:40:48"/>
        <d v="1899-12-30T00:03:03"/>
        <d v="1899-12-30T00:10:52"/>
        <d v="1899-12-30T00:15:51"/>
        <d v="1899-12-30T00:25:30"/>
        <d v="1899-12-30T00:00:52"/>
        <d v="1899-12-30T00:04:51"/>
        <d v="1899-12-30T00:12:11"/>
        <d v="1899-12-30T00:02:00"/>
        <d v="1899-12-30T00:00:34"/>
        <d v="1899-12-30T00:30:50"/>
        <d v="1899-12-30T00:00:09"/>
        <d v="1899-12-30T00:02:21"/>
        <d v="1899-12-30T00:09:33"/>
        <d v="1899-12-30T00:07:56"/>
      </sharedItems>
    </cacheField>
    <cacheField name="simultanés" numFmtId="0">
      <sharedItems containsSemiMixedTypes="0" containsString="0" containsNumber="1" containsInteger="1" minValue="0" maxValue="43"/>
    </cacheField>
    <cacheField name="Jours" numFmtId="0" databaseField="0">
      <fieldGroup base="2">
        <rangePr groupBy="days" startDate="2021-03-15T07:43:34" endDate="2021-03-18T08:16:52"/>
        <groupItems count="368">
          <s v="&lt;15/03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5">
  <r>
    <s v="Call 25484"/>
    <d v="1899-12-30T00:00:28"/>
    <x v="0"/>
    <d v="2021-03-15T07:43:44"/>
    <d v="2021-03-15T07:44:13"/>
    <x v="0"/>
    <n v="0"/>
  </r>
  <r>
    <s v="Call 25485"/>
    <m/>
    <x v="1"/>
    <m/>
    <d v="2021-03-15T08:07:52"/>
    <x v="1"/>
    <n v="0"/>
  </r>
  <r>
    <s v="Call 25486"/>
    <m/>
    <x v="2"/>
    <m/>
    <d v="2021-03-15T08:08:59"/>
    <x v="1"/>
    <n v="0"/>
  </r>
  <r>
    <s v="Call 25487"/>
    <m/>
    <x v="3"/>
    <m/>
    <d v="2021-03-15T08:09:52"/>
    <x v="2"/>
    <n v="0"/>
  </r>
  <r>
    <s v="Call 25488"/>
    <d v="1899-12-30T00:00:03"/>
    <x v="4"/>
    <d v="2021-03-15T08:11:25"/>
    <d v="2021-03-15T08:11:29"/>
    <x v="3"/>
    <n v="0"/>
  </r>
  <r>
    <s v="Call 25489"/>
    <m/>
    <x v="5"/>
    <m/>
    <d v="2021-03-15T08:18:36"/>
    <x v="1"/>
    <n v="1"/>
  </r>
  <r>
    <s v="Call 25490"/>
    <d v="1899-12-30T00:04:52"/>
    <x v="6"/>
    <d v="2021-03-15T08:14:18"/>
    <d v="2021-03-15T08:19:10"/>
    <x v="4"/>
    <n v="2"/>
  </r>
  <r>
    <s v="Call 25491"/>
    <m/>
    <x v="7"/>
    <m/>
    <d v="2021-03-15T08:19:43"/>
    <x v="1"/>
    <n v="1"/>
  </r>
  <r>
    <s v="Call 25492"/>
    <d v="1899-12-30T00:00:55"/>
    <x v="8"/>
    <d v="2021-03-15T08:26:27"/>
    <d v="2021-03-15T08:27:23"/>
    <x v="5"/>
    <n v="0"/>
  </r>
  <r>
    <s v="Call 25493"/>
    <d v="1899-12-30T00:01:53"/>
    <x v="9"/>
    <d v="2021-03-15T08:29:35"/>
    <d v="2021-03-15T08:31:29"/>
    <x v="6"/>
    <n v="1"/>
  </r>
  <r>
    <s v="Call 25494"/>
    <d v="1899-12-30T00:04:15"/>
    <x v="10"/>
    <d v="2021-03-15T08:32:43"/>
    <d v="2021-03-15T08:36:59"/>
    <x v="7"/>
    <n v="1"/>
  </r>
  <r>
    <s v="Call 25495"/>
    <m/>
    <x v="11"/>
    <m/>
    <d v="2021-03-15T08:38:02"/>
    <x v="8"/>
    <n v="1"/>
  </r>
  <r>
    <s v="Call 25496"/>
    <d v="1899-12-30T00:00:06"/>
    <x v="12"/>
    <d v="2021-03-15T08:38:28"/>
    <d v="2021-03-15T08:38:34"/>
    <x v="9"/>
    <n v="1"/>
  </r>
  <r>
    <s v="Call 25497"/>
    <d v="1899-12-30T00:00:06"/>
    <x v="13"/>
    <d v="2021-03-15T08:39:10"/>
    <d v="2021-03-15T08:39:16"/>
    <x v="10"/>
    <n v="2"/>
  </r>
  <r>
    <s v="Call 25498"/>
    <d v="1899-12-30T00:00:04"/>
    <x v="14"/>
    <d v="2021-03-15T08:39:49"/>
    <d v="2021-03-15T08:39:53"/>
    <x v="11"/>
    <n v="2"/>
  </r>
  <r>
    <s v="Call 25499"/>
    <d v="1899-12-30T00:01:43"/>
    <x v="15"/>
    <d v="2021-03-15T08:38:44"/>
    <d v="2021-03-15T08:40:28"/>
    <x v="12"/>
    <n v="4"/>
  </r>
  <r>
    <s v="Call 25500"/>
    <d v="1899-12-30T00:00:06"/>
    <x v="16"/>
    <d v="2021-03-15T08:40:45"/>
    <d v="2021-03-15T08:40:51"/>
    <x v="10"/>
    <n v="2"/>
  </r>
  <r>
    <s v="Call 25501"/>
    <d v="1899-12-30T00:13:20"/>
    <x v="17"/>
    <d v="2021-03-15T08:28:00"/>
    <d v="2021-03-15T08:41:20"/>
    <x v="13"/>
    <n v="9"/>
  </r>
  <r>
    <s v="Call 25502"/>
    <d v="1899-12-30T00:01:32"/>
    <x v="18"/>
    <d v="2021-03-15T08:42:12"/>
    <d v="2021-03-15T08:43:45"/>
    <x v="14"/>
    <n v="2"/>
  </r>
  <r>
    <s v="Call 25503"/>
    <d v="1899-12-30T00:03:22"/>
    <x v="19"/>
    <d v="2021-03-15T08:41:15"/>
    <d v="2021-03-15T08:44:37"/>
    <x v="15"/>
    <n v="3"/>
  </r>
  <r>
    <s v="Call 25504"/>
    <d v="1899-12-30T00:02:00"/>
    <x v="20"/>
    <d v="2021-03-15T08:45:55"/>
    <d v="2021-03-15T08:47:56"/>
    <x v="16"/>
    <n v="1"/>
  </r>
  <r>
    <s v="Call 25505"/>
    <d v="1899-12-30T00:01:07"/>
    <x v="21"/>
    <d v="2021-03-15T08:48:52"/>
    <d v="2021-03-15T08:50:00"/>
    <x v="17"/>
    <n v="2"/>
  </r>
  <r>
    <s v="Call 25506"/>
    <d v="1899-12-30T00:01:47"/>
    <x v="22"/>
    <d v="2021-03-15T08:48:58"/>
    <d v="2021-03-15T08:50:46"/>
    <x v="6"/>
    <n v="3"/>
  </r>
  <r>
    <s v="Call 25507"/>
    <m/>
    <x v="23"/>
    <m/>
    <d v="2021-03-15T08:53:44"/>
    <x v="18"/>
    <n v="2"/>
  </r>
  <r>
    <s v="Call 25508"/>
    <d v="1899-12-30T00:01:40"/>
    <x v="24"/>
    <d v="2021-03-15T08:54:10"/>
    <d v="2021-03-15T08:55:51"/>
    <x v="19"/>
    <n v="3"/>
  </r>
  <r>
    <s v="Call 25509"/>
    <m/>
    <x v="25"/>
    <m/>
    <d v="2021-03-15T08:56:50"/>
    <x v="20"/>
    <n v="4"/>
  </r>
  <r>
    <s v="Call 25510"/>
    <d v="1899-12-30T00:00:50"/>
    <x v="26"/>
    <d v="2021-03-15T08:56:47"/>
    <d v="2021-03-15T08:57:37"/>
    <x v="21"/>
    <n v="4"/>
  </r>
  <r>
    <s v="Call 25511"/>
    <m/>
    <x v="27"/>
    <m/>
    <d v="2021-03-15T08:59:19"/>
    <x v="22"/>
    <n v="3"/>
  </r>
  <r>
    <s v="Call 25512"/>
    <d v="1899-12-30T00:00:00"/>
    <x v="28"/>
    <d v="2021-03-15T08:59:46"/>
    <d v="2021-03-15T08:59:46"/>
    <x v="23"/>
    <n v="3"/>
  </r>
  <r>
    <s v="Call 25513"/>
    <d v="1899-12-30T00:02:55"/>
    <x v="29"/>
    <d v="2021-03-15T09:02:47"/>
    <d v="2021-03-15T09:05:43"/>
    <x v="24"/>
    <n v="4"/>
  </r>
  <r>
    <s v="Call 25514"/>
    <d v="1899-12-30T00:04:27"/>
    <x v="30"/>
    <d v="2021-03-15T09:01:31"/>
    <d v="2021-03-15T09:05:59"/>
    <x v="25"/>
    <n v="4"/>
  </r>
  <r>
    <s v="Call 25515"/>
    <d v="1899-12-30T00:00:02"/>
    <x v="31"/>
    <d v="2021-03-15T09:07:31"/>
    <d v="2021-03-15T09:07:34"/>
    <x v="23"/>
    <n v="3"/>
  </r>
  <r>
    <s v="Call 25516"/>
    <d v="1899-12-30T00:19:20"/>
    <x v="32"/>
    <d v="2021-03-15T08:50:33"/>
    <d v="2021-03-15T09:09:53"/>
    <x v="26"/>
    <n v="12"/>
  </r>
  <r>
    <s v="Call 25517"/>
    <d v="1899-12-30T00:01:02"/>
    <x v="33"/>
    <d v="2021-03-15T09:10:13"/>
    <d v="2021-03-15T09:11:15"/>
    <x v="27"/>
    <n v="3"/>
  </r>
  <r>
    <s v="Call 25518"/>
    <d v="1899-12-30T00:00:56"/>
    <x v="34"/>
    <d v="2021-03-15T09:10:35"/>
    <d v="2021-03-15T09:11:31"/>
    <x v="28"/>
    <n v="3"/>
  </r>
  <r>
    <s v="Call 25519"/>
    <d v="1899-12-30T00:00:58"/>
    <x v="35"/>
    <d v="2021-03-15T09:16:36"/>
    <d v="2021-03-15T09:17:35"/>
    <x v="29"/>
    <n v="4"/>
  </r>
  <r>
    <s v="Call 25520"/>
    <d v="1899-12-30T00:04:50"/>
    <x v="36"/>
    <d v="2021-03-15T09:15:45"/>
    <d v="2021-03-15T09:20:35"/>
    <x v="30"/>
    <n v="4"/>
  </r>
  <r>
    <s v="Call 25521"/>
    <d v="1899-12-30T00:39:26"/>
    <x v="37"/>
    <d v="2021-03-15T08:41:33"/>
    <d v="2021-03-15T09:21:00"/>
    <x v="31"/>
    <n v="22"/>
  </r>
  <r>
    <s v="Call 25522"/>
    <d v="1899-12-30T00:00:52"/>
    <x v="38"/>
    <d v="2021-03-15T09:21:37"/>
    <d v="2021-03-15T09:22:30"/>
    <x v="1"/>
    <n v="3"/>
  </r>
  <r>
    <s v="Call 25523"/>
    <d v="1899-12-30T00:00:38"/>
    <x v="39"/>
    <d v="2021-03-15T09:23:09"/>
    <d v="2021-03-15T09:23:47"/>
    <x v="32"/>
    <n v="4"/>
  </r>
  <r>
    <s v="Call 25524"/>
    <d v="1899-12-30T00:03:00"/>
    <x v="40"/>
    <d v="2021-03-15T09:20:49"/>
    <d v="2021-03-15T09:23:50"/>
    <x v="33"/>
    <n v="6"/>
  </r>
  <r>
    <s v="Call 25525"/>
    <d v="1899-12-30T00:00:09"/>
    <x v="41"/>
    <d v="2021-03-15T09:26:20"/>
    <d v="2021-03-15T09:26:29"/>
    <x v="34"/>
    <n v="5"/>
  </r>
  <r>
    <s v="Call 25526"/>
    <d v="1899-12-30T00:01:44"/>
    <x v="42"/>
    <d v="2021-03-15T09:24:51"/>
    <d v="2021-03-15T09:26:35"/>
    <x v="35"/>
    <n v="5"/>
  </r>
  <r>
    <s v="Call 25527"/>
    <d v="1899-12-30T00:01:10"/>
    <x v="43"/>
    <d v="2021-03-15T09:27:07"/>
    <d v="2021-03-15T09:28:18"/>
    <x v="36"/>
    <n v="4"/>
  </r>
  <r>
    <s v="Call 25528"/>
    <d v="1899-12-30T00:00:14"/>
    <x v="44"/>
    <d v="2021-03-15T09:28:54"/>
    <d v="2021-03-15T09:29:09"/>
    <x v="37"/>
    <n v="4"/>
  </r>
  <r>
    <s v="Call 25529"/>
    <d v="1899-12-30T00:00:34"/>
    <x v="45"/>
    <d v="2021-03-15T09:30:14"/>
    <d v="2021-03-15T09:30:48"/>
    <x v="38"/>
    <n v="4"/>
  </r>
  <r>
    <s v="Call 25530"/>
    <m/>
    <x v="46"/>
    <m/>
    <d v="2021-03-15T09:31:23"/>
    <x v="39"/>
    <n v="4"/>
  </r>
  <r>
    <s v="Call 25531"/>
    <d v="1899-12-30T00:07:37"/>
    <x v="47"/>
    <d v="2021-03-15T09:24:08"/>
    <d v="2021-03-15T09:31:46"/>
    <x v="40"/>
    <n v="10"/>
  </r>
  <r>
    <s v="Call 25532"/>
    <d v="1899-12-30T00:38:46"/>
    <x v="48"/>
    <d v="2021-03-15T08:54:56"/>
    <d v="2021-03-15T09:33:43"/>
    <x v="41"/>
    <n v="30"/>
  </r>
  <r>
    <s v="Call 25533"/>
    <d v="1899-12-30T00:01:13"/>
    <x v="49"/>
    <d v="2021-03-15T09:32:57"/>
    <d v="2021-03-15T09:34:10"/>
    <x v="42"/>
    <n v="6"/>
  </r>
  <r>
    <s v="Call 25534"/>
    <d v="1899-12-30T00:01:10"/>
    <x v="50"/>
    <d v="2021-03-15T09:33:02"/>
    <d v="2021-03-15T09:34:13"/>
    <x v="43"/>
    <n v="6"/>
  </r>
  <r>
    <s v="Call 25535"/>
    <d v="1899-12-30T00:20:55"/>
    <x v="51"/>
    <d v="2021-03-15T09:13:36"/>
    <d v="2021-03-15T09:34:31"/>
    <x v="44"/>
    <n v="19"/>
  </r>
  <r>
    <s v="Call 25536"/>
    <m/>
    <x v="52"/>
    <m/>
    <d v="2021-03-15T09:36:50"/>
    <x v="45"/>
    <n v="4"/>
  </r>
  <r>
    <s v="Call 25537"/>
    <d v="1899-12-30T00:00:47"/>
    <x v="53"/>
    <d v="2021-03-15T09:36:30"/>
    <d v="2021-03-15T09:37:17"/>
    <x v="22"/>
    <n v="5"/>
  </r>
  <r>
    <s v="Call 25538"/>
    <d v="1899-12-30T00:00:05"/>
    <x v="54"/>
    <d v="2021-03-15T09:39:08"/>
    <d v="2021-03-15T09:39:14"/>
    <x v="46"/>
    <n v="4"/>
  </r>
  <r>
    <s v="Call 25539"/>
    <d v="1899-12-30T00:07:24"/>
    <x v="55"/>
    <d v="2021-03-15T09:32:04"/>
    <d v="2021-03-15T09:39:28"/>
    <x v="47"/>
    <n v="10"/>
  </r>
  <r>
    <s v="Call 25540"/>
    <d v="1899-12-30T00:03:21"/>
    <x v="56"/>
    <d v="2021-03-15T09:37:03"/>
    <d v="2021-03-15T09:40:24"/>
    <x v="48"/>
    <n v="5"/>
  </r>
  <r>
    <s v="Call 25541"/>
    <d v="1899-12-30T00:10:56"/>
    <x v="57"/>
    <d v="2021-03-15T09:31:40"/>
    <d v="2021-03-15T09:42:37"/>
    <x v="49"/>
    <n v="12"/>
  </r>
  <r>
    <s v="Call 25542"/>
    <m/>
    <x v="58"/>
    <m/>
    <d v="2021-03-15T09:48:53"/>
    <x v="50"/>
    <n v="2"/>
  </r>
  <r>
    <s v="Call 25543"/>
    <m/>
    <x v="59"/>
    <m/>
    <d v="2021-03-15T09:57:44"/>
    <x v="51"/>
    <n v="2"/>
  </r>
  <r>
    <s v="Call 25544"/>
    <m/>
    <x v="60"/>
    <m/>
    <d v="2021-03-15T09:57:49"/>
    <x v="52"/>
    <n v="2"/>
  </r>
  <r>
    <s v="Call 25545"/>
    <m/>
    <x v="61"/>
    <m/>
    <d v="2021-03-15T09:59:21"/>
    <x v="51"/>
    <n v="2"/>
  </r>
  <r>
    <s v="Call 25546"/>
    <d v="1899-12-30T00:00:07"/>
    <x v="62"/>
    <d v="2021-03-15T10:07:30"/>
    <d v="2021-03-15T10:07:38"/>
    <x v="46"/>
    <n v="5"/>
  </r>
  <r>
    <s v="Call 25547"/>
    <d v="1899-12-30T00:00:30"/>
    <x v="63"/>
    <d v="2021-03-15T10:08:03"/>
    <d v="2021-03-15T10:08:34"/>
    <x v="21"/>
    <n v="5"/>
  </r>
  <r>
    <s v="Call 25548"/>
    <d v="1899-12-30T00:09:42"/>
    <x v="64"/>
    <d v="2021-03-15T09:59:52"/>
    <d v="2021-03-15T10:09:35"/>
    <x v="53"/>
    <n v="6"/>
  </r>
  <r>
    <s v="Call 25549"/>
    <d v="1899-12-30T00:00:54"/>
    <x v="65"/>
    <d v="2021-03-15T10:16:02"/>
    <d v="2021-03-15T10:16:57"/>
    <x v="50"/>
    <n v="7"/>
  </r>
  <r>
    <s v="Call 25550"/>
    <d v="1899-12-30T00:01:13"/>
    <x v="66"/>
    <d v="2021-03-15T10:15:53"/>
    <d v="2021-03-15T10:17:06"/>
    <x v="54"/>
    <n v="7"/>
  </r>
  <r>
    <s v="Call 25551"/>
    <d v="1899-12-30T00:02:56"/>
    <x v="67"/>
    <d v="2021-03-15T10:14:36"/>
    <d v="2021-03-15T10:17:33"/>
    <x v="55"/>
    <n v="7"/>
  </r>
  <r>
    <s v="Call 25552"/>
    <d v="1899-12-30T00:15:15"/>
    <x v="68"/>
    <d v="2021-03-15T10:03:00"/>
    <d v="2021-03-15T10:18:15"/>
    <x v="56"/>
    <n v="10"/>
  </r>
  <r>
    <s v="Call 25553"/>
    <d v="1899-12-30T00:19:15"/>
    <x v="69"/>
    <d v="2021-03-15T10:01:46"/>
    <d v="2021-03-15T10:21:01"/>
    <x v="57"/>
    <n v="10"/>
  </r>
  <r>
    <s v="Call 25554"/>
    <d v="1899-12-30T00:08:12"/>
    <x v="70"/>
    <d v="2021-03-15T10:12:51"/>
    <d v="2021-03-15T10:21:03"/>
    <x v="58"/>
    <n v="7"/>
  </r>
  <r>
    <s v="Call 25555"/>
    <m/>
    <x v="71"/>
    <m/>
    <d v="2021-03-15T10:24:01"/>
    <x v="59"/>
    <n v="4"/>
  </r>
  <r>
    <s v="Call 25556"/>
    <d v="1899-12-30T00:03:17"/>
    <x v="72"/>
    <d v="2021-03-15T10:21:46"/>
    <d v="2021-03-15T10:25:03"/>
    <x v="60"/>
    <n v="4"/>
  </r>
  <r>
    <s v="Call 25557"/>
    <d v="1899-12-30T01:04:54"/>
    <x v="73"/>
    <d v="2021-03-15T09:23:51"/>
    <d v="2021-03-15T10:28:46"/>
    <x v="61"/>
    <n v="37"/>
  </r>
  <r>
    <s v="Call 25558"/>
    <d v="1899-12-30T00:02:08"/>
    <x v="74"/>
    <d v="2021-03-15T10:27:58"/>
    <d v="2021-03-15T10:30:07"/>
    <x v="62"/>
    <n v="4"/>
  </r>
  <r>
    <s v="Call 25559"/>
    <d v="1899-12-30T00:06:21"/>
    <x v="75"/>
    <d v="2021-03-15T10:24:06"/>
    <d v="2021-03-15T10:30:27"/>
    <x v="63"/>
    <n v="6"/>
  </r>
  <r>
    <s v="Call 25560"/>
    <d v="1899-12-30T00:00:00"/>
    <x v="76"/>
    <d v="2021-03-15T10:38:55"/>
    <d v="2021-03-15T10:38:56"/>
    <x v="64"/>
    <n v="2"/>
  </r>
  <r>
    <s v="Call 25561"/>
    <d v="1899-12-30T01:01:27"/>
    <x v="77"/>
    <d v="2021-03-15T09:42:02"/>
    <d v="2021-03-15T10:43:29"/>
    <x v="65"/>
    <n v="22"/>
  </r>
  <r>
    <s v="Call 25562"/>
    <d v="1899-12-30T00:07:45"/>
    <x v="78"/>
    <d v="2021-03-15T10:38:59"/>
    <d v="2021-03-15T10:46:44"/>
    <x v="66"/>
    <n v="3"/>
  </r>
  <r>
    <s v="Call 25563"/>
    <d v="1899-12-30T00:17:06"/>
    <x v="79"/>
    <d v="2021-03-15T10:29:54"/>
    <d v="2021-03-15T10:47:01"/>
    <x v="67"/>
    <n v="6"/>
  </r>
  <r>
    <s v="Call 25564"/>
    <d v="1899-12-30T00:00:17"/>
    <x v="80"/>
    <d v="2021-03-15T10:48:34"/>
    <d v="2021-03-15T10:48:51"/>
    <x v="68"/>
    <n v="2"/>
  </r>
  <r>
    <s v="Call 25565"/>
    <d v="1899-12-30T00:01:02"/>
    <x v="81"/>
    <d v="2021-03-15T10:49:35"/>
    <d v="2021-03-15T10:50:37"/>
    <x v="69"/>
    <n v="3"/>
  </r>
  <r>
    <s v="Call 25566"/>
    <d v="1899-12-30T00:04:25"/>
    <x v="82"/>
    <d v="2021-03-15T10:47:56"/>
    <d v="2021-03-15T10:52:21"/>
    <x v="70"/>
    <n v="4"/>
  </r>
  <r>
    <s v="Call 25567"/>
    <d v="1899-12-30T00:07:22"/>
    <x v="83"/>
    <d v="2021-03-15T10:45:30"/>
    <d v="2021-03-15T10:52:53"/>
    <x v="71"/>
    <n v="6"/>
  </r>
  <r>
    <s v="Call 25568"/>
    <d v="1899-12-30T00:00:36"/>
    <x v="84"/>
    <d v="2021-03-15T10:55:04"/>
    <d v="2021-03-15T10:55:41"/>
    <x v="37"/>
    <n v="1"/>
  </r>
  <r>
    <s v="Call 25569"/>
    <d v="1899-12-30T00:00:48"/>
    <x v="85"/>
    <d v="2021-03-15T10:56:56"/>
    <d v="2021-03-15T10:57:45"/>
    <x v="72"/>
    <n v="1"/>
  </r>
  <r>
    <s v="Call 25570"/>
    <m/>
    <x v="86"/>
    <m/>
    <d v="2021-03-15T10:58:23"/>
    <x v="45"/>
    <n v="2"/>
  </r>
  <r>
    <s v="Call 25571"/>
    <d v="1899-12-30T00:09:41"/>
    <x v="87"/>
    <d v="2021-03-15T10:49:15"/>
    <d v="2021-03-15T10:58:56"/>
    <x v="73"/>
    <n v="8"/>
  </r>
  <r>
    <s v="Call 25572"/>
    <d v="1899-12-30T00:02:18"/>
    <x v="88"/>
    <d v="2021-03-15T10:58:35"/>
    <d v="2021-03-15T11:00:54"/>
    <x v="74"/>
    <n v="2"/>
  </r>
  <r>
    <s v="Call 25573"/>
    <d v="1899-12-30T00:06:22"/>
    <x v="89"/>
    <d v="2021-03-15T10:58:04"/>
    <d v="2021-03-15T11:04:26"/>
    <x v="75"/>
    <n v="3"/>
  </r>
  <r>
    <s v="Call 25574"/>
    <d v="1899-12-30T00:00:47"/>
    <x v="90"/>
    <d v="2021-03-15T11:05:17"/>
    <d v="2021-03-15T11:06:05"/>
    <x v="76"/>
    <n v="0"/>
  </r>
  <r>
    <s v="Call 25575"/>
    <d v="1899-12-30T00:31:25"/>
    <x v="91"/>
    <d v="2021-03-15T11:06:35"/>
    <d v="2021-03-15T11:38:00"/>
    <x v="77"/>
    <n v="1"/>
  </r>
  <r>
    <s v="Call 25576"/>
    <d v="1899-12-30T00:25:31"/>
    <x v="92"/>
    <d v="2021-03-15T11:13:26"/>
    <d v="2021-03-15T11:38:58"/>
    <x v="78"/>
    <n v="1"/>
  </r>
  <r>
    <s v="Call 25577"/>
    <d v="1899-12-30T00:00:20"/>
    <x v="93"/>
    <d v="2021-03-15T11:40:10"/>
    <d v="2021-03-15T11:40:31"/>
    <x v="46"/>
    <n v="0"/>
  </r>
  <r>
    <s v="Call 25578"/>
    <d v="1899-12-30T00:00:29"/>
    <x v="94"/>
    <d v="2021-03-15T11:51:00"/>
    <d v="2021-03-15T11:51:29"/>
    <x v="10"/>
    <n v="0"/>
  </r>
  <r>
    <s v="Call 25579"/>
    <d v="1899-12-30T00:05:17"/>
    <x v="95"/>
    <d v="2021-03-15T11:58:33"/>
    <d v="2021-03-15T12:03:50"/>
    <x v="79"/>
    <n v="0"/>
  </r>
  <r>
    <s v="Call 25580"/>
    <d v="1899-12-30T00:12:49"/>
    <x v="96"/>
    <d v="2021-03-15T12:22:05"/>
    <d v="2021-03-15T12:34:55"/>
    <x v="80"/>
    <n v="0"/>
  </r>
  <r>
    <s v="Call 25581"/>
    <d v="1899-12-30T00:02:44"/>
    <x v="97"/>
    <d v="2021-03-15T12:35:18"/>
    <d v="2021-03-15T12:38:03"/>
    <x v="81"/>
    <n v="0"/>
  </r>
  <r>
    <s v="Call 25582"/>
    <d v="1899-12-30T00:00:43"/>
    <x v="98"/>
    <d v="2021-03-15T12:40:24"/>
    <d v="2021-03-15T12:41:07"/>
    <x v="82"/>
    <n v="0"/>
  </r>
  <r>
    <s v="Call 25583"/>
    <d v="1899-12-30T00:02:05"/>
    <x v="99"/>
    <d v="2021-03-15T12:42:16"/>
    <d v="2021-03-15T12:44:21"/>
    <x v="83"/>
    <n v="0"/>
  </r>
  <r>
    <s v="Call 25584"/>
    <d v="1899-12-30T00:00:41"/>
    <x v="100"/>
    <d v="2021-03-15T12:45:32"/>
    <d v="2021-03-15T12:46:14"/>
    <x v="32"/>
    <n v="0"/>
  </r>
  <r>
    <s v="Call 25585"/>
    <d v="1899-12-30T00:04:16"/>
    <x v="101"/>
    <d v="2021-03-15T12:49:02"/>
    <d v="2021-03-15T12:53:18"/>
    <x v="84"/>
    <n v="0"/>
  </r>
  <r>
    <s v="Call 25586"/>
    <d v="1899-12-30T00:00:02"/>
    <x v="102"/>
    <d v="2021-03-15T12:56:19"/>
    <d v="2021-03-15T12:56:22"/>
    <x v="85"/>
    <n v="1"/>
  </r>
  <r>
    <s v="Call 25587"/>
    <d v="1899-12-30T00:07:54"/>
    <x v="103"/>
    <d v="2021-03-15T12:54:51"/>
    <d v="2021-03-15T13:02:46"/>
    <x v="86"/>
    <n v="1"/>
  </r>
  <r>
    <s v="Call 25588"/>
    <d v="1899-12-30T00:01:39"/>
    <x v="104"/>
    <d v="2021-03-15T13:06:52"/>
    <d v="2021-03-15T13:08:32"/>
    <x v="87"/>
    <n v="1"/>
  </r>
  <r>
    <s v="Call 25589"/>
    <d v="1899-12-30T00:00:52"/>
    <x v="105"/>
    <d v="2021-03-15T13:16:31"/>
    <d v="2021-03-15T13:17:24"/>
    <x v="88"/>
    <n v="2"/>
  </r>
  <r>
    <s v="Call 25590"/>
    <d v="1899-12-30T00:00:01"/>
    <x v="106"/>
    <d v="2021-03-15T13:19:22"/>
    <d v="2021-03-15T13:19:23"/>
    <x v="89"/>
    <n v="3"/>
  </r>
  <r>
    <s v="Call 25591"/>
    <d v="1899-12-30T00:01:14"/>
    <x v="107"/>
    <d v="2021-03-15T13:18:24"/>
    <d v="2021-03-15T13:19:38"/>
    <x v="90"/>
    <n v="3"/>
  </r>
  <r>
    <s v="Call 25592"/>
    <d v="1899-12-30T00:18:07"/>
    <x v="108"/>
    <d v="2021-03-15T13:06:01"/>
    <d v="2021-03-15T13:24:09"/>
    <x v="91"/>
    <n v="7"/>
  </r>
  <r>
    <s v="Call 25593"/>
    <d v="1899-12-30T00:04:05"/>
    <x v="109"/>
    <d v="2021-03-15T13:21:25"/>
    <d v="2021-03-15T13:25:31"/>
    <x v="92"/>
    <n v="3"/>
  </r>
  <r>
    <s v="Call 25594"/>
    <d v="1899-12-30T00:16:52"/>
    <x v="110"/>
    <d v="2021-03-15T13:13:11"/>
    <d v="2021-03-15T13:30:04"/>
    <x v="93"/>
    <n v="6"/>
  </r>
  <r>
    <s v="Call 25595"/>
    <d v="1899-12-30T00:08:35"/>
    <x v="111"/>
    <d v="2021-03-15T13:21:31"/>
    <d v="2021-03-15T13:30:07"/>
    <x v="94"/>
    <n v="3"/>
  </r>
  <r>
    <s v="Call 25596"/>
    <d v="1899-12-30T00:00:04"/>
    <x v="112"/>
    <d v="2021-03-15T13:30:40"/>
    <d v="2021-03-15T13:30:44"/>
    <x v="18"/>
    <n v="0"/>
  </r>
  <r>
    <s v="Call 25597"/>
    <d v="1899-12-30T00:02:05"/>
    <x v="113"/>
    <d v="2021-03-15T13:31:44"/>
    <d v="2021-03-15T13:33:49"/>
    <x v="95"/>
    <n v="0"/>
  </r>
  <r>
    <s v="Call 25598"/>
    <d v="1899-12-30T00:00:12"/>
    <x v="114"/>
    <d v="2021-03-15T13:35:43"/>
    <d v="2021-03-15T13:35:55"/>
    <x v="96"/>
    <n v="0"/>
  </r>
  <r>
    <s v="Call 25599"/>
    <d v="1899-12-30T00:00:46"/>
    <x v="115"/>
    <d v="2021-03-15T13:36:27"/>
    <d v="2021-03-15T13:37:13"/>
    <x v="69"/>
    <n v="0"/>
  </r>
  <r>
    <s v="Call 25600"/>
    <d v="1899-12-30T00:00:26"/>
    <x v="116"/>
    <d v="2021-03-15T13:38:26"/>
    <d v="2021-03-15T13:38:53"/>
    <x v="97"/>
    <n v="0"/>
  </r>
  <r>
    <s v="Call 25601"/>
    <d v="1899-12-30T00:02:36"/>
    <x v="117"/>
    <d v="2021-03-15T13:39:58"/>
    <d v="2021-03-15T13:42:35"/>
    <x v="98"/>
    <n v="2"/>
  </r>
  <r>
    <s v="Call 25602"/>
    <d v="1899-12-30T00:00:54"/>
    <x v="118"/>
    <d v="2021-03-15T13:44:18"/>
    <d v="2021-03-15T13:45:12"/>
    <x v="76"/>
    <n v="2"/>
  </r>
  <r>
    <s v="Call 25603"/>
    <d v="1899-12-30T00:07:12"/>
    <x v="119"/>
    <d v="2021-03-15T13:39:42"/>
    <d v="2021-03-15T13:46:54"/>
    <x v="99"/>
    <n v="4"/>
  </r>
  <r>
    <s v="Call 25604"/>
    <d v="1899-12-30T00:01:42"/>
    <x v="120"/>
    <d v="2021-03-15T13:45:17"/>
    <d v="2021-03-15T13:47:00"/>
    <x v="100"/>
    <n v="2"/>
  </r>
  <r>
    <s v="Call 25605"/>
    <d v="1899-12-30T00:04:39"/>
    <x v="121"/>
    <d v="2021-03-15T13:42:43"/>
    <d v="2021-03-15T13:47:22"/>
    <x v="101"/>
    <n v="4"/>
  </r>
  <r>
    <s v="Call 25606"/>
    <m/>
    <x v="122"/>
    <m/>
    <d v="2021-03-15T13:50:06"/>
    <x v="3"/>
    <n v="1"/>
  </r>
  <r>
    <s v="Call 25607"/>
    <d v="1899-12-30T00:00:23"/>
    <x v="123"/>
    <d v="2021-03-15T13:50:05"/>
    <d v="2021-03-15T13:50:28"/>
    <x v="2"/>
    <n v="1"/>
  </r>
  <r>
    <s v="Call 25608"/>
    <d v="1899-12-30T00:01:44"/>
    <x v="124"/>
    <d v="2021-03-15T13:52:47"/>
    <d v="2021-03-15T13:54:31"/>
    <x v="16"/>
    <n v="2"/>
  </r>
  <r>
    <s v="Call 25609"/>
    <d v="1899-12-30T00:02:36"/>
    <x v="125"/>
    <d v="2021-03-15T13:52:07"/>
    <d v="2021-03-15T13:54:44"/>
    <x v="102"/>
    <n v="3"/>
  </r>
  <r>
    <s v="Call 25610"/>
    <d v="1899-12-30T00:00:02"/>
    <x v="126"/>
    <d v="2021-03-15T13:54:49"/>
    <d v="2021-03-15T13:54:52"/>
    <x v="59"/>
    <n v="2"/>
  </r>
  <r>
    <s v="Call 25611"/>
    <d v="1899-12-30T00:00:06"/>
    <x v="127"/>
    <d v="2021-03-15T13:57:46"/>
    <d v="2021-03-15T13:57:52"/>
    <x v="68"/>
    <n v="1"/>
  </r>
  <r>
    <s v="Call 25612"/>
    <d v="1899-12-30T00:00:08"/>
    <x v="128"/>
    <d v="2021-03-15T13:59:03"/>
    <d v="2021-03-15T13:59:12"/>
    <x v="103"/>
    <n v="1"/>
  </r>
  <r>
    <s v="Call 25613"/>
    <d v="1899-12-30T00:00:42"/>
    <x v="129"/>
    <d v="2021-03-15T14:00:01"/>
    <d v="2021-03-15T14:00:44"/>
    <x v="82"/>
    <n v="1"/>
  </r>
  <r>
    <s v="Call 25614"/>
    <d v="1899-12-30T00:00:58"/>
    <x v="130"/>
    <d v="2021-03-15T14:02:05"/>
    <d v="2021-03-15T14:03:03"/>
    <x v="5"/>
    <n v="2"/>
  </r>
  <r>
    <s v="Call 25615"/>
    <d v="1899-12-30T00:09:33"/>
    <x v="131"/>
    <d v="2021-03-15T13:53:38"/>
    <d v="2021-03-15T14:03:12"/>
    <x v="73"/>
    <n v="8"/>
  </r>
  <r>
    <s v="Call 25616"/>
    <m/>
    <x v="132"/>
    <m/>
    <d v="2021-03-15T14:03:35"/>
    <x v="103"/>
    <n v="3"/>
  </r>
  <r>
    <s v="Call 25617"/>
    <d v="1899-12-30T00:04:03"/>
    <x v="133"/>
    <d v="2021-03-15T14:05:39"/>
    <d v="2021-03-15T14:09:42"/>
    <x v="104"/>
    <n v="3"/>
  </r>
  <r>
    <s v="Call 25618"/>
    <d v="1899-12-30T00:00:36"/>
    <x v="134"/>
    <d v="2021-03-15T14:11:37"/>
    <d v="2021-03-15T14:12:13"/>
    <x v="105"/>
    <n v="4"/>
  </r>
  <r>
    <s v="Call 25619"/>
    <d v="1899-12-30T00:12:15"/>
    <x v="135"/>
    <d v="2021-03-15T14:03:37"/>
    <d v="2021-03-15T14:15:53"/>
    <x v="106"/>
    <n v="7"/>
  </r>
  <r>
    <s v="Call 25620"/>
    <d v="1899-12-30T00:09:44"/>
    <x v="136"/>
    <d v="2021-03-15T14:06:46"/>
    <d v="2021-03-15T14:16:31"/>
    <x v="107"/>
    <n v="6"/>
  </r>
  <r>
    <s v="Call 25621"/>
    <d v="1899-12-30T00:04:28"/>
    <x v="137"/>
    <d v="2021-03-15T14:12:16"/>
    <d v="2021-03-15T14:16:44"/>
    <x v="108"/>
    <n v="5"/>
  </r>
  <r>
    <s v="Call 25622"/>
    <d v="1899-12-30T00:00:07"/>
    <x v="138"/>
    <d v="2021-03-15T14:26:10"/>
    <d v="2021-03-15T14:26:18"/>
    <x v="68"/>
    <n v="3"/>
  </r>
  <r>
    <s v="Call 25623"/>
    <d v="1899-12-30T00:00:04"/>
    <x v="139"/>
    <d v="2021-03-15T14:29:58"/>
    <d v="2021-03-15T14:30:03"/>
    <x v="109"/>
    <n v="6"/>
  </r>
  <r>
    <s v="Call 25624"/>
    <d v="1899-12-30T00:00:44"/>
    <x v="140"/>
    <d v="2021-03-15T14:30:21"/>
    <d v="2021-03-15T14:31:06"/>
    <x v="110"/>
    <n v="6"/>
  </r>
  <r>
    <s v="Call 25625"/>
    <d v="1899-12-30T00:13:32"/>
    <x v="141"/>
    <d v="2021-03-15T14:20:21"/>
    <d v="2021-03-15T14:33:53"/>
    <x v="111"/>
    <n v="8"/>
  </r>
  <r>
    <s v="Call 25626"/>
    <d v="1899-12-30T00:21:29"/>
    <x v="142"/>
    <d v="2021-03-15T14:13:28"/>
    <d v="2021-03-15T14:34:57"/>
    <x v="112"/>
    <n v="12"/>
  </r>
  <r>
    <s v="Call 25627"/>
    <d v="1899-12-30T00:27:12"/>
    <x v="143"/>
    <d v="2021-03-15T14:08:47"/>
    <d v="2021-03-15T14:36:00"/>
    <x v="113"/>
    <n v="14"/>
  </r>
  <r>
    <s v="Call 25628"/>
    <d v="1899-12-30T00:09:56"/>
    <x v="144"/>
    <d v="2021-03-15T14:26:23"/>
    <d v="2021-03-15T14:36:19"/>
    <x v="114"/>
    <n v="8"/>
  </r>
  <r>
    <s v="Call 25629"/>
    <d v="1899-12-30T00:02:30"/>
    <x v="145"/>
    <d v="2021-03-15T14:34:09"/>
    <d v="2021-03-15T14:36:39"/>
    <x v="115"/>
    <n v="5"/>
  </r>
  <r>
    <s v="Call 25630"/>
    <d v="1899-12-30T00:01:02"/>
    <x v="146"/>
    <d v="2021-03-15T14:37:11"/>
    <d v="2021-03-15T14:38:13"/>
    <x v="22"/>
    <n v="4"/>
  </r>
  <r>
    <s v="Call 25631"/>
    <d v="1899-12-30T00:00:05"/>
    <x v="147"/>
    <d v="2021-03-15T14:38:15"/>
    <d v="2021-03-15T14:38:20"/>
    <x v="18"/>
    <n v="4"/>
  </r>
  <r>
    <s v="Call 25632"/>
    <d v="1899-12-30T00:00:03"/>
    <x v="148"/>
    <d v="2021-03-15T14:45:03"/>
    <d v="2021-03-15T14:45:06"/>
    <x v="109"/>
    <n v="4"/>
  </r>
  <r>
    <s v="Call 25633"/>
    <d v="1899-12-30T00:07:07"/>
    <x v="149"/>
    <d v="2021-03-15T14:38:08"/>
    <d v="2021-03-15T14:45:16"/>
    <x v="116"/>
    <n v="6"/>
  </r>
  <r>
    <s v="Call 25634"/>
    <d v="1899-12-30T00:01:31"/>
    <x v="150"/>
    <d v="2021-03-15T14:48:13"/>
    <d v="2021-03-15T14:49:44"/>
    <x v="117"/>
    <n v="4"/>
  </r>
  <r>
    <s v="Call 25635"/>
    <d v="1899-12-30T00:09:07"/>
    <x v="151"/>
    <d v="2021-03-15T14:42:53"/>
    <d v="2021-03-15T14:52:01"/>
    <x v="118"/>
    <n v="6"/>
  </r>
  <r>
    <s v="Call 25636"/>
    <d v="1899-12-30T00:23:47"/>
    <x v="152"/>
    <d v="2021-03-15T14:29:34"/>
    <d v="2021-03-15T14:53:21"/>
    <x v="119"/>
    <n v="16"/>
  </r>
  <r>
    <s v="Call 25637"/>
    <m/>
    <x v="153"/>
    <m/>
    <d v="2021-03-15T14:55:47"/>
    <x v="120"/>
    <n v="3"/>
  </r>
  <r>
    <s v="Call 25638"/>
    <d v="1899-12-30T00:00:07"/>
    <x v="154"/>
    <d v="2021-03-15T14:57:08"/>
    <d v="2021-03-15T14:57:15"/>
    <x v="51"/>
    <n v="4"/>
  </r>
  <r>
    <s v="Call 25639"/>
    <d v="1899-12-30T00:04:47"/>
    <x v="155"/>
    <d v="2021-03-15T14:53:02"/>
    <d v="2021-03-15T14:57:50"/>
    <x v="4"/>
    <n v="6"/>
  </r>
  <r>
    <s v="Call 25640"/>
    <d v="1899-12-30T00:01:31"/>
    <x v="156"/>
    <d v="2021-03-15T14:56:20"/>
    <d v="2021-03-15T14:57:52"/>
    <x v="14"/>
    <n v="4"/>
  </r>
  <r>
    <s v="Call 25641"/>
    <d v="1899-12-30T00:14:00"/>
    <x v="157"/>
    <d v="2021-03-15T14:45:27"/>
    <d v="2021-03-15T14:59:28"/>
    <x v="121"/>
    <n v="9"/>
  </r>
  <r>
    <s v="Call 25642"/>
    <d v="1899-12-30T00:37:09"/>
    <x v="158"/>
    <d v="2021-03-15T14:27:13"/>
    <d v="2021-03-15T15:04:23"/>
    <x v="122"/>
    <n v="20"/>
  </r>
  <r>
    <s v="Call 25643"/>
    <d v="1899-12-30T00:00:25"/>
    <x v="159"/>
    <d v="2021-03-15T15:06:17"/>
    <d v="2021-03-15T15:06:42"/>
    <x v="123"/>
    <n v="4"/>
  </r>
  <r>
    <s v="Call 25644"/>
    <d v="1899-12-30T00:01:29"/>
    <x v="160"/>
    <d v="2021-03-15T15:05:36"/>
    <d v="2021-03-15T15:07:06"/>
    <x v="124"/>
    <n v="4"/>
  </r>
  <r>
    <s v="Call 25645"/>
    <m/>
    <x v="161"/>
    <m/>
    <d v="2021-03-15T15:08:33"/>
    <x v="125"/>
    <n v="3"/>
  </r>
  <r>
    <s v="Call 25646"/>
    <d v="1899-12-30T00:05:16"/>
    <x v="162"/>
    <d v="2021-03-15T15:06:02"/>
    <d v="2021-03-15T15:11:19"/>
    <x v="126"/>
    <n v="5"/>
  </r>
  <r>
    <s v="Call 25647"/>
    <d v="1899-12-30T00:16:49"/>
    <x v="163"/>
    <d v="2021-03-15T14:58:22"/>
    <d v="2021-03-15T15:15:12"/>
    <x v="127"/>
    <n v="9"/>
  </r>
  <r>
    <s v="Call 25648"/>
    <d v="1899-12-30T00:01:46"/>
    <x v="164"/>
    <d v="2021-03-15T15:13:48"/>
    <d v="2021-03-15T15:15:34"/>
    <x v="128"/>
    <n v="3"/>
  </r>
  <r>
    <s v="Call 25649"/>
    <d v="1899-12-30T00:12:19"/>
    <x v="165"/>
    <d v="2021-03-15T15:05:13"/>
    <d v="2021-03-15T15:17:33"/>
    <x v="106"/>
    <n v="7"/>
  </r>
  <r>
    <s v="Call 25650"/>
    <d v="1899-12-30T00:04:37"/>
    <x v="166"/>
    <d v="2021-03-15T15:14:44"/>
    <d v="2021-03-15T15:19:21"/>
    <x v="129"/>
    <n v="4"/>
  </r>
  <r>
    <s v="Call 25651"/>
    <d v="1899-12-30T00:01:43"/>
    <x v="167"/>
    <d v="2021-03-15T15:18:22"/>
    <d v="2021-03-15T15:20:06"/>
    <x v="130"/>
    <n v="1"/>
  </r>
  <r>
    <s v="Call 25652"/>
    <m/>
    <x v="168"/>
    <m/>
    <d v="2021-03-15T15:22:08"/>
    <x v="0"/>
    <n v="2"/>
  </r>
  <r>
    <s v="Call 25653"/>
    <d v="1899-12-30T00:00:33"/>
    <x v="169"/>
    <d v="2021-03-15T15:21:45"/>
    <d v="2021-03-15T15:22:18"/>
    <x v="21"/>
    <n v="2"/>
  </r>
  <r>
    <s v="Call 25654"/>
    <d v="1899-12-30T00:00:30"/>
    <x v="170"/>
    <d v="2021-03-15T15:22:58"/>
    <d v="2021-03-15T15:23:28"/>
    <x v="97"/>
    <n v="1"/>
  </r>
  <r>
    <s v="Call 25655"/>
    <d v="1899-12-30T00:02:31"/>
    <x v="171"/>
    <d v="2021-03-15T15:20:57"/>
    <d v="2021-03-15T15:23:29"/>
    <x v="131"/>
    <n v="3"/>
  </r>
  <r>
    <s v="Call 25656"/>
    <m/>
    <x v="172"/>
    <m/>
    <d v="2021-03-15T15:24:42"/>
    <x v="5"/>
    <n v="1"/>
  </r>
  <r>
    <s v="Call 25657"/>
    <d v="1899-12-30T00:00:36"/>
    <x v="173"/>
    <d v="2021-03-15T15:24:33"/>
    <d v="2021-03-15T15:25:10"/>
    <x v="88"/>
    <n v="2"/>
  </r>
  <r>
    <s v="Call 25658"/>
    <d v="1899-12-30T00:00:12"/>
    <x v="174"/>
    <d v="2021-03-15T15:25:04"/>
    <d v="2021-03-15T15:25:17"/>
    <x v="18"/>
    <n v="2"/>
  </r>
  <r>
    <s v="Call 25659"/>
    <d v="1899-12-30T00:00:36"/>
    <x v="175"/>
    <d v="2021-03-15T15:26:15"/>
    <d v="2021-03-15T15:26:52"/>
    <x v="88"/>
    <n v="2"/>
  </r>
  <r>
    <s v="Call 25660"/>
    <d v="1899-12-30T00:03:34"/>
    <x v="176"/>
    <d v="2021-03-15T15:25:17"/>
    <d v="2021-03-15T15:28:52"/>
    <x v="132"/>
    <n v="3"/>
  </r>
  <r>
    <s v="Call 25661"/>
    <d v="1899-12-30T00:00:58"/>
    <x v="177"/>
    <d v="2021-03-15T15:31:26"/>
    <d v="2021-03-15T15:32:24"/>
    <x v="72"/>
    <n v="3"/>
  </r>
  <r>
    <s v="Call 25662"/>
    <d v="1899-12-30T00:00:27"/>
    <x v="178"/>
    <d v="2021-03-15T15:32:07"/>
    <d v="2021-03-15T15:32:34"/>
    <x v="133"/>
    <n v="3"/>
  </r>
  <r>
    <s v="Call 25663"/>
    <d v="1899-12-30T00:00:57"/>
    <x v="179"/>
    <d v="2021-03-15T15:33:36"/>
    <d v="2021-03-15T15:34:34"/>
    <x v="134"/>
    <n v="2"/>
  </r>
  <r>
    <s v="Call 25664"/>
    <d v="1899-12-30T00:02:10"/>
    <x v="180"/>
    <d v="2021-03-15T15:32:28"/>
    <d v="2021-03-15T15:34:38"/>
    <x v="135"/>
    <n v="4"/>
  </r>
  <r>
    <s v="Call 25665"/>
    <d v="1899-12-30T00:02:02"/>
    <x v="181"/>
    <d v="2021-03-15T15:34:43"/>
    <d v="2021-03-15T15:36:45"/>
    <x v="6"/>
    <n v="1"/>
  </r>
  <r>
    <s v="Call 25666"/>
    <d v="1899-12-30T00:01:39"/>
    <x v="182"/>
    <d v="2021-03-15T15:38:39"/>
    <d v="2021-03-15T15:40:19"/>
    <x v="12"/>
    <n v="2"/>
  </r>
  <r>
    <s v="Call 25667"/>
    <d v="1899-12-30T00:02:44"/>
    <x v="183"/>
    <d v="2021-03-15T15:37:39"/>
    <d v="2021-03-15T15:40:24"/>
    <x v="81"/>
    <n v="2"/>
  </r>
  <r>
    <s v="Call 25668"/>
    <d v="1899-12-30T00:15:54"/>
    <x v="184"/>
    <d v="2021-03-15T15:26:24"/>
    <d v="2021-03-15T15:42:18"/>
    <x v="136"/>
    <n v="10"/>
  </r>
  <r>
    <s v="Call 25669"/>
    <d v="1899-12-30T00:00:34"/>
    <x v="185"/>
    <d v="2021-03-15T15:48:35"/>
    <d v="2021-03-15T15:49:10"/>
    <x v="27"/>
    <n v="1"/>
  </r>
  <r>
    <s v="Call 25670"/>
    <m/>
    <x v="186"/>
    <m/>
    <d v="2021-03-15T15:52:40"/>
    <x v="64"/>
    <n v="3"/>
  </r>
  <r>
    <s v="Call 25671"/>
    <d v="1899-12-30T00:00:30"/>
    <x v="187"/>
    <d v="2021-03-15T15:52:59"/>
    <d v="2021-03-15T15:53:30"/>
    <x v="37"/>
    <n v="4"/>
  </r>
  <r>
    <s v="Call 25672"/>
    <d v="1899-12-30T00:01:00"/>
    <x v="188"/>
    <d v="2021-03-15T15:52:35"/>
    <d v="2021-03-15T15:53:36"/>
    <x v="5"/>
    <n v="5"/>
  </r>
  <r>
    <s v="Call 25673"/>
    <d v="1899-12-30T00:02:22"/>
    <x v="189"/>
    <d v="2021-03-15T15:52:48"/>
    <d v="2021-03-15T15:55:10"/>
    <x v="137"/>
    <n v="7"/>
  </r>
  <r>
    <s v="Call 25674"/>
    <d v="1899-12-30T00:01:57"/>
    <x v="190"/>
    <d v="2021-03-15T15:55:02"/>
    <d v="2021-03-15T15:56:59"/>
    <x v="138"/>
    <n v="5"/>
  </r>
  <r>
    <s v="Call 25675"/>
    <d v="1899-12-30T00:03:24"/>
    <x v="191"/>
    <d v="2021-03-15T15:54:16"/>
    <d v="2021-03-15T15:57:41"/>
    <x v="139"/>
    <n v="6"/>
  </r>
  <r>
    <s v="Call 25676"/>
    <d v="1899-12-30T00:00:03"/>
    <x v="192"/>
    <d v="2021-03-15T15:58:00"/>
    <d v="2021-03-15T15:58:04"/>
    <x v="52"/>
    <n v="4"/>
  </r>
  <r>
    <s v="Call 25677"/>
    <d v="1899-12-30T00:20:32"/>
    <x v="193"/>
    <d v="2021-03-15T15:41:03"/>
    <d v="2021-03-15T16:01:35"/>
    <x v="140"/>
    <n v="13"/>
  </r>
  <r>
    <s v="Call 25678"/>
    <d v="1899-12-30T00:02:52"/>
    <x v="194"/>
    <d v="2021-03-15T15:58:51"/>
    <d v="2021-03-15T16:01:44"/>
    <x v="141"/>
    <n v="4"/>
  </r>
  <r>
    <s v="Call 25679"/>
    <d v="1899-12-30T00:01:30"/>
    <x v="195"/>
    <d v="2021-03-15T16:02:20"/>
    <d v="2021-03-15T16:03:51"/>
    <x v="142"/>
    <n v="3"/>
  </r>
  <r>
    <s v="Call 25680"/>
    <d v="1899-12-30T00:06:08"/>
    <x v="196"/>
    <d v="2021-03-15T15:57:46"/>
    <d v="2021-03-15T16:03:55"/>
    <x v="143"/>
    <n v="7"/>
  </r>
  <r>
    <s v="Call 25681"/>
    <d v="1899-12-30T00:15:01"/>
    <x v="197"/>
    <d v="2021-03-15T15:52:53"/>
    <d v="2021-03-15T16:07:54"/>
    <x v="144"/>
    <n v="13"/>
  </r>
  <r>
    <s v="Call 25682"/>
    <d v="1899-12-30T00:02:03"/>
    <x v="198"/>
    <d v="2021-03-15T16:05:57"/>
    <d v="2021-03-15T16:08:00"/>
    <x v="145"/>
    <n v="2"/>
  </r>
  <r>
    <s v="Call 25683"/>
    <d v="1899-12-30T00:14:22"/>
    <x v="199"/>
    <d v="2021-03-15T15:54:40"/>
    <d v="2021-03-15T16:09:03"/>
    <x v="146"/>
    <n v="10"/>
  </r>
  <r>
    <s v="Call 25684"/>
    <d v="1899-12-30T00:00:39"/>
    <x v="200"/>
    <d v="2021-03-15T16:21:42"/>
    <d v="2021-03-15T16:22:21"/>
    <x v="103"/>
    <n v="2"/>
  </r>
  <r>
    <s v="Call 25685"/>
    <d v="1899-12-30T00:02:05"/>
    <x v="201"/>
    <d v="2021-03-15T16:21:10"/>
    <d v="2021-03-15T16:23:15"/>
    <x v="138"/>
    <n v="3"/>
  </r>
  <r>
    <s v="Call 25686"/>
    <d v="1899-12-30T00:00:42"/>
    <x v="202"/>
    <d v="2021-03-15T16:23:13"/>
    <d v="2021-03-15T16:23:55"/>
    <x v="2"/>
    <n v="2"/>
  </r>
  <r>
    <s v="Call 25687"/>
    <d v="1899-12-30T00:03:59"/>
    <x v="203"/>
    <d v="2021-03-15T16:21:09"/>
    <d v="2021-03-15T16:25:08"/>
    <x v="147"/>
    <n v="5"/>
  </r>
  <r>
    <s v="Call 25688"/>
    <d v="1899-12-30T00:01:57"/>
    <x v="204"/>
    <d v="2021-03-15T16:24:50"/>
    <d v="2021-03-15T16:26:48"/>
    <x v="148"/>
    <n v="2"/>
  </r>
  <r>
    <s v="Call 25689"/>
    <d v="1899-12-30T00:04:02"/>
    <x v="205"/>
    <d v="2021-03-15T16:24:56"/>
    <d v="2021-03-15T16:28:58"/>
    <x v="147"/>
    <n v="3"/>
  </r>
  <r>
    <s v="Call 25690"/>
    <m/>
    <x v="206"/>
    <m/>
    <d v="2021-03-15T16:28:59"/>
    <x v="110"/>
    <n v="1"/>
  </r>
  <r>
    <s v="Call 25691"/>
    <m/>
    <x v="207"/>
    <m/>
    <d v="2021-03-15T16:29:55"/>
    <x v="149"/>
    <n v="0"/>
  </r>
  <r>
    <s v="Call 25692"/>
    <m/>
    <x v="208"/>
    <m/>
    <d v="2021-03-15T16:31:57"/>
    <x v="10"/>
    <n v="0"/>
  </r>
  <r>
    <s v="Call 25693"/>
    <m/>
    <x v="209"/>
    <m/>
    <d v="2021-03-15T16:34:58"/>
    <x v="64"/>
    <n v="1"/>
  </r>
  <r>
    <s v="Call 25694"/>
    <d v="1899-12-30T00:01:01"/>
    <x v="210"/>
    <d v="2021-03-15T16:35:21"/>
    <d v="2021-03-15T16:36:23"/>
    <x v="150"/>
    <n v="1"/>
  </r>
  <r>
    <s v="Call 25695"/>
    <d v="1899-12-30T00:00:04"/>
    <x v="211"/>
    <d v="2021-03-15T16:43:40"/>
    <d v="2021-03-15T16:43:44"/>
    <x v="151"/>
    <n v="2"/>
  </r>
  <r>
    <s v="Call 25696"/>
    <d v="1899-12-30T00:00:51"/>
    <x v="212"/>
    <d v="2021-03-15T16:43:20"/>
    <d v="2021-03-15T16:44:11"/>
    <x v="88"/>
    <n v="2"/>
  </r>
  <r>
    <s v="Call 25697"/>
    <d v="1899-12-30T00:00:41"/>
    <x v="213"/>
    <d v="2021-03-15T16:44:51"/>
    <d v="2021-03-15T16:45:33"/>
    <x v="29"/>
    <n v="1"/>
  </r>
  <r>
    <s v="Call 25698"/>
    <d v="1899-12-30T00:00:44"/>
    <x v="214"/>
    <d v="2021-03-15T16:48:23"/>
    <d v="2021-03-15T16:49:07"/>
    <x v="134"/>
    <n v="1"/>
  </r>
  <r>
    <s v="Call 25699"/>
    <d v="1899-12-30T00:22:13"/>
    <x v="215"/>
    <d v="2021-03-15T16:34:26"/>
    <d v="2021-03-15T16:56:39"/>
    <x v="152"/>
    <n v="7"/>
  </r>
  <r>
    <s v="Call 25700"/>
    <d v="1899-12-30T00:04:20"/>
    <x v="216"/>
    <d v="2021-03-15T17:00:22"/>
    <d v="2021-03-15T17:04:43"/>
    <x v="153"/>
    <n v="1"/>
  </r>
  <r>
    <s v="Call 25701"/>
    <d v="1899-12-30T00:18:42"/>
    <x v="217"/>
    <d v="2021-03-15T16:50:23"/>
    <d v="2021-03-15T17:09:05"/>
    <x v="154"/>
    <n v="2"/>
  </r>
  <r>
    <s v="Call 25702"/>
    <d v="1899-12-30T00:16:43"/>
    <x v="218"/>
    <d v="2021-03-15T17:12:38"/>
    <d v="2021-03-15T17:29:21"/>
    <x v="155"/>
    <n v="0"/>
  </r>
  <r>
    <s v="Call 25703"/>
    <d v="1899-12-30T00:00:04"/>
    <x v="219"/>
    <d v="2021-03-15T17:30:00"/>
    <d v="2021-03-15T17:30:04"/>
    <x v="133"/>
    <n v="0"/>
  </r>
  <r>
    <s v="Call 25704"/>
    <d v="1899-12-30T00:00:47"/>
    <x v="220"/>
    <d v="2021-03-15T17:35:39"/>
    <d v="2021-03-15T17:36:27"/>
    <x v="156"/>
    <n v="0"/>
  </r>
  <r>
    <s v="Call 25705"/>
    <d v="1899-12-30T00:00:29"/>
    <x v="221"/>
    <d v="2021-03-16T07:16:49"/>
    <d v="2021-03-16T07:17:19"/>
    <x v="156"/>
    <n v="0"/>
  </r>
  <r>
    <s v="Call 25706"/>
    <d v="1899-12-30T00:03:04"/>
    <x v="222"/>
    <d v="2021-03-16T07:51:49"/>
    <d v="2021-03-16T07:54:53"/>
    <x v="157"/>
    <n v="0"/>
  </r>
  <r>
    <s v="Call 25707"/>
    <d v="1899-12-30T00:01:19"/>
    <x v="223"/>
    <d v="2021-03-16T07:55:14"/>
    <d v="2021-03-16T07:56:33"/>
    <x v="158"/>
    <n v="0"/>
  </r>
  <r>
    <s v="Call 25708"/>
    <d v="1899-12-30T00:00:06"/>
    <x v="224"/>
    <d v="2021-03-16T08:02:16"/>
    <d v="2021-03-16T08:02:22"/>
    <x v="109"/>
    <n v="0"/>
  </r>
  <r>
    <s v="Call 25709"/>
    <m/>
    <x v="225"/>
    <m/>
    <d v="2021-03-16T08:03:31"/>
    <x v="1"/>
    <n v="0"/>
  </r>
  <r>
    <s v="Call 25710"/>
    <m/>
    <x v="226"/>
    <m/>
    <d v="2021-03-16T08:04:38"/>
    <x v="1"/>
    <n v="1"/>
  </r>
  <r>
    <s v="Call 25711"/>
    <m/>
    <x v="227"/>
    <m/>
    <d v="2021-03-16T08:05:31"/>
    <x v="2"/>
    <n v="2"/>
  </r>
  <r>
    <s v="Call 25712"/>
    <d v="1899-12-30T00:01:37"/>
    <x v="228"/>
    <d v="2021-03-16T08:04:38"/>
    <d v="2021-03-16T08:06:15"/>
    <x v="159"/>
    <n v="3"/>
  </r>
  <r>
    <s v="Call 25713"/>
    <m/>
    <x v="229"/>
    <m/>
    <d v="2021-03-16T08:06:31"/>
    <x v="1"/>
    <n v="2"/>
  </r>
  <r>
    <s v="Call 25714"/>
    <m/>
    <x v="230"/>
    <m/>
    <d v="2021-03-16T08:07:18"/>
    <x v="160"/>
    <n v="1"/>
  </r>
  <r>
    <s v="Call 25715"/>
    <m/>
    <x v="231"/>
    <m/>
    <d v="2021-03-16T08:08:18"/>
    <x v="1"/>
    <n v="1"/>
  </r>
  <r>
    <s v="Call 25716"/>
    <m/>
    <x v="232"/>
    <m/>
    <d v="2021-03-16T08:09:25"/>
    <x v="1"/>
    <n v="0"/>
  </r>
  <r>
    <s v="Call 25717"/>
    <m/>
    <x v="233"/>
    <m/>
    <d v="2021-03-16T08:09:54"/>
    <x v="161"/>
    <n v="1"/>
  </r>
  <r>
    <s v="Call 25718"/>
    <m/>
    <x v="234"/>
    <m/>
    <d v="2021-03-16T08:10:51"/>
    <x v="50"/>
    <n v="1"/>
  </r>
  <r>
    <s v="Call 25719"/>
    <m/>
    <x v="235"/>
    <m/>
    <d v="2021-03-16T08:12:04"/>
    <x v="1"/>
    <n v="0"/>
  </r>
  <r>
    <s v="Call 25720"/>
    <m/>
    <x v="236"/>
    <m/>
    <d v="2021-03-16T08:13:11"/>
    <x v="1"/>
    <n v="0"/>
  </r>
  <r>
    <s v="Call 25721"/>
    <m/>
    <x v="237"/>
    <m/>
    <d v="2021-03-16T08:14:04"/>
    <x v="2"/>
    <n v="1"/>
  </r>
  <r>
    <s v="Call 25722"/>
    <m/>
    <x v="238"/>
    <m/>
    <d v="2021-03-16T08:14:47"/>
    <x v="105"/>
    <n v="3"/>
  </r>
  <r>
    <s v="Call 25723"/>
    <d v="1899-12-30T00:00:41"/>
    <x v="239"/>
    <d v="2021-03-16T08:14:40"/>
    <d v="2021-03-16T08:15:22"/>
    <x v="105"/>
    <n v="2"/>
  </r>
  <r>
    <s v="Call 25724"/>
    <m/>
    <x v="240"/>
    <m/>
    <d v="2021-03-16T08:15:47"/>
    <x v="1"/>
    <n v="2"/>
  </r>
  <r>
    <s v="Call 25725"/>
    <m/>
    <x v="241"/>
    <m/>
    <d v="2021-03-16T08:16:54"/>
    <x v="1"/>
    <n v="1"/>
  </r>
  <r>
    <s v="Call 25726"/>
    <m/>
    <x v="242"/>
    <m/>
    <d v="2021-03-16T08:17:20"/>
    <x v="39"/>
    <n v="3"/>
  </r>
  <r>
    <s v="Call 25727"/>
    <d v="1899-12-30T00:00:33"/>
    <x v="243"/>
    <d v="2021-03-16T08:16:57"/>
    <d v="2021-03-16T08:17:31"/>
    <x v="149"/>
    <n v="3"/>
  </r>
  <r>
    <s v="Call 25728"/>
    <m/>
    <x v="244"/>
    <m/>
    <d v="2021-03-16T08:18:20"/>
    <x v="1"/>
    <n v="3"/>
  </r>
  <r>
    <s v="Call 25729"/>
    <m/>
    <x v="245"/>
    <m/>
    <d v="2021-03-16T08:18:55"/>
    <x v="46"/>
    <n v="3"/>
  </r>
  <r>
    <s v="Call 25730"/>
    <m/>
    <x v="246"/>
    <m/>
    <d v="2021-03-16T08:19:37"/>
    <x v="20"/>
    <n v="3"/>
  </r>
  <r>
    <s v="Call 25731"/>
    <d v="1899-12-30T00:00:42"/>
    <x v="247"/>
    <d v="2021-03-16T08:19:13"/>
    <d v="2021-03-16T08:19:56"/>
    <x v="82"/>
    <n v="4"/>
  </r>
  <r>
    <s v="Call 25732"/>
    <d v="1899-12-30T00:01:34"/>
    <x v="248"/>
    <d v="2021-03-16T08:20:01"/>
    <d v="2021-03-16T08:21:36"/>
    <x v="100"/>
    <n v="3"/>
  </r>
  <r>
    <s v="Call 25733"/>
    <d v="1899-12-30T00:01:21"/>
    <x v="249"/>
    <d v="2021-03-16T08:20:40"/>
    <d v="2021-03-16T08:22:02"/>
    <x v="124"/>
    <n v="2"/>
  </r>
  <r>
    <s v="Call 25734"/>
    <m/>
    <x v="250"/>
    <m/>
    <d v="2021-03-16T08:23:18"/>
    <x v="0"/>
    <n v="2"/>
  </r>
  <r>
    <s v="Call 25735"/>
    <d v="1899-12-30T00:07:20"/>
    <x v="251"/>
    <d v="2021-03-16T08:16:30"/>
    <d v="2021-03-16T08:23:51"/>
    <x v="162"/>
    <n v="13"/>
  </r>
  <r>
    <s v="Call 25736"/>
    <d v="1899-12-30T00:00:57"/>
    <x v="252"/>
    <d v="2021-03-16T08:23:57"/>
    <d v="2021-03-16T08:24:54"/>
    <x v="82"/>
    <n v="3"/>
  </r>
  <r>
    <s v="Call 25737"/>
    <d v="1899-12-30T00:02:08"/>
    <x v="253"/>
    <d v="2021-03-16T08:23:53"/>
    <d v="2021-03-16T08:26:02"/>
    <x v="163"/>
    <n v="3"/>
  </r>
  <r>
    <s v="Call 25738"/>
    <m/>
    <x v="254"/>
    <m/>
    <d v="2021-03-16T08:27:58"/>
    <x v="123"/>
    <n v="3"/>
  </r>
  <r>
    <s v="Call 25739"/>
    <m/>
    <x v="255"/>
    <m/>
    <d v="2021-03-16T08:29:24"/>
    <x v="1"/>
    <n v="4"/>
  </r>
  <r>
    <s v="Call 25740"/>
    <m/>
    <x v="256"/>
    <m/>
    <d v="2021-03-16T08:29:48"/>
    <x v="83"/>
    <n v="7"/>
  </r>
  <r>
    <s v="Call 25741"/>
    <m/>
    <x v="257"/>
    <m/>
    <d v="2021-03-16T08:29:49"/>
    <x v="164"/>
    <n v="5"/>
  </r>
  <r>
    <s v="Call 25742"/>
    <d v="1899-12-30T00:00:35"/>
    <x v="258"/>
    <d v="2021-03-16T08:29:18"/>
    <d v="2021-03-16T08:29:54"/>
    <x v="134"/>
    <n v="7"/>
  </r>
  <r>
    <s v="Call 25743"/>
    <d v="1899-12-30T00:03:24"/>
    <x v="259"/>
    <d v="2021-03-16T08:26:54"/>
    <d v="2021-03-16T08:30:19"/>
    <x v="15"/>
    <n v="8"/>
  </r>
  <r>
    <s v="Call 25744"/>
    <m/>
    <x v="260"/>
    <m/>
    <d v="2021-03-16T08:30:31"/>
    <x v="1"/>
    <n v="7"/>
  </r>
  <r>
    <s v="Call 25745"/>
    <d v="1899-12-30T00:00:26"/>
    <x v="261"/>
    <d v="2021-03-16T08:30:16"/>
    <d v="2021-03-16T08:30:43"/>
    <x v="103"/>
    <n v="6"/>
  </r>
  <r>
    <s v="Call 25746"/>
    <m/>
    <x v="262"/>
    <m/>
    <d v="2021-03-16T08:31:02"/>
    <x v="18"/>
    <n v="3"/>
  </r>
  <r>
    <s v="Call 25747"/>
    <d v="1899-12-30T00:08:52"/>
    <x v="263"/>
    <d v="2021-03-16T08:22:23"/>
    <d v="2021-03-16T08:31:16"/>
    <x v="165"/>
    <n v="14"/>
  </r>
  <r>
    <s v="Call 25748"/>
    <m/>
    <x v="264"/>
    <m/>
    <d v="2021-03-16T08:32:21"/>
    <x v="1"/>
    <n v="1"/>
  </r>
  <r>
    <s v="Call 25749"/>
    <d v="1899-12-30T00:01:35"/>
    <x v="265"/>
    <d v="2021-03-16T08:31:02"/>
    <d v="2021-03-16T08:32:38"/>
    <x v="166"/>
    <n v="7"/>
  </r>
  <r>
    <s v="Call 25750"/>
    <m/>
    <x v="266"/>
    <m/>
    <d v="2021-03-16T08:32:45"/>
    <x v="52"/>
    <n v="2"/>
  </r>
  <r>
    <s v="Call 25751"/>
    <m/>
    <x v="267"/>
    <m/>
    <d v="2021-03-16T08:33:28"/>
    <x v="1"/>
    <n v="5"/>
  </r>
  <r>
    <s v="Call 25752"/>
    <m/>
    <x v="268"/>
    <m/>
    <d v="2021-03-16T08:33:49"/>
    <x v="1"/>
    <n v="4"/>
  </r>
  <r>
    <s v="Call 25753"/>
    <d v="1899-12-30T00:01:09"/>
    <x v="269"/>
    <d v="2021-03-16T08:33:04"/>
    <d v="2021-03-16T08:34:14"/>
    <x v="167"/>
    <n v="5"/>
  </r>
  <r>
    <s v="Call 25754"/>
    <m/>
    <x v="270"/>
    <m/>
    <d v="2021-03-16T08:34:21"/>
    <x v="11"/>
    <n v="3"/>
  </r>
  <r>
    <s v="Call 25755"/>
    <m/>
    <x v="271"/>
    <m/>
    <d v="2021-03-16T08:34:21"/>
    <x v="2"/>
    <n v="4"/>
  </r>
  <r>
    <s v="Call 25756"/>
    <d v="1899-12-30T00:03:29"/>
    <x v="272"/>
    <d v="2021-03-16T08:32:35"/>
    <d v="2021-03-16T08:36:05"/>
    <x v="168"/>
    <n v="7"/>
  </r>
  <r>
    <s v="Call 25757"/>
    <d v="1899-12-30T00:00:04"/>
    <x v="273"/>
    <d v="2021-03-16T08:36:55"/>
    <d v="2021-03-16T08:36:59"/>
    <x v="45"/>
    <n v="1"/>
  </r>
  <r>
    <s v="Call 25758"/>
    <d v="1899-12-30T00:00:31"/>
    <x v="274"/>
    <d v="2021-03-16T08:36:31"/>
    <d v="2021-03-16T08:37:03"/>
    <x v="50"/>
    <n v="1"/>
  </r>
  <r>
    <s v="Call 25759"/>
    <m/>
    <x v="275"/>
    <m/>
    <d v="2021-03-16T08:37:37"/>
    <x v="68"/>
    <n v="0"/>
  </r>
  <r>
    <s v="Call 25760"/>
    <m/>
    <x v="276"/>
    <m/>
    <d v="2021-03-16T08:38:14"/>
    <x v="125"/>
    <n v="1"/>
  </r>
  <r>
    <s v="Call 25761"/>
    <d v="1899-12-30T00:00:03"/>
    <x v="277"/>
    <d v="2021-03-16T08:40:21"/>
    <d v="2021-03-16T08:40:25"/>
    <x v="18"/>
    <n v="2"/>
  </r>
  <r>
    <s v="Call 25762"/>
    <d v="1899-12-30T00:00:36"/>
    <x v="278"/>
    <d v="2021-03-16T08:39:49"/>
    <d v="2021-03-16T08:40:26"/>
    <x v="69"/>
    <n v="2"/>
  </r>
  <r>
    <s v="Call 25763"/>
    <m/>
    <x v="279"/>
    <m/>
    <d v="2021-03-16T08:41:00"/>
    <x v="120"/>
    <n v="2"/>
  </r>
  <r>
    <s v="Call 25764"/>
    <d v="1899-12-30T00:00:32"/>
    <x v="280"/>
    <d v="2021-03-16T08:42:07"/>
    <d v="2021-03-16T08:42:39"/>
    <x v="169"/>
    <n v="5"/>
  </r>
  <r>
    <s v="Call 25765"/>
    <d v="1899-12-30T00:01:54"/>
    <x v="281"/>
    <d v="2021-03-16T08:40:52"/>
    <d v="2021-03-16T08:42:46"/>
    <x v="138"/>
    <n v="7"/>
  </r>
  <r>
    <s v="Call 25766"/>
    <m/>
    <x v="282"/>
    <m/>
    <d v="2021-03-16T08:43:10"/>
    <x v="11"/>
    <n v="5"/>
  </r>
  <r>
    <s v="Call 25767"/>
    <d v="1899-12-30T00:05:11"/>
    <x v="283"/>
    <d v="2021-03-16T08:38:19"/>
    <d v="2021-03-16T08:43:31"/>
    <x v="170"/>
    <n v="11"/>
  </r>
  <r>
    <s v="Call 25768"/>
    <d v="1899-12-30T00:01:09"/>
    <x v="284"/>
    <d v="2021-03-16T08:42:28"/>
    <d v="2021-03-16T08:43:38"/>
    <x v="171"/>
    <n v="7"/>
  </r>
  <r>
    <s v="Call 25769"/>
    <d v="1899-12-30T00:01:34"/>
    <x v="285"/>
    <d v="2021-03-16T08:43:21"/>
    <d v="2021-03-16T08:44:55"/>
    <x v="124"/>
    <n v="4"/>
  </r>
  <r>
    <s v="Call 25770"/>
    <d v="1899-12-30T00:03:27"/>
    <x v="286"/>
    <d v="2021-03-16T08:42:22"/>
    <d v="2021-03-16T08:45:49"/>
    <x v="172"/>
    <n v="9"/>
  </r>
  <r>
    <s v="Call 25771"/>
    <d v="1899-12-30T00:00:07"/>
    <x v="287"/>
    <d v="2021-03-16T08:46:17"/>
    <d v="2021-03-16T08:46:25"/>
    <x v="46"/>
    <n v="5"/>
  </r>
  <r>
    <s v="Call 25772"/>
    <m/>
    <x v="288"/>
    <m/>
    <d v="2021-03-16T08:46:43"/>
    <x v="1"/>
    <n v="6"/>
  </r>
  <r>
    <s v="Call 25773"/>
    <d v="1899-12-30T00:02:12"/>
    <x v="289"/>
    <d v="2021-03-16T08:45:25"/>
    <d v="2021-03-16T08:47:38"/>
    <x v="173"/>
    <n v="8"/>
  </r>
  <r>
    <s v="Call 25774"/>
    <m/>
    <x v="290"/>
    <m/>
    <d v="2021-03-16T08:47:50"/>
    <x v="1"/>
    <n v="6"/>
  </r>
  <r>
    <s v="Call 25775"/>
    <m/>
    <x v="291"/>
    <m/>
    <d v="2021-03-16T08:47:57"/>
    <x v="174"/>
    <n v="5"/>
  </r>
  <r>
    <s v="Call 25776"/>
    <m/>
    <x v="292"/>
    <m/>
    <d v="2021-03-16T08:47:57"/>
    <x v="175"/>
    <n v="6"/>
  </r>
  <r>
    <s v="Call 25777"/>
    <d v="1899-12-30T00:00:49"/>
    <x v="293"/>
    <d v="2021-03-16T08:47:23"/>
    <d v="2021-03-16T08:48:13"/>
    <x v="21"/>
    <n v="7"/>
  </r>
  <r>
    <s v="Call 25778"/>
    <d v="1899-12-30T00:02:07"/>
    <x v="294"/>
    <d v="2021-03-16T08:46:07"/>
    <d v="2021-03-16T08:48:14"/>
    <x v="176"/>
    <n v="9"/>
  </r>
  <r>
    <s v="Call 25779"/>
    <d v="1899-12-30T00:09:12"/>
    <x v="295"/>
    <d v="2021-03-16T08:42:09"/>
    <d v="2021-03-16T08:51:22"/>
    <x v="177"/>
    <n v="17"/>
  </r>
  <r>
    <s v="Call 25780"/>
    <d v="1899-12-30T00:03:42"/>
    <x v="296"/>
    <d v="2021-03-16T08:48:57"/>
    <d v="2021-03-16T08:52:40"/>
    <x v="178"/>
    <n v="4"/>
  </r>
  <r>
    <s v="Call 25781"/>
    <d v="1899-12-30T00:01:46"/>
    <x v="297"/>
    <d v="2021-03-16T08:51:52"/>
    <d v="2021-03-16T08:53:39"/>
    <x v="6"/>
    <n v="3"/>
  </r>
  <r>
    <s v="Call 25782"/>
    <d v="1899-12-30T00:00:03"/>
    <x v="298"/>
    <d v="2021-03-16T08:57:28"/>
    <d v="2021-03-16T08:57:31"/>
    <x v="18"/>
    <n v="3"/>
  </r>
  <r>
    <s v="Call 25783"/>
    <m/>
    <x v="299"/>
    <m/>
    <d v="2021-03-16T08:58:44"/>
    <x v="29"/>
    <n v="3"/>
  </r>
  <r>
    <s v="Call 25784"/>
    <d v="1899-12-30T00:00:00"/>
    <x v="300"/>
    <d v="2021-03-16T09:01:14"/>
    <d v="2021-03-16T09:01:15"/>
    <x v="161"/>
    <n v="5"/>
  </r>
  <r>
    <s v="Call 25785"/>
    <d v="1899-12-30T00:09:46"/>
    <x v="301"/>
    <d v="2021-03-16T08:51:41"/>
    <d v="2021-03-16T09:01:27"/>
    <x v="179"/>
    <n v="10"/>
  </r>
  <r>
    <s v="Call 25786"/>
    <d v="1899-12-30T00:00:04"/>
    <x v="302"/>
    <d v="2021-03-16T09:01:33"/>
    <d v="2021-03-16T09:01:37"/>
    <x v="89"/>
    <n v="5"/>
  </r>
  <r>
    <s v="Call 25787"/>
    <d v="1899-12-30T00:00:07"/>
    <x v="303"/>
    <d v="2021-03-16T09:03:52"/>
    <d v="2021-03-16T09:04:00"/>
    <x v="46"/>
    <n v="4"/>
  </r>
  <r>
    <s v="Call 25788"/>
    <d v="1899-12-30T00:08:38"/>
    <x v="304"/>
    <d v="2021-03-16T08:55:22"/>
    <d v="2021-03-16T09:04:01"/>
    <x v="180"/>
    <n v="9"/>
  </r>
  <r>
    <s v="Call 25789"/>
    <d v="1899-12-30T00:01:04"/>
    <x v="305"/>
    <d v="2021-03-16T09:04:29"/>
    <d v="2021-03-16T09:05:33"/>
    <x v="42"/>
    <n v="4"/>
  </r>
  <r>
    <s v="Call 25790"/>
    <d v="1899-12-30T00:06:25"/>
    <x v="306"/>
    <d v="2021-03-16T08:59:35"/>
    <d v="2021-03-16T09:06:00"/>
    <x v="181"/>
    <n v="9"/>
  </r>
  <r>
    <s v="Call 25791"/>
    <d v="1899-12-30T00:01:44"/>
    <x v="307"/>
    <d v="2021-03-16T09:04:56"/>
    <d v="2021-03-16T09:06:41"/>
    <x v="12"/>
    <n v="5"/>
  </r>
  <r>
    <s v="Call 25792"/>
    <d v="1899-12-30T00:00:17"/>
    <x v="308"/>
    <d v="2021-03-16T09:07:26"/>
    <d v="2021-03-16T09:07:43"/>
    <x v="133"/>
    <n v="4"/>
  </r>
  <r>
    <s v="Call 25793"/>
    <d v="1899-12-30T00:00:48"/>
    <x v="309"/>
    <d v="2021-03-16T09:06:55"/>
    <d v="2021-03-16T09:07:44"/>
    <x v="156"/>
    <n v="4"/>
  </r>
  <r>
    <s v="Call 25794"/>
    <d v="1899-12-30T00:00:33"/>
    <x v="310"/>
    <d v="2021-03-16T09:08:04"/>
    <d v="2021-03-16T09:08:37"/>
    <x v="20"/>
    <n v="3"/>
  </r>
  <r>
    <s v="Call 25795"/>
    <d v="1899-12-30T00:00:18"/>
    <x v="311"/>
    <d v="2021-03-16T09:10:13"/>
    <d v="2021-03-16T09:10:32"/>
    <x v="18"/>
    <n v="3"/>
  </r>
  <r>
    <s v="Call 25796"/>
    <m/>
    <x v="312"/>
    <m/>
    <d v="2021-03-16T09:11:31"/>
    <x v="182"/>
    <n v="3"/>
  </r>
  <r>
    <s v="Call 25797"/>
    <d v="1899-12-30T00:06:42"/>
    <x v="313"/>
    <d v="2021-03-16T09:06:29"/>
    <d v="2021-03-16T09:13:11"/>
    <x v="183"/>
    <n v="8"/>
  </r>
  <r>
    <s v="Call 25798"/>
    <d v="1899-12-30T00:00:52"/>
    <x v="314"/>
    <d v="2021-03-16T09:13:36"/>
    <d v="2021-03-16T09:14:29"/>
    <x v="27"/>
    <n v="3"/>
  </r>
  <r>
    <s v="Call 25799"/>
    <d v="1899-12-30T00:01:22"/>
    <x v="315"/>
    <d v="2021-03-16T09:13:24"/>
    <d v="2021-03-16T09:14:47"/>
    <x v="184"/>
    <n v="3"/>
  </r>
  <r>
    <s v="Call 25800"/>
    <d v="1899-12-30T00:01:52"/>
    <x v="316"/>
    <d v="2021-03-16T09:15:10"/>
    <d v="2021-03-16T09:17:02"/>
    <x v="185"/>
    <n v="2"/>
  </r>
  <r>
    <s v="Call 25801"/>
    <d v="1899-12-30T00:33:35"/>
    <x v="317"/>
    <d v="2021-03-16T08:46:02"/>
    <d v="2021-03-16T09:19:38"/>
    <x v="186"/>
    <n v="33"/>
  </r>
  <r>
    <s v="Call 25802"/>
    <d v="1899-12-30T00:00:11"/>
    <x v="318"/>
    <d v="2021-03-16T09:19:28"/>
    <d v="2021-03-16T09:19:39"/>
    <x v="85"/>
    <n v="3"/>
  </r>
  <r>
    <s v="Call 25803"/>
    <d v="1899-12-30T00:07:53"/>
    <x v="319"/>
    <d v="2021-03-16T09:17:20"/>
    <d v="2021-03-16T09:25:14"/>
    <x v="187"/>
    <n v="4"/>
  </r>
  <r>
    <s v="Call 25804"/>
    <d v="1899-12-30T00:00:48"/>
    <x v="320"/>
    <d v="2021-03-16T09:25:14"/>
    <d v="2021-03-16T09:26:02"/>
    <x v="36"/>
    <n v="4"/>
  </r>
  <r>
    <s v="Call 25805"/>
    <d v="1899-12-30T00:01:01"/>
    <x v="321"/>
    <d v="2021-03-16T09:25:45"/>
    <d v="2021-03-16T09:26:46"/>
    <x v="32"/>
    <n v="3"/>
  </r>
  <r>
    <s v="Call 25806"/>
    <d v="1899-12-30T00:03:13"/>
    <x v="322"/>
    <d v="2021-03-16T09:25:39"/>
    <d v="2021-03-16T09:28:53"/>
    <x v="188"/>
    <n v="6"/>
  </r>
  <r>
    <s v="Call 25807"/>
    <d v="1899-12-30T00:28:34"/>
    <x v="323"/>
    <d v="2021-03-16T09:01:16"/>
    <d v="2021-03-16T09:29:50"/>
    <x v="189"/>
    <n v="26"/>
  </r>
  <r>
    <s v="Call 25808"/>
    <d v="1899-12-30T00:01:52"/>
    <x v="324"/>
    <d v="2021-03-16T09:28:32"/>
    <d v="2021-03-16T09:30:25"/>
    <x v="185"/>
    <n v="5"/>
  </r>
  <r>
    <s v="Call 25809"/>
    <d v="1899-12-30T00:00:09"/>
    <x v="325"/>
    <d v="2021-03-16T09:31:37"/>
    <d v="2021-03-16T09:31:46"/>
    <x v="190"/>
    <n v="3"/>
  </r>
  <r>
    <s v="Call 25810"/>
    <d v="1899-12-30T00:00:04"/>
    <x v="326"/>
    <d v="2021-03-16T09:32:25"/>
    <d v="2021-03-16T09:32:29"/>
    <x v="149"/>
    <n v="3"/>
  </r>
  <r>
    <s v="Call 25811"/>
    <d v="1899-12-30T00:00:07"/>
    <x v="327"/>
    <d v="2021-03-16T09:36:25"/>
    <d v="2021-03-16T09:36:33"/>
    <x v="85"/>
    <n v="5"/>
  </r>
  <r>
    <s v="Call 25812"/>
    <m/>
    <x v="328"/>
    <m/>
    <d v="2021-03-16T09:36:34"/>
    <x v="68"/>
    <n v="5"/>
  </r>
  <r>
    <s v="Call 25813"/>
    <d v="1899-12-30T00:03:02"/>
    <x v="329"/>
    <d v="2021-03-16T09:34:51"/>
    <d v="2021-03-16T09:37:54"/>
    <x v="191"/>
    <n v="6"/>
  </r>
  <r>
    <s v="Call 25814"/>
    <d v="1899-12-30T00:14:33"/>
    <x v="330"/>
    <d v="2021-03-16T09:27:03"/>
    <d v="2021-03-16T09:41:37"/>
    <x v="146"/>
    <n v="13"/>
  </r>
  <r>
    <s v="Call 25815"/>
    <d v="1899-12-30T00:05:51"/>
    <x v="331"/>
    <d v="2021-03-16T09:38:14"/>
    <d v="2021-03-16T09:44:06"/>
    <x v="192"/>
    <n v="5"/>
  </r>
  <r>
    <s v="Call 25816"/>
    <d v="1899-12-30T00:20:11"/>
    <x v="332"/>
    <d v="2021-03-16T09:27:50"/>
    <d v="2021-03-16T09:48:01"/>
    <x v="193"/>
    <n v="14"/>
  </r>
  <r>
    <s v="Call 25817"/>
    <d v="1899-12-30T00:21:00"/>
    <x v="333"/>
    <d v="2021-03-16T09:30:30"/>
    <d v="2021-03-16T09:51:30"/>
    <x v="194"/>
    <n v="12"/>
  </r>
  <r>
    <s v="Call 25818"/>
    <d v="1899-12-30T00:01:05"/>
    <x v="334"/>
    <d v="2021-03-16T09:55:33"/>
    <d v="2021-03-16T09:56:38"/>
    <x v="195"/>
    <n v="3"/>
  </r>
  <r>
    <s v="Call 25819"/>
    <d v="1899-12-30T00:17:15"/>
    <x v="335"/>
    <d v="2021-03-16T09:41:15"/>
    <d v="2021-03-16T09:58:30"/>
    <x v="196"/>
    <n v="7"/>
  </r>
  <r>
    <s v="Call 25820"/>
    <d v="1899-12-30T00:17:58"/>
    <x v="336"/>
    <d v="2021-03-16T09:44:13"/>
    <d v="2021-03-16T10:02:12"/>
    <x v="197"/>
    <n v="6"/>
  </r>
  <r>
    <s v="Call 25821"/>
    <d v="1899-12-30T00:00:52"/>
    <x v="337"/>
    <d v="2021-03-16T10:02:25"/>
    <d v="2021-03-16T10:03:17"/>
    <x v="1"/>
    <n v="3"/>
  </r>
  <r>
    <s v="Call 25822"/>
    <d v="1899-12-30T00:26:47"/>
    <x v="338"/>
    <d v="2021-03-16T09:36:58"/>
    <d v="2021-03-16T10:03:46"/>
    <x v="198"/>
    <n v="11"/>
  </r>
  <r>
    <s v="Call 25823"/>
    <d v="1899-12-30T00:00:05"/>
    <x v="339"/>
    <d v="2021-03-16T10:04:20"/>
    <d v="2021-03-16T10:04:25"/>
    <x v="109"/>
    <n v="2"/>
  </r>
  <r>
    <s v="Call 25824"/>
    <d v="1899-12-30T00:06:27"/>
    <x v="340"/>
    <d v="2021-03-16T09:59:34"/>
    <d v="2021-03-16T10:06:01"/>
    <x v="199"/>
    <n v="6"/>
  </r>
  <r>
    <s v="Call 25825"/>
    <d v="1899-12-30T00:03:38"/>
    <x v="341"/>
    <d v="2021-03-16T10:02:31"/>
    <d v="2021-03-16T10:06:10"/>
    <x v="200"/>
    <n v="6"/>
  </r>
  <r>
    <s v="Call 25826"/>
    <d v="1899-12-30T00:02:43"/>
    <x v="342"/>
    <d v="2021-03-16T10:06:17"/>
    <d v="2021-03-16T10:09:01"/>
    <x v="201"/>
    <n v="3"/>
  </r>
  <r>
    <s v="Call 25827"/>
    <d v="1899-12-30T00:05:41"/>
    <x v="343"/>
    <d v="2021-03-16T10:04:54"/>
    <d v="2021-03-16T10:10:35"/>
    <x v="202"/>
    <n v="4"/>
  </r>
  <r>
    <s v="Call 25828"/>
    <d v="1899-12-30T00:00:51"/>
    <x v="344"/>
    <d v="2021-03-16T10:11:18"/>
    <d v="2021-03-16T10:12:10"/>
    <x v="167"/>
    <n v="2"/>
  </r>
  <r>
    <s v="Call 25829"/>
    <d v="1899-12-30T00:02:27"/>
    <x v="345"/>
    <d v="2021-03-16T10:10:43"/>
    <d v="2021-03-16T10:13:11"/>
    <x v="203"/>
    <n v="3"/>
  </r>
  <r>
    <s v="Call 25830"/>
    <m/>
    <x v="346"/>
    <m/>
    <d v="2021-03-16T10:13:23"/>
    <x v="164"/>
    <n v="2"/>
  </r>
  <r>
    <s v="Call 25831"/>
    <d v="1899-12-30T00:01:13"/>
    <x v="347"/>
    <d v="2021-03-16T10:13:23"/>
    <d v="2021-03-16T10:14:36"/>
    <x v="204"/>
    <n v="3"/>
  </r>
  <r>
    <s v="Call 25832"/>
    <d v="1899-12-30T00:00:03"/>
    <x v="348"/>
    <d v="2021-03-16T10:15:47"/>
    <d v="2021-03-16T10:15:51"/>
    <x v="182"/>
    <n v="3"/>
  </r>
  <r>
    <s v="Call 25833"/>
    <d v="1899-12-30T00:00:46"/>
    <x v="349"/>
    <d v="2021-03-16T10:15:14"/>
    <d v="2021-03-16T10:16:01"/>
    <x v="5"/>
    <n v="3"/>
  </r>
  <r>
    <s v="Call 25834"/>
    <d v="1899-12-30T00:08:57"/>
    <x v="350"/>
    <d v="2021-03-16T10:08:40"/>
    <d v="2021-03-16T10:17:37"/>
    <x v="205"/>
    <n v="9"/>
  </r>
  <r>
    <s v="Call 25835"/>
    <m/>
    <x v="351"/>
    <m/>
    <d v="2021-03-16T10:21:01"/>
    <x v="18"/>
    <n v="4"/>
  </r>
  <r>
    <s v="Call 25836"/>
    <d v="1899-12-30T00:01:15"/>
    <x v="352"/>
    <d v="2021-03-16T10:20:17"/>
    <d v="2021-03-16T10:21:32"/>
    <x v="158"/>
    <n v="4"/>
  </r>
  <r>
    <s v="Call 25837"/>
    <d v="1899-12-30T00:09:44"/>
    <x v="353"/>
    <d v="2021-03-16T10:15:44"/>
    <d v="2021-03-16T10:25:29"/>
    <x v="107"/>
    <n v="8"/>
  </r>
  <r>
    <s v="Call 25838"/>
    <m/>
    <x v="354"/>
    <m/>
    <d v="2021-03-16T10:26:04"/>
    <x v="20"/>
    <n v="3"/>
  </r>
  <r>
    <s v="Call 25839"/>
    <d v="1899-12-30T00:01:44"/>
    <x v="355"/>
    <d v="2021-03-16T10:26:49"/>
    <d v="2021-03-16T10:28:34"/>
    <x v="128"/>
    <n v="2"/>
  </r>
  <r>
    <s v="Call 25840"/>
    <d v="1899-12-30T00:15:27"/>
    <x v="356"/>
    <d v="2021-03-16T10:18:00"/>
    <d v="2021-03-16T10:33:27"/>
    <x v="206"/>
    <n v="10"/>
  </r>
  <r>
    <s v="Call 25841"/>
    <m/>
    <x v="357"/>
    <m/>
    <d v="2021-03-16T10:34:12"/>
    <x v="1"/>
    <n v="5"/>
  </r>
  <r>
    <s v="Call 25842"/>
    <m/>
    <x v="358"/>
    <m/>
    <d v="2021-03-16T10:34:39"/>
    <x v="51"/>
    <n v="4"/>
  </r>
  <r>
    <s v="Call 25843"/>
    <d v="1899-12-30T00:01:27"/>
    <x v="359"/>
    <d v="2021-03-16T10:33:25"/>
    <d v="2021-03-16T10:34:53"/>
    <x v="117"/>
    <n v="6"/>
  </r>
  <r>
    <s v="Call 25844"/>
    <d v="1899-12-30T00:02:05"/>
    <x v="360"/>
    <d v="2021-03-16T10:32:54"/>
    <d v="2021-03-16T10:35:00"/>
    <x v="176"/>
    <n v="6"/>
  </r>
  <r>
    <s v="Call 25845"/>
    <d v="1899-12-30T00:00:03"/>
    <x v="361"/>
    <d v="2021-03-16T10:36:53"/>
    <d v="2021-03-16T10:36:57"/>
    <x v="52"/>
    <n v="4"/>
  </r>
  <r>
    <s v="Call 25846"/>
    <d v="1899-12-30T00:16:59"/>
    <x v="362"/>
    <d v="2021-03-16T10:20:11"/>
    <d v="2021-03-16T10:37:11"/>
    <x v="207"/>
    <n v="14"/>
  </r>
  <r>
    <s v="Call 25847"/>
    <m/>
    <x v="363"/>
    <m/>
    <d v="2021-03-16T10:37:13"/>
    <x v="1"/>
    <n v="4"/>
  </r>
  <r>
    <s v="Call 25848"/>
    <d v="1899-12-30T00:01:14"/>
    <x v="364"/>
    <d v="2021-03-16T10:36:09"/>
    <d v="2021-03-16T10:37:24"/>
    <x v="208"/>
    <n v="6"/>
  </r>
  <r>
    <s v="Call 25849"/>
    <m/>
    <x v="365"/>
    <m/>
    <d v="2021-03-16T10:37:35"/>
    <x v="51"/>
    <n v="4"/>
  </r>
  <r>
    <s v="Call 25850"/>
    <d v="1899-12-30T00:00:02"/>
    <x v="366"/>
    <d v="2021-03-16T10:38:05"/>
    <d v="2021-03-16T10:38:08"/>
    <x v="120"/>
    <n v="3"/>
  </r>
  <r>
    <s v="Call 25851"/>
    <m/>
    <x v="367"/>
    <m/>
    <d v="2021-03-16T10:38:30"/>
    <x v="21"/>
    <n v="6"/>
  </r>
  <r>
    <s v="Call 25852"/>
    <d v="1899-12-30T00:01:45"/>
    <x v="368"/>
    <d v="2021-03-16T10:37:29"/>
    <d v="2021-03-16T10:39:15"/>
    <x v="128"/>
    <n v="7"/>
  </r>
  <r>
    <s v="Call 25853"/>
    <d v="1899-12-30T00:02:02"/>
    <x v="369"/>
    <d v="2021-03-16T10:38:35"/>
    <d v="2021-03-16T10:40:38"/>
    <x v="209"/>
    <n v="4"/>
  </r>
  <r>
    <s v="Call 25854"/>
    <d v="1899-12-30T00:03:10"/>
    <x v="370"/>
    <d v="2021-03-16T10:38:23"/>
    <d v="2021-03-16T10:41:34"/>
    <x v="210"/>
    <n v="4"/>
  </r>
  <r>
    <s v="Call 25855"/>
    <d v="1899-12-30T00:00:38"/>
    <x v="371"/>
    <d v="2021-03-16T10:42:52"/>
    <d v="2021-03-16T10:43:31"/>
    <x v="28"/>
    <n v="2"/>
  </r>
  <r>
    <s v="Call 25856"/>
    <d v="1899-12-30T00:00:09"/>
    <x v="372"/>
    <d v="2021-03-16T10:43:45"/>
    <d v="2021-03-16T10:43:55"/>
    <x v="190"/>
    <n v="2"/>
  </r>
  <r>
    <s v="Call 25857"/>
    <d v="1899-12-30T00:01:48"/>
    <x v="373"/>
    <d v="2021-03-16T10:43:29"/>
    <d v="2021-03-16T10:45:18"/>
    <x v="6"/>
    <n v="4"/>
  </r>
  <r>
    <s v="Call 25858"/>
    <d v="1899-12-30T00:03:35"/>
    <x v="374"/>
    <d v="2021-03-16T10:46:23"/>
    <d v="2021-03-16T10:49:58"/>
    <x v="211"/>
    <n v="2"/>
  </r>
  <r>
    <s v="Call 25859"/>
    <d v="1899-12-30T00:17:32"/>
    <x v="375"/>
    <d v="2021-03-16T10:32:42"/>
    <d v="2021-03-16T10:50:15"/>
    <x v="212"/>
    <n v="20"/>
  </r>
  <r>
    <s v="Call 25860"/>
    <d v="1899-12-30T00:00:09"/>
    <x v="376"/>
    <d v="2021-03-16T10:50:23"/>
    <d v="2021-03-16T10:50:33"/>
    <x v="125"/>
    <n v="1"/>
  </r>
  <r>
    <s v="Call 25861"/>
    <d v="1899-12-30T00:00:05"/>
    <x v="377"/>
    <d v="2021-03-16T10:50:42"/>
    <d v="2021-03-16T10:50:47"/>
    <x v="213"/>
    <n v="2"/>
  </r>
  <r>
    <s v="Call 25862"/>
    <d v="1899-12-30T00:00:03"/>
    <x v="378"/>
    <d v="2021-03-16T10:51:18"/>
    <d v="2021-03-16T10:51:22"/>
    <x v="120"/>
    <n v="2"/>
  </r>
  <r>
    <s v="Call 25863"/>
    <d v="1899-12-30T00:06:57"/>
    <x v="379"/>
    <d v="2021-03-16T10:44:27"/>
    <d v="2021-03-16T10:51:25"/>
    <x v="214"/>
    <n v="8"/>
  </r>
  <r>
    <s v="Call 25864"/>
    <d v="1899-12-30T00:01:02"/>
    <x v="380"/>
    <d v="2021-03-16T10:51:34"/>
    <d v="2021-03-16T10:52:36"/>
    <x v="82"/>
    <n v="2"/>
  </r>
  <r>
    <s v="Call 25865"/>
    <d v="1899-12-30T00:01:51"/>
    <x v="381"/>
    <d v="2021-03-16T10:50:47"/>
    <d v="2021-03-16T10:52:39"/>
    <x v="215"/>
    <n v="5"/>
  </r>
  <r>
    <s v="Call 25866"/>
    <d v="1899-12-30T00:00:27"/>
    <x v="382"/>
    <d v="2021-03-16T10:52:44"/>
    <d v="2021-03-16T10:53:11"/>
    <x v="46"/>
    <n v="1"/>
  </r>
  <r>
    <s v="Call 25867"/>
    <d v="1899-12-30T00:03:14"/>
    <x v="383"/>
    <d v="2021-03-16T10:54:10"/>
    <d v="2021-03-16T10:57:24"/>
    <x v="216"/>
    <n v="2"/>
  </r>
  <r>
    <s v="Call 25868"/>
    <d v="1899-12-30T00:09:54"/>
    <x v="384"/>
    <d v="2021-03-16T10:51:28"/>
    <d v="2021-03-16T11:01:23"/>
    <x v="114"/>
    <n v="6"/>
  </r>
  <r>
    <s v="Call 25869"/>
    <d v="1899-12-30T00:13:23"/>
    <x v="385"/>
    <d v="2021-03-16T10:53:25"/>
    <d v="2021-03-16T11:06:49"/>
    <x v="217"/>
    <n v="3"/>
  </r>
  <r>
    <s v="Call 25870"/>
    <d v="1899-12-30T00:00:09"/>
    <x v="386"/>
    <d v="2021-03-16T11:07:59"/>
    <d v="2021-03-16T11:08:09"/>
    <x v="9"/>
    <n v="1"/>
  </r>
  <r>
    <s v="Call 25871"/>
    <d v="1899-12-30T00:02:38"/>
    <x v="387"/>
    <d v="2021-03-16T11:08:15"/>
    <d v="2021-03-16T11:10:54"/>
    <x v="102"/>
    <n v="3"/>
  </r>
  <r>
    <s v="Call 25872"/>
    <d v="1899-12-30T00:02:04"/>
    <x v="388"/>
    <d v="2021-03-16T11:10:49"/>
    <d v="2021-03-16T11:12:54"/>
    <x v="138"/>
    <n v="3"/>
  </r>
  <r>
    <s v="Call 25873"/>
    <d v="1899-12-30T00:05:14"/>
    <x v="389"/>
    <d v="2021-03-16T11:10:11"/>
    <d v="2021-03-16T11:15:25"/>
    <x v="218"/>
    <n v="3"/>
  </r>
  <r>
    <s v="Call 25874"/>
    <m/>
    <x v="390"/>
    <m/>
    <d v="2021-03-16T11:16:13"/>
    <x v="109"/>
    <n v="1"/>
  </r>
  <r>
    <s v="Call 25875"/>
    <d v="1899-12-30T00:00:46"/>
    <x v="391"/>
    <d v="2021-03-16T11:18:19"/>
    <d v="2021-03-16T11:19:05"/>
    <x v="219"/>
    <n v="1"/>
  </r>
  <r>
    <s v="Call 25876"/>
    <d v="1899-12-30T00:00:33"/>
    <x v="392"/>
    <d v="2021-03-16T11:21:11"/>
    <d v="2021-03-16T11:21:45"/>
    <x v="220"/>
    <n v="1"/>
  </r>
  <r>
    <s v="Call 25877"/>
    <d v="1899-12-30T00:19:47"/>
    <x v="393"/>
    <d v="2021-03-16T11:02:24"/>
    <d v="2021-03-16T11:22:11"/>
    <x v="221"/>
    <n v="8"/>
  </r>
  <r>
    <s v="Call 25878"/>
    <d v="1899-12-30T00:00:36"/>
    <x v="394"/>
    <d v="2021-03-16T11:25:01"/>
    <d v="2021-03-16T11:25:37"/>
    <x v="76"/>
    <n v="0"/>
  </r>
  <r>
    <s v="Call 25879"/>
    <d v="1899-12-30T00:04:05"/>
    <x v="395"/>
    <d v="2021-03-16T11:40:47"/>
    <d v="2021-03-16T11:44:52"/>
    <x v="222"/>
    <n v="0"/>
  </r>
  <r>
    <s v="Call 25880"/>
    <d v="1899-12-30T00:00:08"/>
    <x v="396"/>
    <d v="2021-03-16T12:44:05"/>
    <d v="2021-03-16T12:44:14"/>
    <x v="161"/>
    <n v="0"/>
  </r>
  <r>
    <s v="Call 25881"/>
    <d v="1899-12-30T00:00:05"/>
    <x v="397"/>
    <d v="2021-03-16T12:47:42"/>
    <d v="2021-03-16T12:47:48"/>
    <x v="45"/>
    <n v="1"/>
  </r>
  <r>
    <s v="Call 25882"/>
    <d v="1899-12-30T00:03:04"/>
    <x v="398"/>
    <d v="2021-03-16T12:46:11"/>
    <d v="2021-03-16T12:49:16"/>
    <x v="223"/>
    <n v="1"/>
  </r>
  <r>
    <s v="Call 25883"/>
    <d v="1899-12-30T00:00:51"/>
    <x v="399"/>
    <d v="2021-03-16T12:52:16"/>
    <d v="2021-03-16T12:53:08"/>
    <x v="150"/>
    <n v="0"/>
  </r>
  <r>
    <s v="Call 25884"/>
    <d v="1899-12-30T00:01:08"/>
    <x v="400"/>
    <d v="2021-03-16T12:54:46"/>
    <d v="2021-03-16T12:55:55"/>
    <x v="224"/>
    <n v="0"/>
  </r>
  <r>
    <s v="Call 25885"/>
    <d v="1899-12-30T00:00:46"/>
    <x v="401"/>
    <d v="2021-03-16T13:02:53"/>
    <d v="2021-03-16T13:03:39"/>
    <x v="219"/>
    <n v="1"/>
  </r>
  <r>
    <s v="Call 25886"/>
    <d v="1899-12-30T00:04:58"/>
    <x v="402"/>
    <d v="2021-03-16T13:00:42"/>
    <d v="2021-03-16T13:05:41"/>
    <x v="225"/>
    <n v="2"/>
  </r>
  <r>
    <s v="Call 25887"/>
    <d v="1899-12-30T00:00:27"/>
    <x v="403"/>
    <d v="2021-03-16T13:06:45"/>
    <d v="2021-03-16T13:07:12"/>
    <x v="68"/>
    <n v="2"/>
  </r>
  <r>
    <s v="Call 25888"/>
    <d v="1899-12-30T00:00:47"/>
    <x v="404"/>
    <d v="2021-03-16T13:07:15"/>
    <d v="2021-03-16T13:08:03"/>
    <x v="76"/>
    <n v="3"/>
  </r>
  <r>
    <s v="Call 25889"/>
    <m/>
    <x v="405"/>
    <m/>
    <d v="2021-03-16T13:08:20"/>
    <x v="45"/>
    <n v="2"/>
  </r>
  <r>
    <s v="Call 25890"/>
    <d v="1899-12-30T00:02:08"/>
    <x v="406"/>
    <d v="2021-03-16T13:08:53"/>
    <d v="2021-03-16T13:11:01"/>
    <x v="166"/>
    <n v="3"/>
  </r>
  <r>
    <s v="Call 25891"/>
    <d v="1899-12-30T00:01:06"/>
    <x v="407"/>
    <d v="2021-03-16T13:10:44"/>
    <d v="2021-03-16T13:11:50"/>
    <x v="69"/>
    <n v="3"/>
  </r>
  <r>
    <s v="Call 25892"/>
    <m/>
    <x v="408"/>
    <m/>
    <d v="2021-03-16T13:14:45"/>
    <x v="110"/>
    <n v="2"/>
  </r>
  <r>
    <s v="Call 25893"/>
    <m/>
    <x v="409"/>
    <m/>
    <d v="2021-03-16T13:15:52"/>
    <x v="1"/>
    <n v="2"/>
  </r>
  <r>
    <s v="Call 25894"/>
    <m/>
    <x v="410"/>
    <m/>
    <d v="2021-03-16T13:16:45"/>
    <x v="2"/>
    <n v="2"/>
  </r>
  <r>
    <s v="Call 25895"/>
    <d v="1899-12-30T00:00:08"/>
    <x v="411"/>
    <d v="2021-03-16T13:20:29"/>
    <d v="2021-03-16T13:20:38"/>
    <x v="8"/>
    <n v="2"/>
  </r>
  <r>
    <s v="Call 25896"/>
    <d v="1899-12-30T00:17:20"/>
    <x v="412"/>
    <d v="2021-03-16T13:04:12"/>
    <d v="2021-03-16T13:21:32"/>
    <x v="226"/>
    <n v="11"/>
  </r>
  <r>
    <s v="Call 25897"/>
    <d v="1899-12-30T00:00:09"/>
    <x v="413"/>
    <d v="2021-03-16T13:23:52"/>
    <d v="2021-03-16T13:24:02"/>
    <x v="123"/>
    <n v="1"/>
  </r>
  <r>
    <s v="Call 25898"/>
    <d v="1899-12-30T00:00:49"/>
    <x v="414"/>
    <d v="2021-03-16T13:24:29"/>
    <d v="2021-03-16T13:25:18"/>
    <x v="97"/>
    <n v="1"/>
  </r>
  <r>
    <s v="Call 25899"/>
    <m/>
    <x v="415"/>
    <m/>
    <d v="2021-03-16T13:27:06"/>
    <x v="174"/>
    <n v="2"/>
  </r>
  <r>
    <s v="Call 25900"/>
    <d v="1899-12-30T00:18:27"/>
    <x v="416"/>
    <d v="2021-03-16T13:08:04"/>
    <d v="2021-03-16T13:26:31"/>
    <x v="227"/>
    <n v="12"/>
  </r>
  <r>
    <s v="Call 25901"/>
    <d v="1899-12-30T00:01:25"/>
    <x v="417"/>
    <d v="2021-03-16T13:26:48"/>
    <d v="2021-03-16T13:28:14"/>
    <x v="228"/>
    <n v="4"/>
  </r>
  <r>
    <s v="Call 25902"/>
    <d v="1899-12-30T00:01:22"/>
    <x v="418"/>
    <d v="2021-03-16T13:28:12"/>
    <d v="2021-03-16T13:29:34"/>
    <x v="184"/>
    <n v="3"/>
  </r>
  <r>
    <s v="Call 25903"/>
    <d v="1899-12-30T00:03:34"/>
    <x v="419"/>
    <d v="2021-03-16T13:30:37"/>
    <d v="2021-03-16T13:34:12"/>
    <x v="229"/>
    <n v="4"/>
  </r>
  <r>
    <s v="Call 25904"/>
    <m/>
    <x v="420"/>
    <m/>
    <d v="2021-03-16T13:34:14"/>
    <x v="52"/>
    <n v="4"/>
  </r>
  <r>
    <s v="Call 25905"/>
    <d v="1899-12-30T00:06:16"/>
    <x v="421"/>
    <d v="2021-03-16T13:28:18"/>
    <d v="2021-03-16T13:34:35"/>
    <x v="230"/>
    <n v="7"/>
  </r>
  <r>
    <s v="Call 25906"/>
    <d v="1899-12-30T00:00:36"/>
    <x v="422"/>
    <d v="2021-03-16T13:34:12"/>
    <d v="2021-03-16T13:34:48"/>
    <x v="50"/>
    <n v="5"/>
  </r>
  <r>
    <s v="Call 25907"/>
    <d v="1899-12-30T00:10:13"/>
    <x v="423"/>
    <d v="2021-03-16T13:25:43"/>
    <d v="2021-03-16T13:35:56"/>
    <x v="231"/>
    <n v="9"/>
  </r>
  <r>
    <s v="Call 25908"/>
    <d v="1899-12-30T00:00:42"/>
    <x v="424"/>
    <d v="2021-03-16T13:36:47"/>
    <d v="2021-03-16T13:37:29"/>
    <x v="105"/>
    <n v="2"/>
  </r>
  <r>
    <s v="Call 25909"/>
    <d v="1899-12-30T00:01:20"/>
    <x v="425"/>
    <d v="2021-03-16T13:37:58"/>
    <d v="2021-03-16T13:39:19"/>
    <x v="232"/>
    <n v="2"/>
  </r>
  <r>
    <s v="Call 25910"/>
    <d v="1899-12-30T00:04:45"/>
    <x v="426"/>
    <d v="2021-03-16T13:34:52"/>
    <d v="2021-03-16T13:39:38"/>
    <x v="233"/>
    <n v="6"/>
  </r>
  <r>
    <s v="Call 25911"/>
    <d v="1899-12-30T00:00:26"/>
    <x v="427"/>
    <d v="2021-03-16T13:42:49"/>
    <d v="2021-03-16T13:43:15"/>
    <x v="2"/>
    <n v="2"/>
  </r>
  <r>
    <s v="Call 25912"/>
    <d v="1899-12-30T00:00:27"/>
    <x v="428"/>
    <d v="2021-03-16T13:43:43"/>
    <d v="2021-03-16T13:44:10"/>
    <x v="234"/>
    <n v="2"/>
  </r>
  <r>
    <s v="Call 25913"/>
    <d v="1899-12-30T00:09:46"/>
    <x v="429"/>
    <d v="2021-03-16T13:36:22"/>
    <d v="2021-03-16T13:46:08"/>
    <x v="235"/>
    <n v="7"/>
  </r>
  <r>
    <s v="Call 25914"/>
    <d v="1899-12-30T00:00:02"/>
    <x v="430"/>
    <d v="2021-03-16T13:47:09"/>
    <d v="2021-03-16T13:47:12"/>
    <x v="23"/>
    <n v="3"/>
  </r>
  <r>
    <s v="Call 25915"/>
    <d v="1899-12-30T00:01:46"/>
    <x v="431"/>
    <d v="2021-03-16T13:45:59"/>
    <d v="2021-03-16T13:47:45"/>
    <x v="130"/>
    <n v="5"/>
  </r>
  <r>
    <s v="Call 25916"/>
    <d v="1899-12-30T00:00:51"/>
    <x v="432"/>
    <d v="2021-03-16T13:47:32"/>
    <d v="2021-03-16T13:48:24"/>
    <x v="32"/>
    <n v="3"/>
  </r>
  <r>
    <s v="Call 25917"/>
    <d v="1899-12-30T00:01:38"/>
    <x v="433"/>
    <d v="2021-03-16T13:51:25"/>
    <d v="2021-03-16T13:53:04"/>
    <x v="236"/>
    <n v="4"/>
  </r>
  <r>
    <s v="Call 25918"/>
    <d v="1899-12-30T00:02:29"/>
    <x v="434"/>
    <d v="2021-03-16T13:51:34"/>
    <d v="2021-03-16T13:54:04"/>
    <x v="237"/>
    <n v="5"/>
  </r>
  <r>
    <s v="Call 25919"/>
    <m/>
    <x v="435"/>
    <m/>
    <d v="2021-03-16T13:54:13"/>
    <x v="1"/>
    <n v="4"/>
  </r>
  <r>
    <s v="Call 25920"/>
    <d v="1899-12-30T00:01:52"/>
    <x v="436"/>
    <d v="2021-03-16T13:52:21"/>
    <d v="2021-03-16T13:54:13"/>
    <x v="238"/>
    <n v="5"/>
  </r>
  <r>
    <s v="Call 25921"/>
    <m/>
    <x v="437"/>
    <m/>
    <d v="2021-03-16T13:55:56"/>
    <x v="164"/>
    <n v="5"/>
  </r>
  <r>
    <s v="Call 25922"/>
    <d v="1899-12-30T00:00:38"/>
    <x v="438"/>
    <d v="2021-03-16T13:56:20"/>
    <d v="2021-03-16T13:56:58"/>
    <x v="20"/>
    <n v="5"/>
  </r>
  <r>
    <s v="Call 25923"/>
    <d v="1899-12-30T00:11:26"/>
    <x v="439"/>
    <d v="2021-03-16T13:47:10"/>
    <d v="2021-03-16T13:58:37"/>
    <x v="239"/>
    <n v="14"/>
  </r>
  <r>
    <s v="Call 25924"/>
    <m/>
    <x v="440"/>
    <m/>
    <d v="2021-03-16T13:58:48"/>
    <x v="240"/>
    <n v="5"/>
  </r>
  <r>
    <s v="Call 25925"/>
    <m/>
    <x v="441"/>
    <m/>
    <d v="2021-03-16T13:58:50"/>
    <x v="164"/>
    <n v="5"/>
  </r>
  <r>
    <s v="Call 25926"/>
    <d v="1899-12-30T00:03:17"/>
    <x v="442"/>
    <d v="2021-03-16T13:55:36"/>
    <d v="2021-03-16T13:58:54"/>
    <x v="216"/>
    <n v="10"/>
  </r>
  <r>
    <s v="Call 25927"/>
    <d v="1899-12-30T00:02:53"/>
    <x v="443"/>
    <d v="2021-03-16T13:57:42"/>
    <d v="2021-03-16T14:00:36"/>
    <x v="241"/>
    <n v="8"/>
  </r>
  <r>
    <s v="Call 25928"/>
    <d v="1899-12-30T00:00:03"/>
    <x v="444"/>
    <d v="2021-03-16T14:01:06"/>
    <d v="2021-03-16T14:01:10"/>
    <x v="52"/>
    <n v="5"/>
  </r>
  <r>
    <s v="Call 25929"/>
    <d v="1899-12-30T00:00:03"/>
    <x v="444"/>
    <d v="2021-03-16T14:01:06"/>
    <d v="2021-03-16T14:01:10"/>
    <x v="52"/>
    <n v="5"/>
  </r>
  <r>
    <s v="Call 25930"/>
    <d v="1899-12-30T00:00:01"/>
    <x v="445"/>
    <d v="2021-03-16T14:01:21"/>
    <d v="2021-03-16T14:01:22"/>
    <x v="64"/>
    <n v="4"/>
  </r>
  <r>
    <s v="Call 25931"/>
    <d v="1899-12-30T00:00:02"/>
    <x v="446"/>
    <d v="2021-03-16T14:01:31"/>
    <d v="2021-03-16T14:01:33"/>
    <x v="240"/>
    <n v="4"/>
  </r>
  <r>
    <s v="Call 25932"/>
    <d v="1899-12-30T00:00:02"/>
    <x v="447"/>
    <d v="2021-03-16T14:02:11"/>
    <d v="2021-03-16T14:02:14"/>
    <x v="68"/>
    <n v="5"/>
  </r>
  <r>
    <s v="Call 25933"/>
    <m/>
    <x v="448"/>
    <m/>
    <d v="2021-03-16T14:02:48"/>
    <x v="20"/>
    <n v="5"/>
  </r>
  <r>
    <s v="Call 25934"/>
    <d v="1899-12-30T00:03:56"/>
    <x v="449"/>
    <d v="2021-03-16T13:59:01"/>
    <d v="2021-03-16T14:02:57"/>
    <x v="242"/>
    <n v="11"/>
  </r>
  <r>
    <s v="Call 25935"/>
    <d v="1899-12-30T00:00:52"/>
    <x v="450"/>
    <d v="2021-03-16T14:04:32"/>
    <d v="2021-03-16T14:05:25"/>
    <x v="28"/>
    <n v="3"/>
  </r>
  <r>
    <s v="Call 25936"/>
    <d v="1899-12-30T00:14:34"/>
    <x v="451"/>
    <d v="2021-03-16T13:55:17"/>
    <d v="2021-03-16T14:09:51"/>
    <x v="243"/>
    <n v="17"/>
  </r>
  <r>
    <s v="Call 25937"/>
    <d v="1899-12-30T00:00:35"/>
    <x v="452"/>
    <d v="2021-03-16T14:12:50"/>
    <d v="2021-03-16T14:13:25"/>
    <x v="160"/>
    <n v="3"/>
  </r>
  <r>
    <s v="Call 25938"/>
    <d v="1899-12-30T00:21:00"/>
    <x v="453"/>
    <d v="2021-03-16T13:54:46"/>
    <d v="2021-03-16T14:15:46"/>
    <x v="244"/>
    <n v="19"/>
  </r>
  <r>
    <s v="Call 25939"/>
    <d v="1899-12-30T00:05:15"/>
    <x v="454"/>
    <d v="2021-03-16T14:12:13"/>
    <d v="2021-03-16T14:17:29"/>
    <x v="245"/>
    <n v="3"/>
  </r>
  <r>
    <s v="Call 25940"/>
    <d v="1899-12-30T00:00:54"/>
    <x v="455"/>
    <d v="2021-03-16T14:20:36"/>
    <d v="2021-03-16T14:21:30"/>
    <x v="110"/>
    <n v="4"/>
  </r>
  <r>
    <s v="Call 25941"/>
    <m/>
    <x v="456"/>
    <m/>
    <d v="2021-03-16T14:21:43"/>
    <x v="164"/>
    <n v="5"/>
  </r>
  <r>
    <s v="Call 25942"/>
    <m/>
    <x v="457"/>
    <m/>
    <d v="2021-03-16T14:21:43"/>
    <x v="246"/>
    <n v="6"/>
  </r>
  <r>
    <s v="Call 25943"/>
    <d v="1899-12-30T00:02:24"/>
    <x v="455"/>
    <d v="2021-03-16T14:21:08"/>
    <d v="2021-03-16T14:23:33"/>
    <x v="247"/>
    <n v="7"/>
  </r>
  <r>
    <s v="Call 25944"/>
    <d v="1899-12-30T00:00:26"/>
    <x v="458"/>
    <d v="2021-03-16T14:24:49"/>
    <d v="2021-03-16T14:25:15"/>
    <x v="37"/>
    <n v="5"/>
  </r>
  <r>
    <s v="Call 25945"/>
    <d v="1899-12-30T00:04:16"/>
    <x v="459"/>
    <d v="2021-03-16T14:21:41"/>
    <d v="2021-03-16T14:25:57"/>
    <x v="248"/>
    <n v="9"/>
  </r>
  <r>
    <s v="Call 25946"/>
    <d v="1899-12-30T00:05:41"/>
    <x v="460"/>
    <d v="2021-03-16T14:21:36"/>
    <d v="2021-03-16T14:27:17"/>
    <x v="202"/>
    <n v="10"/>
  </r>
  <r>
    <s v="Call 25947"/>
    <d v="1899-12-30T00:46:54"/>
    <x v="461"/>
    <d v="2021-03-16T13:40:51"/>
    <d v="2021-03-16T14:27:46"/>
    <x v="249"/>
    <n v="39"/>
  </r>
  <r>
    <s v="Call 25948"/>
    <d v="1899-12-30T00:00:51"/>
    <x v="462"/>
    <d v="2021-03-16T14:32:08"/>
    <d v="2021-03-16T14:32:59"/>
    <x v="156"/>
    <n v="4"/>
  </r>
  <r>
    <s v="Call 25949"/>
    <d v="1899-12-30T00:04:20"/>
    <x v="463"/>
    <d v="2021-03-16T14:33:43"/>
    <d v="2021-03-16T14:38:03"/>
    <x v="248"/>
    <n v="5"/>
  </r>
  <r>
    <s v="Call 25950"/>
    <d v="1899-12-30T00:15:30"/>
    <x v="464"/>
    <d v="2021-03-16T14:25:22"/>
    <d v="2021-03-16T14:40:52"/>
    <x v="206"/>
    <n v="10"/>
  </r>
  <r>
    <s v="Call 25951"/>
    <d v="1899-12-30T00:18:42"/>
    <x v="465"/>
    <d v="2021-03-16T14:23:07"/>
    <d v="2021-03-16T14:41:50"/>
    <x v="250"/>
    <n v="12"/>
  </r>
  <r>
    <s v="Call 25952"/>
    <d v="1899-12-30T00:00:05"/>
    <x v="466"/>
    <d v="2021-03-16T14:43:06"/>
    <d v="2021-03-16T14:43:12"/>
    <x v="109"/>
    <n v="4"/>
  </r>
  <r>
    <s v="Call 25953"/>
    <d v="1899-12-30T00:05:58"/>
    <x v="467"/>
    <d v="2021-03-16T14:37:56"/>
    <d v="2021-03-16T14:43:54"/>
    <x v="251"/>
    <n v="8"/>
  </r>
  <r>
    <s v="Call 25954"/>
    <d v="1899-12-30T00:01:25"/>
    <x v="468"/>
    <d v="2021-03-16T14:44:03"/>
    <d v="2021-03-16T14:45:29"/>
    <x v="6"/>
    <n v="5"/>
  </r>
  <r>
    <s v="Call 25955"/>
    <d v="1899-12-30T00:00:08"/>
    <x v="469"/>
    <d v="2021-03-16T14:47:03"/>
    <d v="2021-03-16T14:47:11"/>
    <x v="161"/>
    <n v="6"/>
  </r>
  <r>
    <s v="Call 25956"/>
    <m/>
    <x v="470"/>
    <m/>
    <d v="2021-03-16T14:47:30"/>
    <x v="1"/>
    <n v="6"/>
  </r>
  <r>
    <s v="Call 25957"/>
    <d v="1899-12-30T00:02:04"/>
    <x v="471"/>
    <d v="2021-03-16T14:46:30"/>
    <d v="2021-03-16T14:48:35"/>
    <x v="209"/>
    <n v="8"/>
  </r>
  <r>
    <s v="Call 25958"/>
    <m/>
    <x v="472"/>
    <m/>
    <d v="2021-03-16T14:48:37"/>
    <x v="1"/>
    <n v="6"/>
  </r>
  <r>
    <s v="Call 25959"/>
    <d v="1899-12-30T00:02:01"/>
    <x v="473"/>
    <d v="2021-03-16T14:48:59"/>
    <d v="2021-03-16T14:51:01"/>
    <x v="176"/>
    <n v="5"/>
  </r>
  <r>
    <s v="Call 25960"/>
    <d v="1899-12-30T00:32:12"/>
    <x v="474"/>
    <d v="2021-03-16T14:23:51"/>
    <d v="2021-03-16T14:56:03"/>
    <x v="252"/>
    <n v="22"/>
  </r>
  <r>
    <s v="Call 25961"/>
    <d v="1899-12-30T00:08:18"/>
    <x v="475"/>
    <d v="2021-03-16T14:48:11"/>
    <d v="2021-03-16T14:56:30"/>
    <x v="253"/>
    <n v="9"/>
  </r>
  <r>
    <s v="Call 25962"/>
    <d v="1899-12-30T00:13:23"/>
    <x v="476"/>
    <d v="2021-03-16T14:44:27"/>
    <d v="2021-03-16T14:57:50"/>
    <x v="254"/>
    <n v="12"/>
  </r>
  <r>
    <s v="Call 25963"/>
    <m/>
    <x v="477"/>
    <m/>
    <d v="2021-03-16T14:59:21"/>
    <x v="175"/>
    <n v="4"/>
  </r>
  <r>
    <s v="Call 25964"/>
    <d v="1899-12-30T00:05:50"/>
    <x v="478"/>
    <d v="2021-03-16T14:53:44"/>
    <d v="2021-03-16T14:59:34"/>
    <x v="255"/>
    <n v="7"/>
  </r>
  <r>
    <s v="Call 25965"/>
    <d v="1899-12-30T00:05:08"/>
    <x v="479"/>
    <d v="2021-03-16T14:55:19"/>
    <d v="2021-03-16T15:00:27"/>
    <x v="256"/>
    <n v="7"/>
  </r>
  <r>
    <s v="Call 25966"/>
    <m/>
    <x v="480"/>
    <m/>
    <d v="2021-03-16T15:00:29"/>
    <x v="164"/>
    <n v="2"/>
  </r>
  <r>
    <s v="Call 25967"/>
    <d v="1899-12-30T00:30:46"/>
    <x v="481"/>
    <d v="2021-03-16T14:30:31"/>
    <d v="2021-03-16T15:01:17"/>
    <x v="257"/>
    <n v="22"/>
  </r>
  <r>
    <s v="Call 25968"/>
    <d v="1899-12-30T00:02:39"/>
    <x v="482"/>
    <d v="2021-03-16T15:01:04"/>
    <d v="2021-03-16T15:03:44"/>
    <x v="131"/>
    <n v="5"/>
  </r>
  <r>
    <s v="Call 25969"/>
    <d v="1899-12-30T00:02:06"/>
    <x v="483"/>
    <d v="2021-03-16T15:01:48"/>
    <d v="2021-03-16T15:03:55"/>
    <x v="258"/>
    <n v="4"/>
  </r>
  <r>
    <s v="Call 25970"/>
    <d v="1899-12-30T00:01:11"/>
    <x v="484"/>
    <d v="2021-03-16T15:04:18"/>
    <d v="2021-03-16T15:05:29"/>
    <x v="259"/>
    <n v="3"/>
  </r>
  <r>
    <s v="Call 25971"/>
    <d v="1899-12-30T00:27:07"/>
    <x v="485"/>
    <d v="2021-03-16T14:38:32"/>
    <d v="2021-03-16T15:05:39"/>
    <x v="260"/>
    <n v="23"/>
  </r>
  <r>
    <s v="Call 25972"/>
    <d v="1899-12-30T00:03:49"/>
    <x v="486"/>
    <d v="2021-03-16T15:02:15"/>
    <d v="2021-03-16T15:06:05"/>
    <x v="261"/>
    <n v="7"/>
  </r>
  <r>
    <s v="Call 25973"/>
    <m/>
    <x v="487"/>
    <m/>
    <d v="2021-03-16T15:06:06"/>
    <x v="51"/>
    <n v="3"/>
  </r>
  <r>
    <s v="Call 25974"/>
    <d v="1899-12-30T00:00:03"/>
    <x v="488"/>
    <d v="2021-03-16T15:06:13"/>
    <d v="2021-03-16T15:06:17"/>
    <x v="52"/>
    <n v="2"/>
  </r>
  <r>
    <s v="Call 25975"/>
    <d v="1899-12-30T00:00:02"/>
    <x v="489"/>
    <d v="2021-03-16T15:06:24"/>
    <d v="2021-03-16T15:06:26"/>
    <x v="240"/>
    <n v="2"/>
  </r>
  <r>
    <s v="Call 25976"/>
    <d v="1899-12-30T00:04:42"/>
    <x v="490"/>
    <d v="2021-03-16T15:07:44"/>
    <d v="2021-03-16T15:12:27"/>
    <x v="262"/>
    <n v="5"/>
  </r>
  <r>
    <s v="Call 25977"/>
    <d v="1899-12-30T00:04:18"/>
    <x v="491"/>
    <d v="2021-03-16T15:09:52"/>
    <d v="2021-03-16T15:14:10"/>
    <x v="263"/>
    <n v="5"/>
  </r>
  <r>
    <s v="Call 25978"/>
    <d v="1899-12-30T00:08:42"/>
    <x v="492"/>
    <d v="2021-03-16T15:05:51"/>
    <d v="2021-03-16T15:14:33"/>
    <x v="264"/>
    <n v="9"/>
  </r>
  <r>
    <s v="Call 25979"/>
    <d v="1899-12-30T00:04:54"/>
    <x v="493"/>
    <d v="2021-03-16T15:10:59"/>
    <d v="2021-03-16T15:15:54"/>
    <x v="30"/>
    <n v="6"/>
  </r>
  <r>
    <s v="Call 25980"/>
    <d v="1899-12-30T00:00:00"/>
    <x v="494"/>
    <d v="2021-03-16T15:17:44"/>
    <d v="2021-03-16T15:17:44"/>
    <x v="96"/>
    <n v="4"/>
  </r>
  <r>
    <s v="Call 25981"/>
    <d v="1899-12-30T00:03:03"/>
    <x v="495"/>
    <d v="2021-03-16T15:15:41"/>
    <d v="2021-03-16T15:18:45"/>
    <x v="265"/>
    <n v="5"/>
  </r>
  <r>
    <s v="Call 25982"/>
    <m/>
    <x v="496"/>
    <m/>
    <d v="2021-03-16T15:21:24"/>
    <x v="1"/>
    <n v="7"/>
  </r>
  <r>
    <s v="Call 25983"/>
    <m/>
    <x v="497"/>
    <m/>
    <d v="2021-03-16T15:21:39"/>
    <x v="96"/>
    <n v="8"/>
  </r>
  <r>
    <s v="Call 25984"/>
    <d v="1899-12-30T00:01:35"/>
    <x v="498"/>
    <d v="2021-03-16T15:20:16"/>
    <d v="2021-03-16T15:21:51"/>
    <x v="159"/>
    <n v="9"/>
  </r>
  <r>
    <s v="Call 25985"/>
    <d v="1899-12-30T00:03:32"/>
    <x v="499"/>
    <d v="2021-03-16T15:19:17"/>
    <d v="2021-03-16T15:22:49"/>
    <x v="172"/>
    <n v="9"/>
  </r>
  <r>
    <s v="Call 25986"/>
    <d v="1899-12-30T00:14:40"/>
    <x v="500"/>
    <d v="2021-03-16T15:09:54"/>
    <d v="2021-03-16T15:24:34"/>
    <x v="266"/>
    <n v="16"/>
  </r>
  <r>
    <s v="Call 25987"/>
    <d v="1899-12-30T00:23:19"/>
    <x v="501"/>
    <d v="2021-03-16T15:01:25"/>
    <d v="2021-03-16T15:24:44"/>
    <x v="267"/>
    <n v="25"/>
  </r>
  <r>
    <s v="Call 25988"/>
    <d v="1899-12-30T00:01:09"/>
    <x v="502"/>
    <d v="2021-03-16T15:24:10"/>
    <d v="2021-03-16T15:25:19"/>
    <x v="158"/>
    <n v="7"/>
  </r>
  <r>
    <s v="Call 25989"/>
    <d v="1899-12-30T00:07:50"/>
    <x v="503"/>
    <d v="2021-03-16T15:17:31"/>
    <d v="2021-03-16T15:25:22"/>
    <x v="86"/>
    <n v="13"/>
  </r>
  <r>
    <s v="Call 25990"/>
    <d v="1899-12-30T00:02:00"/>
    <x v="504"/>
    <d v="2021-03-16T15:25:48"/>
    <d v="2021-03-16T15:27:48"/>
    <x v="16"/>
    <n v="5"/>
  </r>
  <r>
    <s v="Call 25991"/>
    <d v="1899-12-30T00:07:12"/>
    <x v="505"/>
    <d v="2021-03-16T15:21:11"/>
    <d v="2021-03-16T15:28:24"/>
    <x v="268"/>
    <n v="13"/>
  </r>
  <r>
    <s v="Call 25992"/>
    <d v="1899-12-30T00:02:03"/>
    <x v="506"/>
    <d v="2021-03-16T15:27:53"/>
    <d v="2021-03-16T15:29:57"/>
    <x v="83"/>
    <n v="5"/>
  </r>
  <r>
    <s v="Call 25993"/>
    <d v="1899-12-30T00:09:00"/>
    <x v="507"/>
    <d v="2021-03-16T15:25:19"/>
    <d v="2021-03-16T15:34:20"/>
    <x v="269"/>
    <n v="7"/>
  </r>
  <r>
    <s v="Call 25994"/>
    <m/>
    <x v="508"/>
    <m/>
    <d v="2021-03-16T15:36:33"/>
    <x v="164"/>
    <n v="2"/>
  </r>
  <r>
    <s v="Call 25995"/>
    <m/>
    <x v="509"/>
    <m/>
    <d v="2021-03-16T15:36:39"/>
    <x v="240"/>
    <n v="2"/>
  </r>
  <r>
    <s v="Call 25996"/>
    <d v="1899-12-30T00:01:27"/>
    <x v="510"/>
    <d v="2021-03-16T15:37:23"/>
    <d v="2021-03-16T15:38:51"/>
    <x v="142"/>
    <n v="3"/>
  </r>
  <r>
    <s v="Call 25997"/>
    <d v="1899-12-30T00:02:02"/>
    <x v="511"/>
    <d v="2021-03-16T15:38:42"/>
    <d v="2021-03-16T15:40:45"/>
    <x v="166"/>
    <n v="3"/>
  </r>
  <r>
    <s v="Call 25998"/>
    <d v="1899-12-30T00:02:33"/>
    <x v="512"/>
    <d v="2021-03-16T15:41:29"/>
    <d v="2021-03-16T15:44:03"/>
    <x v="115"/>
    <n v="3"/>
  </r>
  <r>
    <s v="Call 25999"/>
    <d v="1899-12-30T00:00:04"/>
    <x v="513"/>
    <d v="2021-03-16T15:45:37"/>
    <d v="2021-03-16T15:45:41"/>
    <x v="18"/>
    <n v="4"/>
  </r>
  <r>
    <s v="Call 26000"/>
    <d v="1899-12-30T00:01:30"/>
    <x v="514"/>
    <d v="2021-03-16T15:44:43"/>
    <d v="2021-03-16T15:46:13"/>
    <x v="117"/>
    <n v="5"/>
  </r>
  <r>
    <s v="Call 26001"/>
    <d v="1899-12-30T00:00:10"/>
    <x v="515"/>
    <d v="2021-03-16T15:46:17"/>
    <d v="2021-03-16T15:46:27"/>
    <x v="8"/>
    <n v="4"/>
  </r>
  <r>
    <s v="Call 26002"/>
    <d v="1899-12-30T00:00:16"/>
    <x v="516"/>
    <d v="2021-03-16T15:47:55"/>
    <d v="2021-03-16T15:48:11"/>
    <x v="182"/>
    <n v="5"/>
  </r>
  <r>
    <s v="Call 26003"/>
    <d v="1899-12-30T00:02:48"/>
    <x v="517"/>
    <d v="2021-03-16T15:48:29"/>
    <d v="2021-03-16T15:51:17"/>
    <x v="48"/>
    <n v="5"/>
  </r>
  <r>
    <s v="Call 26004"/>
    <d v="1899-12-30T00:00:48"/>
    <x v="518"/>
    <d v="2021-03-16T15:54:26"/>
    <d v="2021-03-16T15:55:15"/>
    <x v="150"/>
    <n v="4"/>
  </r>
  <r>
    <s v="Call 26005"/>
    <d v="1899-12-30T00:33:54"/>
    <x v="519"/>
    <d v="2021-03-16T15:21:39"/>
    <d v="2021-03-16T15:55:34"/>
    <x v="270"/>
    <n v="25"/>
  </r>
  <r>
    <s v="Call 26006"/>
    <m/>
    <x v="520"/>
    <m/>
    <d v="2021-03-16T15:57:01"/>
    <x v="51"/>
    <n v="4"/>
  </r>
  <r>
    <s v="Call 26007"/>
    <m/>
    <x v="521"/>
    <m/>
    <d v="2021-03-16T15:57:29"/>
    <x v="156"/>
    <n v="4"/>
  </r>
  <r>
    <s v="Call 26008"/>
    <m/>
    <x v="522"/>
    <m/>
    <d v="2021-03-16T15:58:19"/>
    <x v="105"/>
    <n v="4"/>
  </r>
  <r>
    <s v="Call 26009"/>
    <d v="1899-12-30T00:12:45"/>
    <x v="523"/>
    <d v="2021-03-16T15:48:04"/>
    <d v="2021-03-16T16:00:49"/>
    <x v="271"/>
    <n v="10"/>
  </r>
  <r>
    <s v="Call 26010"/>
    <d v="1899-12-30T00:18:11"/>
    <x v="524"/>
    <d v="2021-03-16T15:43:46"/>
    <d v="2021-03-16T16:01:57"/>
    <x v="272"/>
    <n v="14"/>
  </r>
  <r>
    <s v="Call 26011"/>
    <d v="1899-12-30T00:05:35"/>
    <x v="525"/>
    <d v="2021-03-16T16:03:58"/>
    <d v="2021-03-16T16:09:33"/>
    <x v="273"/>
    <n v="2"/>
  </r>
  <r>
    <s v="Call 26012"/>
    <m/>
    <x v="526"/>
    <m/>
    <d v="2021-03-16T16:12:31"/>
    <x v="52"/>
    <n v="3"/>
  </r>
  <r>
    <s v="Call 26013"/>
    <d v="1899-12-30T00:01:44"/>
    <x v="527"/>
    <d v="2021-03-16T16:11:13"/>
    <d v="2021-03-16T16:12:57"/>
    <x v="274"/>
    <n v="3"/>
  </r>
  <r>
    <s v="Call 26014"/>
    <d v="1899-12-30T00:14:41"/>
    <x v="528"/>
    <d v="2021-03-16T15:58:25"/>
    <d v="2021-03-16T16:13:06"/>
    <x v="275"/>
    <n v="7"/>
  </r>
  <r>
    <s v="Call 26015"/>
    <d v="1899-12-30T00:04:01"/>
    <x v="529"/>
    <d v="2021-03-16T16:18:29"/>
    <d v="2021-03-16T16:22:31"/>
    <x v="276"/>
    <n v="1"/>
  </r>
  <r>
    <s v="Call 26016"/>
    <d v="1899-12-30T01:05:25"/>
    <x v="530"/>
    <d v="2021-03-16T15:21:53"/>
    <d v="2021-03-16T16:27:18"/>
    <x v="277"/>
    <n v="32"/>
  </r>
  <r>
    <s v="Call 26017"/>
    <d v="1899-12-30T00:01:22"/>
    <x v="531"/>
    <d v="2021-03-16T16:28:43"/>
    <d v="2021-03-16T16:30:05"/>
    <x v="54"/>
    <n v="1"/>
  </r>
  <r>
    <s v="Call 26018"/>
    <d v="1899-12-30T00:01:18"/>
    <x v="532"/>
    <d v="2021-03-16T16:30:17"/>
    <d v="2021-03-16T16:31:35"/>
    <x v="278"/>
    <n v="2"/>
  </r>
  <r>
    <s v="Call 26019"/>
    <d v="1899-12-30T00:00:14"/>
    <x v="533"/>
    <d v="2021-03-16T16:31:47"/>
    <d v="2021-03-16T16:32:02"/>
    <x v="46"/>
    <n v="2"/>
  </r>
  <r>
    <s v="Call 26020"/>
    <d v="1899-12-30T00:12:49"/>
    <x v="534"/>
    <d v="2021-03-16T16:32:04"/>
    <d v="2021-03-16T16:44:54"/>
    <x v="279"/>
    <n v="2"/>
  </r>
  <r>
    <s v="Call 26021"/>
    <m/>
    <x v="535"/>
    <m/>
    <d v="2021-03-16T16:53:06"/>
    <x v="51"/>
    <n v="1"/>
  </r>
  <r>
    <s v="Call 26022"/>
    <d v="1899-12-30T00:00:33"/>
    <x v="536"/>
    <d v="2021-03-16T16:53:10"/>
    <d v="2021-03-16T16:53:44"/>
    <x v="34"/>
    <n v="1"/>
  </r>
  <r>
    <s v="Call 26023"/>
    <d v="1899-12-30T00:01:41"/>
    <x v="537"/>
    <d v="2021-03-16T17:00:08"/>
    <d v="2021-03-16T17:01:50"/>
    <x v="280"/>
    <n v="1"/>
  </r>
  <r>
    <s v="Call 26024"/>
    <d v="1899-12-30T00:42:58"/>
    <x v="538"/>
    <d v="2021-03-16T16:39:04"/>
    <d v="2021-03-16T17:22:03"/>
    <x v="281"/>
    <n v="4"/>
  </r>
  <r>
    <s v="Call 26025"/>
    <m/>
    <x v="539"/>
    <m/>
    <d v="2021-03-17T05:42:21"/>
    <x v="164"/>
    <n v="0"/>
  </r>
  <r>
    <s v="Call 26026"/>
    <d v="1899-12-30T00:00:45"/>
    <x v="540"/>
    <d v="2021-03-17T07:22:22"/>
    <d v="2021-03-17T07:23:07"/>
    <x v="69"/>
    <n v="0"/>
  </r>
  <r>
    <s v="Call 26027"/>
    <d v="1899-12-30T00:00:27"/>
    <x v="541"/>
    <d v="2021-03-17T07:27:57"/>
    <d v="2021-03-17T07:28:24"/>
    <x v="68"/>
    <n v="0"/>
  </r>
  <r>
    <s v="Call 26028"/>
    <d v="1899-12-30T00:09:16"/>
    <x v="542"/>
    <d v="2021-03-17T07:30:49"/>
    <d v="2021-03-17T07:40:06"/>
    <x v="282"/>
    <n v="1"/>
  </r>
  <r>
    <s v="Call 26029"/>
    <m/>
    <x v="543"/>
    <m/>
    <d v="2021-03-17T07:52:02"/>
    <x v="213"/>
    <n v="3"/>
  </r>
  <r>
    <s v="Call 26030"/>
    <d v="1899-12-30T00:00:07"/>
    <x v="544"/>
    <d v="2021-03-17T07:53:30"/>
    <d v="2021-03-17T07:53:37"/>
    <x v="182"/>
    <n v="3"/>
  </r>
  <r>
    <s v="Call 26031"/>
    <d v="1899-12-30T00:25:28"/>
    <x v="545"/>
    <d v="2021-03-17T07:30:44"/>
    <d v="2021-03-17T07:56:12"/>
    <x v="283"/>
    <n v="5"/>
  </r>
  <r>
    <s v="Call 26032"/>
    <d v="1899-12-30T00:10:14"/>
    <x v="546"/>
    <d v="2021-03-17T07:50:29"/>
    <d v="2021-03-17T08:00:44"/>
    <x v="284"/>
    <n v="4"/>
  </r>
  <r>
    <s v="Call 26033"/>
    <m/>
    <x v="547"/>
    <m/>
    <d v="2021-03-17T08:02:12"/>
    <x v="1"/>
    <n v="1"/>
  </r>
  <r>
    <s v="Call 26034"/>
    <m/>
    <x v="548"/>
    <m/>
    <d v="2021-03-17T08:03:19"/>
    <x v="1"/>
    <n v="1"/>
  </r>
  <r>
    <s v="Call 26035"/>
    <d v="1899-12-30T00:00:03"/>
    <x v="549"/>
    <d v="2021-03-17T08:04:03"/>
    <d v="2021-03-17T08:04:06"/>
    <x v="18"/>
    <n v="2"/>
  </r>
  <r>
    <s v="Call 26036"/>
    <m/>
    <x v="550"/>
    <m/>
    <d v="2021-03-17T08:04:12"/>
    <x v="2"/>
    <n v="3"/>
  </r>
  <r>
    <s v="Call 26037"/>
    <m/>
    <x v="551"/>
    <m/>
    <d v="2021-03-17T08:04:43"/>
    <x v="8"/>
    <n v="2"/>
  </r>
  <r>
    <s v="Call 26038"/>
    <m/>
    <x v="552"/>
    <m/>
    <d v="2021-03-17T08:05:28"/>
    <x v="169"/>
    <n v="2"/>
  </r>
  <r>
    <s v="Call 26039"/>
    <d v="1899-12-30T00:19:57"/>
    <x v="553"/>
    <d v="2021-03-17T07:45:48"/>
    <d v="2021-03-17T08:05:46"/>
    <x v="285"/>
    <n v="11"/>
  </r>
  <r>
    <s v="Call 26040"/>
    <d v="1899-12-30T00:02:10"/>
    <x v="552"/>
    <d v="2021-03-17T08:04:48"/>
    <d v="2021-03-17T08:06:59"/>
    <x v="176"/>
    <n v="2"/>
  </r>
  <r>
    <s v="Call 26041"/>
    <m/>
    <x v="554"/>
    <m/>
    <d v="2021-03-17T08:07:29"/>
    <x v="175"/>
    <n v="0"/>
  </r>
  <r>
    <s v="Call 26042"/>
    <m/>
    <x v="555"/>
    <m/>
    <d v="2021-03-17T08:12:26"/>
    <x v="174"/>
    <n v="0"/>
  </r>
  <r>
    <s v="Call 26043"/>
    <m/>
    <x v="556"/>
    <m/>
    <d v="2021-03-17T08:14:42"/>
    <x v="34"/>
    <n v="1"/>
  </r>
  <r>
    <s v="Call 26044"/>
    <d v="1899-12-30T00:00:50"/>
    <x v="557"/>
    <d v="2021-03-17T08:14:48"/>
    <d v="2021-03-17T08:15:38"/>
    <x v="286"/>
    <n v="1"/>
  </r>
  <r>
    <s v="Call 26045"/>
    <m/>
    <x v="558"/>
    <m/>
    <d v="2021-03-17T08:18:34"/>
    <x v="1"/>
    <n v="1"/>
  </r>
  <r>
    <s v="Call 26046"/>
    <m/>
    <x v="559"/>
    <m/>
    <d v="2021-03-17T08:19:41"/>
    <x v="1"/>
    <n v="1"/>
  </r>
  <r>
    <s v="Call 26047"/>
    <m/>
    <x v="560"/>
    <m/>
    <d v="2021-03-17T08:20:34"/>
    <x v="2"/>
    <n v="2"/>
  </r>
  <r>
    <s v="Call 26048"/>
    <d v="1899-12-30T00:00:38"/>
    <x v="561"/>
    <d v="2021-03-17T08:20:25"/>
    <d v="2021-03-17T08:21:03"/>
    <x v="160"/>
    <n v="3"/>
  </r>
  <r>
    <s v="Call 26049"/>
    <m/>
    <x v="562"/>
    <m/>
    <d v="2021-03-17T08:21:49"/>
    <x v="1"/>
    <n v="2"/>
  </r>
  <r>
    <s v="Call 26050"/>
    <m/>
    <x v="563"/>
    <m/>
    <d v="2021-03-17T08:22:21"/>
    <x v="85"/>
    <n v="2"/>
  </r>
  <r>
    <s v="Call 26051"/>
    <m/>
    <x v="564"/>
    <m/>
    <d v="2021-03-17T08:22:56"/>
    <x v="1"/>
    <n v="2"/>
  </r>
  <r>
    <s v="Call 26052"/>
    <m/>
    <x v="565"/>
    <m/>
    <d v="2021-03-17T08:23:49"/>
    <x v="2"/>
    <n v="2"/>
  </r>
  <r>
    <s v="Call 26053"/>
    <m/>
    <x v="566"/>
    <m/>
    <d v="2021-03-17T08:24:49"/>
    <x v="1"/>
    <n v="2"/>
  </r>
  <r>
    <s v="Call 26054"/>
    <m/>
    <x v="567"/>
    <m/>
    <d v="2021-03-17T08:25:44"/>
    <x v="234"/>
    <n v="2"/>
  </r>
  <r>
    <s v="Call 26055"/>
    <m/>
    <x v="568"/>
    <m/>
    <d v="2021-03-17T08:26:00"/>
    <x v="151"/>
    <n v="2"/>
  </r>
  <r>
    <s v="Call 26056"/>
    <d v="1899-12-30T00:01:27"/>
    <x v="569"/>
    <d v="2021-03-17T08:26:54"/>
    <d v="2021-03-17T08:28:21"/>
    <x v="12"/>
    <n v="2"/>
  </r>
  <r>
    <s v="Call 26057"/>
    <d v="1899-12-30T00:00:04"/>
    <x v="570"/>
    <d v="2021-03-17T08:31:12"/>
    <d v="2021-03-17T08:31:16"/>
    <x v="18"/>
    <n v="3"/>
  </r>
  <r>
    <s v="Call 26058"/>
    <d v="1899-12-30T00:00:02"/>
    <x v="571"/>
    <d v="2021-03-17T08:31:43"/>
    <d v="2021-03-17T08:31:46"/>
    <x v="23"/>
    <n v="4"/>
  </r>
  <r>
    <s v="Call 26059"/>
    <m/>
    <x v="572"/>
    <m/>
    <d v="2021-03-17T08:33:48"/>
    <x v="1"/>
    <n v="5"/>
  </r>
  <r>
    <s v="Call 26060"/>
    <m/>
    <x v="573"/>
    <m/>
    <d v="2021-03-17T08:33:58"/>
    <x v="240"/>
    <n v="5"/>
  </r>
  <r>
    <s v="Call 26061"/>
    <d v="1899-12-30T00:05:34"/>
    <x v="574"/>
    <d v="2021-03-17T08:29:50"/>
    <d v="2021-03-17T08:35:24"/>
    <x v="287"/>
    <n v="8"/>
  </r>
  <r>
    <s v="Call 26062"/>
    <d v="1899-12-30T00:05:41"/>
    <x v="575"/>
    <d v="2021-03-17T08:31:44"/>
    <d v="2021-03-17T08:37:25"/>
    <x v="288"/>
    <n v="7"/>
  </r>
  <r>
    <s v="Call 26063"/>
    <d v="1899-12-30T00:10:00"/>
    <x v="576"/>
    <d v="2021-03-17T08:31:52"/>
    <d v="2021-03-17T08:41:52"/>
    <x v="289"/>
    <n v="6"/>
  </r>
  <r>
    <s v="Call 26064"/>
    <d v="1899-12-30T00:01:46"/>
    <x v="577"/>
    <d v="2021-03-17T08:41:59"/>
    <d v="2021-03-17T08:43:46"/>
    <x v="130"/>
    <n v="3"/>
  </r>
  <r>
    <s v="Call 26065"/>
    <m/>
    <x v="578"/>
    <m/>
    <d v="2021-03-17T08:46:41"/>
    <x v="1"/>
    <n v="3"/>
  </r>
  <r>
    <s v="Call 26066"/>
    <m/>
    <x v="579"/>
    <m/>
    <d v="2021-03-17T08:47:48"/>
    <x v="1"/>
    <n v="3"/>
  </r>
  <r>
    <s v="Call 26067"/>
    <m/>
    <x v="580"/>
    <m/>
    <d v="2021-03-17T08:48:35"/>
    <x v="160"/>
    <n v="4"/>
  </r>
  <r>
    <s v="Call 26068"/>
    <m/>
    <x v="581"/>
    <m/>
    <d v="2021-03-17T08:49:35"/>
    <x v="1"/>
    <n v="4"/>
  </r>
  <r>
    <s v="Call 26069"/>
    <m/>
    <x v="582"/>
    <m/>
    <d v="2021-03-17T08:50:24"/>
    <x v="20"/>
    <n v="6"/>
  </r>
  <r>
    <s v="Call 26070"/>
    <m/>
    <x v="583"/>
    <m/>
    <d v="2021-03-17T08:51:24"/>
    <x v="1"/>
    <n v="6"/>
  </r>
  <r>
    <s v="Call 26071"/>
    <m/>
    <x v="584"/>
    <m/>
    <d v="2021-03-17T08:51:37"/>
    <x v="45"/>
    <n v="5"/>
  </r>
  <r>
    <s v="Call 26072"/>
    <d v="1899-12-30T00:24:26"/>
    <x v="585"/>
    <d v="2021-03-17T08:28:02"/>
    <d v="2021-03-17T08:52:29"/>
    <x v="290"/>
    <n v="21"/>
  </r>
  <r>
    <s v="Call 26073"/>
    <m/>
    <x v="586"/>
    <m/>
    <d v="2021-03-17T08:53:24"/>
    <x v="164"/>
    <n v="5"/>
  </r>
  <r>
    <s v="Call 26074"/>
    <m/>
    <x v="587"/>
    <m/>
    <d v="2021-03-17T08:54:34"/>
    <x v="8"/>
    <n v="6"/>
  </r>
  <r>
    <s v="Call 26075"/>
    <d v="1899-12-30T00:05:24"/>
    <x v="588"/>
    <d v="2021-03-17T08:50:15"/>
    <d v="2021-03-17T08:55:40"/>
    <x v="291"/>
    <n v="12"/>
  </r>
  <r>
    <s v="Call 26076"/>
    <d v="1899-12-30T00:13:50"/>
    <x v="589"/>
    <d v="2021-03-17T08:42:36"/>
    <d v="2021-03-17T08:56:27"/>
    <x v="292"/>
    <n v="17"/>
  </r>
  <r>
    <s v="Call 26077"/>
    <d v="1899-12-30T00:02:37"/>
    <x v="590"/>
    <d v="2021-03-17T08:54:48"/>
    <d v="2021-03-17T08:57:25"/>
    <x v="293"/>
    <n v="6"/>
  </r>
  <r>
    <s v="Call 26078"/>
    <d v="1899-12-30T00:06:08"/>
    <x v="591"/>
    <d v="2021-03-17T08:51:52"/>
    <d v="2021-03-17T08:58:00"/>
    <x v="143"/>
    <n v="10"/>
  </r>
  <r>
    <s v="Call 26079"/>
    <d v="1899-12-30T00:00:03"/>
    <x v="592"/>
    <d v="2021-03-17T08:58:04"/>
    <d v="2021-03-17T08:58:08"/>
    <x v="45"/>
    <n v="4"/>
  </r>
  <r>
    <s v="Call 26080"/>
    <d v="1899-12-30T00:06:01"/>
    <x v="593"/>
    <d v="2021-03-17T08:53:32"/>
    <d v="2021-03-17T08:59:34"/>
    <x v="294"/>
    <n v="10"/>
  </r>
  <r>
    <s v="Call 26081"/>
    <m/>
    <x v="594"/>
    <m/>
    <d v="2021-03-17T09:00:15"/>
    <x v="164"/>
    <n v="4"/>
  </r>
  <r>
    <s v="Call 26082"/>
    <d v="1899-12-30T00:02:12"/>
    <x v="595"/>
    <d v="2021-03-17T08:58:04"/>
    <d v="2021-03-17T09:00:17"/>
    <x v="62"/>
    <n v="8"/>
  </r>
  <r>
    <s v="Call 26083"/>
    <d v="1899-12-30T00:00:03"/>
    <x v="596"/>
    <d v="2021-03-17T09:00:42"/>
    <d v="2021-03-17T09:00:45"/>
    <x v="18"/>
    <n v="4"/>
  </r>
  <r>
    <s v="Call 26084"/>
    <d v="1899-12-30T00:03:12"/>
    <x v="597"/>
    <d v="2021-03-17T08:59:27"/>
    <d v="2021-03-17T09:02:39"/>
    <x v="295"/>
    <n v="7"/>
  </r>
  <r>
    <s v="Call 26085"/>
    <d v="1899-12-30T00:46:42"/>
    <x v="598"/>
    <d v="2021-03-17T08:17:25"/>
    <d v="2021-03-17T09:04:07"/>
    <x v="296"/>
    <n v="43"/>
  </r>
  <r>
    <s v="Call 26086"/>
    <m/>
    <x v="599"/>
    <m/>
    <d v="2021-03-17T09:06:40"/>
    <x v="164"/>
    <n v="4"/>
  </r>
  <r>
    <s v="Call 26087"/>
    <d v="1899-12-30T00:06:45"/>
    <x v="600"/>
    <d v="2021-03-17T09:00:25"/>
    <d v="2021-03-17T09:07:10"/>
    <x v="297"/>
    <n v="9"/>
  </r>
  <r>
    <s v="Call 26088"/>
    <d v="1899-12-30T00:02:13"/>
    <x v="601"/>
    <d v="2021-03-17T09:05:39"/>
    <d v="2021-03-17T09:07:53"/>
    <x v="298"/>
    <n v="5"/>
  </r>
  <r>
    <s v="Call 26089"/>
    <m/>
    <x v="602"/>
    <m/>
    <d v="2021-03-17T09:08:13"/>
    <x v="150"/>
    <n v="4"/>
  </r>
  <r>
    <s v="Call 26090"/>
    <d v="1899-12-30T00:01:15"/>
    <x v="603"/>
    <d v="2021-03-17T09:10:27"/>
    <d v="2021-03-17T09:11:43"/>
    <x v="299"/>
    <n v="2"/>
  </r>
  <r>
    <s v="Call 26091"/>
    <d v="1899-12-30T00:22:00"/>
    <x v="604"/>
    <d v="2021-03-17T08:50:22"/>
    <d v="2021-03-17T09:12:22"/>
    <x v="300"/>
    <n v="24"/>
  </r>
  <r>
    <s v="Call 26092"/>
    <d v="1899-12-30T00:10:00"/>
    <x v="605"/>
    <d v="2021-03-17T09:03:19"/>
    <d v="2021-03-17T09:13:19"/>
    <x v="301"/>
    <n v="8"/>
  </r>
  <r>
    <s v="Call 26093"/>
    <d v="1899-12-30T00:04:05"/>
    <x v="606"/>
    <d v="2021-03-17T09:12:06"/>
    <d v="2021-03-17T09:16:11"/>
    <x v="302"/>
    <n v="3"/>
  </r>
  <r>
    <s v="Call 26094"/>
    <d v="1899-12-30T00:02:58"/>
    <x v="607"/>
    <d v="2021-03-17T09:17:57"/>
    <d v="2021-03-17T09:20:55"/>
    <x v="191"/>
    <n v="3"/>
  </r>
  <r>
    <s v="Call 26095"/>
    <d v="1899-12-30T00:00:11"/>
    <x v="608"/>
    <d v="2021-03-17T09:21:57"/>
    <d v="2021-03-17T09:22:09"/>
    <x v="89"/>
    <n v="4"/>
  </r>
  <r>
    <s v="Call 26096"/>
    <d v="1899-12-30T00:02:32"/>
    <x v="609"/>
    <d v="2021-03-17T09:20:23"/>
    <d v="2021-03-17T09:22:56"/>
    <x v="303"/>
    <n v="6"/>
  </r>
  <r>
    <s v="Call 26097"/>
    <d v="1899-12-30T00:00:04"/>
    <x v="610"/>
    <d v="2021-03-17T09:22:59"/>
    <d v="2021-03-17T09:23:04"/>
    <x v="161"/>
    <n v="5"/>
  </r>
  <r>
    <s v="Call 26098"/>
    <d v="1899-12-30T00:00:15"/>
    <x v="611"/>
    <d v="2021-03-17T09:23:10"/>
    <d v="2021-03-17T09:23:25"/>
    <x v="39"/>
    <n v="4"/>
  </r>
  <r>
    <s v="Call 26099"/>
    <d v="1899-12-30T00:00:50"/>
    <x v="612"/>
    <d v="2021-03-17T09:23:17"/>
    <d v="2021-03-17T09:24:08"/>
    <x v="32"/>
    <n v="5"/>
  </r>
  <r>
    <s v="Call 26100"/>
    <d v="1899-12-30T00:10:43"/>
    <x v="613"/>
    <d v="2021-03-17T09:14:52"/>
    <d v="2021-03-17T09:25:35"/>
    <x v="304"/>
    <n v="9"/>
  </r>
  <r>
    <s v="Call 26101"/>
    <d v="1899-12-30T00:00:13"/>
    <x v="614"/>
    <d v="2021-03-17T09:29:23"/>
    <d v="2021-03-17T09:29:37"/>
    <x v="39"/>
    <n v="3"/>
  </r>
  <r>
    <s v="Call 26102"/>
    <d v="1899-12-30T00:02:06"/>
    <x v="615"/>
    <d v="2021-03-17T09:27:47"/>
    <d v="2021-03-17T09:29:54"/>
    <x v="74"/>
    <n v="3"/>
  </r>
  <r>
    <s v="Call 26103"/>
    <d v="1899-12-30T00:01:00"/>
    <x v="616"/>
    <d v="2021-03-17T09:34:11"/>
    <d v="2021-03-17T09:35:11"/>
    <x v="72"/>
    <n v="3"/>
  </r>
  <r>
    <s v="Call 26104"/>
    <d v="1899-12-30T00:00:02"/>
    <x v="617"/>
    <d v="2021-03-17T09:36:36"/>
    <d v="2021-03-17T09:36:39"/>
    <x v="151"/>
    <n v="3"/>
  </r>
  <r>
    <s v="Call 26105"/>
    <d v="1899-12-30T00:05:03"/>
    <x v="618"/>
    <d v="2021-03-17T09:31:43"/>
    <d v="2021-03-17T09:36:46"/>
    <x v="305"/>
    <n v="4"/>
  </r>
  <r>
    <s v="Call 26106"/>
    <d v="1899-12-30T00:02:18"/>
    <x v="619"/>
    <d v="2021-03-17T09:36:53"/>
    <d v="2021-03-17T09:39:12"/>
    <x v="306"/>
    <n v="3"/>
  </r>
  <r>
    <s v="Call 26107"/>
    <d v="1899-12-30T00:00:00"/>
    <x v="620"/>
    <d v="2021-03-17T09:39:49"/>
    <d v="2021-03-17T09:39:49"/>
    <x v="89"/>
    <n v="4"/>
  </r>
  <r>
    <s v="Call 26108"/>
    <d v="1899-12-30T00:02:28"/>
    <x v="621"/>
    <d v="2021-03-17T09:39:09"/>
    <d v="2021-03-17T09:41:37"/>
    <x v="307"/>
    <n v="5"/>
  </r>
  <r>
    <s v="Call 26109"/>
    <d v="1899-12-30T00:00:02"/>
    <x v="622"/>
    <d v="2021-03-17T09:44:45"/>
    <d v="2021-03-17T09:44:47"/>
    <x v="23"/>
    <n v="6"/>
  </r>
  <r>
    <s v="Call 26110"/>
    <d v="1899-12-30T00:04:53"/>
    <x v="623"/>
    <d v="2021-03-17T09:39:58"/>
    <d v="2021-03-17T09:44:51"/>
    <x v="308"/>
    <n v="8"/>
  </r>
  <r>
    <s v="Call 26111"/>
    <m/>
    <x v="624"/>
    <m/>
    <d v="2021-03-17T09:45:26"/>
    <x v="51"/>
    <n v="5"/>
  </r>
  <r>
    <s v="Call 26112"/>
    <d v="1899-12-30T00:28:03"/>
    <x v="625"/>
    <d v="2021-03-17T09:18:48"/>
    <d v="2021-03-17T09:46:52"/>
    <x v="309"/>
    <n v="23"/>
  </r>
  <r>
    <s v="Call 26113"/>
    <d v="1899-12-30T00:03:59"/>
    <x v="626"/>
    <d v="2021-03-17T09:43:22"/>
    <d v="2021-03-17T09:47:21"/>
    <x v="147"/>
    <n v="8"/>
  </r>
  <r>
    <s v="Call 26114"/>
    <d v="1899-12-30T00:05:10"/>
    <x v="627"/>
    <d v="2021-03-17T09:42:26"/>
    <d v="2021-03-17T09:47:37"/>
    <x v="245"/>
    <n v="8"/>
  </r>
  <r>
    <s v="Call 26115"/>
    <d v="1899-12-30T00:06:28"/>
    <x v="628"/>
    <d v="2021-03-17T09:41:49"/>
    <d v="2021-03-17T09:48:18"/>
    <x v="181"/>
    <n v="8"/>
  </r>
  <r>
    <s v="Call 26116"/>
    <d v="1899-12-30T00:00:05"/>
    <x v="629"/>
    <d v="2021-03-17T09:48:29"/>
    <d v="2021-03-17T09:48:35"/>
    <x v="310"/>
    <n v="2"/>
  </r>
  <r>
    <s v="Call 26117"/>
    <d v="1899-12-30T00:03:13"/>
    <x v="630"/>
    <d v="2021-03-17T09:45:31"/>
    <d v="2021-03-17T09:48:45"/>
    <x v="311"/>
    <n v="6"/>
  </r>
  <r>
    <s v="Call 26118"/>
    <d v="1899-12-30T00:03:53"/>
    <x v="631"/>
    <d v="2021-03-17T09:48:58"/>
    <d v="2021-03-17T09:52:51"/>
    <x v="312"/>
    <n v="1"/>
  </r>
  <r>
    <s v="Call 26119"/>
    <d v="1899-12-30T00:34:39"/>
    <x v="632"/>
    <d v="2021-03-17T09:22:09"/>
    <d v="2021-03-17T09:56:49"/>
    <x v="313"/>
    <n v="26"/>
  </r>
  <r>
    <s v="Call 26120"/>
    <d v="1899-12-30T00:00:02"/>
    <x v="633"/>
    <d v="2021-03-17T09:59:38"/>
    <d v="2021-03-17T09:59:41"/>
    <x v="240"/>
    <n v="2"/>
  </r>
  <r>
    <s v="Call 26121"/>
    <d v="1899-12-30T00:06:43"/>
    <x v="634"/>
    <d v="2021-03-17T09:53:49"/>
    <d v="2021-03-17T10:00:32"/>
    <x v="314"/>
    <n v="3"/>
  </r>
  <r>
    <s v="Call 26122"/>
    <d v="1899-12-30T00:09:21"/>
    <x v="635"/>
    <d v="2021-03-17T09:56:49"/>
    <d v="2021-03-17T10:06:11"/>
    <x v="315"/>
    <n v="5"/>
  </r>
  <r>
    <s v="Call 26123"/>
    <m/>
    <x v="636"/>
    <m/>
    <d v="2021-03-17T10:06:32"/>
    <x v="39"/>
    <n v="2"/>
  </r>
  <r>
    <s v="Call 26124"/>
    <d v="1899-12-30T00:01:59"/>
    <x v="637"/>
    <d v="2021-03-17T10:09:58"/>
    <d v="2021-03-17T10:11:58"/>
    <x v="274"/>
    <n v="3"/>
  </r>
  <r>
    <s v="Call 26125"/>
    <d v="1899-12-30T00:00:55"/>
    <x v="638"/>
    <d v="2021-03-17T10:11:38"/>
    <d v="2021-03-17T10:12:34"/>
    <x v="32"/>
    <n v="3"/>
  </r>
  <r>
    <s v="Call 26126"/>
    <d v="1899-12-30T00:08:22"/>
    <x v="639"/>
    <d v="2021-03-17T10:05:11"/>
    <d v="2021-03-17T10:13:34"/>
    <x v="316"/>
    <n v="5"/>
  </r>
  <r>
    <s v="Call 26127"/>
    <d v="1899-12-30T00:00:05"/>
    <x v="640"/>
    <d v="2021-03-17T10:17:08"/>
    <d v="2021-03-17T10:17:13"/>
    <x v="11"/>
    <n v="1"/>
  </r>
  <r>
    <s v="Call 26128"/>
    <d v="1899-12-30T00:00:02"/>
    <x v="641"/>
    <d v="2021-03-17T10:17:41"/>
    <d v="2021-03-17T10:17:44"/>
    <x v="240"/>
    <n v="2"/>
  </r>
  <r>
    <s v="Call 26129"/>
    <d v="1899-12-30T00:13:57"/>
    <x v="642"/>
    <d v="2021-03-17T10:06:00"/>
    <d v="2021-03-17T10:19:58"/>
    <x v="317"/>
    <n v="10"/>
  </r>
  <r>
    <s v="Call 26130"/>
    <d v="1899-12-30T00:00:57"/>
    <x v="643"/>
    <d v="2021-03-17T10:19:59"/>
    <d v="2021-03-17T10:20:56"/>
    <x v="36"/>
    <n v="3"/>
  </r>
  <r>
    <s v="Call 26131"/>
    <d v="1899-12-30T00:06:17"/>
    <x v="644"/>
    <d v="2021-03-17T10:17:45"/>
    <d v="2021-03-17T10:24:03"/>
    <x v="318"/>
    <n v="6"/>
  </r>
  <r>
    <s v="Call 26132"/>
    <d v="1899-12-30T00:03:10"/>
    <x v="645"/>
    <d v="2021-03-17T10:21:20"/>
    <d v="2021-03-17T10:24:30"/>
    <x v="319"/>
    <n v="3"/>
  </r>
  <r>
    <s v="Call 26133"/>
    <m/>
    <x v="646"/>
    <m/>
    <d v="2021-03-17T10:25:00"/>
    <x v="190"/>
    <n v="2"/>
  </r>
  <r>
    <s v="Call 26134"/>
    <d v="1899-12-30T00:00:50"/>
    <x v="647"/>
    <d v="2021-03-17T10:25:18"/>
    <d v="2021-03-17T10:26:08"/>
    <x v="28"/>
    <n v="3"/>
  </r>
  <r>
    <s v="Call 26135"/>
    <d v="1899-12-30T00:07:00"/>
    <x v="648"/>
    <d v="2021-03-17T10:19:29"/>
    <d v="2021-03-17T10:26:30"/>
    <x v="320"/>
    <n v="8"/>
  </r>
  <r>
    <s v="Call 26136"/>
    <d v="1899-12-30T00:00:04"/>
    <x v="649"/>
    <d v="2021-03-17T10:26:28"/>
    <d v="2021-03-17T10:26:32"/>
    <x v="18"/>
    <n v="3"/>
  </r>
  <r>
    <s v="Call 26137"/>
    <d v="1899-12-30T00:00:20"/>
    <x v="650"/>
    <d v="2021-03-17T10:27:45"/>
    <d v="2021-03-17T10:28:05"/>
    <x v="246"/>
    <n v="1"/>
  </r>
  <r>
    <s v="Call 26138"/>
    <d v="1899-12-30T00:02:05"/>
    <x v="651"/>
    <d v="2021-03-17T10:31:28"/>
    <d v="2021-03-17T10:33:33"/>
    <x v="145"/>
    <n v="1"/>
  </r>
  <r>
    <s v="Call 26139"/>
    <d v="1899-12-30T00:15:04"/>
    <x v="652"/>
    <d v="2021-03-17T10:21:43"/>
    <d v="2021-03-17T10:36:48"/>
    <x v="321"/>
    <n v="9"/>
  </r>
  <r>
    <s v="Call 26140"/>
    <m/>
    <x v="653"/>
    <m/>
    <d v="2021-03-17T10:37:22"/>
    <x v="64"/>
    <n v="1"/>
  </r>
  <r>
    <s v="Call 26141"/>
    <d v="1899-12-30T00:00:06"/>
    <x v="654"/>
    <d v="2021-03-17T10:37:35"/>
    <d v="2021-03-17T10:37:41"/>
    <x v="9"/>
    <n v="1"/>
  </r>
  <r>
    <s v="Call 26142"/>
    <d v="1899-12-30T00:00:12"/>
    <x v="655"/>
    <d v="2021-03-17T10:38:21"/>
    <d v="2021-03-17T10:38:33"/>
    <x v="68"/>
    <n v="2"/>
  </r>
  <r>
    <s v="Call 26143"/>
    <d v="1899-12-30T00:00:36"/>
    <x v="656"/>
    <d v="2021-03-17T10:38:29"/>
    <d v="2021-03-17T10:39:06"/>
    <x v="1"/>
    <n v="4"/>
  </r>
  <r>
    <s v="Call 26144"/>
    <d v="1899-12-30T00:01:27"/>
    <x v="657"/>
    <d v="2021-03-17T10:38:44"/>
    <d v="2021-03-17T10:40:12"/>
    <x v="322"/>
    <n v="3"/>
  </r>
  <r>
    <s v="Call 26145"/>
    <d v="1899-12-30T00:01:11"/>
    <x v="658"/>
    <d v="2021-03-17T10:41:54"/>
    <d v="2021-03-17T10:43:05"/>
    <x v="299"/>
    <n v="3"/>
  </r>
  <r>
    <s v="Call 26146"/>
    <d v="1899-12-30T00:00:49"/>
    <x v="659"/>
    <d v="2021-03-17T10:43:42"/>
    <d v="2021-03-17T10:44:32"/>
    <x v="50"/>
    <n v="3"/>
  </r>
  <r>
    <s v="Call 26147"/>
    <d v="1899-12-30T00:09:03"/>
    <x v="660"/>
    <d v="2021-03-17T10:35:59"/>
    <d v="2021-03-17T10:45:02"/>
    <x v="323"/>
    <n v="10"/>
  </r>
  <r>
    <s v="Call 26148"/>
    <d v="1899-12-30T00:00:05"/>
    <x v="661"/>
    <d v="2021-03-17T10:45:28"/>
    <d v="2021-03-17T10:45:33"/>
    <x v="11"/>
    <n v="2"/>
  </r>
  <r>
    <s v="Call 26149"/>
    <d v="1899-12-30T00:03:00"/>
    <x v="662"/>
    <d v="2021-03-17T10:42:38"/>
    <d v="2021-03-17T10:45:39"/>
    <x v="191"/>
    <n v="6"/>
  </r>
  <r>
    <s v="Call 26150"/>
    <d v="1899-12-30T00:00:20"/>
    <x v="663"/>
    <d v="2021-03-17T10:46:38"/>
    <d v="2021-03-17T10:46:58"/>
    <x v="68"/>
    <n v="2"/>
  </r>
  <r>
    <s v="Call 26151"/>
    <d v="1899-12-30T00:03:10"/>
    <x v="664"/>
    <d v="2021-03-17T10:45:40"/>
    <d v="2021-03-17T10:48:50"/>
    <x v="324"/>
    <n v="3"/>
  </r>
  <r>
    <s v="Call 26152"/>
    <d v="1899-12-30T00:13:37"/>
    <x v="665"/>
    <d v="2021-03-17T10:39:12"/>
    <d v="2021-03-17T10:52:49"/>
    <x v="325"/>
    <n v="9"/>
  </r>
  <r>
    <s v="Call 26153"/>
    <d v="1899-12-30T00:00:15"/>
    <x v="666"/>
    <d v="2021-03-17T11:00:26"/>
    <d v="2021-03-17T11:00:41"/>
    <x v="37"/>
    <n v="1"/>
  </r>
  <r>
    <s v="Call 26154"/>
    <d v="1899-12-30T00:00:04"/>
    <x v="667"/>
    <d v="2021-03-17T11:01:15"/>
    <d v="2021-03-17T11:01:19"/>
    <x v="45"/>
    <n v="1"/>
  </r>
  <r>
    <s v="Call 26155"/>
    <d v="1899-12-30T00:01:06"/>
    <x v="668"/>
    <d v="2021-03-17T11:00:47"/>
    <d v="2021-03-17T11:01:54"/>
    <x v="90"/>
    <n v="2"/>
  </r>
  <r>
    <s v="Call 26156"/>
    <d v="1899-12-30T00:31:01"/>
    <x v="669"/>
    <d v="2021-03-17T11:03:30"/>
    <d v="2021-03-17T11:34:32"/>
    <x v="326"/>
    <n v="0"/>
  </r>
  <r>
    <s v="Call 26157"/>
    <d v="1899-12-30T00:01:33"/>
    <x v="670"/>
    <d v="2021-03-17T12:20:39"/>
    <d v="2021-03-17T12:22:13"/>
    <x v="327"/>
    <n v="0"/>
  </r>
  <r>
    <s v="Call 26158"/>
    <d v="1899-12-30T00:00:03"/>
    <x v="671"/>
    <d v="2021-03-17T12:23:27"/>
    <d v="2021-03-17T12:23:31"/>
    <x v="18"/>
    <n v="0"/>
  </r>
  <r>
    <s v="Call 26159"/>
    <d v="1899-12-30T00:00:04"/>
    <x v="672"/>
    <d v="2021-03-17T13:02:04"/>
    <d v="2021-03-17T13:02:09"/>
    <x v="11"/>
    <n v="2"/>
  </r>
  <r>
    <s v="Call 26160"/>
    <d v="1899-12-30T00:02:49"/>
    <x v="673"/>
    <d v="2021-03-17T13:01:20"/>
    <d v="2021-03-17T13:04:10"/>
    <x v="191"/>
    <n v="2"/>
  </r>
  <r>
    <s v="Call 26161"/>
    <d v="1899-12-30T00:00:01"/>
    <x v="674"/>
    <d v="2021-03-17T13:07:04"/>
    <d v="2021-03-17T13:07:06"/>
    <x v="161"/>
    <n v="3"/>
  </r>
  <r>
    <s v="Call 26162"/>
    <d v="1899-12-30T00:00:36"/>
    <x v="675"/>
    <d v="2021-03-17T13:07:12"/>
    <d v="2021-03-17T13:07:49"/>
    <x v="1"/>
    <n v="4"/>
  </r>
  <r>
    <s v="Call 26163"/>
    <d v="1899-12-30T00:00:44"/>
    <x v="676"/>
    <d v="2021-03-17T13:07:44"/>
    <d v="2021-03-17T13:08:28"/>
    <x v="76"/>
    <n v="4"/>
  </r>
  <r>
    <s v="Call 26164"/>
    <d v="1899-12-30T00:03:37"/>
    <x v="677"/>
    <d v="2021-03-17T13:05:06"/>
    <d v="2021-03-17T13:08:43"/>
    <x v="328"/>
    <n v="5"/>
  </r>
  <r>
    <s v="Call 26165"/>
    <d v="1899-12-30T00:05:15"/>
    <x v="678"/>
    <d v="2021-03-17T13:08:10"/>
    <d v="2021-03-17T13:13:26"/>
    <x v="329"/>
    <n v="3"/>
  </r>
  <r>
    <s v="Call 26166"/>
    <d v="1899-12-30T00:00:21"/>
    <x v="679"/>
    <d v="2021-03-17T13:14:43"/>
    <d v="2021-03-17T13:15:05"/>
    <x v="169"/>
    <n v="2"/>
  </r>
  <r>
    <s v="Call 26167"/>
    <d v="1899-12-30T00:00:13"/>
    <x v="680"/>
    <d v="2021-03-17T13:17:33"/>
    <d v="2021-03-17T13:17:46"/>
    <x v="151"/>
    <n v="3"/>
  </r>
  <r>
    <s v="Call 26168"/>
    <m/>
    <x v="681"/>
    <m/>
    <d v="2021-03-17T13:17:56"/>
    <x v="52"/>
    <n v="3"/>
  </r>
  <r>
    <s v="Call 26169"/>
    <m/>
    <x v="682"/>
    <m/>
    <d v="2021-03-17T13:18:15"/>
    <x v="52"/>
    <n v="3"/>
  </r>
  <r>
    <s v="Call 26170"/>
    <d v="1899-12-30T00:01:40"/>
    <x v="683"/>
    <d v="2021-03-17T13:16:46"/>
    <d v="2021-03-17T13:18:27"/>
    <x v="35"/>
    <n v="5"/>
  </r>
  <r>
    <s v="Call 26171"/>
    <d v="1899-12-30T00:04:16"/>
    <x v="684"/>
    <d v="2021-03-17T13:18:44"/>
    <d v="2021-03-17T13:23:00"/>
    <x v="330"/>
    <n v="2"/>
  </r>
  <r>
    <s v="Call 26172"/>
    <d v="1899-12-30T00:03:34"/>
    <x v="685"/>
    <d v="2021-03-17T13:23:29"/>
    <d v="2021-03-17T13:27:04"/>
    <x v="331"/>
    <n v="4"/>
  </r>
  <r>
    <s v="Call 26173"/>
    <d v="1899-12-30T00:02:16"/>
    <x v="686"/>
    <d v="2021-03-17T13:25:26"/>
    <d v="2021-03-17T13:27:42"/>
    <x v="306"/>
    <n v="5"/>
  </r>
  <r>
    <s v="Call 26174"/>
    <d v="1899-12-30T00:01:10"/>
    <x v="687"/>
    <d v="2021-03-17T13:27:35"/>
    <d v="2021-03-17T13:28:46"/>
    <x v="171"/>
    <n v="4"/>
  </r>
  <r>
    <s v="Call 26175"/>
    <d v="1899-12-30T00:02:06"/>
    <x v="688"/>
    <d v="2021-03-17T13:28:49"/>
    <d v="2021-03-17T13:30:56"/>
    <x v="95"/>
    <n v="3"/>
  </r>
  <r>
    <s v="Call 26176"/>
    <d v="1899-12-30T00:00:31"/>
    <x v="689"/>
    <d v="2021-03-17T13:33:29"/>
    <d v="2021-03-17T13:34:01"/>
    <x v="0"/>
    <n v="5"/>
  </r>
  <r>
    <s v="Call 26177"/>
    <d v="1899-12-30T00:00:04"/>
    <x v="690"/>
    <d v="2021-03-17T13:33:58"/>
    <d v="2021-03-17T13:34:02"/>
    <x v="151"/>
    <n v="6"/>
  </r>
  <r>
    <s v="Call 26178"/>
    <d v="1899-12-30T00:00:10"/>
    <x v="691"/>
    <d v="2021-03-17T13:34:08"/>
    <d v="2021-03-17T13:34:19"/>
    <x v="85"/>
    <n v="5"/>
  </r>
  <r>
    <s v="Call 26179"/>
    <d v="1899-12-30T00:01:10"/>
    <x v="692"/>
    <d v="2021-03-17T13:35:04"/>
    <d v="2021-03-17T13:36:15"/>
    <x v="208"/>
    <n v="4"/>
  </r>
  <r>
    <s v="Call 26180"/>
    <d v="1899-12-30T00:12:09"/>
    <x v="693"/>
    <d v="2021-03-17T13:25:06"/>
    <d v="2021-03-17T13:37:15"/>
    <x v="332"/>
    <n v="11"/>
  </r>
  <r>
    <s v="Call 26181"/>
    <d v="1899-12-30T00:00:04"/>
    <x v="694"/>
    <d v="2021-03-17T13:37:22"/>
    <d v="2021-03-17T13:37:27"/>
    <x v="120"/>
    <n v="3"/>
  </r>
  <r>
    <s v="Call 26182"/>
    <d v="1899-12-30T00:03:59"/>
    <x v="690"/>
    <d v="2021-03-17T13:33:52"/>
    <d v="2021-03-17T13:37:52"/>
    <x v="333"/>
    <n v="8"/>
  </r>
  <r>
    <s v="Call 26183"/>
    <d v="1899-12-30T00:25:50"/>
    <x v="695"/>
    <d v="2021-03-17T13:13:44"/>
    <d v="2021-03-17T13:39:34"/>
    <x v="334"/>
    <n v="19"/>
  </r>
  <r>
    <s v="Call 26184"/>
    <d v="1899-12-30T00:00:14"/>
    <x v="696"/>
    <d v="2021-03-17T13:40:14"/>
    <d v="2021-03-17T13:40:29"/>
    <x v="39"/>
    <n v="2"/>
  </r>
  <r>
    <s v="Call 26185"/>
    <d v="1899-12-30T00:42:46"/>
    <x v="697"/>
    <d v="2021-03-17T12:59:04"/>
    <d v="2021-03-17T13:41:51"/>
    <x v="335"/>
    <n v="28"/>
  </r>
  <r>
    <s v="Call 26186"/>
    <d v="1899-12-30T00:07:46"/>
    <x v="698"/>
    <d v="2021-03-17T13:38:38"/>
    <d v="2021-03-17T13:46:24"/>
    <x v="336"/>
    <n v="6"/>
  </r>
  <r>
    <s v="Call 26187"/>
    <d v="1899-12-30T00:04:56"/>
    <x v="699"/>
    <d v="2021-03-17T13:41:23"/>
    <d v="2021-03-17T13:46:20"/>
    <x v="308"/>
    <n v="4"/>
  </r>
  <r>
    <s v="Call 26188"/>
    <d v="1899-12-30T00:02:54"/>
    <x v="700"/>
    <d v="2021-03-17T13:44:29"/>
    <d v="2021-03-17T13:47:23"/>
    <x v="337"/>
    <n v="4"/>
  </r>
  <r>
    <s v="Call 26189"/>
    <d v="1899-12-30T00:07:15"/>
    <x v="701"/>
    <d v="2021-03-17T13:43:48"/>
    <d v="2021-03-17T13:51:03"/>
    <x v="99"/>
    <n v="5"/>
  </r>
  <r>
    <s v="Call 26190"/>
    <d v="1899-12-30T00:02:13"/>
    <x v="702"/>
    <d v="2021-03-17T13:51:05"/>
    <d v="2021-03-17T13:53:19"/>
    <x v="258"/>
    <n v="2"/>
  </r>
  <r>
    <s v="Call 26191"/>
    <d v="1899-12-30T00:06:21"/>
    <x v="703"/>
    <d v="2021-03-17T13:47:12"/>
    <d v="2021-03-17T13:53:34"/>
    <x v="338"/>
    <n v="3"/>
  </r>
  <r>
    <s v="Call 26192"/>
    <d v="1899-12-30T00:01:18"/>
    <x v="704"/>
    <d v="2021-03-17T13:54:48"/>
    <d v="2021-03-17T13:56:07"/>
    <x v="117"/>
    <n v="0"/>
  </r>
  <r>
    <s v="Call 26193"/>
    <m/>
    <x v="705"/>
    <m/>
    <d v="2021-03-17T14:00:44"/>
    <x v="175"/>
    <n v="1"/>
  </r>
  <r>
    <s v="Call 26194"/>
    <m/>
    <x v="706"/>
    <m/>
    <d v="2021-03-17T14:01:02"/>
    <x v="45"/>
    <n v="1"/>
  </r>
  <r>
    <s v="Call 26195"/>
    <d v="1899-12-30T00:00:37"/>
    <x v="707"/>
    <d v="2021-03-17T14:01:38"/>
    <d v="2021-03-17T14:02:16"/>
    <x v="220"/>
    <n v="1"/>
  </r>
  <r>
    <s v="Call 26196"/>
    <m/>
    <x v="708"/>
    <m/>
    <d v="2021-03-17T14:04:04"/>
    <x v="174"/>
    <n v="2"/>
  </r>
  <r>
    <s v="Call 26197"/>
    <d v="1899-12-30T00:01:12"/>
    <x v="709"/>
    <d v="2021-03-17T14:03:29"/>
    <d v="2021-03-17T14:04:41"/>
    <x v="42"/>
    <n v="3"/>
  </r>
  <r>
    <s v="Call 26198"/>
    <d v="1899-12-30T00:05:26"/>
    <x v="710"/>
    <d v="2021-03-17T14:00:08"/>
    <d v="2021-03-17T14:05:34"/>
    <x v="339"/>
    <n v="6"/>
  </r>
  <r>
    <s v="Call 26199"/>
    <d v="1899-12-30T00:00:09"/>
    <x v="711"/>
    <d v="2021-03-17T14:09:17"/>
    <d v="2021-03-17T14:09:27"/>
    <x v="23"/>
    <n v="1"/>
  </r>
  <r>
    <s v="Call 26200"/>
    <d v="1899-12-30T00:02:11"/>
    <x v="712"/>
    <d v="2021-03-17T14:10:54"/>
    <d v="2021-03-17T14:13:06"/>
    <x v="62"/>
    <n v="2"/>
  </r>
  <r>
    <s v="Call 26201"/>
    <d v="1899-12-30T00:00:06"/>
    <x v="713"/>
    <d v="2021-03-17T14:13:26"/>
    <d v="2021-03-17T14:13:32"/>
    <x v="9"/>
    <n v="2"/>
  </r>
  <r>
    <s v="Call 26202"/>
    <d v="1899-12-30T00:03:04"/>
    <x v="714"/>
    <d v="2021-03-17T14:12:22"/>
    <d v="2021-03-17T14:15:26"/>
    <x v="324"/>
    <n v="3"/>
  </r>
  <r>
    <s v="Call 26203"/>
    <d v="1899-12-30T00:00:03"/>
    <x v="715"/>
    <d v="2021-03-17T14:17:47"/>
    <d v="2021-03-17T14:17:50"/>
    <x v="240"/>
    <n v="2"/>
  </r>
  <r>
    <s v="Call 26204"/>
    <d v="1899-12-30T00:03:51"/>
    <x v="716"/>
    <d v="2021-03-17T14:15:43"/>
    <d v="2021-03-17T14:19:34"/>
    <x v="242"/>
    <n v="3"/>
  </r>
  <r>
    <s v="Call 26205"/>
    <d v="1899-12-30T00:01:18"/>
    <x v="717"/>
    <d v="2021-03-17T14:19:02"/>
    <d v="2021-03-17T14:20:20"/>
    <x v="42"/>
    <n v="4"/>
  </r>
  <r>
    <s v="Call 26206"/>
    <d v="1899-12-30T00:04:54"/>
    <x v="718"/>
    <d v="2021-03-17T14:20:27"/>
    <d v="2021-03-17T14:25:21"/>
    <x v="340"/>
    <n v="4"/>
  </r>
  <r>
    <s v="Call 26207"/>
    <d v="1899-12-30T00:00:05"/>
    <x v="719"/>
    <d v="2021-03-17T14:25:27"/>
    <d v="2021-03-17T14:25:33"/>
    <x v="45"/>
    <n v="4"/>
  </r>
  <r>
    <s v="Call 26208"/>
    <m/>
    <x v="720"/>
    <m/>
    <d v="2021-03-17T14:25:44"/>
    <x v="3"/>
    <n v="4"/>
  </r>
  <r>
    <s v="Call 26209"/>
    <d v="1899-12-30T00:00:05"/>
    <x v="721"/>
    <d v="2021-03-17T14:26:26"/>
    <d v="2021-03-17T14:26:32"/>
    <x v="45"/>
    <n v="4"/>
  </r>
  <r>
    <s v="Call 26210"/>
    <d v="1899-12-30T00:22:16"/>
    <x v="722"/>
    <d v="2021-03-17T14:04:24"/>
    <d v="2021-03-17T14:26:40"/>
    <x v="341"/>
    <n v="16"/>
  </r>
  <r>
    <s v="Call 26211"/>
    <d v="1899-12-30T00:00:56"/>
    <x v="723"/>
    <d v="2021-03-17T14:25:56"/>
    <d v="2021-03-17T14:26:53"/>
    <x v="88"/>
    <n v="4"/>
  </r>
  <r>
    <s v="Call 26212"/>
    <d v="1899-12-30T00:09:15"/>
    <x v="724"/>
    <d v="2021-03-17T14:20:10"/>
    <d v="2021-03-17T14:29:26"/>
    <x v="282"/>
    <n v="10"/>
  </r>
  <r>
    <s v="Call 26213"/>
    <d v="1899-12-30T00:00:11"/>
    <x v="725"/>
    <d v="2021-03-17T14:29:34"/>
    <d v="2021-03-17T14:29:45"/>
    <x v="149"/>
    <n v="4"/>
  </r>
  <r>
    <s v="Call 26214"/>
    <d v="1899-12-30T00:00:14"/>
    <x v="726"/>
    <d v="2021-03-17T14:29:39"/>
    <d v="2021-03-17T14:29:54"/>
    <x v="133"/>
    <n v="3"/>
  </r>
  <r>
    <s v="Call 26215"/>
    <m/>
    <x v="727"/>
    <m/>
    <d v="2021-03-17T14:30:59"/>
    <x v="96"/>
    <n v="3"/>
  </r>
  <r>
    <s v="Call 26216"/>
    <d v="1899-12-30T00:00:52"/>
    <x v="728"/>
    <d v="2021-03-17T14:30:12"/>
    <d v="2021-03-17T14:31:04"/>
    <x v="50"/>
    <n v="3"/>
  </r>
  <r>
    <s v="Call 26217"/>
    <d v="1899-12-30T00:06:37"/>
    <x v="729"/>
    <d v="2021-03-17T14:24:39"/>
    <d v="2021-03-17T14:31:17"/>
    <x v="314"/>
    <n v="12"/>
  </r>
  <r>
    <s v="Call 26218"/>
    <m/>
    <x v="730"/>
    <m/>
    <d v="2021-03-17T14:33:04"/>
    <x v="164"/>
    <n v="3"/>
  </r>
  <r>
    <s v="Call 26219"/>
    <d v="1899-12-30T00:01:27"/>
    <x v="731"/>
    <d v="2021-03-17T14:32:19"/>
    <d v="2021-03-17T14:33:47"/>
    <x v="236"/>
    <n v="4"/>
  </r>
  <r>
    <s v="Call 26220"/>
    <d v="1899-12-30T00:00:26"/>
    <x v="732"/>
    <d v="2021-03-17T14:33:35"/>
    <d v="2021-03-17T14:34:01"/>
    <x v="97"/>
    <n v="4"/>
  </r>
  <r>
    <s v="Call 26221"/>
    <m/>
    <x v="733"/>
    <m/>
    <d v="2021-03-17T14:34:02"/>
    <x v="64"/>
    <n v="3"/>
  </r>
  <r>
    <s v="Call 26222"/>
    <d v="1899-12-30T00:00:19"/>
    <x v="734"/>
    <d v="2021-03-17T14:35:54"/>
    <d v="2021-03-17T14:36:13"/>
    <x v="2"/>
    <n v="5"/>
  </r>
  <r>
    <s v="Call 26223"/>
    <d v="1899-12-30T00:00:58"/>
    <x v="735"/>
    <d v="2021-03-17T14:35:16"/>
    <d v="2021-03-17T14:36:15"/>
    <x v="82"/>
    <n v="5"/>
  </r>
  <r>
    <s v="Call 26224"/>
    <d v="1899-12-30T00:03:19"/>
    <x v="736"/>
    <d v="2021-03-17T14:33:15"/>
    <d v="2021-03-17T14:36:34"/>
    <x v="342"/>
    <n v="9"/>
  </r>
  <r>
    <s v="Call 26225"/>
    <d v="1899-12-30T00:00:11"/>
    <x v="737"/>
    <d v="2021-03-17T14:38:25"/>
    <d v="2021-03-17T14:38:37"/>
    <x v="8"/>
    <n v="3"/>
  </r>
  <r>
    <s v="Call 26226"/>
    <d v="1899-12-30T00:02:19"/>
    <x v="738"/>
    <d v="2021-03-17T14:43:14"/>
    <d v="2021-03-17T14:45:33"/>
    <x v="258"/>
    <n v="5"/>
  </r>
  <r>
    <s v="Call 26227"/>
    <d v="1899-12-30T00:02:07"/>
    <x v="739"/>
    <d v="2021-03-17T14:44:17"/>
    <d v="2021-03-17T14:46:24"/>
    <x v="343"/>
    <n v="5"/>
  </r>
  <r>
    <s v="Call 26228"/>
    <d v="1899-12-30T00:00:21"/>
    <x v="740"/>
    <d v="2021-03-17T14:46:50"/>
    <d v="2021-03-17T14:47:11"/>
    <x v="46"/>
    <n v="4"/>
  </r>
  <r>
    <s v="Call 26229"/>
    <d v="1899-12-30T00:01:42"/>
    <x v="741"/>
    <d v="2021-03-17T14:45:32"/>
    <d v="2021-03-17T14:47:14"/>
    <x v="159"/>
    <n v="6"/>
  </r>
  <r>
    <s v="Call 26230"/>
    <d v="1899-12-30T00:01:10"/>
    <x v="742"/>
    <d v="2021-03-17T14:48:21"/>
    <d v="2021-03-17T14:49:32"/>
    <x v="54"/>
    <n v="4"/>
  </r>
  <r>
    <s v="Call 26231"/>
    <d v="1899-12-30T00:02:04"/>
    <x v="743"/>
    <d v="2021-03-17T14:47:51"/>
    <d v="2021-03-17T14:49:56"/>
    <x v="344"/>
    <n v="4"/>
  </r>
  <r>
    <s v="Call 26232"/>
    <d v="1899-12-30T00:00:26"/>
    <x v="744"/>
    <d v="2021-03-17T14:52:11"/>
    <d v="2021-03-17T14:52:37"/>
    <x v="345"/>
    <n v="4"/>
  </r>
  <r>
    <s v="Call 26233"/>
    <d v="1899-12-30T00:01:19"/>
    <x v="745"/>
    <d v="2021-03-17T14:52:42"/>
    <d v="2021-03-17T14:54:02"/>
    <x v="346"/>
    <n v="6"/>
  </r>
  <r>
    <s v="Call 26234"/>
    <m/>
    <x v="746"/>
    <m/>
    <d v="2021-03-17T14:54:09"/>
    <x v="1"/>
    <n v="5"/>
  </r>
  <r>
    <s v="Call 26235"/>
    <d v="1899-12-30T00:26:22"/>
    <x v="747"/>
    <d v="2021-03-17T14:27:50"/>
    <d v="2021-03-17T14:54:13"/>
    <x v="347"/>
    <n v="26"/>
  </r>
  <r>
    <s v="Call 26236"/>
    <d v="1899-12-30T00:00:52"/>
    <x v="748"/>
    <d v="2021-03-17T14:54:21"/>
    <d v="2021-03-17T14:55:13"/>
    <x v="50"/>
    <n v="3"/>
  </r>
  <r>
    <s v="Call 26237"/>
    <d v="1899-12-30T00:00:06"/>
    <x v="749"/>
    <d v="2021-03-17T14:55:55"/>
    <d v="2021-03-17T14:56:02"/>
    <x v="175"/>
    <n v="3"/>
  </r>
  <r>
    <s v="Call 26238"/>
    <d v="1899-12-30T00:01:18"/>
    <x v="750"/>
    <d v="2021-03-17T14:56:21"/>
    <d v="2021-03-17T14:57:40"/>
    <x v="158"/>
    <n v="4"/>
  </r>
  <r>
    <s v="Call 26239"/>
    <d v="1899-12-30T00:00:03"/>
    <x v="751"/>
    <d v="2021-03-17T14:58:18"/>
    <d v="2021-03-17T14:58:21"/>
    <x v="109"/>
    <n v="4"/>
  </r>
  <r>
    <s v="Call 26240"/>
    <d v="1899-12-30T00:07:25"/>
    <x v="752"/>
    <d v="2021-03-17T14:53:04"/>
    <d v="2021-03-17T15:00:30"/>
    <x v="348"/>
    <n v="10"/>
  </r>
  <r>
    <s v="Call 26241"/>
    <d v="1899-12-30T00:04:13"/>
    <x v="753"/>
    <d v="2021-03-17T14:57:36"/>
    <d v="2021-03-17T15:01:50"/>
    <x v="263"/>
    <n v="6"/>
  </r>
  <r>
    <s v="Call 26242"/>
    <d v="1899-12-30T00:27:46"/>
    <x v="754"/>
    <d v="2021-03-17T14:34:19"/>
    <d v="2021-03-17T15:02:05"/>
    <x v="349"/>
    <n v="22"/>
  </r>
  <r>
    <s v="Call 26243"/>
    <d v="1899-12-30T00:00:17"/>
    <x v="755"/>
    <d v="2021-03-17T15:03:29"/>
    <d v="2021-03-17T15:03:47"/>
    <x v="37"/>
    <n v="3"/>
  </r>
  <r>
    <s v="Call 26244"/>
    <d v="1899-12-30T00:01:57"/>
    <x v="756"/>
    <d v="2021-03-17T15:02:29"/>
    <d v="2021-03-17T15:04:26"/>
    <x v="344"/>
    <n v="4"/>
  </r>
  <r>
    <s v="Call 26245"/>
    <d v="1899-12-30T00:01:35"/>
    <x v="757"/>
    <d v="2021-03-17T15:03:55"/>
    <d v="2021-03-17T15:05:30"/>
    <x v="14"/>
    <n v="3"/>
  </r>
  <r>
    <s v="Call 26246"/>
    <d v="1899-12-30T00:04:19"/>
    <x v="758"/>
    <d v="2021-03-17T15:01:34"/>
    <d v="2021-03-17T15:05:53"/>
    <x v="350"/>
    <n v="6"/>
  </r>
  <r>
    <s v="Call 26247"/>
    <d v="1899-12-30T00:01:45"/>
    <x v="759"/>
    <d v="2021-03-17T15:07:39"/>
    <d v="2021-03-17T15:09:25"/>
    <x v="351"/>
    <n v="2"/>
  </r>
  <r>
    <s v="Call 26248"/>
    <d v="1899-12-30T00:00:02"/>
    <x v="760"/>
    <d v="2021-03-17T15:10:41"/>
    <d v="2021-03-17T15:10:43"/>
    <x v="23"/>
    <n v="3"/>
  </r>
  <r>
    <s v="Call 26249"/>
    <d v="1899-12-30T00:00:31"/>
    <x v="761"/>
    <d v="2021-03-17T15:10:35"/>
    <d v="2021-03-17T15:11:07"/>
    <x v="38"/>
    <n v="3"/>
  </r>
  <r>
    <s v="Call 26250"/>
    <d v="1899-12-30T00:40:35"/>
    <x v="762"/>
    <d v="2021-03-17T14:35:06"/>
    <d v="2021-03-17T15:15:41"/>
    <x v="352"/>
    <n v="30"/>
  </r>
  <r>
    <s v="Call 26251"/>
    <d v="1899-12-30T00:00:44"/>
    <x v="763"/>
    <d v="2021-03-17T15:16:51"/>
    <d v="2021-03-17T15:17:36"/>
    <x v="29"/>
    <n v="3"/>
  </r>
  <r>
    <s v="Call 26252"/>
    <d v="1899-12-30T00:00:03"/>
    <x v="764"/>
    <d v="2021-03-17T15:17:55"/>
    <d v="2021-03-17T15:17:58"/>
    <x v="109"/>
    <n v="4"/>
  </r>
  <r>
    <s v="Call 26253"/>
    <d v="1899-12-30T00:02:50"/>
    <x v="765"/>
    <d v="2021-03-17T15:18:03"/>
    <d v="2021-03-17T15:20:54"/>
    <x v="353"/>
    <n v="4"/>
  </r>
  <r>
    <s v="Call 26254"/>
    <d v="1899-12-30T00:00:49"/>
    <x v="766"/>
    <d v="2021-03-17T15:25:24"/>
    <d v="2021-03-17T15:26:14"/>
    <x v="50"/>
    <n v="3"/>
  </r>
  <r>
    <s v="Call 26255"/>
    <d v="1899-12-30T00:10:43"/>
    <x v="767"/>
    <d v="2021-03-17T15:19:06"/>
    <d v="2021-03-17T15:29:49"/>
    <x v="354"/>
    <n v="5"/>
  </r>
  <r>
    <s v="Call 26256"/>
    <d v="1899-12-30T00:02:22"/>
    <x v="768"/>
    <d v="2021-03-17T15:27:43"/>
    <d v="2021-03-17T15:30:06"/>
    <x v="137"/>
    <n v="4"/>
  </r>
  <r>
    <s v="Call 26257"/>
    <d v="1899-12-30T00:00:44"/>
    <x v="769"/>
    <d v="2021-03-17T15:30:35"/>
    <d v="2021-03-17T15:31:19"/>
    <x v="42"/>
    <n v="4"/>
  </r>
  <r>
    <s v="Call 26258"/>
    <d v="1899-12-30T00:15:37"/>
    <x v="770"/>
    <d v="2021-03-17T15:15:47"/>
    <d v="2021-03-17T15:31:24"/>
    <x v="355"/>
    <n v="10"/>
  </r>
  <r>
    <s v="Call 26259"/>
    <d v="1899-12-30T00:00:17"/>
    <x v="771"/>
    <d v="2021-03-17T15:31:15"/>
    <d v="2021-03-17T15:31:32"/>
    <x v="182"/>
    <n v="3"/>
  </r>
  <r>
    <s v="Call 26260"/>
    <d v="1899-12-30T00:25:21"/>
    <x v="772"/>
    <d v="2021-03-17T15:07:14"/>
    <d v="2021-03-17T15:32:36"/>
    <x v="356"/>
    <n v="14"/>
  </r>
  <r>
    <s v="Call 26261"/>
    <d v="1899-12-30T00:00:29"/>
    <x v="773"/>
    <d v="2021-03-17T15:32:37"/>
    <d v="2021-03-17T15:33:06"/>
    <x v="357"/>
    <n v="1"/>
  </r>
  <r>
    <s v="Call 26262"/>
    <m/>
    <x v="774"/>
    <m/>
    <d v="2021-03-17T15:35:57"/>
    <x v="213"/>
    <n v="2"/>
  </r>
  <r>
    <s v="Call 26263"/>
    <d v="1899-12-30T00:03:03"/>
    <x v="775"/>
    <d v="2021-03-17T15:33:40"/>
    <d v="2021-03-17T15:36:44"/>
    <x v="24"/>
    <n v="3"/>
  </r>
  <r>
    <s v="Call 26264"/>
    <m/>
    <x v="776"/>
    <m/>
    <d v="2021-03-17T15:36:53"/>
    <x v="52"/>
    <n v="2"/>
  </r>
  <r>
    <s v="Call 26265"/>
    <d v="1899-12-30T00:04:46"/>
    <x v="777"/>
    <d v="2021-03-17T15:34:50"/>
    <d v="2021-03-17T15:39:37"/>
    <x v="358"/>
    <n v="4"/>
  </r>
  <r>
    <s v="Call 26266"/>
    <d v="1899-12-30T00:00:45"/>
    <x v="778"/>
    <d v="2021-03-17T15:39:57"/>
    <d v="2021-03-17T15:40:42"/>
    <x v="156"/>
    <n v="2"/>
  </r>
  <r>
    <s v="Call 26267"/>
    <d v="1899-12-30T00:00:39"/>
    <x v="779"/>
    <d v="2021-03-17T15:40:29"/>
    <d v="2021-03-17T15:41:09"/>
    <x v="234"/>
    <n v="3"/>
  </r>
  <r>
    <s v="Call 26268"/>
    <d v="1899-12-30T00:00:05"/>
    <x v="780"/>
    <d v="2021-03-17T15:43:50"/>
    <d v="2021-03-17T15:43:55"/>
    <x v="109"/>
    <n v="2"/>
  </r>
  <r>
    <s v="Call 26269"/>
    <d v="1899-12-30T00:01:19"/>
    <x v="781"/>
    <d v="2021-03-17T15:44:20"/>
    <d v="2021-03-17T15:45:39"/>
    <x v="232"/>
    <n v="2"/>
  </r>
  <r>
    <s v="Call 26270"/>
    <d v="1899-12-30T00:12:04"/>
    <x v="782"/>
    <d v="2021-03-17T15:36:32"/>
    <d v="2021-03-17T15:48:37"/>
    <x v="359"/>
    <n v="8"/>
  </r>
  <r>
    <s v="Call 26271"/>
    <d v="1899-12-30T00:00:59"/>
    <x v="783"/>
    <d v="2021-03-17T15:52:17"/>
    <d v="2021-03-17T15:53:17"/>
    <x v="195"/>
    <n v="2"/>
  </r>
  <r>
    <s v="Call 26272"/>
    <d v="1899-12-30T00:01:54"/>
    <x v="784"/>
    <d v="2021-03-17T15:52:35"/>
    <d v="2021-03-17T15:54:30"/>
    <x v="360"/>
    <n v="2"/>
  </r>
  <r>
    <s v="Call 26273"/>
    <d v="1899-12-30T00:00:21"/>
    <x v="785"/>
    <d v="2021-03-17T16:02:50"/>
    <d v="2021-03-17T16:03:12"/>
    <x v="109"/>
    <n v="2"/>
  </r>
  <r>
    <s v="Call 26274"/>
    <d v="1899-12-30T00:00:24"/>
    <x v="786"/>
    <d v="2021-03-17T16:03:01"/>
    <d v="2021-03-17T16:03:25"/>
    <x v="361"/>
    <n v="2"/>
  </r>
  <r>
    <s v="Call 26275"/>
    <d v="1899-12-30T00:30:47"/>
    <x v="787"/>
    <d v="2021-03-17T15:41:04"/>
    <d v="2021-03-17T16:11:51"/>
    <x v="362"/>
    <n v="8"/>
  </r>
  <r>
    <s v="Call 26276"/>
    <d v="1899-12-30T00:01:22"/>
    <x v="788"/>
    <d v="2021-03-17T16:18:49"/>
    <d v="2021-03-17T16:20:11"/>
    <x v="19"/>
    <n v="0"/>
  </r>
  <r>
    <s v="Call 26277"/>
    <d v="1899-12-30T00:00:06"/>
    <x v="789"/>
    <d v="2021-03-17T16:21:23"/>
    <d v="2021-03-17T16:21:30"/>
    <x v="133"/>
    <n v="0"/>
  </r>
  <r>
    <s v="Call 26278"/>
    <d v="1899-12-30T00:00:00"/>
    <x v="790"/>
    <d v="2021-03-17T16:22:42"/>
    <d v="2021-03-17T16:22:42"/>
    <x v="89"/>
    <n v="1"/>
  </r>
  <r>
    <s v="Call 26279"/>
    <d v="1899-12-30T00:00:00"/>
    <x v="790"/>
    <d v="2021-03-17T16:22:42"/>
    <d v="2021-03-17T16:22:43"/>
    <x v="161"/>
    <n v="1"/>
  </r>
  <r>
    <s v="Call 26280"/>
    <m/>
    <x v="791"/>
    <m/>
    <d v="2021-03-17T16:23:24"/>
    <x v="363"/>
    <n v="0"/>
  </r>
  <r>
    <s v="Call 26281"/>
    <d v="1899-12-30T00:01:22"/>
    <x v="792"/>
    <d v="2021-03-17T16:23:33"/>
    <d v="2021-03-17T16:24:56"/>
    <x v="42"/>
    <n v="0"/>
  </r>
  <r>
    <s v="Call 26282"/>
    <m/>
    <x v="793"/>
    <m/>
    <d v="2021-03-17T16:29:04"/>
    <x v="51"/>
    <n v="1"/>
  </r>
  <r>
    <s v="Call 26283"/>
    <m/>
    <x v="794"/>
    <m/>
    <d v="2021-03-17T16:29:07"/>
    <x v="64"/>
    <n v="1"/>
  </r>
  <r>
    <s v="Call 26284"/>
    <m/>
    <x v="795"/>
    <m/>
    <d v="2021-03-17T16:29:33"/>
    <x v="364"/>
    <n v="2"/>
  </r>
  <r>
    <s v="Call 26285"/>
    <d v="1899-12-30T00:00:26"/>
    <x v="796"/>
    <d v="2021-03-17T16:32:55"/>
    <d v="2021-03-17T16:33:21"/>
    <x v="286"/>
    <n v="2"/>
  </r>
  <r>
    <s v="Call 26286"/>
    <d v="1899-12-30T00:00:02"/>
    <x v="797"/>
    <d v="2021-03-17T16:33:49"/>
    <d v="2021-03-17T16:33:52"/>
    <x v="59"/>
    <n v="3"/>
  </r>
  <r>
    <s v="Call 26287"/>
    <d v="1899-12-30T00:00:02"/>
    <x v="797"/>
    <d v="2021-03-17T16:33:49"/>
    <d v="2021-03-17T16:33:52"/>
    <x v="59"/>
    <n v="3"/>
  </r>
  <r>
    <s v="Call 26288"/>
    <d v="1899-12-30T00:02:19"/>
    <x v="798"/>
    <d v="2021-03-17T16:31:43"/>
    <d v="2021-03-17T16:34:03"/>
    <x v="303"/>
    <n v="4"/>
  </r>
  <r>
    <s v="Call 26289"/>
    <d v="1899-12-30T00:03:17"/>
    <x v="799"/>
    <d v="2021-03-17T16:32:49"/>
    <d v="2021-03-17T16:36:07"/>
    <x v="139"/>
    <n v="4"/>
  </r>
  <r>
    <s v="Call 26290"/>
    <m/>
    <x v="800"/>
    <m/>
    <d v="2021-03-17T16:40:13"/>
    <x v="151"/>
    <n v="1"/>
  </r>
  <r>
    <s v="Call 26291"/>
    <m/>
    <x v="801"/>
    <m/>
    <d v="2021-03-17T16:40:13"/>
    <x v="59"/>
    <n v="1"/>
  </r>
  <r>
    <s v="Call 26292"/>
    <d v="1899-12-30T00:00:00"/>
    <x v="802"/>
    <d v="2021-03-17T16:54:05"/>
    <d v="2021-03-17T16:54:05"/>
    <x v="51"/>
    <n v="0"/>
  </r>
  <r>
    <s v="Call 26293"/>
    <d v="1899-12-30T00:00:05"/>
    <x v="803"/>
    <d v="2021-03-17T16:54:26"/>
    <d v="2021-03-17T16:54:32"/>
    <x v="109"/>
    <n v="1"/>
  </r>
  <r>
    <s v="Call 26294"/>
    <m/>
    <x v="804"/>
    <m/>
    <d v="2021-03-17T16:54:46"/>
    <x v="89"/>
    <n v="1"/>
  </r>
  <r>
    <s v="Call 26295"/>
    <d v="1899-12-30T00:09:29"/>
    <x v="805"/>
    <d v="2021-03-18T07:48:40"/>
    <d v="2021-03-18T07:58:09"/>
    <x v="365"/>
    <n v="0"/>
  </r>
  <r>
    <s v="Call 26296"/>
    <m/>
    <x v="806"/>
    <m/>
    <d v="2021-03-18T08:01:18"/>
    <x v="1"/>
    <n v="0"/>
  </r>
  <r>
    <s v="Call 26297"/>
    <m/>
    <x v="807"/>
    <m/>
    <d v="2021-03-18T08:02:25"/>
    <x v="1"/>
    <n v="0"/>
  </r>
  <r>
    <s v="Call 26298"/>
    <m/>
    <x v="808"/>
    <m/>
    <d v="2021-03-18T08:03:18"/>
    <x v="2"/>
    <n v="1"/>
  </r>
  <r>
    <s v="Call 26299"/>
    <m/>
    <x v="809"/>
    <m/>
    <d v="2021-03-18T08:03:26"/>
    <x v="175"/>
    <n v="2"/>
  </r>
  <r>
    <s v="Call 26300"/>
    <m/>
    <x v="810"/>
    <m/>
    <d v="2021-03-18T08:03:36"/>
    <x v="190"/>
    <n v="1"/>
  </r>
  <r>
    <s v="Call 26301"/>
    <m/>
    <x v="811"/>
    <m/>
    <d v="2021-03-18T08:08:09"/>
    <x v="51"/>
    <n v="1"/>
  </r>
  <r>
    <s v="Call 26302"/>
    <m/>
    <x v="812"/>
    <m/>
    <d v="2021-03-18T08:08:12"/>
    <x v="64"/>
    <n v="1"/>
  </r>
  <r>
    <s v="Call 26303"/>
    <m/>
    <x v="813"/>
    <m/>
    <d v="2021-03-18T08:12:19"/>
    <x v="110"/>
    <n v="1"/>
  </r>
  <r>
    <s v="Call 26304"/>
    <d v="1899-12-30T00:07:50"/>
    <x v="814"/>
    <d v="2021-03-18T08:05:41"/>
    <d v="2021-03-18T08:13:32"/>
    <x v="366"/>
    <n v="3"/>
  </r>
  <r>
    <s v="Call 26305"/>
    <m/>
    <x v="815"/>
    <m/>
    <d v="2021-03-18T08:14:33"/>
    <x v="1"/>
    <n v="0"/>
  </r>
  <r>
    <s v="Call 26306"/>
    <m/>
    <x v="816"/>
    <m/>
    <d v="2021-03-18T08:15:08"/>
    <x v="46"/>
    <n v="0"/>
  </r>
  <r>
    <s v="Call 26307"/>
    <d v="1899-12-30T00:00:02"/>
    <x v="817"/>
    <d v="2021-03-18T08:17:07"/>
    <d v="2021-03-18T08:17:10"/>
    <x v="23"/>
    <n v="1"/>
  </r>
  <r>
    <s v="Call 26308"/>
    <m/>
    <x v="818"/>
    <m/>
    <d v="2021-03-18T08:17:52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3:E371" firstHeaderRow="1" firstDataRow="1" firstDataCol="1"/>
  <pivotFields count="8">
    <pivotField showAll="0"/>
    <pivotField showAll="0"/>
    <pivotField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numFmtId="22" showAll="0"/>
    <pivotField axis="axisRow" numFmtId="165" showAll="0" defaultSubtotal="0">
      <items count="367">
        <item x="174"/>
        <item x="164"/>
        <item x="64"/>
        <item x="240"/>
        <item x="52"/>
        <item x="120"/>
        <item x="45"/>
        <item x="213"/>
        <item x="175"/>
        <item x="363"/>
        <item x="190"/>
        <item x="125"/>
        <item x="9"/>
        <item x="310"/>
        <item x="3"/>
        <item x="59"/>
        <item x="151"/>
        <item x="85"/>
        <item x="96"/>
        <item x="39"/>
        <item x="51"/>
        <item x="89"/>
        <item x="161"/>
        <item x="23"/>
        <item x="18"/>
        <item x="11"/>
        <item x="109"/>
        <item x="133"/>
        <item x="46"/>
        <item x="68"/>
        <item x="182"/>
        <item x="8"/>
        <item x="10"/>
        <item x="123"/>
        <item x="361"/>
        <item x="149"/>
        <item x="246"/>
        <item x="34"/>
        <item x="37"/>
        <item x="0"/>
        <item x="160"/>
        <item x="220"/>
        <item x="20"/>
        <item x="105"/>
        <item x="169"/>
        <item x="2"/>
        <item x="219"/>
        <item x="234"/>
        <item x="103"/>
        <item x="97"/>
        <item x="345"/>
        <item x="357"/>
        <item x="156"/>
        <item x="76"/>
        <item x="21"/>
        <item x="38"/>
        <item x="50"/>
        <item x="134"/>
        <item x="110"/>
        <item x="1"/>
        <item x="28"/>
        <item x="88"/>
        <item x="286"/>
        <item x="32"/>
        <item x="29"/>
        <item x="27"/>
        <item x="82"/>
        <item x="5"/>
        <item x="150"/>
        <item x="69"/>
        <item x="195"/>
        <item x="72"/>
        <item x="22"/>
        <item x="36"/>
        <item x="17"/>
        <item x="171"/>
        <item x="43"/>
        <item x="167"/>
        <item x="208"/>
        <item x="90"/>
        <item x="158"/>
        <item x="42"/>
        <item x="259"/>
        <item x="299"/>
        <item x="184"/>
        <item x="346"/>
        <item x="232"/>
        <item x="224"/>
        <item x="322"/>
        <item x="54"/>
        <item x="14"/>
        <item x="228"/>
        <item x="117"/>
        <item x="236"/>
        <item x="142"/>
        <item x="124"/>
        <item x="327"/>
        <item x="100"/>
        <item x="87"/>
        <item x="19"/>
        <item x="12"/>
        <item x="159"/>
        <item x="278"/>
        <item x="280"/>
        <item x="130"/>
        <item x="35"/>
        <item x="128"/>
        <item x="215"/>
        <item x="185"/>
        <item x="360"/>
        <item x="351"/>
        <item x="6"/>
        <item x="204"/>
        <item x="16"/>
        <item x="274"/>
        <item x="238"/>
        <item x="166"/>
        <item x="95"/>
        <item x="344"/>
        <item x="145"/>
        <item x="209"/>
        <item x="83"/>
        <item x="138"/>
        <item x="176"/>
        <item x="163"/>
        <item x="148"/>
        <item x="343"/>
        <item x="364"/>
        <item x="62"/>
        <item x="306"/>
        <item x="173"/>
        <item x="298"/>
        <item x="258"/>
        <item x="74"/>
        <item x="137"/>
        <item x="307"/>
        <item x="203"/>
        <item x="237"/>
        <item x="303"/>
        <item x="115"/>
        <item x="102"/>
        <item x="135"/>
        <item x="293"/>
        <item x="98"/>
        <item x="131"/>
        <item x="201"/>
        <item x="81"/>
        <item x="141"/>
        <item x="247"/>
        <item x="353"/>
        <item x="265"/>
        <item x="337"/>
        <item x="33"/>
        <item x="55"/>
        <item x="24"/>
        <item x="191"/>
        <item x="223"/>
        <item x="324"/>
        <item x="295"/>
        <item x="210"/>
        <item x="311"/>
        <item x="319"/>
        <item x="241"/>
        <item x="157"/>
        <item x="48"/>
        <item x="188"/>
        <item x="216"/>
        <item x="139"/>
        <item x="15"/>
        <item x="342"/>
        <item x="168"/>
        <item x="172"/>
        <item x="229"/>
        <item x="200"/>
        <item x="132"/>
        <item x="331"/>
        <item x="211"/>
        <item x="328"/>
        <item x="178"/>
        <item x="60"/>
        <item x="312"/>
        <item x="261"/>
        <item x="276"/>
        <item x="242"/>
        <item x="333"/>
        <item x="92"/>
        <item x="104"/>
        <item x="147"/>
        <item x="222"/>
        <item x="302"/>
        <item x="263"/>
        <item x="84"/>
        <item x="330"/>
        <item x="248"/>
        <item x="7"/>
        <item x="350"/>
        <item x="153"/>
        <item x="70"/>
        <item x="108"/>
        <item x="25"/>
        <item x="129"/>
        <item x="358"/>
        <item x="262"/>
        <item x="30"/>
        <item x="4"/>
        <item x="308"/>
        <item x="340"/>
        <item x="225"/>
        <item x="233"/>
        <item x="101"/>
        <item x="305"/>
        <item x="256"/>
        <item x="329"/>
        <item x="126"/>
        <item x="218"/>
        <item x="245"/>
        <item x="170"/>
        <item x="79"/>
        <item x="339"/>
        <item x="291"/>
        <item x="288"/>
        <item x="287"/>
        <item x="202"/>
        <item x="255"/>
        <item x="273"/>
        <item x="192"/>
        <item x="294"/>
        <item x="251"/>
        <item x="143"/>
        <item x="318"/>
        <item x="63"/>
        <item x="199"/>
        <item x="230"/>
        <item x="338"/>
        <item x="75"/>
        <item x="181"/>
        <item x="183"/>
        <item x="297"/>
        <item x="314"/>
        <item x="214"/>
        <item x="320"/>
        <item x="116"/>
        <item x="268"/>
        <item x="162"/>
        <item x="99"/>
        <item x="47"/>
        <item x="71"/>
        <item x="348"/>
        <item x="40"/>
        <item x="66"/>
        <item x="336"/>
        <item x="366"/>
        <item x="86"/>
        <item x="187"/>
        <item x="253"/>
        <item x="58"/>
        <item x="316"/>
        <item x="180"/>
        <item x="94"/>
        <item x="264"/>
        <item x="165"/>
        <item x="205"/>
        <item x="269"/>
        <item x="323"/>
        <item x="282"/>
        <item x="177"/>
        <item x="118"/>
        <item x="315"/>
        <item x="365"/>
        <item x="73"/>
        <item x="107"/>
        <item x="235"/>
        <item x="53"/>
        <item x="179"/>
        <item x="114"/>
        <item x="289"/>
        <item x="301"/>
        <item x="284"/>
        <item x="231"/>
        <item x="354"/>
        <item x="304"/>
        <item x="49"/>
        <item x="239"/>
        <item x="359"/>
        <item x="332"/>
        <item x="106"/>
        <item x="271"/>
        <item x="80"/>
        <item x="279"/>
        <item x="13"/>
        <item x="217"/>
        <item x="254"/>
        <item x="325"/>
        <item x="111"/>
        <item x="292"/>
        <item x="317"/>
        <item x="121"/>
        <item x="243"/>
        <item x="275"/>
        <item x="146"/>
        <item x="266"/>
        <item x="321"/>
        <item x="144"/>
        <item x="56"/>
        <item x="206"/>
        <item x="355"/>
        <item x="136"/>
        <item x="127"/>
        <item x="155"/>
        <item x="93"/>
        <item x="207"/>
        <item x="67"/>
        <item x="196"/>
        <item x="226"/>
        <item x="212"/>
        <item x="197"/>
        <item x="272"/>
        <item x="91"/>
        <item x="154"/>
        <item x="250"/>
        <item x="227"/>
        <item x="26"/>
        <item x="57"/>
        <item x="221"/>
        <item x="285"/>
        <item x="193"/>
        <item x="140"/>
        <item x="244"/>
        <item x="194"/>
        <item x="44"/>
        <item x="112"/>
        <item x="300"/>
        <item x="152"/>
        <item x="341"/>
        <item x="267"/>
        <item x="119"/>
        <item x="290"/>
        <item x="283"/>
        <item x="356"/>
        <item x="78"/>
        <item x="334"/>
        <item x="347"/>
        <item x="198"/>
        <item x="260"/>
        <item x="113"/>
        <item x="349"/>
        <item x="309"/>
        <item x="189"/>
        <item x="362"/>
        <item x="257"/>
        <item x="326"/>
        <item x="77"/>
        <item x="252"/>
        <item x="186"/>
        <item x="270"/>
        <item x="313"/>
        <item x="122"/>
        <item x="41"/>
        <item x="31"/>
        <item x="352"/>
        <item x="335"/>
        <item x="281"/>
        <item x="296"/>
        <item x="249"/>
        <item x="65"/>
        <item x="61"/>
        <item x="277"/>
      </items>
    </pivotField>
    <pivotField dataField="1" showAll="0"/>
    <pivotField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1">
    <field x="5"/>
  </rowFields>
  <rowItems count="36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 t="grand">
      <x/>
    </i>
  </rowItems>
  <colItems count="1">
    <i/>
  </colItems>
  <dataFields count="1">
    <dataField name="Nombre de simultanés" fld="6" subtotal="count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2" firstHeaderRow="1" firstDataRow="1" firstDataCol="1"/>
  <pivotFields count="8">
    <pivotField showAll="0"/>
    <pivotField showAll="0"/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numFmtId="22" showAll="0"/>
    <pivotField numFmtId="165" showAll="0" defaultSubtotal="0"/>
    <pivotField dataField="1" showAl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2">
    <field x="7"/>
    <field x="2"/>
  </rowFields>
  <rowItems count="39">
    <i>
      <x v="75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76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77"/>
    </i>
    <i r="1">
      <x v="6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78"/>
    </i>
    <i r="1">
      <x v="8"/>
    </i>
    <i r="1">
      <x v="9"/>
    </i>
    <i t="grand">
      <x/>
    </i>
  </rowItems>
  <colItems count="1">
    <i/>
  </colItems>
  <dataFields count="1">
    <dataField name="Max de simultanés" fld="6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appels" sourceName="nb appels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appels1" sourceName="nb appels">
  <extLst>
    <x:ext xmlns:x15="http://schemas.microsoft.com/office/spreadsheetml/2010/11/main" uri="{2F2917AC-EB37-4324-AD4E-5DD8C200BD13}">
      <x15:tableSlicerCache tableId="3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b appels" cache="Segment_nb_appels" caption="nb appel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b appels 1" cache="Segment_nb_appels1" caption="nb appels" rowHeight="241300"/>
</slicers>
</file>

<file path=xl/tables/table1.xml><?xml version="1.0" encoding="utf-8"?>
<table xmlns="http://schemas.openxmlformats.org/spreadsheetml/2006/main" id="1" name="Tableau1" displayName="Tableau1" ref="A1:G826" totalsRowShown="0">
  <autoFilter ref="A1:G826"/>
  <tableColumns count="7">
    <tableColumn id="1" name="Call"/>
    <tableColumn id="2" name="Temps"/>
    <tableColumn id="3" name="Debut" dataDxfId="7"/>
    <tableColumn id="4" name="xx"/>
    <tableColumn id="5" name="Fin" dataDxfId="6"/>
    <tableColumn id="7" name="durée" dataDxfId="2">
      <calculatedColumnFormula>Tableau1[[#This Row],[Fin]]-Tableau1[[#This Row],[Debut]]</calculatedColumnFormula>
    </tableColumn>
    <tableColumn id="6" name="simultanés" dataDxfId="5">
      <calculatedColumnFormula>SUMPRODUCT((Tableau1[[#This Row],[Debut]]&lt;=Tableau1[Fin])*(Tableau1[[#This Row],[Fin]]&gt;=Tableau1[Debut]))-1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661" totalsRowShown="0">
  <autoFilter ref="A1:B661"/>
  <tableColumns count="2">
    <tableColumn id="1" name="heure" dataDxfId="4"/>
    <tableColumn id="2" name="nb appels" dataDxfId="3">
      <calculatedColumnFormula>SUMPRODUCT((Tableau2[[#This Row],[heure]]&gt;=Tableau1[Debut])*(Tableau2[[#This Row],[heure]]&lt;=Tableau1[Fin]))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B3959" totalsRowShown="0">
  <autoFilter ref="A1:B3959">
    <filterColumn colId="1">
      <filters>
        <filter val="8"/>
      </filters>
    </filterColumn>
  </autoFilter>
  <tableColumns count="2">
    <tableColumn id="1" name="heure" dataDxfId="1"/>
    <tableColumn id="2" name="nb appels" dataDxfId="0">
      <calculatedColumnFormula>SUMPRODUCT((Tableau24[[#This Row],[heure]]&gt;=Tableau1[Debut])*(Tableau24[[#This Row],[heure]]&lt;=Tableau1[Fin]))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26"/>
  <sheetViews>
    <sheetView workbookViewId="0">
      <selection activeCell="J7" sqref="J7"/>
    </sheetView>
  </sheetViews>
  <sheetFormatPr baseColWidth="10" defaultColWidth="11.453125" defaultRowHeight="14.5" x14ac:dyDescent="0.35"/>
  <cols>
    <col min="3" max="3" width="22.453125" customWidth="1"/>
    <col min="4" max="4" width="15.81640625" customWidth="1"/>
    <col min="5" max="5" width="21.26953125" customWidth="1"/>
    <col min="6" max="6" width="8" style="9" bestFit="1" customWidth="1"/>
    <col min="7" max="7" width="12.1796875" style="4" bestFit="1" customWidth="1"/>
  </cols>
  <sheetData>
    <row r="1" spans="1:7" x14ac:dyDescent="0.35">
      <c r="A1" t="s">
        <v>828</v>
      </c>
      <c r="B1" t="s">
        <v>0</v>
      </c>
      <c r="C1" t="s">
        <v>1</v>
      </c>
      <c r="D1" t="s">
        <v>829</v>
      </c>
      <c r="E1" t="s">
        <v>2</v>
      </c>
      <c r="F1" s="9" t="s">
        <v>852</v>
      </c>
      <c r="G1" s="3" t="s">
        <v>830</v>
      </c>
    </row>
    <row r="2" spans="1:7" x14ac:dyDescent="0.35">
      <c r="A2" t="s">
        <v>3</v>
      </c>
      <c r="B2" s="1">
        <v>3.2407407407407406E-4</v>
      </c>
      <c r="C2" s="2">
        <v>44270.321921296294</v>
      </c>
      <c r="D2" s="2">
        <v>44270.32203703704</v>
      </c>
      <c r="E2" s="2">
        <v>44270.322372685187</v>
      </c>
      <c r="F2" s="9">
        <f>Tableau1[[#This Row],[Fin]]-Tableau1[[#This Row],[Debut]]</f>
        <v>4.5138889254303649E-4</v>
      </c>
      <c r="G2" s="4">
        <f>SUMPRODUCT((Tableau1[[#This Row],[Debut]]&lt;=Tableau1[Fin])*(Tableau1[[#This Row],[Fin]]&gt;=Tableau1[Debut]))-1</f>
        <v>0</v>
      </c>
    </row>
    <row r="3" spans="1:7" x14ac:dyDescent="0.35">
      <c r="A3" t="s">
        <v>4</v>
      </c>
      <c r="C3" s="2">
        <v>44270.338101851848</v>
      </c>
      <c r="E3" s="2">
        <v>44270.338796296295</v>
      </c>
      <c r="F3" s="9">
        <f>Tableau1[[#This Row],[Fin]]-Tableau1[[#This Row],[Debut]]</f>
        <v>6.944444467080757E-4</v>
      </c>
      <c r="G3" s="4">
        <f>SUMPRODUCT((Tableau1[[#This Row],[Debut]]&lt;=Tableau1[Fin])*(Tableau1[[#This Row],[Fin]]&gt;=Tableau1[Debut]))-1</f>
        <v>0</v>
      </c>
    </row>
    <row r="4" spans="1:7" x14ac:dyDescent="0.35">
      <c r="A4" t="s">
        <v>5</v>
      </c>
      <c r="C4" s="2">
        <v>44270.338877314818</v>
      </c>
      <c r="E4" s="2">
        <v>44270.339571759258</v>
      </c>
      <c r="F4" s="9">
        <f>Tableau1[[#This Row],[Fin]]-Tableau1[[#This Row],[Debut]]</f>
        <v>6.9444443943211809E-4</v>
      </c>
      <c r="G4" s="4">
        <f>SUMPRODUCT((Tableau1[[#This Row],[Debut]]&lt;=Tableau1[Fin])*(Tableau1[[#This Row],[Fin]]&gt;=Tableau1[Debut]))-1</f>
        <v>0</v>
      </c>
    </row>
    <row r="5" spans="1:7" x14ac:dyDescent="0.35">
      <c r="A5" t="s">
        <v>6</v>
      </c>
      <c r="C5" s="2">
        <v>44270.33965277778</v>
      </c>
      <c r="E5" s="2">
        <v>44270.340185185189</v>
      </c>
      <c r="F5" s="9">
        <f>Tableau1[[#This Row],[Fin]]-Tableau1[[#This Row],[Debut]]</f>
        <v>5.3240740817273036E-4</v>
      </c>
      <c r="G5" s="4">
        <f>SUMPRODUCT((Tableau1[[#This Row],[Debut]]&lt;=Tableau1[Fin])*(Tableau1[[#This Row],[Fin]]&gt;=Tableau1[Debut]))-1</f>
        <v>0</v>
      </c>
    </row>
    <row r="6" spans="1:7" x14ac:dyDescent="0.35">
      <c r="A6" t="s">
        <v>7</v>
      </c>
      <c r="B6" s="1">
        <v>3.4722222222222222E-5</v>
      </c>
      <c r="C6" s="2">
        <v>44270.341145833336</v>
      </c>
      <c r="D6" s="2">
        <v>44270.341261574074</v>
      </c>
      <c r="E6" s="2">
        <v>44270.341307870367</v>
      </c>
      <c r="F6" s="9">
        <f>Tableau1[[#This Row],[Fin]]-Tableau1[[#This Row],[Debut]]</f>
        <v>1.6203703125938773E-4</v>
      </c>
      <c r="G6" s="4">
        <f>SUMPRODUCT((Tableau1[[#This Row],[Debut]]&lt;=Tableau1[Fin])*(Tableau1[[#This Row],[Fin]]&gt;=Tableau1[Debut]))-1</f>
        <v>0</v>
      </c>
    </row>
    <row r="7" spans="1:7" x14ac:dyDescent="0.35">
      <c r="A7" t="s">
        <v>8</v>
      </c>
      <c r="C7" s="2">
        <v>44270.345555555556</v>
      </c>
      <c r="E7" s="2">
        <v>44270.346250000002</v>
      </c>
      <c r="F7" s="9">
        <f>Tableau1[[#This Row],[Fin]]-Tableau1[[#This Row],[Debut]]</f>
        <v>6.944444467080757E-4</v>
      </c>
      <c r="G7" s="4">
        <f>SUMPRODUCT((Tableau1[[#This Row],[Debut]]&lt;=Tableau1[Fin])*(Tableau1[[#This Row],[Fin]]&gt;=Tableau1[Debut]))-1</f>
        <v>1</v>
      </c>
    </row>
    <row r="8" spans="1:7" x14ac:dyDescent="0.35">
      <c r="A8" t="s">
        <v>9</v>
      </c>
      <c r="B8" s="1">
        <v>3.37962962962963E-3</v>
      </c>
      <c r="C8" s="2">
        <v>44270.343159722222</v>
      </c>
      <c r="D8" s="2">
        <v>44270.343263888892</v>
      </c>
      <c r="E8" s="2">
        <v>44270.346643518518</v>
      </c>
      <c r="F8" s="9">
        <f>Tableau1[[#This Row],[Fin]]-Tableau1[[#This Row],[Debut]]</f>
        <v>3.4837962957681157E-3</v>
      </c>
      <c r="G8" s="4">
        <f>SUMPRODUCT((Tableau1[[#This Row],[Debut]]&lt;=Tableau1[Fin])*(Tableau1[[#This Row],[Fin]]&gt;=Tableau1[Debut]))-1</f>
        <v>2</v>
      </c>
    </row>
    <row r="9" spans="1:7" x14ac:dyDescent="0.35">
      <c r="A9" t="s">
        <v>10</v>
      </c>
      <c r="C9" s="2">
        <v>44270.346331018518</v>
      </c>
      <c r="E9" s="2">
        <v>44270.347025462965</v>
      </c>
      <c r="F9" s="9">
        <f>Tableau1[[#This Row],[Fin]]-Tableau1[[#This Row],[Debut]]</f>
        <v>6.944444467080757E-4</v>
      </c>
      <c r="G9" s="4">
        <f>SUMPRODUCT((Tableau1[[#This Row],[Debut]]&lt;=Tableau1[Fin])*(Tableau1[[#This Row],[Fin]]&gt;=Tableau1[Debut]))-1</f>
        <v>1</v>
      </c>
    </row>
    <row r="10" spans="1:7" x14ac:dyDescent="0.35">
      <c r="A10" t="s">
        <v>11</v>
      </c>
      <c r="B10" s="1">
        <v>6.3657407407407402E-4</v>
      </c>
      <c r="C10" s="2">
        <v>44270.3515625</v>
      </c>
      <c r="D10" s="2">
        <v>44270.351701388892</v>
      </c>
      <c r="E10" s="2">
        <v>44270.352349537039</v>
      </c>
      <c r="F10" s="9">
        <f>Tableau1[[#This Row],[Fin]]-Tableau1[[#This Row],[Debut]]</f>
        <v>7.8703703911742195E-4</v>
      </c>
      <c r="G10" s="4">
        <f>SUMPRODUCT((Tableau1[[#This Row],[Debut]]&lt;=Tableau1[Fin])*(Tableau1[[#This Row],[Fin]]&gt;=Tableau1[Debut]))-1</f>
        <v>0</v>
      </c>
    </row>
    <row r="11" spans="1:7" x14ac:dyDescent="0.35">
      <c r="A11" t="s">
        <v>12</v>
      </c>
      <c r="B11" s="1">
        <v>1.3078703703703705E-3</v>
      </c>
      <c r="C11" s="2">
        <v>44270.353773148148</v>
      </c>
      <c r="D11" s="2">
        <v>44270.353877314818</v>
      </c>
      <c r="E11" s="2">
        <v>44270.355196759258</v>
      </c>
      <c r="F11" s="9">
        <f>Tableau1[[#This Row],[Fin]]-Tableau1[[#This Row],[Debut]]</f>
        <v>1.4236111092031933E-3</v>
      </c>
      <c r="G11" s="4">
        <f>SUMPRODUCT((Tableau1[[#This Row],[Debut]]&lt;=Tableau1[Fin])*(Tableau1[[#This Row],[Fin]]&gt;=Tableau1[Debut]))-1</f>
        <v>1</v>
      </c>
    </row>
    <row r="12" spans="1:7" x14ac:dyDescent="0.35">
      <c r="A12" t="s">
        <v>13</v>
      </c>
      <c r="B12" s="1">
        <v>2.9513888888888888E-3</v>
      </c>
      <c r="C12" s="2">
        <v>44270.355925925927</v>
      </c>
      <c r="D12" s="2">
        <v>44270.356053240743</v>
      </c>
      <c r="E12" s="2">
        <v>44270.359016203707</v>
      </c>
      <c r="F12" s="9">
        <f>Tableau1[[#This Row],[Fin]]-Tableau1[[#This Row],[Debut]]</f>
        <v>3.0902777798473835E-3</v>
      </c>
      <c r="G12" s="4">
        <f>SUMPRODUCT((Tableau1[[#This Row],[Debut]]&lt;=Tableau1[Fin])*(Tableau1[[#This Row],[Fin]]&gt;=Tableau1[Debut]))-1</f>
        <v>1</v>
      </c>
    </row>
    <row r="13" spans="1:7" x14ac:dyDescent="0.35">
      <c r="A13" t="s">
        <v>14</v>
      </c>
      <c r="C13" s="2">
        <v>44270.359386574077</v>
      </c>
      <c r="E13" s="2">
        <v>44270.35974537037</v>
      </c>
      <c r="F13" s="9">
        <f>Tableau1[[#This Row],[Fin]]-Tableau1[[#This Row],[Debut]]</f>
        <v>3.5879629285773262E-4</v>
      </c>
      <c r="G13" s="4">
        <f>SUMPRODUCT((Tableau1[[#This Row],[Debut]]&lt;=Tableau1[Fin])*(Tableau1[[#This Row],[Fin]]&gt;=Tableau1[Debut]))-1</f>
        <v>1</v>
      </c>
    </row>
    <row r="14" spans="1:7" x14ac:dyDescent="0.35">
      <c r="A14" t="s">
        <v>15</v>
      </c>
      <c r="B14" s="1">
        <v>6.9444444444444444E-5</v>
      </c>
      <c r="C14" s="2">
        <v>44270.359976851854</v>
      </c>
      <c r="D14" s="2">
        <v>44270.360046296293</v>
      </c>
      <c r="E14" s="2">
        <v>44270.360115740739</v>
      </c>
      <c r="F14" s="9">
        <f>Tableau1[[#This Row],[Fin]]-Tableau1[[#This Row],[Debut]]</f>
        <v>1.3888888497604057E-4</v>
      </c>
      <c r="G14" s="4">
        <f>SUMPRODUCT((Tableau1[[#This Row],[Debut]]&lt;=Tableau1[Fin])*(Tableau1[[#This Row],[Fin]]&gt;=Tableau1[Debut]))-1</f>
        <v>1</v>
      </c>
    </row>
    <row r="15" spans="1:7" x14ac:dyDescent="0.35">
      <c r="A15" t="s">
        <v>16</v>
      </c>
      <c r="B15" s="1">
        <v>6.9444444444444444E-5</v>
      </c>
      <c r="C15" s="2">
        <v>44270.360231481478</v>
      </c>
      <c r="D15" s="2">
        <v>44270.360532407409</v>
      </c>
      <c r="E15" s="2">
        <v>44270.360601851855</v>
      </c>
      <c r="F15" s="9">
        <f>Tableau1[[#This Row],[Fin]]-Tableau1[[#This Row],[Debut]]</f>
        <v>3.7037037691334262E-4</v>
      </c>
      <c r="G15" s="4">
        <f>SUMPRODUCT((Tableau1[[#This Row],[Debut]]&lt;=Tableau1[Fin])*(Tableau1[[#This Row],[Fin]]&gt;=Tableau1[Debut]))-1</f>
        <v>2</v>
      </c>
    </row>
    <row r="16" spans="1:7" x14ac:dyDescent="0.35">
      <c r="A16" t="s">
        <v>17</v>
      </c>
      <c r="B16" s="1">
        <v>4.6296296296296294E-5</v>
      </c>
      <c r="C16" s="2">
        <v>44270.36074074074</v>
      </c>
      <c r="D16" s="2">
        <v>44270.360983796294</v>
      </c>
      <c r="E16" s="2">
        <v>44270.361030092594</v>
      </c>
      <c r="F16" s="9">
        <f>Tableau1[[#This Row],[Fin]]-Tableau1[[#This Row],[Debut]]</f>
        <v>2.8935185400769114E-4</v>
      </c>
      <c r="G16" s="4">
        <f>SUMPRODUCT((Tableau1[[#This Row],[Debut]]&lt;=Tableau1[Fin])*(Tableau1[[#This Row],[Fin]]&gt;=Tableau1[Debut]))-1</f>
        <v>2</v>
      </c>
    </row>
    <row r="17" spans="1:7" x14ac:dyDescent="0.35">
      <c r="A17" t="s">
        <v>18</v>
      </c>
      <c r="B17" s="1">
        <v>1.1921296296296296E-3</v>
      </c>
      <c r="C17" s="2">
        <v>44270.360196759262</v>
      </c>
      <c r="D17" s="2">
        <v>44270.360231481478</v>
      </c>
      <c r="E17" s="2">
        <v>44270.361435185187</v>
      </c>
      <c r="F17" s="9">
        <f>Tableau1[[#This Row],[Fin]]-Tableau1[[#This Row],[Debut]]</f>
        <v>1.2384259243845008E-3</v>
      </c>
      <c r="G17" s="4">
        <f>SUMPRODUCT((Tableau1[[#This Row],[Debut]]&lt;=Tableau1[Fin])*(Tableau1[[#This Row],[Fin]]&gt;=Tableau1[Debut]))-1</f>
        <v>4</v>
      </c>
    </row>
    <row r="18" spans="1:7" x14ac:dyDescent="0.35">
      <c r="A18" t="s">
        <v>19</v>
      </c>
      <c r="B18" s="1">
        <v>6.9444444444444444E-5</v>
      </c>
      <c r="C18" s="2">
        <v>44270.361331018517</v>
      </c>
      <c r="D18" s="2">
        <v>44270.361631944441</v>
      </c>
      <c r="E18" s="2">
        <v>44270.361701388887</v>
      </c>
      <c r="F18" s="9">
        <f>Tableau1[[#This Row],[Fin]]-Tableau1[[#This Row],[Debut]]</f>
        <v>3.7037036963738501E-4</v>
      </c>
      <c r="G18" s="4">
        <f>SUMPRODUCT((Tableau1[[#This Row],[Debut]]&lt;=Tableau1[Fin])*(Tableau1[[#This Row],[Fin]]&gt;=Tableau1[Debut]))-1</f>
        <v>2</v>
      </c>
    </row>
    <row r="19" spans="1:7" x14ac:dyDescent="0.35">
      <c r="A19" t="s">
        <v>20</v>
      </c>
      <c r="B19" s="1">
        <v>9.2592592592592605E-3</v>
      </c>
      <c r="C19" s="2">
        <v>44270.352696759262</v>
      </c>
      <c r="D19" s="2">
        <v>44270.352777777778</v>
      </c>
      <c r="E19" s="2">
        <v>44270.362037037034</v>
      </c>
      <c r="F19" s="9">
        <f>Tableau1[[#This Row],[Fin]]-Tableau1[[#This Row],[Debut]]</f>
        <v>9.3402777711162344E-3</v>
      </c>
      <c r="G19" s="4">
        <f>SUMPRODUCT((Tableau1[[#This Row],[Debut]]&lt;=Tableau1[Fin])*(Tableau1[[#This Row],[Fin]]&gt;=Tableau1[Debut]))-1</f>
        <v>9</v>
      </c>
    </row>
    <row r="20" spans="1:7" x14ac:dyDescent="0.35">
      <c r="A20" t="s">
        <v>21</v>
      </c>
      <c r="B20" s="1">
        <v>1.0648148148148147E-3</v>
      </c>
      <c r="C20" s="2">
        <v>44270.362604166665</v>
      </c>
      <c r="D20" s="2">
        <v>44270.362638888888</v>
      </c>
      <c r="E20" s="2">
        <v>44270.363715277781</v>
      </c>
      <c r="F20" s="9">
        <f>Tableau1[[#This Row],[Fin]]-Tableau1[[#This Row],[Debut]]</f>
        <v>1.1111111161881126E-3</v>
      </c>
      <c r="G20" s="4">
        <f>SUMPRODUCT((Tableau1[[#This Row],[Debut]]&lt;=Tableau1[Fin])*(Tableau1[[#This Row],[Fin]]&gt;=Tableau1[Debut]))-1</f>
        <v>2</v>
      </c>
    </row>
    <row r="21" spans="1:7" x14ac:dyDescent="0.35">
      <c r="A21" t="s">
        <v>22</v>
      </c>
      <c r="B21" s="1">
        <v>2.3379629629629631E-3</v>
      </c>
      <c r="C21" s="2">
        <v>44270.361875000002</v>
      </c>
      <c r="D21" s="2">
        <v>44270.361979166664</v>
      </c>
      <c r="E21" s="2">
        <v>44270.364317129628</v>
      </c>
      <c r="F21" s="9">
        <f>Tableau1[[#This Row],[Fin]]-Tableau1[[#This Row],[Debut]]</f>
        <v>2.4421296257060021E-3</v>
      </c>
      <c r="G21" s="4">
        <f>SUMPRODUCT((Tableau1[[#This Row],[Debut]]&lt;=Tableau1[Fin])*(Tableau1[[#This Row],[Fin]]&gt;=Tableau1[Debut]))-1</f>
        <v>3</v>
      </c>
    </row>
    <row r="22" spans="1:7" x14ac:dyDescent="0.35">
      <c r="A22" t="s">
        <v>23</v>
      </c>
      <c r="B22" s="1">
        <v>1.3888888888888889E-3</v>
      </c>
      <c r="C22" s="2">
        <v>44270.365173611113</v>
      </c>
      <c r="D22" s="2">
        <v>44270.365219907406</v>
      </c>
      <c r="E22" s="2">
        <v>44270.366620370369</v>
      </c>
      <c r="F22" s="9">
        <f>Tableau1[[#This Row],[Fin]]-Tableau1[[#This Row],[Debut]]</f>
        <v>1.4467592554865405E-3</v>
      </c>
      <c r="G22" s="4">
        <f>SUMPRODUCT((Tableau1[[#This Row],[Debut]]&lt;=Tableau1[Fin])*(Tableau1[[#This Row],[Fin]]&gt;=Tableau1[Debut]))-1</f>
        <v>1</v>
      </c>
    </row>
    <row r="23" spans="1:7" x14ac:dyDescent="0.35">
      <c r="A23" t="s">
        <v>24</v>
      </c>
      <c r="B23" s="1">
        <v>7.7546296296296304E-4</v>
      </c>
      <c r="C23" s="2">
        <v>44270.367175925923</v>
      </c>
      <c r="D23" s="2">
        <v>44270.367268518516</v>
      </c>
      <c r="E23" s="2">
        <v>44270.368055555555</v>
      </c>
      <c r="F23" s="9">
        <f>Tableau1[[#This Row],[Fin]]-Tableau1[[#This Row],[Debut]]</f>
        <v>8.7962963152676821E-4</v>
      </c>
      <c r="G23" s="4">
        <f>SUMPRODUCT((Tableau1[[#This Row],[Debut]]&lt;=Tableau1[Fin])*(Tableau1[[#This Row],[Fin]]&gt;=Tableau1[Debut]))-1</f>
        <v>2</v>
      </c>
    </row>
    <row r="24" spans="1:7" x14ac:dyDescent="0.35">
      <c r="A24" t="s">
        <v>25</v>
      </c>
      <c r="B24" s="1">
        <v>1.2384259259259258E-3</v>
      </c>
      <c r="C24" s="2">
        <v>44270.367164351854</v>
      </c>
      <c r="D24" s="2">
        <v>44270.367337962962</v>
      </c>
      <c r="E24" s="2">
        <v>44270.368587962963</v>
      </c>
      <c r="F24" s="9">
        <f>Tableau1[[#This Row],[Fin]]-Tableau1[[#This Row],[Debut]]</f>
        <v>1.4236111092031933E-3</v>
      </c>
      <c r="G24" s="4">
        <f>SUMPRODUCT((Tableau1[[#This Row],[Debut]]&lt;=Tableau1[Fin])*(Tableau1[[#This Row],[Fin]]&gt;=Tableau1[Debut]))-1</f>
        <v>3</v>
      </c>
    </row>
    <row r="25" spans="1:7" x14ac:dyDescent="0.35">
      <c r="A25" t="s">
        <v>26</v>
      </c>
      <c r="C25" s="2">
        <v>44270.370370370372</v>
      </c>
      <c r="E25" s="2">
        <v>44270.370648148149</v>
      </c>
      <c r="F25" s="9">
        <f>Tableau1[[#This Row],[Fin]]-Tableau1[[#This Row],[Debut]]</f>
        <v>2.7777777722803876E-4</v>
      </c>
      <c r="G25" s="4">
        <f>SUMPRODUCT((Tableau1[[#This Row],[Debut]]&lt;=Tableau1[Fin])*(Tableau1[[#This Row],[Fin]]&gt;=Tableau1[Debut]))-1</f>
        <v>2</v>
      </c>
    </row>
    <row r="26" spans="1:7" x14ac:dyDescent="0.35">
      <c r="A26" t="s">
        <v>27</v>
      </c>
      <c r="B26" s="1">
        <v>1.1574074074074073E-3</v>
      </c>
      <c r="C26" s="2">
        <v>44270.370891203704</v>
      </c>
      <c r="D26" s="2">
        <v>44270.370949074073</v>
      </c>
      <c r="E26" s="2">
        <v>44270.372118055559</v>
      </c>
      <c r="F26" s="9">
        <f>Tableau1[[#This Row],[Fin]]-Tableau1[[#This Row],[Debut]]</f>
        <v>1.2268518548808061E-3</v>
      </c>
      <c r="G26" s="4">
        <f>SUMPRODUCT((Tableau1[[#This Row],[Debut]]&lt;=Tableau1[Fin])*(Tableau1[[#This Row],[Fin]]&gt;=Tableau1[Debut]))-1</f>
        <v>3</v>
      </c>
    </row>
    <row r="27" spans="1:7" x14ac:dyDescent="0.35">
      <c r="A27" t="s">
        <v>28</v>
      </c>
      <c r="C27" s="2">
        <v>44270.372314814813</v>
      </c>
      <c r="E27" s="2">
        <v>44270.372800925928</v>
      </c>
      <c r="F27" s="9">
        <f>Tableau1[[#This Row],[Fin]]-Tableau1[[#This Row],[Debut]]</f>
        <v>4.8611111560603604E-4</v>
      </c>
      <c r="G27" s="4">
        <f>SUMPRODUCT((Tableau1[[#This Row],[Debut]]&lt;=Tableau1[Fin])*(Tableau1[[#This Row],[Fin]]&gt;=Tableau1[Debut]))-1</f>
        <v>4</v>
      </c>
    </row>
    <row r="28" spans="1:7" x14ac:dyDescent="0.35">
      <c r="A28" t="s">
        <v>29</v>
      </c>
      <c r="B28" s="1">
        <v>5.7870370370370378E-4</v>
      </c>
      <c r="C28" s="2">
        <v>44270.372708333336</v>
      </c>
      <c r="D28" s="2">
        <v>44270.372766203705</v>
      </c>
      <c r="E28" s="2">
        <v>44270.373344907406</v>
      </c>
      <c r="F28" s="9">
        <f>Tableau1[[#This Row],[Fin]]-Tableau1[[#This Row],[Debut]]</f>
        <v>6.3657407008577138E-4</v>
      </c>
      <c r="G28" s="4">
        <f>SUMPRODUCT((Tableau1[[#This Row],[Debut]]&lt;=Tableau1[Fin])*(Tableau1[[#This Row],[Fin]]&gt;=Tableau1[Debut]))-1</f>
        <v>4</v>
      </c>
    </row>
    <row r="29" spans="1:7" x14ac:dyDescent="0.35">
      <c r="A29" t="s">
        <v>30</v>
      </c>
      <c r="C29" s="2">
        <v>44270.373680555553</v>
      </c>
      <c r="E29" s="2">
        <v>44270.374525462961</v>
      </c>
      <c r="F29" s="9">
        <f>Tableau1[[#This Row],[Fin]]-Tableau1[[#This Row],[Debut]]</f>
        <v>8.4490740846376866E-4</v>
      </c>
      <c r="G29" s="4">
        <f>SUMPRODUCT((Tableau1[[#This Row],[Debut]]&lt;=Tableau1[Fin])*(Tableau1[[#This Row],[Fin]]&gt;=Tableau1[Debut]))-1</f>
        <v>3</v>
      </c>
    </row>
    <row r="30" spans="1:7" x14ac:dyDescent="0.35">
      <c r="A30" t="s">
        <v>31</v>
      </c>
      <c r="B30" s="1">
        <v>0</v>
      </c>
      <c r="C30" s="2">
        <v>44270.374571759261</v>
      </c>
      <c r="D30" s="2">
        <v>44270.374837962961</v>
      </c>
      <c r="E30" s="2">
        <v>44270.374837962961</v>
      </c>
      <c r="F30" s="9">
        <f>Tableau1[[#This Row],[Fin]]-Tableau1[[#This Row],[Debut]]</f>
        <v>2.6620370044838637E-4</v>
      </c>
      <c r="G30" s="4">
        <f>SUMPRODUCT((Tableau1[[#This Row],[Debut]]&lt;=Tableau1[Fin])*(Tableau1[[#This Row],[Fin]]&gt;=Tableau1[Debut]))-1</f>
        <v>3</v>
      </c>
    </row>
    <row r="31" spans="1:7" x14ac:dyDescent="0.35">
      <c r="A31" t="s">
        <v>32</v>
      </c>
      <c r="B31" s="1">
        <v>2.0254629629629629E-3</v>
      </c>
      <c r="C31" s="2">
        <v>44270.376770833333</v>
      </c>
      <c r="D31" s="2">
        <v>44270.376932870371</v>
      </c>
      <c r="E31" s="2">
        <v>44270.378969907404</v>
      </c>
      <c r="F31" s="9">
        <f>Tableau1[[#This Row],[Fin]]-Tableau1[[#This Row],[Debut]]</f>
        <v>2.1990740715409629E-3</v>
      </c>
      <c r="G31" s="4">
        <f>SUMPRODUCT((Tableau1[[#This Row],[Debut]]&lt;=Tableau1[Fin])*(Tableau1[[#This Row],[Fin]]&gt;=Tableau1[Debut]))-1</f>
        <v>4</v>
      </c>
    </row>
    <row r="32" spans="1:7" x14ac:dyDescent="0.35">
      <c r="A32" t="s">
        <v>33</v>
      </c>
      <c r="B32" s="1">
        <v>3.0902777777777782E-3</v>
      </c>
      <c r="C32" s="2">
        <v>44270.375879629632</v>
      </c>
      <c r="D32" s="2">
        <v>44270.37605324074</v>
      </c>
      <c r="E32" s="2">
        <v>44270.379155092596</v>
      </c>
      <c r="F32" s="9">
        <f>Tableau1[[#This Row],[Fin]]-Tableau1[[#This Row],[Debut]]</f>
        <v>3.275462964666076E-3</v>
      </c>
      <c r="G32" s="4">
        <f>SUMPRODUCT((Tableau1[[#This Row],[Debut]]&lt;=Tableau1[Fin])*(Tableau1[[#This Row],[Fin]]&gt;=Tableau1[Debut]))-1</f>
        <v>4</v>
      </c>
    </row>
    <row r="33" spans="1:7" x14ac:dyDescent="0.35">
      <c r="A33" t="s">
        <v>34</v>
      </c>
      <c r="B33" s="1">
        <v>2.3148148148148147E-5</v>
      </c>
      <c r="C33" s="2">
        <v>44270.379988425928</v>
      </c>
      <c r="D33" s="2">
        <v>44270.380219907405</v>
      </c>
      <c r="E33" s="2">
        <v>44270.380254629628</v>
      </c>
      <c r="F33" s="9">
        <f>Tableau1[[#This Row],[Fin]]-Tableau1[[#This Row],[Debut]]</f>
        <v>2.6620370044838637E-4</v>
      </c>
      <c r="G33" s="4">
        <f>SUMPRODUCT((Tableau1[[#This Row],[Debut]]&lt;=Tableau1[Fin])*(Tableau1[[#This Row],[Fin]]&gt;=Tableau1[Debut]))-1</f>
        <v>3</v>
      </c>
    </row>
    <row r="34" spans="1:7" x14ac:dyDescent="0.35">
      <c r="A34" t="s">
        <v>35</v>
      </c>
      <c r="B34" s="1">
        <v>1.3425925925925924E-2</v>
      </c>
      <c r="C34" s="2">
        <v>44270.368321759262</v>
      </c>
      <c r="D34" s="2">
        <v>44270.368437500001</v>
      </c>
      <c r="E34" s="2">
        <v>44270.381863425922</v>
      </c>
      <c r="F34" s="9">
        <f>Tableau1[[#This Row],[Fin]]-Tableau1[[#This Row],[Debut]]</f>
        <v>1.3541666659875773E-2</v>
      </c>
      <c r="G34" s="4">
        <f>SUMPRODUCT((Tableau1[[#This Row],[Debut]]&lt;=Tableau1[Fin])*(Tableau1[[#This Row],[Fin]]&gt;=Tableau1[Debut]))-1</f>
        <v>12</v>
      </c>
    </row>
    <row r="35" spans="1:7" x14ac:dyDescent="0.35">
      <c r="A35" t="s">
        <v>36</v>
      </c>
      <c r="B35" s="1">
        <v>7.175925925925927E-4</v>
      </c>
      <c r="C35" s="2">
        <v>44270.382048611114</v>
      </c>
      <c r="D35" s="2">
        <v>44270.382094907407</v>
      </c>
      <c r="E35" s="2">
        <v>44270.3828125</v>
      </c>
      <c r="F35" s="9">
        <f>Tableau1[[#This Row],[Fin]]-Tableau1[[#This Row],[Debut]]</f>
        <v>7.6388888555811718E-4</v>
      </c>
      <c r="G35" s="4">
        <f>SUMPRODUCT((Tableau1[[#This Row],[Debut]]&lt;=Tableau1[Fin])*(Tableau1[[#This Row],[Fin]]&gt;=Tableau1[Debut]))-1</f>
        <v>3</v>
      </c>
    </row>
    <row r="36" spans="1:7" x14ac:dyDescent="0.35">
      <c r="A36" t="s">
        <v>37</v>
      </c>
      <c r="B36" s="1">
        <v>6.4814814814814813E-4</v>
      </c>
      <c r="C36" s="2">
        <v>44270.382291666669</v>
      </c>
      <c r="D36" s="2">
        <v>44270.382349537038</v>
      </c>
      <c r="E36" s="2">
        <v>44270.382997685185</v>
      </c>
      <c r="F36" s="9">
        <f>Tableau1[[#This Row],[Fin]]-Tableau1[[#This Row],[Debut]]</f>
        <v>7.0601851621177047E-4</v>
      </c>
      <c r="G36" s="4">
        <f>SUMPRODUCT((Tableau1[[#This Row],[Debut]]&lt;=Tableau1[Fin])*(Tableau1[[#This Row],[Fin]]&gt;=Tableau1[Debut]))-1</f>
        <v>3</v>
      </c>
    </row>
    <row r="37" spans="1:7" x14ac:dyDescent="0.35">
      <c r="A37" t="s">
        <v>38</v>
      </c>
      <c r="B37" s="1">
        <v>6.7129629629629625E-4</v>
      </c>
      <c r="C37" s="2">
        <v>44270.386458333334</v>
      </c>
      <c r="D37" s="2">
        <v>44270.38652777778</v>
      </c>
      <c r="E37" s="2">
        <v>44270.38721064815</v>
      </c>
      <c r="F37" s="9">
        <f>Tableau1[[#This Row],[Fin]]-Tableau1[[#This Row],[Debut]]</f>
        <v>7.5231481605442241E-4</v>
      </c>
      <c r="G37" s="4">
        <f>SUMPRODUCT((Tableau1[[#This Row],[Debut]]&lt;=Tableau1[Fin])*(Tableau1[[#This Row],[Fin]]&gt;=Tableau1[Debut]))-1</f>
        <v>4</v>
      </c>
    </row>
    <row r="38" spans="1:7" x14ac:dyDescent="0.35">
      <c r="A38" t="s">
        <v>39</v>
      </c>
      <c r="B38" s="1">
        <v>3.3564814814814811E-3</v>
      </c>
      <c r="C38" s="2">
        <v>44270.385868055557</v>
      </c>
      <c r="D38" s="2">
        <v>44270.385937500003</v>
      </c>
      <c r="E38" s="2">
        <v>44270.389293981483</v>
      </c>
      <c r="F38" s="9">
        <f>Tableau1[[#This Row],[Fin]]-Tableau1[[#This Row],[Debut]]</f>
        <v>3.425925926421769E-3</v>
      </c>
      <c r="G38" s="4">
        <f>SUMPRODUCT((Tableau1[[#This Row],[Debut]]&lt;=Tableau1[Fin])*(Tableau1[[#This Row],[Fin]]&gt;=Tableau1[Debut]))-1</f>
        <v>4</v>
      </c>
    </row>
    <row r="39" spans="1:7" x14ac:dyDescent="0.35">
      <c r="A39" t="s">
        <v>40</v>
      </c>
      <c r="B39" s="1">
        <v>2.7384259259259257E-2</v>
      </c>
      <c r="C39" s="2">
        <v>44270.36210648148</v>
      </c>
      <c r="D39" s="2">
        <v>44270.362187500003</v>
      </c>
      <c r="E39" s="2">
        <v>44270.38958333333</v>
      </c>
      <c r="F39" s="9">
        <f>Tableau1[[#This Row],[Fin]]-Tableau1[[#This Row],[Debut]]</f>
        <v>2.7476851850224193E-2</v>
      </c>
      <c r="G39" s="4">
        <f>SUMPRODUCT((Tableau1[[#This Row],[Debut]]&lt;=Tableau1[Fin])*(Tableau1[[#This Row],[Fin]]&gt;=Tableau1[Debut]))-1</f>
        <v>22</v>
      </c>
    </row>
    <row r="40" spans="1:7" x14ac:dyDescent="0.35">
      <c r="A40" t="s">
        <v>41</v>
      </c>
      <c r="B40" s="1">
        <v>6.018518518518519E-4</v>
      </c>
      <c r="C40" s="2">
        <v>44270.389930555553</v>
      </c>
      <c r="D40" s="2">
        <v>44270.390011574076</v>
      </c>
      <c r="E40" s="2">
        <v>44270.390625</v>
      </c>
      <c r="F40" s="9">
        <f>Tableau1[[#This Row],[Fin]]-Tableau1[[#This Row],[Debut]]</f>
        <v>6.944444467080757E-4</v>
      </c>
      <c r="G40" s="4">
        <f>SUMPRODUCT((Tableau1[[#This Row],[Debut]]&lt;=Tableau1[Fin])*(Tableau1[[#This Row],[Fin]]&gt;=Tableau1[Debut]))-1</f>
        <v>3</v>
      </c>
    </row>
    <row r="41" spans="1:7" x14ac:dyDescent="0.35">
      <c r="A41" t="s">
        <v>42</v>
      </c>
      <c r="B41" s="1">
        <v>4.3981481481481481E-4</v>
      </c>
      <c r="C41" s="2">
        <v>44270.390775462962</v>
      </c>
      <c r="D41" s="2">
        <v>44270.391076388885</v>
      </c>
      <c r="E41" s="2">
        <v>44270.391516203701</v>
      </c>
      <c r="F41" s="9">
        <f>Tableau1[[#This Row],[Fin]]-Tableau1[[#This Row],[Debut]]</f>
        <v>7.4074073927477002E-4</v>
      </c>
      <c r="G41" s="4">
        <f>SUMPRODUCT((Tableau1[[#This Row],[Debut]]&lt;=Tableau1[Fin])*(Tableau1[[#This Row],[Fin]]&gt;=Tableau1[Debut]))-1</f>
        <v>4</v>
      </c>
    </row>
    <row r="42" spans="1:7" x14ac:dyDescent="0.35">
      <c r="A42" t="s">
        <v>43</v>
      </c>
      <c r="B42" s="1">
        <v>2.0833333333333333E-3</v>
      </c>
      <c r="C42" s="2">
        <v>44270.389374999999</v>
      </c>
      <c r="D42" s="2">
        <v>44270.389456018522</v>
      </c>
      <c r="E42" s="2">
        <v>44270.391550925924</v>
      </c>
      <c r="F42" s="9">
        <f>Tableau1[[#This Row],[Fin]]-Tableau1[[#This Row],[Debut]]</f>
        <v>2.1759259252576157E-3</v>
      </c>
      <c r="G42" s="4">
        <f>SUMPRODUCT((Tableau1[[#This Row],[Debut]]&lt;=Tableau1[Fin])*(Tableau1[[#This Row],[Fin]]&gt;=Tableau1[Debut]))-1</f>
        <v>6</v>
      </c>
    </row>
    <row r="43" spans="1:7" x14ac:dyDescent="0.35">
      <c r="A43" t="s">
        <v>44</v>
      </c>
      <c r="B43" s="1">
        <v>1.0416666666666667E-4</v>
      </c>
      <c r="C43" s="2">
        <v>44270.392962962964</v>
      </c>
      <c r="D43" s="2">
        <v>44270.393287037034</v>
      </c>
      <c r="E43" s="2">
        <v>44270.393391203703</v>
      </c>
      <c r="F43" s="9">
        <f>Tableau1[[#This Row],[Fin]]-Tableau1[[#This Row],[Debut]]</f>
        <v>4.2824073898373172E-4</v>
      </c>
      <c r="G43" s="4">
        <f>SUMPRODUCT((Tableau1[[#This Row],[Debut]]&lt;=Tableau1[Fin])*(Tableau1[[#This Row],[Fin]]&gt;=Tableau1[Debut]))-1</f>
        <v>5</v>
      </c>
    </row>
    <row r="44" spans="1:7" x14ac:dyDescent="0.35">
      <c r="A44" t="s">
        <v>45</v>
      </c>
      <c r="B44" s="1">
        <v>1.2037037037037038E-3</v>
      </c>
      <c r="C44" s="2">
        <v>44270.392141203702</v>
      </c>
      <c r="D44" s="2">
        <v>44270.392256944448</v>
      </c>
      <c r="E44" s="2">
        <v>44270.393460648149</v>
      </c>
      <c r="F44" s="9">
        <f>Tableau1[[#This Row],[Fin]]-Tableau1[[#This Row],[Debut]]</f>
        <v>1.3194444472901523E-3</v>
      </c>
      <c r="G44" s="4">
        <f>SUMPRODUCT((Tableau1[[#This Row],[Debut]]&lt;=Tableau1[Fin])*(Tableau1[[#This Row],[Fin]]&gt;=Tableau1[Debut]))-1</f>
        <v>5</v>
      </c>
    </row>
    <row r="45" spans="1:7" x14ac:dyDescent="0.35">
      <c r="A45" t="s">
        <v>46</v>
      </c>
      <c r="B45" s="1">
        <v>8.1018518518518516E-4</v>
      </c>
      <c r="C45" s="2">
        <v>44270.393784722219</v>
      </c>
      <c r="D45" s="2">
        <v>44270.393831018519</v>
      </c>
      <c r="E45" s="2">
        <v>44270.394652777781</v>
      </c>
      <c r="F45" s="9">
        <f>Tableau1[[#This Row],[Fin]]-Tableau1[[#This Row],[Debut]]</f>
        <v>8.6805556202307343E-4</v>
      </c>
      <c r="G45" s="4">
        <f>SUMPRODUCT((Tableau1[[#This Row],[Debut]]&lt;=Tableau1[Fin])*(Tableau1[[#This Row],[Fin]]&gt;=Tableau1[Debut]))-1</f>
        <v>4</v>
      </c>
    </row>
    <row r="46" spans="1:7" x14ac:dyDescent="0.35">
      <c r="A46" t="s">
        <v>47</v>
      </c>
      <c r="B46" s="1">
        <v>1.6203703703703703E-4</v>
      </c>
      <c r="C46" s="2">
        <v>44270.394803240742</v>
      </c>
      <c r="D46" s="2">
        <v>44270.395069444443</v>
      </c>
      <c r="E46" s="2">
        <v>44270.395243055558</v>
      </c>
      <c r="F46" s="9">
        <f>Tableau1[[#This Row],[Fin]]-Tableau1[[#This Row],[Debut]]</f>
        <v>4.398148157633841E-4</v>
      </c>
      <c r="G46" s="4">
        <f>SUMPRODUCT((Tableau1[[#This Row],[Debut]]&lt;=Tableau1[Fin])*(Tableau1[[#This Row],[Fin]]&gt;=Tableau1[Debut]))-1</f>
        <v>4</v>
      </c>
    </row>
    <row r="47" spans="1:7" x14ac:dyDescent="0.35">
      <c r="A47" t="s">
        <v>48</v>
      </c>
      <c r="B47" s="1">
        <v>3.9351851851851852E-4</v>
      </c>
      <c r="C47" s="2">
        <v>44270.395740740743</v>
      </c>
      <c r="D47" s="2">
        <v>44270.395995370367</v>
      </c>
      <c r="E47" s="2">
        <v>44270.39638888889</v>
      </c>
      <c r="F47" s="9">
        <f>Tableau1[[#This Row],[Fin]]-Tableau1[[#This Row],[Debut]]</f>
        <v>6.4814814686542377E-4</v>
      </c>
      <c r="G47" s="4">
        <f>SUMPRODUCT((Tableau1[[#This Row],[Debut]]&lt;=Tableau1[Fin])*(Tableau1[[#This Row],[Fin]]&gt;=Tableau1[Debut]))-1</f>
        <v>4</v>
      </c>
    </row>
    <row r="48" spans="1:7" x14ac:dyDescent="0.35">
      <c r="A48" t="s">
        <v>49</v>
      </c>
      <c r="C48" s="2">
        <v>44270.396574074075</v>
      </c>
      <c r="E48" s="2">
        <v>44270.396793981483</v>
      </c>
      <c r="F48" s="9">
        <f>Tableau1[[#This Row],[Fin]]-Tableau1[[#This Row],[Debut]]</f>
        <v>2.1990740788169205E-4</v>
      </c>
      <c r="G48" s="4">
        <f>SUMPRODUCT((Tableau1[[#This Row],[Debut]]&lt;=Tableau1[Fin])*(Tableau1[[#This Row],[Fin]]&gt;=Tableau1[Debut]))-1</f>
        <v>4</v>
      </c>
    </row>
    <row r="49" spans="1:7" x14ac:dyDescent="0.35">
      <c r="A49" t="s">
        <v>50</v>
      </c>
      <c r="B49" s="1">
        <v>5.2893518518518515E-3</v>
      </c>
      <c r="C49" s="2">
        <v>44270.391689814816</v>
      </c>
      <c r="D49" s="2">
        <v>44270.391759259262</v>
      </c>
      <c r="E49" s="2">
        <v>44270.397060185183</v>
      </c>
      <c r="F49" s="9">
        <f>Tableau1[[#This Row],[Fin]]-Tableau1[[#This Row],[Debut]]</f>
        <v>5.3703703670180403E-3</v>
      </c>
      <c r="G49" s="4">
        <f>SUMPRODUCT((Tableau1[[#This Row],[Debut]]&lt;=Tableau1[Fin])*(Tableau1[[#This Row],[Fin]]&gt;=Tableau1[Debut]))-1</f>
        <v>10</v>
      </c>
    </row>
    <row r="50" spans="1:7" x14ac:dyDescent="0.35">
      <c r="A50" t="s">
        <v>51</v>
      </c>
      <c r="B50" s="1">
        <v>2.6921296296296294E-2</v>
      </c>
      <c r="C50" s="2">
        <v>44270.371342592596</v>
      </c>
      <c r="D50" s="2">
        <v>44270.371481481481</v>
      </c>
      <c r="E50" s="2">
        <v>44270.398414351854</v>
      </c>
      <c r="F50" s="9">
        <f>Tableau1[[#This Row],[Fin]]-Tableau1[[#This Row],[Debut]]</f>
        <v>2.7071759257523809E-2</v>
      </c>
      <c r="G50" s="4">
        <f>SUMPRODUCT((Tableau1[[#This Row],[Debut]]&lt;=Tableau1[Fin])*(Tableau1[[#This Row],[Fin]]&gt;=Tableau1[Debut]))-1</f>
        <v>30</v>
      </c>
    </row>
    <row r="51" spans="1:7" x14ac:dyDescent="0.35">
      <c r="A51" t="s">
        <v>52</v>
      </c>
      <c r="B51" s="1">
        <v>8.449074074074075E-4</v>
      </c>
      <c r="C51" s="2">
        <v>44270.39775462963</v>
      </c>
      <c r="D51" s="2">
        <v>44270.397881944446</v>
      </c>
      <c r="E51" s="2">
        <v>44270.398726851854</v>
      </c>
      <c r="F51" s="9">
        <f>Tableau1[[#This Row],[Fin]]-Tableau1[[#This Row],[Debut]]</f>
        <v>9.7222222393611446E-4</v>
      </c>
      <c r="G51" s="4">
        <f>SUMPRODUCT((Tableau1[[#This Row],[Debut]]&lt;=Tableau1[Fin])*(Tableau1[[#This Row],[Fin]]&gt;=Tableau1[Debut]))-1</f>
        <v>6</v>
      </c>
    </row>
    <row r="52" spans="1:7" x14ac:dyDescent="0.35">
      <c r="A52" t="s">
        <v>53</v>
      </c>
      <c r="B52" s="1">
        <v>8.1018518518518516E-4</v>
      </c>
      <c r="C52" s="2">
        <v>44270.397858796299</v>
      </c>
      <c r="D52" s="2">
        <v>44270.397939814815</v>
      </c>
      <c r="E52" s="2">
        <v>44270.398761574077</v>
      </c>
      <c r="F52" s="9">
        <f>Tableau1[[#This Row],[Fin]]-Tableau1[[#This Row],[Debut]]</f>
        <v>9.0277777781011537E-4</v>
      </c>
      <c r="G52" s="4">
        <f>SUMPRODUCT((Tableau1[[#This Row],[Debut]]&lt;=Tableau1[Fin])*(Tableau1[[#This Row],[Fin]]&gt;=Tableau1[Debut]))-1</f>
        <v>6</v>
      </c>
    </row>
    <row r="53" spans="1:7" x14ac:dyDescent="0.35">
      <c r="A53" t="s">
        <v>54</v>
      </c>
      <c r="B53" s="1">
        <v>1.4525462962962964E-2</v>
      </c>
      <c r="C53" s="2">
        <v>44270.384247685186</v>
      </c>
      <c r="D53" s="2">
        <v>44270.384444444448</v>
      </c>
      <c r="E53" s="2">
        <v>44270.398969907408</v>
      </c>
      <c r="F53" s="9">
        <f>Tableau1[[#This Row],[Fin]]-Tableau1[[#This Row],[Debut]]</f>
        <v>1.4722222222189885E-2</v>
      </c>
      <c r="G53" s="4">
        <f>SUMPRODUCT((Tableau1[[#This Row],[Debut]]&lt;=Tableau1[Fin])*(Tableau1[[#This Row],[Fin]]&gt;=Tableau1[Debut]))-1</f>
        <v>19</v>
      </c>
    </row>
    <row r="54" spans="1:7" x14ac:dyDescent="0.35">
      <c r="A54" t="s">
        <v>55</v>
      </c>
      <c r="C54" s="2">
        <v>44270.400509259256</v>
      </c>
      <c r="E54" s="2">
        <v>44270.400578703702</v>
      </c>
      <c r="F54" s="9">
        <f>Tableau1[[#This Row],[Fin]]-Tableau1[[#This Row],[Debut]]</f>
        <v>6.9444446125999093E-5</v>
      </c>
      <c r="G54" s="4">
        <f>SUMPRODUCT((Tableau1[[#This Row],[Debut]]&lt;=Tableau1[Fin])*(Tableau1[[#This Row],[Fin]]&gt;=Tableau1[Debut]))-1</f>
        <v>4</v>
      </c>
    </row>
    <row r="55" spans="1:7" x14ac:dyDescent="0.35">
      <c r="A55" t="s">
        <v>56</v>
      </c>
      <c r="B55" s="1">
        <v>5.4398148148148144E-4</v>
      </c>
      <c r="C55" s="2">
        <v>44270.400046296294</v>
      </c>
      <c r="D55" s="2">
        <v>44270.400347222225</v>
      </c>
      <c r="E55" s="2">
        <v>44270.400891203702</v>
      </c>
      <c r="F55" s="9">
        <f>Tableau1[[#This Row],[Fin]]-Tableau1[[#This Row],[Debut]]</f>
        <v>8.4490740846376866E-4</v>
      </c>
      <c r="G55" s="4">
        <f>SUMPRODUCT((Tableau1[[#This Row],[Debut]]&lt;=Tableau1[Fin])*(Tableau1[[#This Row],[Fin]]&gt;=Tableau1[Debut]))-1</f>
        <v>5</v>
      </c>
    </row>
    <row r="56" spans="1:7" x14ac:dyDescent="0.35">
      <c r="A56" t="s">
        <v>57</v>
      </c>
      <c r="B56" s="1">
        <v>5.7870370370370366E-5</v>
      </c>
      <c r="C56" s="2">
        <v>44270.401921296296</v>
      </c>
      <c r="D56" s="2">
        <v>44270.402175925927</v>
      </c>
      <c r="E56" s="2">
        <v>44270.402245370373</v>
      </c>
      <c r="F56" s="9">
        <f>Tableau1[[#This Row],[Fin]]-Tableau1[[#This Row],[Debut]]</f>
        <v>3.2407407707069069E-4</v>
      </c>
      <c r="G56" s="4">
        <f>SUMPRODUCT((Tableau1[[#This Row],[Debut]]&lt;=Tableau1[Fin])*(Tableau1[[#This Row],[Fin]]&gt;=Tableau1[Debut]))-1</f>
        <v>4</v>
      </c>
    </row>
    <row r="57" spans="1:7" x14ac:dyDescent="0.35">
      <c r="A57" t="s">
        <v>58</v>
      </c>
      <c r="B57" s="1">
        <v>5.138888888888889E-3</v>
      </c>
      <c r="C57" s="2">
        <v>44270.397210648145</v>
      </c>
      <c r="D57" s="2">
        <v>44270.397268518522</v>
      </c>
      <c r="E57" s="2">
        <v>44270.402407407404</v>
      </c>
      <c r="F57" s="9">
        <f>Tableau1[[#This Row],[Fin]]-Tableau1[[#This Row],[Debut]]</f>
        <v>5.1967592589790002E-3</v>
      </c>
      <c r="G57" s="4">
        <f>SUMPRODUCT((Tableau1[[#This Row],[Debut]]&lt;=Tableau1[Fin])*(Tableau1[[#This Row],[Fin]]&gt;=Tableau1[Debut]))-1</f>
        <v>10</v>
      </c>
    </row>
    <row r="58" spans="1:7" x14ac:dyDescent="0.35">
      <c r="A58" t="s">
        <v>59</v>
      </c>
      <c r="B58" s="1">
        <v>2.3263888888888887E-3</v>
      </c>
      <c r="C58" s="2">
        <v>44270.400682870371</v>
      </c>
      <c r="D58" s="2">
        <v>44270.400729166664</v>
      </c>
      <c r="E58" s="2">
        <v>44270.403055555558</v>
      </c>
      <c r="F58" s="9">
        <f>Tableau1[[#This Row],[Fin]]-Tableau1[[#This Row],[Debut]]</f>
        <v>2.3726851868559606E-3</v>
      </c>
      <c r="G58" s="4">
        <f>SUMPRODUCT((Tableau1[[#This Row],[Debut]]&lt;=Tableau1[Fin])*(Tableau1[[#This Row],[Fin]]&gt;=Tableau1[Debut]))-1</f>
        <v>5</v>
      </c>
    </row>
    <row r="59" spans="1:7" x14ac:dyDescent="0.35">
      <c r="A59" t="s">
        <v>60</v>
      </c>
      <c r="B59" s="1">
        <v>7.5925925925925926E-3</v>
      </c>
      <c r="C59" s="2">
        <v>44270.396967592591</v>
      </c>
      <c r="D59" s="2">
        <v>44270.396990740737</v>
      </c>
      <c r="E59" s="2">
        <v>44270.404594907406</v>
      </c>
      <c r="F59" s="9">
        <f>Tableau1[[#This Row],[Fin]]-Tableau1[[#This Row],[Debut]]</f>
        <v>7.6273148151813075E-3</v>
      </c>
      <c r="G59" s="4">
        <f>SUMPRODUCT((Tableau1[[#This Row],[Debut]]&lt;=Tableau1[Fin])*(Tableau1[[#This Row],[Fin]]&gt;=Tableau1[Debut]))-1</f>
        <v>12</v>
      </c>
    </row>
    <row r="60" spans="1:7" x14ac:dyDescent="0.35">
      <c r="A60" t="s">
        <v>61</v>
      </c>
      <c r="C60" s="2">
        <v>44270.40828703704</v>
      </c>
      <c r="E60" s="2">
        <v>44270.408946759257</v>
      </c>
      <c r="F60" s="9">
        <f>Tableau1[[#This Row],[Fin]]-Tableau1[[#This Row],[Debut]]</f>
        <v>6.5972221636911854E-4</v>
      </c>
      <c r="G60" s="4">
        <f>SUMPRODUCT((Tableau1[[#This Row],[Debut]]&lt;=Tableau1[Fin])*(Tableau1[[#This Row],[Fin]]&gt;=Tableau1[Debut]))-1</f>
        <v>2</v>
      </c>
    </row>
    <row r="61" spans="1:7" x14ac:dyDescent="0.35">
      <c r="A61" t="s">
        <v>62</v>
      </c>
      <c r="C61" s="2">
        <v>44270.414861111109</v>
      </c>
      <c r="E61" s="2">
        <v>44270.415092592593</v>
      </c>
      <c r="F61" s="9">
        <f>Tableau1[[#This Row],[Fin]]-Tableau1[[#This Row],[Debut]]</f>
        <v>2.3148148466134444E-4</v>
      </c>
      <c r="G61" s="4">
        <f>SUMPRODUCT((Tableau1[[#This Row],[Debut]]&lt;=Tableau1[Fin])*(Tableau1[[#This Row],[Fin]]&gt;=Tableau1[Debut]))-1</f>
        <v>2</v>
      </c>
    </row>
    <row r="62" spans="1:7" x14ac:dyDescent="0.35">
      <c r="A62" t="s">
        <v>63</v>
      </c>
      <c r="C62" s="2">
        <v>44270.41510416667</v>
      </c>
      <c r="E62" s="2">
        <v>44270.415150462963</v>
      </c>
      <c r="F62" s="9">
        <f>Tableau1[[#This Row],[Fin]]-Tableau1[[#This Row],[Debut]]</f>
        <v>4.6296292566694319E-5</v>
      </c>
      <c r="G62" s="4">
        <f>SUMPRODUCT((Tableau1[[#This Row],[Debut]]&lt;=Tableau1[Fin])*(Tableau1[[#This Row],[Fin]]&gt;=Tableau1[Debut]))-1</f>
        <v>2</v>
      </c>
    </row>
    <row r="63" spans="1:7" x14ac:dyDescent="0.35">
      <c r="A63" t="s">
        <v>64</v>
      </c>
      <c r="C63" s="2">
        <v>44270.415983796294</v>
      </c>
      <c r="E63" s="2">
        <v>44270.416215277779</v>
      </c>
      <c r="F63" s="9">
        <f>Tableau1[[#This Row],[Fin]]-Tableau1[[#This Row],[Debut]]</f>
        <v>2.3148148466134444E-4</v>
      </c>
      <c r="G63" s="4">
        <f>SUMPRODUCT((Tableau1[[#This Row],[Debut]]&lt;=Tableau1[Fin])*(Tableau1[[#This Row],[Fin]]&gt;=Tableau1[Debut]))-1</f>
        <v>2</v>
      </c>
    </row>
    <row r="64" spans="1:7" x14ac:dyDescent="0.35">
      <c r="A64" t="s">
        <v>65</v>
      </c>
      <c r="B64" s="1">
        <v>8.1018518518518516E-5</v>
      </c>
      <c r="C64" s="2">
        <v>44270.421643518515</v>
      </c>
      <c r="D64" s="2">
        <v>44270.421875</v>
      </c>
      <c r="E64" s="2">
        <v>44270.421967592592</v>
      </c>
      <c r="F64" s="9">
        <f>Tableau1[[#This Row],[Fin]]-Tableau1[[#This Row],[Debut]]</f>
        <v>3.2407407707069069E-4</v>
      </c>
      <c r="G64" s="4">
        <f>SUMPRODUCT((Tableau1[[#This Row],[Debut]]&lt;=Tableau1[Fin])*(Tableau1[[#This Row],[Fin]]&gt;=Tableau1[Debut]))-1</f>
        <v>5</v>
      </c>
    </row>
    <row r="65" spans="1:7" x14ac:dyDescent="0.35">
      <c r="A65" t="s">
        <v>66</v>
      </c>
      <c r="B65" s="1">
        <v>3.4722222222222224E-4</v>
      </c>
      <c r="C65" s="2">
        <v>44270.421979166669</v>
      </c>
      <c r="D65" s="2">
        <v>44270.422256944446</v>
      </c>
      <c r="E65" s="2">
        <v>44270.422615740739</v>
      </c>
      <c r="F65" s="9">
        <f>Tableau1[[#This Row],[Fin]]-Tableau1[[#This Row],[Debut]]</f>
        <v>6.3657407008577138E-4</v>
      </c>
      <c r="G65" s="4">
        <f>SUMPRODUCT((Tableau1[[#This Row],[Debut]]&lt;=Tableau1[Fin])*(Tableau1[[#This Row],[Fin]]&gt;=Tableau1[Debut]))-1</f>
        <v>5</v>
      </c>
    </row>
    <row r="66" spans="1:7" x14ac:dyDescent="0.35">
      <c r="A66" t="s">
        <v>67</v>
      </c>
      <c r="B66" s="1">
        <v>6.7361111111111103E-3</v>
      </c>
      <c r="C66" s="2">
        <v>44270.416435185187</v>
      </c>
      <c r="D66" s="2">
        <v>44270.416574074072</v>
      </c>
      <c r="E66" s="2">
        <v>44270.423321759263</v>
      </c>
      <c r="F66" s="9">
        <f>Tableau1[[#This Row],[Fin]]-Tableau1[[#This Row],[Debut]]</f>
        <v>6.8865740759065375E-3</v>
      </c>
      <c r="G66" s="4">
        <f>SUMPRODUCT((Tableau1[[#This Row],[Debut]]&lt;=Tableau1[Fin])*(Tableau1[[#This Row],[Fin]]&gt;=Tableau1[Debut]))-1</f>
        <v>6</v>
      </c>
    </row>
    <row r="67" spans="1:7" x14ac:dyDescent="0.35">
      <c r="A67" t="s">
        <v>68</v>
      </c>
      <c r="B67" s="1">
        <v>6.2500000000000001E-4</v>
      </c>
      <c r="C67" s="2">
        <v>44270.427777777775</v>
      </c>
      <c r="D67" s="2">
        <v>44270.427800925929</v>
      </c>
      <c r="E67" s="2">
        <v>44270.428437499999</v>
      </c>
      <c r="F67" s="9">
        <f>Tableau1[[#This Row],[Fin]]-Tableau1[[#This Row],[Debut]]</f>
        <v>6.5972222364507616E-4</v>
      </c>
      <c r="G67" s="4">
        <f>SUMPRODUCT((Tableau1[[#This Row],[Debut]]&lt;=Tableau1[Fin])*(Tableau1[[#This Row],[Fin]]&gt;=Tableau1[Debut]))-1</f>
        <v>7</v>
      </c>
    </row>
    <row r="68" spans="1:7" x14ac:dyDescent="0.35">
      <c r="A68" t="s">
        <v>69</v>
      </c>
      <c r="B68" s="1">
        <v>8.449074074074075E-4</v>
      </c>
      <c r="C68" s="2">
        <v>44270.427442129629</v>
      </c>
      <c r="D68" s="2">
        <v>44270.42769675926</v>
      </c>
      <c r="E68" s="2">
        <v>44270.428541666668</v>
      </c>
      <c r="F68" s="9">
        <f>Tableau1[[#This Row],[Fin]]-Tableau1[[#This Row],[Debut]]</f>
        <v>1.0995370394084603E-3</v>
      </c>
      <c r="G68" s="4">
        <f>SUMPRODUCT((Tableau1[[#This Row],[Debut]]&lt;=Tableau1[Fin])*(Tableau1[[#This Row],[Fin]]&gt;=Tableau1[Debut]))-1</f>
        <v>7</v>
      </c>
    </row>
    <row r="69" spans="1:7" x14ac:dyDescent="0.35">
      <c r="A69" t="s">
        <v>70</v>
      </c>
      <c r="B69" s="1">
        <v>2.0370370370370373E-3</v>
      </c>
      <c r="C69" s="2">
        <v>44270.426666666666</v>
      </c>
      <c r="D69" s="2">
        <v>44270.426805555559</v>
      </c>
      <c r="E69" s="2">
        <v>44270.428854166668</v>
      </c>
      <c r="F69" s="9">
        <f>Tableau1[[#This Row],[Fin]]-Tableau1[[#This Row],[Debut]]</f>
        <v>2.1875000020372681E-3</v>
      </c>
      <c r="G69" s="4">
        <f>SUMPRODUCT((Tableau1[[#This Row],[Debut]]&lt;=Tableau1[Fin])*(Tableau1[[#This Row],[Fin]]&gt;=Tableau1[Debut]))-1</f>
        <v>7</v>
      </c>
    </row>
    <row r="70" spans="1:7" x14ac:dyDescent="0.35">
      <c r="A70" t="s">
        <v>71</v>
      </c>
      <c r="B70" s="1">
        <v>1.0590277777777777E-2</v>
      </c>
      <c r="C70" s="2">
        <v>44270.418680555558</v>
      </c>
      <c r="D70" s="2">
        <v>44270.418749999997</v>
      </c>
      <c r="E70" s="2">
        <v>44270.429340277777</v>
      </c>
      <c r="F70" s="9">
        <f>Tableau1[[#This Row],[Fin]]-Tableau1[[#This Row],[Debut]]</f>
        <v>1.0659722218406387E-2</v>
      </c>
      <c r="G70" s="4">
        <f>SUMPRODUCT((Tableau1[[#This Row],[Debut]]&lt;=Tableau1[Fin])*(Tableau1[[#This Row],[Fin]]&gt;=Tableau1[Debut]))-1</f>
        <v>10</v>
      </c>
    </row>
    <row r="71" spans="1:7" x14ac:dyDescent="0.35">
      <c r="A71" t="s">
        <v>72</v>
      </c>
      <c r="B71" s="1">
        <v>1.3368055555555557E-2</v>
      </c>
      <c r="C71" s="2">
        <v>44270.417708333334</v>
      </c>
      <c r="D71" s="2">
        <v>44270.417893518519</v>
      </c>
      <c r="E71" s="2">
        <v>44270.431261574071</v>
      </c>
      <c r="F71" s="9">
        <f>Tableau1[[#This Row],[Fin]]-Tableau1[[#This Row],[Debut]]</f>
        <v>1.3553240736655425E-2</v>
      </c>
      <c r="G71" s="4">
        <f>SUMPRODUCT((Tableau1[[#This Row],[Debut]]&lt;=Tableau1[Fin])*(Tableau1[[#This Row],[Fin]]&gt;=Tableau1[Debut]))-1</f>
        <v>10</v>
      </c>
    </row>
    <row r="72" spans="1:7" x14ac:dyDescent="0.35">
      <c r="A72" t="s">
        <v>73</v>
      </c>
      <c r="B72" s="1">
        <v>5.6944444444444438E-3</v>
      </c>
      <c r="C72" s="2">
        <v>44270.425462962965</v>
      </c>
      <c r="D72" s="2">
        <v>44270.42559027778</v>
      </c>
      <c r="E72" s="2">
        <v>44270.431284722225</v>
      </c>
      <c r="F72" s="9">
        <f>Tableau1[[#This Row],[Fin]]-Tableau1[[#This Row],[Debut]]</f>
        <v>5.8217592595610768E-3</v>
      </c>
      <c r="G72" s="4">
        <f>SUMPRODUCT((Tableau1[[#This Row],[Debut]]&lt;=Tableau1[Fin])*(Tableau1[[#This Row],[Fin]]&gt;=Tableau1[Debut]))-1</f>
        <v>7</v>
      </c>
    </row>
    <row r="73" spans="1:7" x14ac:dyDescent="0.35">
      <c r="A73" t="s">
        <v>74</v>
      </c>
      <c r="C73" s="2">
        <v>44270.433171296296</v>
      </c>
      <c r="E73" s="2">
        <v>44270.433344907404</v>
      </c>
      <c r="F73" s="9">
        <f>Tableau1[[#This Row],[Fin]]-Tableau1[[#This Row],[Debut]]</f>
        <v>1.7361110803904012E-4</v>
      </c>
      <c r="G73" s="4">
        <f>SUMPRODUCT((Tableau1[[#This Row],[Debut]]&lt;=Tableau1[Fin])*(Tableau1[[#This Row],[Fin]]&gt;=Tableau1[Debut]))-1</f>
        <v>4</v>
      </c>
    </row>
    <row r="74" spans="1:7" x14ac:dyDescent="0.35">
      <c r="A74" t="s">
        <v>75</v>
      </c>
      <c r="B74" s="1">
        <v>2.2800925925925927E-3</v>
      </c>
      <c r="C74" s="2">
        <v>44270.431377314817</v>
      </c>
      <c r="D74" s="2">
        <v>44270.43178240741</v>
      </c>
      <c r="E74" s="2">
        <v>44270.434062499997</v>
      </c>
      <c r="F74" s="9">
        <f>Tableau1[[#This Row],[Fin]]-Tableau1[[#This Row],[Debut]]</f>
        <v>2.6851851798710413E-3</v>
      </c>
      <c r="G74" s="4">
        <f>SUMPRODUCT((Tableau1[[#This Row],[Debut]]&lt;=Tableau1[Fin])*(Tableau1[[#This Row],[Fin]]&gt;=Tableau1[Debut]))-1</f>
        <v>4</v>
      </c>
    </row>
    <row r="75" spans="1:7" x14ac:dyDescent="0.35">
      <c r="A75" t="s">
        <v>76</v>
      </c>
      <c r="B75" s="1">
        <v>4.5069444444444447E-2</v>
      </c>
      <c r="C75" s="2">
        <v>44270.391469907408</v>
      </c>
      <c r="D75" s="2">
        <v>44270.391562500001</v>
      </c>
      <c r="E75" s="2">
        <v>44270.436643518522</v>
      </c>
      <c r="F75" s="9">
        <f>Tableau1[[#This Row],[Fin]]-Tableau1[[#This Row],[Debut]]</f>
        <v>4.5173611113568768E-2</v>
      </c>
      <c r="G75" s="4">
        <f>SUMPRODUCT((Tableau1[[#This Row],[Debut]]&lt;=Tableau1[Fin])*(Tableau1[[#This Row],[Fin]]&gt;=Tableau1[Debut]))-1</f>
        <v>37</v>
      </c>
    </row>
    <row r="76" spans="1:7" x14ac:dyDescent="0.35">
      <c r="A76" t="s">
        <v>77</v>
      </c>
      <c r="B76" s="1">
        <v>1.4814814814814814E-3</v>
      </c>
      <c r="C76" s="2">
        <v>44270.435937499999</v>
      </c>
      <c r="D76" s="2">
        <v>44270.43608796296</v>
      </c>
      <c r="E76" s="2">
        <v>44270.437581018516</v>
      </c>
      <c r="F76" s="9">
        <f>Tableau1[[#This Row],[Fin]]-Tableau1[[#This Row],[Debut]]</f>
        <v>1.6435185170848854E-3</v>
      </c>
      <c r="G76" s="4">
        <f>SUMPRODUCT((Tableau1[[#This Row],[Debut]]&lt;=Tableau1[Fin])*(Tableau1[[#This Row],[Fin]]&gt;=Tableau1[Debut]))-1</f>
        <v>4</v>
      </c>
    </row>
    <row r="77" spans="1:7" x14ac:dyDescent="0.35">
      <c r="A77" t="s">
        <v>78</v>
      </c>
      <c r="B77" s="1">
        <v>4.409722222222222E-3</v>
      </c>
      <c r="C77" s="2">
        <v>44270.433321759258</v>
      </c>
      <c r="D77" s="2">
        <v>44270.43340277778</v>
      </c>
      <c r="E77" s="2">
        <v>44270.4378125</v>
      </c>
      <c r="F77" s="9">
        <f>Tableau1[[#This Row],[Fin]]-Tableau1[[#This Row],[Debut]]</f>
        <v>4.4907407427672297E-3</v>
      </c>
      <c r="G77" s="4">
        <f>SUMPRODUCT((Tableau1[[#This Row],[Debut]]&lt;=Tableau1[Fin])*(Tableau1[[#This Row],[Fin]]&gt;=Tableau1[Debut]))-1</f>
        <v>6</v>
      </c>
    </row>
    <row r="78" spans="1:7" x14ac:dyDescent="0.35">
      <c r="A78" t="s">
        <v>79</v>
      </c>
      <c r="B78" s="1">
        <v>0</v>
      </c>
      <c r="C78" s="2">
        <v>44270.443680555552</v>
      </c>
      <c r="D78" s="2">
        <v>44270.443692129629</v>
      </c>
      <c r="E78" s="2">
        <v>44270.443703703706</v>
      </c>
      <c r="F78" s="9">
        <f>Tableau1[[#This Row],[Fin]]-Tableau1[[#This Row],[Debut]]</f>
        <v>2.3148153559304774E-5</v>
      </c>
      <c r="G78" s="4">
        <f>SUMPRODUCT((Tableau1[[#This Row],[Debut]]&lt;=Tableau1[Fin])*(Tableau1[[#This Row],[Fin]]&gt;=Tableau1[Debut]))-1</f>
        <v>2</v>
      </c>
    </row>
    <row r="79" spans="1:7" x14ac:dyDescent="0.35">
      <c r="A79" t="s">
        <v>80</v>
      </c>
      <c r="B79" s="1">
        <v>4.2673611111111114E-2</v>
      </c>
      <c r="C79" s="2">
        <v>44270.403946759259</v>
      </c>
      <c r="D79" s="2">
        <v>44270.404189814813</v>
      </c>
      <c r="E79" s="2">
        <v>44270.446863425925</v>
      </c>
      <c r="F79" s="9">
        <f>Tableau1[[#This Row],[Fin]]-Tableau1[[#This Row],[Debut]]</f>
        <v>4.2916666665405501E-2</v>
      </c>
      <c r="G79" s="4">
        <f>SUMPRODUCT((Tableau1[[#This Row],[Debut]]&lt;=Tableau1[Fin])*(Tableau1[[#This Row],[Fin]]&gt;=Tableau1[Debut]))-1</f>
        <v>22</v>
      </c>
    </row>
    <row r="80" spans="1:7" x14ac:dyDescent="0.35">
      <c r="A80" t="s">
        <v>81</v>
      </c>
      <c r="B80" s="1">
        <v>5.3819444444444453E-3</v>
      </c>
      <c r="C80" s="2">
        <v>44270.443726851852</v>
      </c>
      <c r="D80" s="2">
        <v>44270.443738425929</v>
      </c>
      <c r="E80" s="2">
        <v>44270.449120370373</v>
      </c>
      <c r="F80" s="9">
        <f>Tableau1[[#This Row],[Fin]]-Tableau1[[#This Row],[Debut]]</f>
        <v>5.393518520577345E-3</v>
      </c>
      <c r="G80" s="4">
        <f>SUMPRODUCT((Tableau1[[#This Row],[Debut]]&lt;=Tableau1[Fin])*(Tableau1[[#This Row],[Fin]]&gt;=Tableau1[Debut]))-1</f>
        <v>3</v>
      </c>
    </row>
    <row r="81" spans="1:7" x14ac:dyDescent="0.35">
      <c r="A81" t="s">
        <v>82</v>
      </c>
      <c r="B81" s="1">
        <v>1.1875000000000002E-2</v>
      </c>
      <c r="C81" s="2">
        <v>44270.437349537038</v>
      </c>
      <c r="D81" s="2">
        <v>44270.437430555554</v>
      </c>
      <c r="E81" s="2">
        <v>44270.449317129627</v>
      </c>
      <c r="F81" s="9">
        <f>Tableau1[[#This Row],[Fin]]-Tableau1[[#This Row],[Debut]]</f>
        <v>1.1967592588916887E-2</v>
      </c>
      <c r="G81" s="4">
        <f>SUMPRODUCT((Tableau1[[#This Row],[Debut]]&lt;=Tableau1[Fin])*(Tableau1[[#This Row],[Fin]]&gt;=Tableau1[Debut]))-1</f>
        <v>6</v>
      </c>
    </row>
    <row r="82" spans="1:7" x14ac:dyDescent="0.35">
      <c r="A82" t="s">
        <v>83</v>
      </c>
      <c r="B82" s="1">
        <v>1.9675925925925926E-4</v>
      </c>
      <c r="C82" s="2">
        <v>44270.450254629628</v>
      </c>
      <c r="D82" s="2">
        <v>44270.45039351852</v>
      </c>
      <c r="E82" s="2">
        <v>44270.450590277775</v>
      </c>
      <c r="F82" s="9">
        <f>Tableau1[[#This Row],[Fin]]-Tableau1[[#This Row],[Debut]]</f>
        <v>3.3564814657438546E-4</v>
      </c>
      <c r="G82" s="4">
        <f>SUMPRODUCT((Tableau1[[#This Row],[Debut]]&lt;=Tableau1[Fin])*(Tableau1[[#This Row],[Fin]]&gt;=Tableau1[Debut]))-1</f>
        <v>2</v>
      </c>
    </row>
    <row r="83" spans="1:7" x14ac:dyDescent="0.35">
      <c r="A83" t="s">
        <v>84</v>
      </c>
      <c r="B83" s="1">
        <v>7.175925925925927E-4</v>
      </c>
      <c r="C83" s="2">
        <v>44270.451006944444</v>
      </c>
      <c r="D83" s="2">
        <v>44270.451099537036</v>
      </c>
      <c r="E83" s="2">
        <v>44270.451817129629</v>
      </c>
      <c r="F83" s="9">
        <f>Tableau1[[#This Row],[Fin]]-Tableau1[[#This Row],[Debut]]</f>
        <v>8.1018518540076911E-4</v>
      </c>
      <c r="G83" s="4">
        <f>SUMPRODUCT((Tableau1[[#This Row],[Debut]]&lt;=Tableau1[Fin])*(Tableau1[[#This Row],[Fin]]&gt;=Tableau1[Debut]))-1</f>
        <v>3</v>
      </c>
    </row>
    <row r="84" spans="1:7" x14ac:dyDescent="0.35">
      <c r="A84" t="s">
        <v>85</v>
      </c>
      <c r="B84" s="1">
        <v>3.0671296296296297E-3</v>
      </c>
      <c r="C84" s="2">
        <v>44270.449791666666</v>
      </c>
      <c r="D84" s="2">
        <v>44270.449953703705</v>
      </c>
      <c r="E84" s="2">
        <v>44270.453020833331</v>
      </c>
      <c r="F84" s="9">
        <f>Tableau1[[#This Row],[Fin]]-Tableau1[[#This Row],[Debut]]</f>
        <v>3.2291666648234241E-3</v>
      </c>
      <c r="G84" s="4">
        <f>SUMPRODUCT((Tableau1[[#This Row],[Debut]]&lt;=Tableau1[Fin])*(Tableau1[[#This Row],[Fin]]&gt;=Tableau1[Debut]))-1</f>
        <v>4</v>
      </c>
    </row>
    <row r="85" spans="1:7" x14ac:dyDescent="0.35">
      <c r="A85" t="s">
        <v>86</v>
      </c>
      <c r="B85" s="1">
        <v>5.115740740740741E-3</v>
      </c>
      <c r="C85" s="2">
        <v>44270.448182870372</v>
      </c>
      <c r="D85" s="2">
        <v>44270.448263888888</v>
      </c>
      <c r="E85" s="2">
        <v>44270.4533912037</v>
      </c>
      <c r="F85" s="9">
        <f>Tableau1[[#This Row],[Fin]]-Tableau1[[#This Row],[Debut]]</f>
        <v>5.2083333284826949E-3</v>
      </c>
      <c r="G85" s="4">
        <f>SUMPRODUCT((Tableau1[[#This Row],[Debut]]&lt;=Tableau1[Fin])*(Tableau1[[#This Row],[Fin]]&gt;=Tableau1[Debut]))-1</f>
        <v>6</v>
      </c>
    </row>
    <row r="86" spans="1:7" x14ac:dyDescent="0.35">
      <c r="A86" t="s">
        <v>87</v>
      </c>
      <c r="B86" s="1">
        <v>4.1666666666666669E-4</v>
      </c>
      <c r="C86" s="2">
        <v>44270.454895833333</v>
      </c>
      <c r="D86" s="2">
        <v>44270.454907407409</v>
      </c>
      <c r="E86" s="2">
        <v>44270.455335648148</v>
      </c>
      <c r="F86" s="9">
        <f>Tableau1[[#This Row],[Fin]]-Tableau1[[#This Row],[Debut]]</f>
        <v>4.398148157633841E-4</v>
      </c>
      <c r="G86" s="4">
        <f>SUMPRODUCT((Tableau1[[#This Row],[Debut]]&lt;=Tableau1[Fin])*(Tableau1[[#This Row],[Fin]]&gt;=Tableau1[Debut]))-1</f>
        <v>1</v>
      </c>
    </row>
    <row r="87" spans="1:7" x14ac:dyDescent="0.35">
      <c r="A87" t="s">
        <v>88</v>
      </c>
      <c r="B87" s="1">
        <v>5.5555555555555556E-4</v>
      </c>
      <c r="C87" s="2">
        <v>44270.455937500003</v>
      </c>
      <c r="D87" s="2">
        <v>44270.456203703703</v>
      </c>
      <c r="E87" s="2">
        <v>44270.456770833334</v>
      </c>
      <c r="F87" s="9">
        <f>Tableau1[[#This Row],[Fin]]-Tableau1[[#This Row],[Debut]]</f>
        <v>8.3333333168411627E-4</v>
      </c>
      <c r="G87" s="4">
        <f>SUMPRODUCT((Tableau1[[#This Row],[Debut]]&lt;=Tableau1[Fin])*(Tableau1[[#This Row],[Fin]]&gt;=Tableau1[Debut]))-1</f>
        <v>1</v>
      </c>
    </row>
    <row r="88" spans="1:7" x14ac:dyDescent="0.35">
      <c r="A88" t="s">
        <v>89</v>
      </c>
      <c r="C88" s="2">
        <v>44270.457141203704</v>
      </c>
      <c r="E88" s="2">
        <v>44270.45721064815</v>
      </c>
      <c r="F88" s="9">
        <f>Tableau1[[#This Row],[Fin]]-Tableau1[[#This Row],[Debut]]</f>
        <v>6.9444446125999093E-5</v>
      </c>
      <c r="G88" s="4">
        <f>SUMPRODUCT((Tableau1[[#This Row],[Debut]]&lt;=Tableau1[Fin])*(Tableau1[[#This Row],[Fin]]&gt;=Tableau1[Debut]))-1</f>
        <v>2</v>
      </c>
    </row>
    <row r="89" spans="1:7" x14ac:dyDescent="0.35">
      <c r="A89" t="s">
        <v>90</v>
      </c>
      <c r="B89" s="1">
        <v>6.7245370370370367E-3</v>
      </c>
      <c r="C89" s="2">
        <v>44270.450787037036</v>
      </c>
      <c r="D89" s="2">
        <v>44270.450868055559</v>
      </c>
      <c r="E89" s="2">
        <v>44270.457592592589</v>
      </c>
      <c r="F89" s="9">
        <f>Tableau1[[#This Row],[Fin]]-Tableau1[[#This Row],[Debut]]</f>
        <v>6.805555553000886E-3</v>
      </c>
      <c r="G89" s="4">
        <f>SUMPRODUCT((Tableau1[[#This Row],[Debut]]&lt;=Tableau1[Fin])*(Tableau1[[#This Row],[Fin]]&gt;=Tableau1[Debut]))-1</f>
        <v>8</v>
      </c>
    </row>
    <row r="90" spans="1:7" x14ac:dyDescent="0.35">
      <c r="A90" t="s">
        <v>91</v>
      </c>
      <c r="B90" s="1">
        <v>1.5972222222222221E-3</v>
      </c>
      <c r="C90" s="2">
        <v>44270.457256944443</v>
      </c>
      <c r="D90" s="2">
        <v>44270.457349537035</v>
      </c>
      <c r="E90" s="2">
        <v>44270.458958333336</v>
      </c>
      <c r="F90" s="9">
        <f>Tableau1[[#This Row],[Fin]]-Tableau1[[#This Row],[Debut]]</f>
        <v>1.7013888937071897E-3</v>
      </c>
      <c r="G90" s="4">
        <f>SUMPRODUCT((Tableau1[[#This Row],[Debut]]&lt;=Tableau1[Fin])*(Tableau1[[#This Row],[Fin]]&gt;=Tableau1[Debut]))-1</f>
        <v>2</v>
      </c>
    </row>
    <row r="91" spans="1:7" x14ac:dyDescent="0.35">
      <c r="A91" t="s">
        <v>92</v>
      </c>
      <c r="B91" s="1">
        <v>4.4212962962962956E-3</v>
      </c>
      <c r="C91" s="2">
        <v>44270.456828703704</v>
      </c>
      <c r="D91" s="2">
        <v>44270.456990740742</v>
      </c>
      <c r="E91" s="2">
        <v>44270.461412037039</v>
      </c>
      <c r="F91" s="9">
        <f>Tableau1[[#This Row],[Fin]]-Tableau1[[#This Row],[Debut]]</f>
        <v>4.5833333351765759E-3</v>
      </c>
      <c r="G91" s="4">
        <f>SUMPRODUCT((Tableau1[[#This Row],[Debut]]&lt;=Tableau1[Fin])*(Tableau1[[#This Row],[Fin]]&gt;=Tableau1[Debut]))-1</f>
        <v>3</v>
      </c>
    </row>
    <row r="92" spans="1:7" x14ac:dyDescent="0.35">
      <c r="A92" t="s">
        <v>93</v>
      </c>
      <c r="B92" s="1">
        <v>5.4398148148148144E-4</v>
      </c>
      <c r="C92" s="2">
        <v>44270.46193287037</v>
      </c>
      <c r="D92" s="2">
        <v>44270.462002314816</v>
      </c>
      <c r="E92" s="2">
        <v>44270.462557870371</v>
      </c>
      <c r="F92" s="9">
        <f>Tableau1[[#This Row],[Fin]]-Tableau1[[#This Row],[Debut]]</f>
        <v>6.2500000058207661E-4</v>
      </c>
      <c r="G92" s="4">
        <f>SUMPRODUCT((Tableau1[[#This Row],[Debut]]&lt;=Tableau1[Fin])*(Tableau1[[#This Row],[Fin]]&gt;=Tableau1[Debut]))-1</f>
        <v>0</v>
      </c>
    </row>
    <row r="93" spans="1:7" x14ac:dyDescent="0.35">
      <c r="A93" t="s">
        <v>94</v>
      </c>
      <c r="B93" s="1">
        <v>2.1817129629629631E-2</v>
      </c>
      <c r="C93" s="2">
        <v>44270.462719907409</v>
      </c>
      <c r="D93" s="2">
        <v>44270.462905092594</v>
      </c>
      <c r="E93" s="2">
        <v>44270.484722222223</v>
      </c>
      <c r="F93" s="9">
        <f>Tableau1[[#This Row],[Fin]]-Tableau1[[#This Row],[Debut]]</f>
        <v>2.2002314814017154E-2</v>
      </c>
      <c r="G93" s="4">
        <f>SUMPRODUCT((Tableau1[[#This Row],[Debut]]&lt;=Tableau1[Fin])*(Tableau1[[#This Row],[Fin]]&gt;=Tableau1[Debut]))-1</f>
        <v>1</v>
      </c>
    </row>
    <row r="94" spans="1:7" x14ac:dyDescent="0.35">
      <c r="A94" t="s">
        <v>95</v>
      </c>
      <c r="B94" s="1">
        <v>1.7719907407407406E-2</v>
      </c>
      <c r="C94" s="2">
        <v>44270.467581018522</v>
      </c>
      <c r="D94" s="2">
        <v>44270.467662037037</v>
      </c>
      <c r="E94" s="2">
        <v>44270.485393518517</v>
      </c>
      <c r="F94" s="9">
        <f>Tableau1[[#This Row],[Fin]]-Tableau1[[#This Row],[Debut]]</f>
        <v>1.7812499994761311E-2</v>
      </c>
      <c r="G94" s="4">
        <f>SUMPRODUCT((Tableau1[[#This Row],[Debut]]&lt;=Tableau1[Fin])*(Tableau1[[#This Row],[Fin]]&gt;=Tableau1[Debut]))-1</f>
        <v>1</v>
      </c>
    </row>
    <row r="95" spans="1:7" x14ac:dyDescent="0.35">
      <c r="A95" t="s">
        <v>96</v>
      </c>
      <c r="B95" s="1">
        <v>2.3148148148148146E-4</v>
      </c>
      <c r="C95" s="2">
        <v>44270.486145833333</v>
      </c>
      <c r="D95" s="2">
        <v>44270.486226851855</v>
      </c>
      <c r="E95" s="2">
        <v>44270.48646990741</v>
      </c>
      <c r="F95" s="9">
        <f>Tableau1[[#This Row],[Fin]]-Tableau1[[#This Row],[Debut]]</f>
        <v>3.2407407707069069E-4</v>
      </c>
      <c r="G95" s="4">
        <f>SUMPRODUCT((Tableau1[[#This Row],[Debut]]&lt;=Tableau1[Fin])*(Tableau1[[#This Row],[Fin]]&gt;=Tableau1[Debut]))-1</f>
        <v>0</v>
      </c>
    </row>
    <row r="96" spans="1:7" x14ac:dyDescent="0.35">
      <c r="A96" t="s">
        <v>97</v>
      </c>
      <c r="B96" s="1">
        <v>3.3564814814814812E-4</v>
      </c>
      <c r="C96" s="2">
        <v>44270.493715277778</v>
      </c>
      <c r="D96" s="2">
        <v>44270.493750000001</v>
      </c>
      <c r="E96" s="2">
        <v>44270.494085648148</v>
      </c>
      <c r="F96" s="9">
        <f>Tableau1[[#This Row],[Fin]]-Tableau1[[#This Row],[Debut]]</f>
        <v>3.7037036963738501E-4</v>
      </c>
      <c r="G96" s="4">
        <f>SUMPRODUCT((Tableau1[[#This Row],[Debut]]&lt;=Tableau1[Fin])*(Tableau1[[#This Row],[Fin]]&gt;=Tableau1[Debut]))-1</f>
        <v>0</v>
      </c>
    </row>
    <row r="97" spans="1:7" x14ac:dyDescent="0.35">
      <c r="A97" t="s">
        <v>98</v>
      </c>
      <c r="B97" s="1">
        <v>3.6689814814814814E-3</v>
      </c>
      <c r="C97" s="2">
        <v>44270.498842592591</v>
      </c>
      <c r="D97" s="2">
        <v>44270.498993055553</v>
      </c>
      <c r="E97" s="2">
        <v>44270.502662037034</v>
      </c>
      <c r="F97" s="9">
        <f>Tableau1[[#This Row],[Fin]]-Tableau1[[#This Row],[Debut]]</f>
        <v>3.8194444423425011E-3</v>
      </c>
      <c r="G97" s="4">
        <f>SUMPRODUCT((Tableau1[[#This Row],[Debut]]&lt;=Tableau1[Fin])*(Tableau1[[#This Row],[Fin]]&gt;=Tableau1[Debut]))-1</f>
        <v>0</v>
      </c>
    </row>
    <row r="98" spans="1:7" x14ac:dyDescent="0.35">
      <c r="A98" t="s">
        <v>99</v>
      </c>
      <c r="B98" s="1">
        <v>8.9004629629629625E-3</v>
      </c>
      <c r="C98" s="2">
        <v>44270.515219907407</v>
      </c>
      <c r="D98" s="2">
        <v>44270.515335648146</v>
      </c>
      <c r="E98" s="2">
        <v>44270.524247685185</v>
      </c>
      <c r="F98" s="9">
        <f>Tableau1[[#This Row],[Fin]]-Tableau1[[#This Row],[Debut]]</f>
        <v>9.0277777781011537E-3</v>
      </c>
      <c r="G98" s="4">
        <f>SUMPRODUCT((Tableau1[[#This Row],[Debut]]&lt;=Tableau1[Fin])*(Tableau1[[#This Row],[Fin]]&gt;=Tableau1[Debut]))-1</f>
        <v>0</v>
      </c>
    </row>
    <row r="99" spans="1:7" x14ac:dyDescent="0.35">
      <c r="A99" t="s">
        <v>100</v>
      </c>
      <c r="B99" s="1">
        <v>1.8981481481481482E-3</v>
      </c>
      <c r="C99" s="2">
        <v>44270.524409722224</v>
      </c>
      <c r="D99" s="2">
        <v>44270.524513888886</v>
      </c>
      <c r="E99" s="2">
        <v>44270.526423611111</v>
      </c>
      <c r="F99" s="9">
        <f>Tableau1[[#This Row],[Fin]]-Tableau1[[#This Row],[Debut]]</f>
        <v>2.0138888867222704E-3</v>
      </c>
      <c r="G99" s="4">
        <f>SUMPRODUCT((Tableau1[[#This Row],[Debut]]&lt;=Tableau1[Fin])*(Tableau1[[#This Row],[Fin]]&gt;=Tableau1[Debut]))-1</f>
        <v>0</v>
      </c>
    </row>
    <row r="100" spans="1:7" x14ac:dyDescent="0.35">
      <c r="A100" t="s">
        <v>101</v>
      </c>
      <c r="B100" s="1">
        <v>4.9768518518518521E-4</v>
      </c>
      <c r="C100" s="2">
        <v>44270.527777777781</v>
      </c>
      <c r="D100" s="2">
        <v>44270.528055555558</v>
      </c>
      <c r="E100" s="2">
        <v>44270.528553240743</v>
      </c>
      <c r="F100" s="9">
        <f>Tableau1[[#This Row],[Fin]]-Tableau1[[#This Row],[Debut]]</f>
        <v>7.7546296233776957E-4</v>
      </c>
      <c r="G100" s="4">
        <f>SUMPRODUCT((Tableau1[[#This Row],[Debut]]&lt;=Tableau1[Fin])*(Tableau1[[#This Row],[Fin]]&gt;=Tableau1[Debut]))-1</f>
        <v>0</v>
      </c>
    </row>
    <row r="101" spans="1:7" x14ac:dyDescent="0.35">
      <c r="A101" t="s">
        <v>102</v>
      </c>
      <c r="B101" s="1">
        <v>1.4467592592592594E-3</v>
      </c>
      <c r="C101" s="2">
        <v>44270.52925925926</v>
      </c>
      <c r="D101" s="2">
        <v>44270.529351851852</v>
      </c>
      <c r="E101" s="2">
        <v>44270.530798611115</v>
      </c>
      <c r="F101" s="9">
        <f>Tableau1[[#This Row],[Fin]]-Tableau1[[#This Row],[Debut]]</f>
        <v>1.5393518551718444E-3</v>
      </c>
      <c r="G101" s="4">
        <f>SUMPRODUCT((Tableau1[[#This Row],[Debut]]&lt;=Tableau1[Fin])*(Tableau1[[#This Row],[Fin]]&gt;=Tableau1[Debut]))-1</f>
        <v>0</v>
      </c>
    </row>
    <row r="102" spans="1:7" x14ac:dyDescent="0.35">
      <c r="A102" t="s">
        <v>103</v>
      </c>
      <c r="B102" s="1">
        <v>4.7453703703703704E-4</v>
      </c>
      <c r="C102" s="2">
        <v>44270.531365740739</v>
      </c>
      <c r="D102" s="2">
        <v>44270.53162037037</v>
      </c>
      <c r="E102" s="2">
        <v>44270.532106481478</v>
      </c>
      <c r="F102" s="9">
        <f>Tableau1[[#This Row],[Fin]]-Tableau1[[#This Row],[Debut]]</f>
        <v>7.4074073927477002E-4</v>
      </c>
      <c r="G102" s="4">
        <f>SUMPRODUCT((Tableau1[[#This Row],[Debut]]&lt;=Tableau1[Fin])*(Tableau1[[#This Row],[Fin]]&gt;=Tableau1[Debut]))-1</f>
        <v>0</v>
      </c>
    </row>
    <row r="103" spans="1:7" x14ac:dyDescent="0.35">
      <c r="A103" t="s">
        <v>104</v>
      </c>
      <c r="B103" s="1">
        <v>2.9629629629629628E-3</v>
      </c>
      <c r="C103" s="2">
        <v>44270.533958333333</v>
      </c>
      <c r="D103" s="2">
        <v>44270.534050925926</v>
      </c>
      <c r="E103" s="2">
        <v>44270.53701388889</v>
      </c>
      <c r="F103" s="9">
        <f>Tableau1[[#This Row],[Fin]]-Tableau1[[#This Row],[Debut]]</f>
        <v>3.055555556784384E-3</v>
      </c>
      <c r="G103" s="4">
        <f>SUMPRODUCT((Tableau1[[#This Row],[Debut]]&lt;=Tableau1[Fin])*(Tableau1[[#This Row],[Fin]]&gt;=Tableau1[Debut]))-1</f>
        <v>0</v>
      </c>
    </row>
    <row r="104" spans="1:7" x14ac:dyDescent="0.35">
      <c r="A104" t="s">
        <v>105</v>
      </c>
      <c r="B104" s="1">
        <v>2.3148148148148147E-5</v>
      </c>
      <c r="C104" s="2">
        <v>44270.538946759261</v>
      </c>
      <c r="D104" s="2">
        <v>44270.5391087963</v>
      </c>
      <c r="E104" s="2">
        <v>44270.539143518516</v>
      </c>
      <c r="F104" s="9">
        <f>Tableau1[[#This Row],[Fin]]-Tableau1[[#This Row],[Debut]]</f>
        <v>1.9675925432238728E-4</v>
      </c>
      <c r="G104" s="4">
        <f>SUMPRODUCT((Tableau1[[#This Row],[Debut]]&lt;=Tableau1[Fin])*(Tableau1[[#This Row],[Fin]]&gt;=Tableau1[Debut]))-1</f>
        <v>1</v>
      </c>
    </row>
    <row r="105" spans="1:7" x14ac:dyDescent="0.35">
      <c r="A105" t="s">
        <v>106</v>
      </c>
      <c r="B105" s="1">
        <v>5.4861111111111117E-3</v>
      </c>
      <c r="C105" s="2">
        <v>44270.53800925926</v>
      </c>
      <c r="D105" s="2">
        <v>44270.538090277776</v>
      </c>
      <c r="E105" s="2">
        <v>44270.543587962966</v>
      </c>
      <c r="F105" s="9">
        <f>Tableau1[[#This Row],[Fin]]-Tableau1[[#This Row],[Debut]]</f>
        <v>5.5787037053960375E-3</v>
      </c>
      <c r="G105" s="4">
        <f>SUMPRODUCT((Tableau1[[#This Row],[Debut]]&lt;=Tableau1[Fin])*(Tableau1[[#This Row],[Fin]]&gt;=Tableau1[Debut]))-1</f>
        <v>1</v>
      </c>
    </row>
    <row r="106" spans="1:7" x14ac:dyDescent="0.35">
      <c r="A106" t="s">
        <v>107</v>
      </c>
      <c r="B106" s="1">
        <v>1.1458333333333333E-3</v>
      </c>
      <c r="C106" s="2">
        <v>44270.546377314815</v>
      </c>
      <c r="D106" s="2">
        <v>44270.546435185184</v>
      </c>
      <c r="E106" s="2">
        <v>44270.547592592593</v>
      </c>
      <c r="F106" s="9">
        <f>Tableau1[[#This Row],[Fin]]-Tableau1[[#This Row],[Debut]]</f>
        <v>1.2152777781011537E-3</v>
      </c>
      <c r="G106" s="4">
        <f>SUMPRODUCT((Tableau1[[#This Row],[Debut]]&lt;=Tableau1[Fin])*(Tableau1[[#This Row],[Fin]]&gt;=Tableau1[Debut]))-1</f>
        <v>1</v>
      </c>
    </row>
    <row r="107" spans="1:7" x14ac:dyDescent="0.35">
      <c r="A107" t="s">
        <v>108</v>
      </c>
      <c r="B107" s="1">
        <v>6.018518518518519E-4</v>
      </c>
      <c r="C107" s="2">
        <v>44270.553032407406</v>
      </c>
      <c r="D107" s="2">
        <v>44270.553136574075</v>
      </c>
      <c r="E107" s="2">
        <v>44270.553749999999</v>
      </c>
      <c r="F107" s="9">
        <f>Tableau1[[#This Row],[Fin]]-Tableau1[[#This Row],[Debut]]</f>
        <v>7.1759259299142286E-4</v>
      </c>
      <c r="G107" s="4">
        <f>SUMPRODUCT((Tableau1[[#This Row],[Debut]]&lt;=Tableau1[Fin])*(Tableau1[[#This Row],[Fin]]&gt;=Tableau1[Debut]))-1</f>
        <v>2</v>
      </c>
    </row>
    <row r="108" spans="1:7" x14ac:dyDescent="0.35">
      <c r="A108" t="s">
        <v>109</v>
      </c>
      <c r="B108" s="1">
        <v>1.1574074074074073E-5</v>
      </c>
      <c r="C108" s="2">
        <v>44270.554884259262</v>
      </c>
      <c r="D108" s="2">
        <v>44270.555115740739</v>
      </c>
      <c r="E108" s="2">
        <v>44270.555127314816</v>
      </c>
      <c r="F108" s="9">
        <f>Tableau1[[#This Row],[Fin]]-Tableau1[[#This Row],[Debut]]</f>
        <v>2.4305555416503921E-4</v>
      </c>
      <c r="G108" s="4">
        <f>SUMPRODUCT((Tableau1[[#This Row],[Debut]]&lt;=Tableau1[Fin])*(Tableau1[[#This Row],[Fin]]&gt;=Tableau1[Debut]))-1</f>
        <v>3</v>
      </c>
    </row>
    <row r="109" spans="1:7" x14ac:dyDescent="0.35">
      <c r="A109" t="s">
        <v>110</v>
      </c>
      <c r="B109" s="1">
        <v>8.564814814814815E-4</v>
      </c>
      <c r="C109" s="2">
        <v>44270.554351851853</v>
      </c>
      <c r="D109" s="2">
        <v>44270.554444444446</v>
      </c>
      <c r="E109" s="2">
        <v>44270.555300925924</v>
      </c>
      <c r="F109" s="9">
        <f>Tableau1[[#This Row],[Fin]]-Tableau1[[#This Row],[Debut]]</f>
        <v>9.4907407037680969E-4</v>
      </c>
      <c r="G109" s="4">
        <f>SUMPRODUCT((Tableau1[[#This Row],[Debut]]&lt;=Tableau1[Fin])*(Tableau1[[#This Row],[Fin]]&gt;=Tableau1[Debut]))-1</f>
        <v>3</v>
      </c>
    </row>
    <row r="110" spans="1:7" x14ac:dyDescent="0.35">
      <c r="A110" t="s">
        <v>111</v>
      </c>
      <c r="B110" s="1">
        <v>1.2581018518518519E-2</v>
      </c>
      <c r="C110" s="2">
        <v>44270.545763888891</v>
      </c>
      <c r="D110" s="2">
        <v>44270.545844907407</v>
      </c>
      <c r="E110" s="2">
        <v>44270.558437500003</v>
      </c>
      <c r="F110" s="9">
        <f>Tableau1[[#This Row],[Fin]]-Tableau1[[#This Row],[Debut]]</f>
        <v>1.2673611112404615E-2</v>
      </c>
      <c r="G110" s="4">
        <f>SUMPRODUCT((Tableau1[[#This Row],[Debut]]&lt;=Tableau1[Fin])*(Tableau1[[#This Row],[Fin]]&gt;=Tableau1[Debut]))-1</f>
        <v>7</v>
      </c>
    </row>
    <row r="111" spans="1:7" x14ac:dyDescent="0.35">
      <c r="A111" t="s">
        <v>112</v>
      </c>
      <c r="B111" s="1">
        <v>2.8356481481481479E-3</v>
      </c>
      <c r="C111" s="2">
        <v>44270.556481481479</v>
      </c>
      <c r="D111" s="2">
        <v>44270.556539351855</v>
      </c>
      <c r="E111" s="2">
        <v>44270.559386574074</v>
      </c>
      <c r="F111" s="9">
        <f>Tableau1[[#This Row],[Fin]]-Tableau1[[#This Row],[Debut]]</f>
        <v>2.905092595028691E-3</v>
      </c>
      <c r="G111" s="4">
        <f>SUMPRODUCT((Tableau1[[#This Row],[Debut]]&lt;=Tableau1[Fin])*(Tableau1[[#This Row],[Fin]]&gt;=Tableau1[Debut]))-1</f>
        <v>3</v>
      </c>
    </row>
    <row r="112" spans="1:7" x14ac:dyDescent="0.35">
      <c r="A112" t="s">
        <v>113</v>
      </c>
      <c r="B112" s="1">
        <v>1.1712962962962965E-2</v>
      </c>
      <c r="C112" s="2">
        <v>44270.550694444442</v>
      </c>
      <c r="D112" s="2">
        <v>44270.550821759258</v>
      </c>
      <c r="E112" s="2">
        <v>44270.5625462963</v>
      </c>
      <c r="F112" s="9">
        <f>Tableau1[[#This Row],[Fin]]-Tableau1[[#This Row],[Debut]]</f>
        <v>1.1851851857500151E-2</v>
      </c>
      <c r="G112" s="4">
        <f>SUMPRODUCT((Tableau1[[#This Row],[Debut]]&lt;=Tableau1[Fin])*(Tableau1[[#This Row],[Fin]]&gt;=Tableau1[Debut]))-1</f>
        <v>6</v>
      </c>
    </row>
    <row r="113" spans="1:7" x14ac:dyDescent="0.35">
      <c r="A113" t="s">
        <v>114</v>
      </c>
      <c r="B113" s="1">
        <v>5.9606481481481489E-3</v>
      </c>
      <c r="C113" s="2">
        <v>44270.556469907409</v>
      </c>
      <c r="D113" s="2">
        <v>44270.556608796294</v>
      </c>
      <c r="E113" s="2">
        <v>44270.562581018516</v>
      </c>
      <c r="F113" s="9">
        <f>Tableau1[[#This Row],[Fin]]-Tableau1[[#This Row],[Debut]]</f>
        <v>6.1111111062928103E-3</v>
      </c>
      <c r="G113" s="4">
        <f>SUMPRODUCT((Tableau1[[#This Row],[Debut]]&lt;=Tableau1[Fin])*(Tableau1[[#This Row],[Fin]]&gt;=Tableau1[Debut]))-1</f>
        <v>3</v>
      </c>
    </row>
    <row r="114" spans="1:7" x14ac:dyDescent="0.35">
      <c r="A114" t="s">
        <v>115</v>
      </c>
      <c r="B114" s="1">
        <v>4.6296296296296294E-5</v>
      </c>
      <c r="C114" s="2">
        <v>44270.562731481485</v>
      </c>
      <c r="D114" s="2">
        <v>44270.562962962962</v>
      </c>
      <c r="E114" s="2">
        <v>44270.563009259262</v>
      </c>
      <c r="F114" s="9">
        <f>Tableau1[[#This Row],[Fin]]-Tableau1[[#This Row],[Debut]]</f>
        <v>2.7777777722803876E-4</v>
      </c>
      <c r="G114" s="4">
        <f>SUMPRODUCT((Tableau1[[#This Row],[Debut]]&lt;=Tableau1[Fin])*(Tableau1[[#This Row],[Fin]]&gt;=Tableau1[Debut]))-1</f>
        <v>0</v>
      </c>
    </row>
    <row r="115" spans="1:7" x14ac:dyDescent="0.35">
      <c r="A115" t="s">
        <v>116</v>
      </c>
      <c r="B115" s="1">
        <v>1.4467592592592594E-3</v>
      </c>
      <c r="C115" s="2">
        <v>44270.563657407409</v>
      </c>
      <c r="D115" s="2">
        <v>44270.563703703701</v>
      </c>
      <c r="E115" s="2">
        <v>44270.565150462964</v>
      </c>
      <c r="F115" s="9">
        <f>Tableau1[[#This Row],[Fin]]-Tableau1[[#This Row],[Debut]]</f>
        <v>1.4930555553291924E-3</v>
      </c>
      <c r="G115" s="4">
        <f>SUMPRODUCT((Tableau1[[#This Row],[Debut]]&lt;=Tableau1[Fin])*(Tableau1[[#This Row],[Fin]]&gt;=Tableau1[Debut]))-1</f>
        <v>0</v>
      </c>
    </row>
    <row r="116" spans="1:7" x14ac:dyDescent="0.35">
      <c r="A116" t="s">
        <v>117</v>
      </c>
      <c r="B116" s="1">
        <v>1.3888888888888889E-4</v>
      </c>
      <c r="C116" s="2">
        <v>44270.566400462965</v>
      </c>
      <c r="D116" s="2">
        <v>44270.566469907404</v>
      </c>
      <c r="E116" s="2">
        <v>44270.566608796296</v>
      </c>
      <c r="F116" s="9">
        <f>Tableau1[[#This Row],[Fin]]-Tableau1[[#This Row],[Debut]]</f>
        <v>2.0833333110203966E-4</v>
      </c>
      <c r="G116" s="4">
        <f>SUMPRODUCT((Tableau1[[#This Row],[Debut]]&lt;=Tableau1[Fin])*(Tableau1[[#This Row],[Fin]]&gt;=Tableau1[Debut]))-1</f>
        <v>0</v>
      </c>
    </row>
    <row r="117" spans="1:7" x14ac:dyDescent="0.35">
      <c r="A117" t="s">
        <v>118</v>
      </c>
      <c r="B117" s="1">
        <v>5.3240740740740744E-4</v>
      </c>
      <c r="C117" s="2">
        <v>44270.566701388889</v>
      </c>
      <c r="D117" s="2">
        <v>44270.566979166666</v>
      </c>
      <c r="E117" s="2">
        <v>44270.567511574074</v>
      </c>
      <c r="F117" s="9">
        <f>Tableau1[[#This Row],[Fin]]-Tableau1[[#This Row],[Debut]]</f>
        <v>8.1018518540076911E-4</v>
      </c>
      <c r="G117" s="4">
        <f>SUMPRODUCT((Tableau1[[#This Row],[Debut]]&lt;=Tableau1[Fin])*(Tableau1[[#This Row],[Fin]]&gt;=Tableau1[Debut]))-1</f>
        <v>0</v>
      </c>
    </row>
    <row r="118" spans="1:7" x14ac:dyDescent="0.35">
      <c r="A118" t="s">
        <v>119</v>
      </c>
      <c r="B118" s="1">
        <v>3.0092592592592595E-4</v>
      </c>
      <c r="C118" s="2">
        <v>44270.568090277775</v>
      </c>
      <c r="D118" s="2">
        <v>44270.568356481483</v>
      </c>
      <c r="E118" s="2">
        <v>44270.568668981483</v>
      </c>
      <c r="F118" s="9">
        <f>Tableau1[[#This Row],[Fin]]-Tableau1[[#This Row],[Debut]]</f>
        <v>5.7870370801538229E-4</v>
      </c>
      <c r="G118" s="4">
        <f>SUMPRODUCT((Tableau1[[#This Row],[Debut]]&lt;=Tableau1[Fin])*(Tableau1[[#This Row],[Fin]]&gt;=Tableau1[Debut]))-1</f>
        <v>0</v>
      </c>
    </row>
    <row r="119" spans="1:7" x14ac:dyDescent="0.35">
      <c r="A119" t="s">
        <v>120</v>
      </c>
      <c r="B119" s="1">
        <v>1.8055555555555557E-3</v>
      </c>
      <c r="C119" s="2">
        <v>44270.569293981483</v>
      </c>
      <c r="D119" s="2">
        <v>44270.569421296299</v>
      </c>
      <c r="E119" s="2">
        <v>44270.571238425924</v>
      </c>
      <c r="F119" s="9">
        <f>Tableau1[[#This Row],[Fin]]-Tableau1[[#This Row],[Debut]]</f>
        <v>1.9444444405962713E-3</v>
      </c>
      <c r="G119" s="4">
        <f>SUMPRODUCT((Tableau1[[#This Row],[Debut]]&lt;=Tableau1[Fin])*(Tableau1[[#This Row],[Fin]]&gt;=Tableau1[Debut]))-1</f>
        <v>2</v>
      </c>
    </row>
    <row r="120" spans="1:7" x14ac:dyDescent="0.35">
      <c r="A120" t="s">
        <v>121</v>
      </c>
      <c r="B120" s="1">
        <v>6.2500000000000001E-4</v>
      </c>
      <c r="C120" s="2">
        <v>44270.572430555556</v>
      </c>
      <c r="D120" s="2">
        <v>44270.572430555556</v>
      </c>
      <c r="E120" s="2">
        <v>44270.573055555556</v>
      </c>
      <c r="F120" s="9">
        <f>Tableau1[[#This Row],[Fin]]-Tableau1[[#This Row],[Debut]]</f>
        <v>6.2500000058207661E-4</v>
      </c>
      <c r="G120" s="4">
        <f>SUMPRODUCT((Tableau1[[#This Row],[Debut]]&lt;=Tableau1[Fin])*(Tableau1[[#This Row],[Fin]]&gt;=Tableau1[Debut]))-1</f>
        <v>2</v>
      </c>
    </row>
    <row r="121" spans="1:7" x14ac:dyDescent="0.35">
      <c r="A121" t="s">
        <v>122</v>
      </c>
      <c r="B121" s="1">
        <v>5.0000000000000001E-3</v>
      </c>
      <c r="C121" s="2">
        <v>44270.569085648145</v>
      </c>
      <c r="D121" s="2">
        <v>44270.569236111114</v>
      </c>
      <c r="E121" s="2">
        <v>44270.574236111112</v>
      </c>
      <c r="F121" s="9">
        <f>Tableau1[[#This Row],[Fin]]-Tableau1[[#This Row],[Debut]]</f>
        <v>5.1504629664123058E-3</v>
      </c>
      <c r="G121" s="4">
        <f>SUMPRODUCT((Tableau1[[#This Row],[Debut]]&lt;=Tableau1[Fin])*(Tableau1[[#This Row],[Fin]]&gt;=Tableau1[Debut]))-1</f>
        <v>4</v>
      </c>
    </row>
    <row r="122" spans="1:7" x14ac:dyDescent="0.35">
      <c r="A122" t="s">
        <v>123</v>
      </c>
      <c r="B122" s="1">
        <v>1.1805555555555556E-3</v>
      </c>
      <c r="C122" s="2">
        <v>44270.573101851849</v>
      </c>
      <c r="D122" s="2">
        <v>44270.573113425926</v>
      </c>
      <c r="E122" s="2">
        <v>44270.574305555558</v>
      </c>
      <c r="F122" s="9">
        <f>Tableau1[[#This Row],[Fin]]-Tableau1[[#This Row],[Debut]]</f>
        <v>1.2037037085974589E-3</v>
      </c>
      <c r="G122" s="4">
        <f>SUMPRODUCT((Tableau1[[#This Row],[Debut]]&lt;=Tableau1[Fin])*(Tableau1[[#This Row],[Fin]]&gt;=Tableau1[Debut]))-1</f>
        <v>2</v>
      </c>
    </row>
    <row r="123" spans="1:7" x14ac:dyDescent="0.35">
      <c r="A123" t="s">
        <v>124</v>
      </c>
      <c r="B123" s="1">
        <v>3.2291666666666666E-3</v>
      </c>
      <c r="C123" s="2">
        <v>44270.571018518516</v>
      </c>
      <c r="D123" s="2">
        <v>44270.571331018517</v>
      </c>
      <c r="E123" s="2">
        <v>44270.574560185189</v>
      </c>
      <c r="F123" s="9">
        <f>Tableau1[[#This Row],[Fin]]-Tableau1[[#This Row],[Debut]]</f>
        <v>3.54166667239042E-3</v>
      </c>
      <c r="G123" s="4">
        <f>SUMPRODUCT((Tableau1[[#This Row],[Debut]]&lt;=Tableau1[Fin])*(Tableau1[[#This Row],[Fin]]&gt;=Tableau1[Debut]))-1</f>
        <v>4</v>
      </c>
    </row>
    <row r="124" spans="1:7" x14ac:dyDescent="0.35">
      <c r="A124" t="s">
        <v>125</v>
      </c>
      <c r="C124" s="2">
        <v>44270.576296296298</v>
      </c>
      <c r="E124" s="2">
        <v>44270.576458333337</v>
      </c>
      <c r="F124" s="9">
        <f>Tableau1[[#This Row],[Fin]]-Tableau1[[#This Row],[Debut]]</f>
        <v>1.6203703853534535E-4</v>
      </c>
      <c r="G124" s="4">
        <f>SUMPRODUCT((Tableau1[[#This Row],[Debut]]&lt;=Tableau1[Fin])*(Tableau1[[#This Row],[Fin]]&gt;=Tableau1[Debut]))-1</f>
        <v>1</v>
      </c>
    </row>
    <row r="125" spans="1:7" x14ac:dyDescent="0.35">
      <c r="A125" t="s">
        <v>126</v>
      </c>
      <c r="B125" s="1">
        <v>2.6620370370370372E-4</v>
      </c>
      <c r="C125" s="2">
        <v>44270.576180555552</v>
      </c>
      <c r="D125" s="2">
        <v>44270.57644675926</v>
      </c>
      <c r="E125" s="2">
        <v>44270.57671296296</v>
      </c>
      <c r="F125" s="9">
        <f>Tableau1[[#This Row],[Fin]]-Tableau1[[#This Row],[Debut]]</f>
        <v>5.3240740817273036E-4</v>
      </c>
      <c r="G125" s="4">
        <f>SUMPRODUCT((Tableau1[[#This Row],[Debut]]&lt;=Tableau1[Fin])*(Tableau1[[#This Row],[Fin]]&gt;=Tableau1[Debut]))-1</f>
        <v>1</v>
      </c>
    </row>
    <row r="126" spans="1:7" x14ac:dyDescent="0.35">
      <c r="A126" t="s">
        <v>127</v>
      </c>
      <c r="B126" s="1">
        <v>1.2037037037037038E-3</v>
      </c>
      <c r="C126" s="2">
        <v>44270.5780787037</v>
      </c>
      <c r="D126" s="2">
        <v>44270.578321759262</v>
      </c>
      <c r="E126" s="2">
        <v>44270.579525462963</v>
      </c>
      <c r="F126" s="9">
        <f>Tableau1[[#This Row],[Fin]]-Tableau1[[#This Row],[Debut]]</f>
        <v>1.4467592627624981E-3</v>
      </c>
      <c r="G126" s="4">
        <f>SUMPRODUCT((Tableau1[[#This Row],[Debut]]&lt;=Tableau1[Fin])*(Tableau1[[#This Row],[Fin]]&gt;=Tableau1[Debut]))-1</f>
        <v>2</v>
      </c>
    </row>
    <row r="127" spans="1:7" x14ac:dyDescent="0.35">
      <c r="A127" t="s">
        <v>128</v>
      </c>
      <c r="B127" s="1">
        <v>1.8055555555555557E-3</v>
      </c>
      <c r="C127" s="2">
        <v>44270.577824074076</v>
      </c>
      <c r="D127" s="2">
        <v>44270.5778587963</v>
      </c>
      <c r="E127" s="2">
        <v>44270.579675925925</v>
      </c>
      <c r="F127" s="9">
        <f>Tableau1[[#This Row],[Fin]]-Tableau1[[#This Row],[Debut]]</f>
        <v>1.8518518481869251E-3</v>
      </c>
      <c r="G127" s="4">
        <f>SUMPRODUCT((Tableau1[[#This Row],[Debut]]&lt;=Tableau1[Fin])*(Tableau1[[#This Row],[Fin]]&gt;=Tableau1[Debut]))-1</f>
        <v>3</v>
      </c>
    </row>
    <row r="128" spans="1:7" x14ac:dyDescent="0.35">
      <c r="A128" t="s">
        <v>129</v>
      </c>
      <c r="B128" s="1">
        <v>2.3148148148148147E-5</v>
      </c>
      <c r="C128" s="2">
        <v>44270.579594907409</v>
      </c>
      <c r="D128" s="2">
        <v>44270.579733796294</v>
      </c>
      <c r="E128" s="2">
        <v>44270.579768518517</v>
      </c>
      <c r="F128" s="9">
        <f>Tableau1[[#This Row],[Fin]]-Tableau1[[#This Row],[Debut]]</f>
        <v>1.7361110803904012E-4</v>
      </c>
      <c r="G128" s="4">
        <f>SUMPRODUCT((Tableau1[[#This Row],[Debut]]&lt;=Tableau1[Fin])*(Tableau1[[#This Row],[Fin]]&gt;=Tableau1[Debut]))-1</f>
        <v>2</v>
      </c>
    </row>
    <row r="129" spans="1:7" x14ac:dyDescent="0.35">
      <c r="A129" t="s">
        <v>130</v>
      </c>
      <c r="B129" s="1">
        <v>6.9444444444444444E-5</v>
      </c>
      <c r="C129" s="2">
        <v>44270.581516203703</v>
      </c>
      <c r="D129" s="2">
        <v>44270.581782407404</v>
      </c>
      <c r="E129" s="2">
        <v>44270.58185185185</v>
      </c>
      <c r="F129" s="9">
        <f>Tableau1[[#This Row],[Fin]]-Tableau1[[#This Row],[Debut]]</f>
        <v>3.3564814657438546E-4</v>
      </c>
      <c r="G129" s="4">
        <f>SUMPRODUCT((Tableau1[[#This Row],[Debut]]&lt;=Tableau1[Fin])*(Tableau1[[#This Row],[Fin]]&gt;=Tableau1[Debut]))-1</f>
        <v>1</v>
      </c>
    </row>
    <row r="130" spans="1:7" x14ac:dyDescent="0.35">
      <c r="A130" t="s">
        <v>131</v>
      </c>
      <c r="B130" s="1">
        <v>9.2592592592592588E-5</v>
      </c>
      <c r="C130" s="2">
        <v>44270.58221064815</v>
      </c>
      <c r="D130" s="2">
        <v>44270.582673611112</v>
      </c>
      <c r="E130" s="2">
        <v>44270.582777777781</v>
      </c>
      <c r="F130" s="9">
        <f>Tableau1[[#This Row],[Fin]]-Tableau1[[#This Row],[Debut]]</f>
        <v>5.671296312357299E-4</v>
      </c>
      <c r="G130" s="4">
        <f>SUMPRODUCT((Tableau1[[#This Row],[Debut]]&lt;=Tableau1[Fin])*(Tableau1[[#This Row],[Fin]]&gt;=Tableau1[Debut]))-1</f>
        <v>1</v>
      </c>
    </row>
    <row r="131" spans="1:7" x14ac:dyDescent="0.35">
      <c r="A131" t="s">
        <v>132</v>
      </c>
      <c r="B131" s="1">
        <v>4.8611111111111104E-4</v>
      </c>
      <c r="C131" s="2">
        <v>44270.583067129628</v>
      </c>
      <c r="D131" s="2">
        <v>44270.583344907405</v>
      </c>
      <c r="E131" s="2">
        <v>44270.58384259259</v>
      </c>
      <c r="F131" s="9">
        <f>Tableau1[[#This Row],[Fin]]-Tableau1[[#This Row],[Debut]]</f>
        <v>7.7546296233776957E-4</v>
      </c>
      <c r="G131" s="4">
        <f>SUMPRODUCT((Tableau1[[#This Row],[Debut]]&lt;=Tableau1[Fin])*(Tableau1[[#This Row],[Fin]]&gt;=Tableau1[Debut]))-1</f>
        <v>1</v>
      </c>
    </row>
    <row r="132" spans="1:7" x14ac:dyDescent="0.35">
      <c r="A132" t="s">
        <v>133</v>
      </c>
      <c r="B132" s="1">
        <v>6.7129629629629625E-4</v>
      </c>
      <c r="C132" s="2">
        <v>44270.584664351853</v>
      </c>
      <c r="D132" s="2">
        <v>44270.584780092591</v>
      </c>
      <c r="E132" s="2">
        <v>44270.585451388892</v>
      </c>
      <c r="F132" s="9">
        <f>Tableau1[[#This Row],[Fin]]-Tableau1[[#This Row],[Debut]]</f>
        <v>7.8703703911742195E-4</v>
      </c>
      <c r="G132" s="4">
        <f>SUMPRODUCT((Tableau1[[#This Row],[Debut]]&lt;=Tableau1[Fin])*(Tableau1[[#This Row],[Fin]]&gt;=Tableau1[Debut]))-1</f>
        <v>2</v>
      </c>
    </row>
    <row r="133" spans="1:7" x14ac:dyDescent="0.35">
      <c r="A133" t="s">
        <v>134</v>
      </c>
      <c r="B133" s="1">
        <v>6.6319444444444446E-3</v>
      </c>
      <c r="C133" s="2">
        <v>44270.578750000001</v>
      </c>
      <c r="D133" s="2">
        <v>44270.578912037039</v>
      </c>
      <c r="E133" s="2">
        <v>44270.585555555554</v>
      </c>
      <c r="F133" s="9">
        <f>Tableau1[[#This Row],[Fin]]-Tableau1[[#This Row],[Debut]]</f>
        <v>6.805555553000886E-3</v>
      </c>
      <c r="G133" s="4">
        <f>SUMPRODUCT((Tableau1[[#This Row],[Debut]]&lt;=Tableau1[Fin])*(Tableau1[[#This Row],[Fin]]&gt;=Tableau1[Debut]))-1</f>
        <v>8</v>
      </c>
    </row>
    <row r="134" spans="1:7" x14ac:dyDescent="0.35">
      <c r="A134" t="s">
        <v>135</v>
      </c>
      <c r="C134" s="2">
        <v>44270.58525462963</v>
      </c>
      <c r="E134" s="2">
        <v>44270.585821759261</v>
      </c>
      <c r="F134" s="9">
        <f>Tableau1[[#This Row],[Fin]]-Tableau1[[#This Row],[Debut]]</f>
        <v>5.671296312357299E-4</v>
      </c>
      <c r="G134" s="4">
        <f>SUMPRODUCT((Tableau1[[#This Row],[Debut]]&lt;=Tableau1[Fin])*(Tableau1[[#This Row],[Fin]]&gt;=Tableau1[Debut]))-1</f>
        <v>3</v>
      </c>
    </row>
    <row r="135" spans="1:7" x14ac:dyDescent="0.35">
      <c r="A135" t="s">
        <v>136</v>
      </c>
      <c r="B135" s="1">
        <v>2.8124999999999995E-3</v>
      </c>
      <c r="C135" s="2">
        <v>44270.587152777778</v>
      </c>
      <c r="D135" s="2">
        <v>44270.587256944447</v>
      </c>
      <c r="E135" s="2">
        <v>44270.590069444443</v>
      </c>
      <c r="F135" s="9">
        <f>Tableau1[[#This Row],[Fin]]-Tableau1[[#This Row],[Debut]]</f>
        <v>2.9166666645323858E-3</v>
      </c>
      <c r="G135" s="4">
        <f>SUMPRODUCT((Tableau1[[#This Row],[Debut]]&lt;=Tableau1[Fin])*(Tableau1[[#This Row],[Fin]]&gt;=Tableau1[Debut]))-1</f>
        <v>3</v>
      </c>
    </row>
    <row r="136" spans="1:7" x14ac:dyDescent="0.35">
      <c r="A136" t="s">
        <v>137</v>
      </c>
      <c r="B136" s="1">
        <v>4.1666666666666669E-4</v>
      </c>
      <c r="C136" s="2">
        <v>44270.591319444444</v>
      </c>
      <c r="D136" s="2">
        <v>44270.591400462959</v>
      </c>
      <c r="E136" s="2">
        <v>44270.591817129629</v>
      </c>
      <c r="F136" s="9">
        <f>Tableau1[[#This Row],[Fin]]-Tableau1[[#This Row],[Debut]]</f>
        <v>4.9768518510973081E-4</v>
      </c>
      <c r="G136" s="4">
        <f>SUMPRODUCT((Tableau1[[#This Row],[Debut]]&lt;=Tableau1[Fin])*(Tableau1[[#This Row],[Fin]]&gt;=Tableau1[Debut]))-1</f>
        <v>4</v>
      </c>
    </row>
    <row r="137" spans="1:7" x14ac:dyDescent="0.35">
      <c r="A137" t="s">
        <v>138</v>
      </c>
      <c r="B137" s="1">
        <v>8.5069444444444437E-3</v>
      </c>
      <c r="C137" s="2">
        <v>44270.585740740738</v>
      </c>
      <c r="D137" s="2">
        <v>44270.585844907408</v>
      </c>
      <c r="E137" s="2">
        <v>44270.594363425924</v>
      </c>
      <c r="F137" s="9">
        <f>Tableau1[[#This Row],[Fin]]-Tableau1[[#This Row],[Debut]]</f>
        <v>8.6226851854007691E-3</v>
      </c>
      <c r="G137" s="4">
        <f>SUMPRODUCT((Tableau1[[#This Row],[Debut]]&lt;=Tableau1[Fin])*(Tableau1[[#This Row],[Fin]]&gt;=Tableau1[Debut]))-1</f>
        <v>7</v>
      </c>
    </row>
    <row r="138" spans="1:7" x14ac:dyDescent="0.35">
      <c r="A138" t="s">
        <v>139</v>
      </c>
      <c r="B138" s="1">
        <v>6.7592592592592591E-3</v>
      </c>
      <c r="C138" s="2">
        <v>44270.587939814817</v>
      </c>
      <c r="D138" s="2">
        <v>44270.58803240741</v>
      </c>
      <c r="E138" s="2">
        <v>44270.59480324074</v>
      </c>
      <c r="F138" s="9">
        <f>Tableau1[[#This Row],[Fin]]-Tableau1[[#This Row],[Debut]]</f>
        <v>6.8634259223472327E-3</v>
      </c>
      <c r="G138" s="4">
        <f>SUMPRODUCT((Tableau1[[#This Row],[Debut]]&lt;=Tableau1[Fin])*(Tableau1[[#This Row],[Fin]]&gt;=Tableau1[Debut]))-1</f>
        <v>6</v>
      </c>
    </row>
    <row r="139" spans="1:7" x14ac:dyDescent="0.35">
      <c r="A139" t="s">
        <v>140</v>
      </c>
      <c r="B139" s="1">
        <v>3.1018518518518522E-3</v>
      </c>
      <c r="C139" s="2">
        <v>44270.591689814813</v>
      </c>
      <c r="D139" s="2">
        <v>44270.591851851852</v>
      </c>
      <c r="E139" s="2">
        <v>44270.594953703701</v>
      </c>
      <c r="F139" s="9">
        <f>Tableau1[[#This Row],[Fin]]-Tableau1[[#This Row],[Debut]]</f>
        <v>3.2638888878864236E-3</v>
      </c>
      <c r="G139" s="4">
        <f>SUMPRODUCT((Tableau1[[#This Row],[Debut]]&lt;=Tableau1[Fin])*(Tableau1[[#This Row],[Fin]]&gt;=Tableau1[Debut]))-1</f>
        <v>5</v>
      </c>
    </row>
    <row r="140" spans="1:7" x14ac:dyDescent="0.35">
      <c r="A140" t="s">
        <v>141</v>
      </c>
      <c r="B140" s="1">
        <v>8.1018518518518516E-5</v>
      </c>
      <c r="C140" s="2">
        <v>44270.601261574076</v>
      </c>
      <c r="D140" s="2">
        <v>44270.601504629631</v>
      </c>
      <c r="E140" s="2">
        <v>44270.601597222223</v>
      </c>
      <c r="F140" s="9">
        <f>Tableau1[[#This Row],[Fin]]-Tableau1[[#This Row],[Debut]]</f>
        <v>3.3564814657438546E-4</v>
      </c>
      <c r="G140" s="4">
        <f>SUMPRODUCT((Tableau1[[#This Row],[Debut]]&lt;=Tableau1[Fin])*(Tableau1[[#This Row],[Fin]]&gt;=Tableau1[Debut]))-1</f>
        <v>3</v>
      </c>
    </row>
    <row r="141" spans="1:7" x14ac:dyDescent="0.35">
      <c r="A141" t="s">
        <v>142</v>
      </c>
      <c r="B141" s="1">
        <v>4.6296296296296294E-5</v>
      </c>
      <c r="C141" s="2">
        <v>44270.603900462964</v>
      </c>
      <c r="D141" s="2">
        <v>44270.604143518518</v>
      </c>
      <c r="E141" s="2">
        <v>44270.604201388887</v>
      </c>
      <c r="F141" s="9">
        <f>Tableau1[[#This Row],[Fin]]-Tableau1[[#This Row],[Debut]]</f>
        <v>3.0092592351138592E-4</v>
      </c>
      <c r="G141" s="4">
        <f>SUMPRODUCT((Tableau1[[#This Row],[Debut]]&lt;=Tableau1[Fin])*(Tableau1[[#This Row],[Fin]]&gt;=Tableau1[Debut]))-1</f>
        <v>6</v>
      </c>
    </row>
    <row r="142" spans="1:7" x14ac:dyDescent="0.35">
      <c r="A142" t="s">
        <v>143</v>
      </c>
      <c r="B142" s="1">
        <v>5.0925925925925921E-4</v>
      </c>
      <c r="C142" s="2">
        <v>44270.604247685187</v>
      </c>
      <c r="D142" s="2">
        <v>44270.604409722226</v>
      </c>
      <c r="E142" s="2">
        <v>44270.604930555557</v>
      </c>
      <c r="F142" s="9">
        <f>Tableau1[[#This Row],[Fin]]-Tableau1[[#This Row],[Debut]]</f>
        <v>6.8287036992842332E-4</v>
      </c>
      <c r="G142" s="4">
        <f>SUMPRODUCT((Tableau1[[#This Row],[Debut]]&lt;=Tableau1[Fin])*(Tableau1[[#This Row],[Fin]]&gt;=Tableau1[Debut]))-1</f>
        <v>6</v>
      </c>
    </row>
    <row r="143" spans="1:7" x14ac:dyDescent="0.35">
      <c r="A143" t="s">
        <v>144</v>
      </c>
      <c r="B143" s="1">
        <v>9.3981481481481485E-3</v>
      </c>
      <c r="C143" s="2">
        <v>44270.597233796296</v>
      </c>
      <c r="D143" s="2">
        <v>44270.59746527778</v>
      </c>
      <c r="E143" s="2">
        <v>44270.606863425928</v>
      </c>
      <c r="F143" s="9">
        <f>Tableau1[[#This Row],[Fin]]-Tableau1[[#This Row],[Debut]]</f>
        <v>9.6296296323998831E-3</v>
      </c>
      <c r="G143" s="4">
        <f>SUMPRODUCT((Tableau1[[#This Row],[Debut]]&lt;=Tableau1[Fin])*(Tableau1[[#This Row],[Fin]]&gt;=Tableau1[Debut]))-1</f>
        <v>8</v>
      </c>
    </row>
    <row r="144" spans="1:7" x14ac:dyDescent="0.35">
      <c r="A144" t="s">
        <v>145</v>
      </c>
      <c r="B144" s="1">
        <v>1.4918981481481483E-2</v>
      </c>
      <c r="C144" s="2">
        <v>44270.592569444445</v>
      </c>
      <c r="D144" s="2">
        <v>44270.592685185184</v>
      </c>
      <c r="E144" s="2">
        <v>44270.607604166667</v>
      </c>
      <c r="F144" s="9">
        <f>Tableau1[[#This Row],[Fin]]-Tableau1[[#This Row],[Debut]]</f>
        <v>1.5034722222480923E-2</v>
      </c>
      <c r="G144" s="4">
        <f>SUMPRODUCT((Tableau1[[#This Row],[Debut]]&lt;=Tableau1[Fin])*(Tableau1[[#This Row],[Fin]]&gt;=Tableau1[Debut]))-1</f>
        <v>12</v>
      </c>
    </row>
    <row r="145" spans="1:7" x14ac:dyDescent="0.35">
      <c r="A145" t="s">
        <v>146</v>
      </c>
      <c r="B145" s="1">
        <v>1.8888888888888889E-2</v>
      </c>
      <c r="C145" s="2">
        <v>44270.589317129627</v>
      </c>
      <c r="D145" s="2">
        <v>44270.589432870373</v>
      </c>
      <c r="E145" s="2">
        <v>44270.60833333333</v>
      </c>
      <c r="F145" s="9">
        <f>Tableau1[[#This Row],[Fin]]-Tableau1[[#This Row],[Debut]]</f>
        <v>1.9016203703358769E-2</v>
      </c>
      <c r="G145" s="4">
        <f>SUMPRODUCT((Tableau1[[#This Row],[Debut]]&lt;=Tableau1[Fin])*(Tableau1[[#This Row],[Fin]]&gt;=Tableau1[Debut]))-1</f>
        <v>14</v>
      </c>
    </row>
    <row r="146" spans="1:7" x14ac:dyDescent="0.35">
      <c r="A146" t="s">
        <v>147</v>
      </c>
      <c r="B146" s="1">
        <v>6.8981481481481489E-3</v>
      </c>
      <c r="C146" s="2">
        <v>44270.6016087963</v>
      </c>
      <c r="D146" s="2">
        <v>44270.601655092592</v>
      </c>
      <c r="E146" s="2">
        <v>44270.608553240738</v>
      </c>
      <c r="F146" s="9">
        <f>Tableau1[[#This Row],[Fin]]-Tableau1[[#This Row],[Debut]]</f>
        <v>6.9444444379769266E-3</v>
      </c>
      <c r="G146" s="4">
        <f>SUMPRODUCT((Tableau1[[#This Row],[Debut]]&lt;=Tableau1[Fin])*(Tableau1[[#This Row],[Fin]]&gt;=Tableau1[Debut]))-1</f>
        <v>8</v>
      </c>
    </row>
    <row r="147" spans="1:7" x14ac:dyDescent="0.35">
      <c r="A147" t="s">
        <v>148</v>
      </c>
      <c r="B147" s="1">
        <v>1.736111111111111E-3</v>
      </c>
      <c r="C147" s="2">
        <v>44270.606956018521</v>
      </c>
      <c r="D147" s="2">
        <v>44270.607048611113</v>
      </c>
      <c r="E147" s="2">
        <v>44270.608784722222</v>
      </c>
      <c r="F147" s="9">
        <f>Tableau1[[#This Row],[Fin]]-Tableau1[[#This Row],[Debut]]</f>
        <v>1.8287037019035779E-3</v>
      </c>
      <c r="G147" s="4">
        <f>SUMPRODUCT((Tableau1[[#This Row],[Debut]]&lt;=Tableau1[Fin])*(Tableau1[[#This Row],[Fin]]&gt;=Tableau1[Debut]))-1</f>
        <v>5</v>
      </c>
    </row>
    <row r="148" spans="1:7" x14ac:dyDescent="0.35">
      <c r="A148" t="s">
        <v>149</v>
      </c>
      <c r="B148" s="1">
        <v>7.175925925925927E-4</v>
      </c>
      <c r="C148" s="2">
        <v>44270.609027777777</v>
      </c>
      <c r="D148" s="2">
        <v>44270.609155092592</v>
      </c>
      <c r="E148" s="2">
        <v>44270.609872685185</v>
      </c>
      <c r="F148" s="9">
        <f>Tableau1[[#This Row],[Fin]]-Tableau1[[#This Row],[Debut]]</f>
        <v>8.4490740846376866E-4</v>
      </c>
      <c r="G148" s="4">
        <f>SUMPRODUCT((Tableau1[[#This Row],[Debut]]&lt;=Tableau1[Fin])*(Tableau1[[#This Row],[Fin]]&gt;=Tableau1[Debut]))-1</f>
        <v>4</v>
      </c>
    </row>
    <row r="149" spans="1:7" x14ac:dyDescent="0.35">
      <c r="A149" t="s">
        <v>150</v>
      </c>
      <c r="B149" s="1">
        <v>5.7870370370370366E-5</v>
      </c>
      <c r="C149" s="2">
        <v>44270.609675925924</v>
      </c>
      <c r="D149" s="2">
        <v>44270.609895833331</v>
      </c>
      <c r="E149" s="2">
        <v>44270.609953703701</v>
      </c>
      <c r="F149" s="9">
        <f>Tableau1[[#This Row],[Fin]]-Tableau1[[#This Row],[Debut]]</f>
        <v>2.7777777722803876E-4</v>
      </c>
      <c r="G149" s="4">
        <f>SUMPRODUCT((Tableau1[[#This Row],[Debut]]&lt;=Tableau1[Fin])*(Tableau1[[#This Row],[Fin]]&gt;=Tableau1[Debut]))-1</f>
        <v>4</v>
      </c>
    </row>
    <row r="150" spans="1:7" x14ac:dyDescent="0.35">
      <c r="A150" t="s">
        <v>151</v>
      </c>
      <c r="B150" s="1">
        <v>3.4722222222222222E-5</v>
      </c>
      <c r="C150" s="2">
        <v>44270.614351851851</v>
      </c>
      <c r="D150" s="2">
        <v>44270.614618055559</v>
      </c>
      <c r="E150" s="2">
        <v>44270.614652777775</v>
      </c>
      <c r="F150" s="9">
        <f>Tableau1[[#This Row],[Fin]]-Tableau1[[#This Row],[Debut]]</f>
        <v>3.0092592351138592E-4</v>
      </c>
      <c r="G150" s="4">
        <f>SUMPRODUCT((Tableau1[[#This Row],[Debut]]&lt;=Tableau1[Fin])*(Tableau1[[#This Row],[Fin]]&gt;=Tableau1[Debut]))-1</f>
        <v>4</v>
      </c>
    </row>
    <row r="151" spans="1:7" x14ac:dyDescent="0.35">
      <c r="A151" t="s">
        <v>152</v>
      </c>
      <c r="B151" s="1">
        <v>4.9421296296296288E-3</v>
      </c>
      <c r="C151" s="2">
        <v>44270.60974537037</v>
      </c>
      <c r="D151" s="2">
        <v>44270.609814814816</v>
      </c>
      <c r="E151" s="2">
        <v>44270.614768518521</v>
      </c>
      <c r="F151" s="9">
        <f>Tableau1[[#This Row],[Fin]]-Tableau1[[#This Row],[Debut]]</f>
        <v>5.02314815093996E-3</v>
      </c>
      <c r="G151" s="4">
        <f>SUMPRODUCT((Tableau1[[#This Row],[Debut]]&lt;=Tableau1[Fin])*(Tableau1[[#This Row],[Fin]]&gt;=Tableau1[Debut]))-1</f>
        <v>6</v>
      </c>
    </row>
    <row r="152" spans="1:7" x14ac:dyDescent="0.35">
      <c r="A152" t="s">
        <v>153</v>
      </c>
      <c r="B152" s="1">
        <v>1.0532407407407407E-3</v>
      </c>
      <c r="C152" s="2">
        <v>44270.616736111115</v>
      </c>
      <c r="D152" s="2">
        <v>44270.61681712963</v>
      </c>
      <c r="E152" s="2">
        <v>44270.61787037037</v>
      </c>
      <c r="F152" s="9">
        <f>Tableau1[[#This Row],[Fin]]-Tableau1[[#This Row],[Debut]]</f>
        <v>1.1342592551955022E-3</v>
      </c>
      <c r="G152" s="4">
        <f>SUMPRODUCT((Tableau1[[#This Row],[Debut]]&lt;=Tableau1[Fin])*(Tableau1[[#This Row],[Fin]]&gt;=Tableau1[Debut]))-1</f>
        <v>4</v>
      </c>
    </row>
    <row r="153" spans="1:7" x14ac:dyDescent="0.35">
      <c r="A153" t="s">
        <v>154</v>
      </c>
      <c r="B153" s="1">
        <v>6.3310185185185197E-3</v>
      </c>
      <c r="C153" s="2">
        <v>44270.612951388888</v>
      </c>
      <c r="D153" s="2">
        <v>44270.613113425927</v>
      </c>
      <c r="E153" s="2">
        <v>44270.619456018518</v>
      </c>
      <c r="F153" s="9">
        <f>Tableau1[[#This Row],[Fin]]-Tableau1[[#This Row],[Debut]]</f>
        <v>6.5046296294895001E-3</v>
      </c>
      <c r="G153" s="4">
        <f>SUMPRODUCT((Tableau1[[#This Row],[Debut]]&lt;=Tableau1[Fin])*(Tableau1[[#This Row],[Fin]]&gt;=Tableau1[Debut]))-1</f>
        <v>6</v>
      </c>
    </row>
    <row r="154" spans="1:7" x14ac:dyDescent="0.35">
      <c r="A154" t="s">
        <v>155</v>
      </c>
      <c r="B154" s="1">
        <v>1.6516203703703703E-2</v>
      </c>
      <c r="C154" s="2">
        <v>44270.603773148148</v>
      </c>
      <c r="D154" s="2">
        <v>44270.603865740741</v>
      </c>
      <c r="E154" s="2">
        <v>44270.620381944442</v>
      </c>
      <c r="F154" s="9">
        <f>Tableau1[[#This Row],[Fin]]-Tableau1[[#This Row],[Debut]]</f>
        <v>1.6608796293439809E-2</v>
      </c>
      <c r="G154" s="4">
        <f>SUMPRODUCT((Tableau1[[#This Row],[Debut]]&lt;=Tableau1[Fin])*(Tableau1[[#This Row],[Fin]]&gt;=Tableau1[Debut]))-1</f>
        <v>16</v>
      </c>
    </row>
    <row r="155" spans="1:7" x14ac:dyDescent="0.35">
      <c r="A155" t="s">
        <v>156</v>
      </c>
      <c r="C155" s="2">
        <v>44270.622013888889</v>
      </c>
      <c r="E155" s="2">
        <v>44270.622071759259</v>
      </c>
      <c r="F155" s="9">
        <f>Tableau1[[#This Row],[Fin]]-Tableau1[[#This Row],[Debut]]</f>
        <v>5.7870369346346706E-5</v>
      </c>
      <c r="G155" s="4">
        <f>SUMPRODUCT((Tableau1[[#This Row],[Debut]]&lt;=Tableau1[Fin])*(Tableau1[[#This Row],[Fin]]&gt;=Tableau1[Debut]))-1</f>
        <v>3</v>
      </c>
    </row>
    <row r="156" spans="1:7" x14ac:dyDescent="0.35">
      <c r="A156" t="s">
        <v>157</v>
      </c>
      <c r="B156" s="1">
        <v>8.1018518518518516E-5</v>
      </c>
      <c r="C156" s="2">
        <v>44270.622858796298</v>
      </c>
      <c r="D156" s="2">
        <v>44270.62300925926</v>
      </c>
      <c r="E156" s="2">
        <v>44270.623090277775</v>
      </c>
      <c r="F156" s="9">
        <f>Tableau1[[#This Row],[Fin]]-Tableau1[[#This Row],[Debut]]</f>
        <v>2.3148147738538682E-4</v>
      </c>
      <c r="G156" s="4">
        <f>SUMPRODUCT((Tableau1[[#This Row],[Debut]]&lt;=Tableau1[Fin])*(Tableau1[[#This Row],[Fin]]&gt;=Tableau1[Debut]))-1</f>
        <v>4</v>
      </c>
    </row>
    <row r="157" spans="1:7" x14ac:dyDescent="0.35">
      <c r="A157" t="s">
        <v>158</v>
      </c>
      <c r="B157" s="1">
        <v>3.3217592592592591E-3</v>
      </c>
      <c r="C157" s="2">
        <v>44270.620011574072</v>
      </c>
      <c r="D157" s="2">
        <v>44270.620162037034</v>
      </c>
      <c r="E157" s="2">
        <v>44270.623495370368</v>
      </c>
      <c r="F157" s="9">
        <f>Tableau1[[#This Row],[Fin]]-Tableau1[[#This Row],[Debut]]</f>
        <v>3.4837962957681157E-3</v>
      </c>
      <c r="G157" s="4">
        <f>SUMPRODUCT((Tableau1[[#This Row],[Debut]]&lt;=Tableau1[Fin])*(Tableau1[[#This Row],[Fin]]&gt;=Tableau1[Debut]))-1</f>
        <v>6</v>
      </c>
    </row>
    <row r="158" spans="1:7" x14ac:dyDescent="0.35">
      <c r="A158" t="s">
        <v>159</v>
      </c>
      <c r="B158" s="1">
        <v>1.0532407407407407E-3</v>
      </c>
      <c r="C158" s="2">
        <v>44270.622407407405</v>
      </c>
      <c r="D158" s="2">
        <v>44270.622453703705</v>
      </c>
      <c r="E158" s="2">
        <v>44270.623518518521</v>
      </c>
      <c r="F158" s="9">
        <f>Tableau1[[#This Row],[Fin]]-Tableau1[[#This Row],[Debut]]</f>
        <v>1.1111111161881126E-3</v>
      </c>
      <c r="G158" s="4">
        <f>SUMPRODUCT((Tableau1[[#This Row],[Debut]]&lt;=Tableau1[Fin])*(Tableau1[[#This Row],[Fin]]&gt;=Tableau1[Debut]))-1</f>
        <v>4</v>
      </c>
    </row>
    <row r="159" spans="1:7" x14ac:dyDescent="0.35">
      <c r="A159" t="s">
        <v>160</v>
      </c>
      <c r="B159" s="1">
        <v>9.7222222222222224E-3</v>
      </c>
      <c r="C159" s="2">
        <v>44270.614814814813</v>
      </c>
      <c r="D159" s="2">
        <v>44270.614895833336</v>
      </c>
      <c r="E159" s="2">
        <v>44270.62462962963</v>
      </c>
      <c r="F159" s="9">
        <f>Tableau1[[#This Row],[Fin]]-Tableau1[[#This Row],[Debut]]</f>
        <v>9.8148148172185756E-3</v>
      </c>
      <c r="G159" s="4">
        <f>SUMPRODUCT((Tableau1[[#This Row],[Debut]]&lt;=Tableau1[Fin])*(Tableau1[[#This Row],[Fin]]&gt;=Tableau1[Debut]))-1</f>
        <v>9</v>
      </c>
    </row>
    <row r="160" spans="1:7" x14ac:dyDescent="0.35">
      <c r="A160" t="s">
        <v>161</v>
      </c>
      <c r="B160" s="1">
        <v>2.5798611111111109E-2</v>
      </c>
      <c r="C160" s="2">
        <v>44270.602164351854</v>
      </c>
      <c r="D160" s="2">
        <v>44270.602233796293</v>
      </c>
      <c r="E160" s="2">
        <v>44270.62804398148</v>
      </c>
      <c r="F160" s="9">
        <f>Tableau1[[#This Row],[Fin]]-Tableau1[[#This Row],[Debut]]</f>
        <v>2.5879629625706002E-2</v>
      </c>
      <c r="G160" s="4">
        <f>SUMPRODUCT((Tableau1[[#This Row],[Debut]]&lt;=Tableau1[Fin])*(Tableau1[[#This Row],[Fin]]&gt;=Tableau1[Debut]))-1</f>
        <v>20</v>
      </c>
    </row>
    <row r="161" spans="1:7" x14ac:dyDescent="0.35">
      <c r="A161" t="s">
        <v>162</v>
      </c>
      <c r="B161" s="1">
        <v>2.8935185185185189E-4</v>
      </c>
      <c r="C161" s="2">
        <v>44270.629270833335</v>
      </c>
      <c r="D161" s="2">
        <v>44270.629363425927</v>
      </c>
      <c r="E161" s="2">
        <v>44270.629652777781</v>
      </c>
      <c r="F161" s="9">
        <f>Tableau1[[#This Row],[Fin]]-Tableau1[[#This Row],[Debut]]</f>
        <v>3.819444464170374E-4</v>
      </c>
      <c r="G161" s="4">
        <f>SUMPRODUCT((Tableau1[[#This Row],[Debut]]&lt;=Tableau1[Fin])*(Tableau1[[#This Row],[Fin]]&gt;=Tableau1[Debut]))-1</f>
        <v>4</v>
      </c>
    </row>
    <row r="162" spans="1:7" x14ac:dyDescent="0.35">
      <c r="A162" t="s">
        <v>163</v>
      </c>
      <c r="B162" s="1">
        <v>1.0300925925925926E-3</v>
      </c>
      <c r="C162" s="2">
        <v>44270.628750000003</v>
      </c>
      <c r="D162" s="2">
        <v>44270.628888888888</v>
      </c>
      <c r="E162" s="2">
        <v>44270.629930555559</v>
      </c>
      <c r="F162" s="9">
        <f>Tableau1[[#This Row],[Fin]]-Tableau1[[#This Row],[Debut]]</f>
        <v>1.1805555550381541E-3</v>
      </c>
      <c r="G162" s="4">
        <f>SUMPRODUCT((Tableau1[[#This Row],[Debut]]&lt;=Tableau1[Fin])*(Tableau1[[#This Row],[Fin]]&gt;=Tableau1[Debut]))-1</f>
        <v>4</v>
      </c>
    </row>
    <row r="163" spans="1:7" x14ac:dyDescent="0.35">
      <c r="A163" t="s">
        <v>164</v>
      </c>
      <c r="C163" s="2">
        <v>44270.630810185183</v>
      </c>
      <c r="E163" s="2">
        <v>44270.630937499998</v>
      </c>
      <c r="F163" s="9">
        <f>Tableau1[[#This Row],[Fin]]-Tableau1[[#This Row],[Debut]]</f>
        <v>1.273148154723458E-4</v>
      </c>
      <c r="G163" s="4">
        <f>SUMPRODUCT((Tableau1[[#This Row],[Debut]]&lt;=Tableau1[Fin])*(Tableau1[[#This Row],[Fin]]&gt;=Tableau1[Debut]))-1</f>
        <v>3</v>
      </c>
    </row>
    <row r="164" spans="1:7" x14ac:dyDescent="0.35">
      <c r="A164" t="s">
        <v>165</v>
      </c>
      <c r="B164" s="1">
        <v>3.6574074074074074E-3</v>
      </c>
      <c r="C164" s="2">
        <v>44270.629120370373</v>
      </c>
      <c r="D164" s="2">
        <v>44270.629189814812</v>
      </c>
      <c r="E164" s="2">
        <v>44270.6328587963</v>
      </c>
      <c r="F164" s="9">
        <f>Tableau1[[#This Row],[Fin]]-Tableau1[[#This Row],[Debut]]</f>
        <v>3.7384259267128073E-3</v>
      </c>
      <c r="G164" s="4">
        <f>SUMPRODUCT((Tableau1[[#This Row],[Debut]]&lt;=Tableau1[Fin])*(Tableau1[[#This Row],[Fin]]&gt;=Tableau1[Debut]))-1</f>
        <v>5</v>
      </c>
    </row>
    <row r="165" spans="1:7" x14ac:dyDescent="0.35">
      <c r="A165" t="s">
        <v>166</v>
      </c>
      <c r="B165" s="1">
        <v>1.1678240740740741E-2</v>
      </c>
      <c r="C165" s="2">
        <v>44270.623831018522</v>
      </c>
      <c r="D165" s="2">
        <v>44270.623865740738</v>
      </c>
      <c r="E165" s="2">
        <v>44270.635555555556</v>
      </c>
      <c r="F165" s="9">
        <f>Tableau1[[#This Row],[Fin]]-Tableau1[[#This Row],[Debut]]</f>
        <v>1.1724537034751847E-2</v>
      </c>
      <c r="G165" s="4">
        <f>SUMPRODUCT((Tableau1[[#This Row],[Debut]]&lt;=Tableau1[Fin])*(Tableau1[[#This Row],[Fin]]&gt;=Tableau1[Debut]))-1</f>
        <v>9</v>
      </c>
    </row>
    <row r="166" spans="1:7" x14ac:dyDescent="0.35">
      <c r="A166" t="s">
        <v>167</v>
      </c>
      <c r="B166" s="1">
        <v>1.2268518518518518E-3</v>
      </c>
      <c r="C166" s="2">
        <v>44270.634479166663</v>
      </c>
      <c r="D166" s="2">
        <v>44270.634583333333</v>
      </c>
      <c r="E166" s="2">
        <v>44270.635810185187</v>
      </c>
      <c r="F166" s="9">
        <f>Tableau1[[#This Row],[Fin]]-Tableau1[[#This Row],[Debut]]</f>
        <v>1.3310185240698047E-3</v>
      </c>
      <c r="G166" s="4">
        <f>SUMPRODUCT((Tableau1[[#This Row],[Debut]]&lt;=Tableau1[Fin])*(Tableau1[[#This Row],[Fin]]&gt;=Tableau1[Debut]))-1</f>
        <v>3</v>
      </c>
    </row>
    <row r="167" spans="1:7" x14ac:dyDescent="0.35">
      <c r="A167" t="s">
        <v>168</v>
      </c>
      <c r="B167" s="1">
        <v>8.5532407407407415E-3</v>
      </c>
      <c r="C167" s="2">
        <v>44270.628564814811</v>
      </c>
      <c r="D167" s="2">
        <v>44270.628622685188</v>
      </c>
      <c r="E167" s="2">
        <v>44270.637187499997</v>
      </c>
      <c r="F167" s="9">
        <f>Tableau1[[#This Row],[Fin]]-Tableau1[[#This Row],[Debut]]</f>
        <v>8.6226851854007691E-3</v>
      </c>
      <c r="G167" s="4">
        <f>SUMPRODUCT((Tableau1[[#This Row],[Debut]]&lt;=Tableau1[Fin])*(Tableau1[[#This Row],[Fin]]&gt;=Tableau1[Debut]))-1</f>
        <v>7</v>
      </c>
    </row>
    <row r="168" spans="1:7" x14ac:dyDescent="0.35">
      <c r="A168" t="s">
        <v>169</v>
      </c>
      <c r="B168" s="1">
        <v>3.2060185185185191E-3</v>
      </c>
      <c r="C168" s="2">
        <v>44270.635104166664</v>
      </c>
      <c r="D168" s="2">
        <v>44270.635231481479</v>
      </c>
      <c r="E168" s="2">
        <v>44270.638437499998</v>
      </c>
      <c r="F168" s="9">
        <f>Tableau1[[#This Row],[Fin]]-Tableau1[[#This Row],[Debut]]</f>
        <v>3.3333333340124227E-3</v>
      </c>
      <c r="G168" s="4">
        <f>SUMPRODUCT((Tableau1[[#This Row],[Debut]]&lt;=Tableau1[Fin])*(Tableau1[[#This Row],[Fin]]&gt;=Tableau1[Debut]))-1</f>
        <v>4</v>
      </c>
    </row>
    <row r="169" spans="1:7" x14ac:dyDescent="0.35">
      <c r="A169" t="s">
        <v>170</v>
      </c>
      <c r="B169" s="1">
        <v>1.1921296296296296E-3</v>
      </c>
      <c r="C169" s="2">
        <v>44270.637650462966</v>
      </c>
      <c r="D169" s="2">
        <v>44270.637754629628</v>
      </c>
      <c r="E169" s="2">
        <v>44270.638958333337</v>
      </c>
      <c r="F169" s="9">
        <f>Tableau1[[#This Row],[Fin]]-Tableau1[[#This Row],[Debut]]</f>
        <v>1.3078703705104999E-3</v>
      </c>
      <c r="G169" s="4">
        <f>SUMPRODUCT((Tableau1[[#This Row],[Debut]]&lt;=Tableau1[Fin])*(Tableau1[[#This Row],[Fin]]&gt;=Tableau1[Debut]))-1</f>
        <v>1</v>
      </c>
    </row>
    <row r="170" spans="1:7" x14ac:dyDescent="0.35">
      <c r="A170" t="s">
        <v>171</v>
      </c>
      <c r="C170" s="2">
        <v>44270.639918981484</v>
      </c>
      <c r="E170" s="2">
        <v>44270.640370370369</v>
      </c>
      <c r="F170" s="9">
        <f>Tableau1[[#This Row],[Fin]]-Tableau1[[#This Row],[Debut]]</f>
        <v>4.5138888526707888E-4</v>
      </c>
      <c r="G170" s="4">
        <f>SUMPRODUCT((Tableau1[[#This Row],[Debut]]&lt;=Tableau1[Fin])*(Tableau1[[#This Row],[Fin]]&gt;=Tableau1[Debut]))-1</f>
        <v>2</v>
      </c>
    </row>
    <row r="171" spans="1:7" x14ac:dyDescent="0.35">
      <c r="A171" t="s">
        <v>172</v>
      </c>
      <c r="B171" s="1">
        <v>3.8194444444444446E-4</v>
      </c>
      <c r="C171" s="2">
        <v>44270.639849537038</v>
      </c>
      <c r="D171" s="2">
        <v>44270.640104166669</v>
      </c>
      <c r="E171" s="2">
        <v>44270.640486111108</v>
      </c>
      <c r="F171" s="9">
        <f>Tableau1[[#This Row],[Fin]]-Tableau1[[#This Row],[Debut]]</f>
        <v>6.3657407008577138E-4</v>
      </c>
      <c r="G171" s="4">
        <f>SUMPRODUCT((Tableau1[[#This Row],[Debut]]&lt;=Tableau1[Fin])*(Tableau1[[#This Row],[Fin]]&gt;=Tableau1[Debut]))-1</f>
        <v>2</v>
      </c>
    </row>
    <row r="172" spans="1:7" x14ac:dyDescent="0.35">
      <c r="A172" t="s">
        <v>173</v>
      </c>
      <c r="B172" s="1">
        <v>3.4722222222222224E-4</v>
      </c>
      <c r="C172" s="2">
        <v>44270.640717592592</v>
      </c>
      <c r="D172" s="2">
        <v>44270.640949074077</v>
      </c>
      <c r="E172" s="2">
        <v>44270.641296296293</v>
      </c>
      <c r="F172" s="9">
        <f>Tableau1[[#This Row],[Fin]]-Tableau1[[#This Row],[Debut]]</f>
        <v>5.7870370073942468E-4</v>
      </c>
      <c r="G172" s="4">
        <f>SUMPRODUCT((Tableau1[[#This Row],[Debut]]&lt;=Tableau1[Fin])*(Tableau1[[#This Row],[Fin]]&gt;=Tableau1[Debut]))-1</f>
        <v>1</v>
      </c>
    </row>
    <row r="173" spans="1:7" x14ac:dyDescent="0.35">
      <c r="A173" t="s">
        <v>174</v>
      </c>
      <c r="B173" s="1">
        <v>1.7476851851851852E-3</v>
      </c>
      <c r="C173" s="2">
        <v>44270.639340277776</v>
      </c>
      <c r="D173" s="2">
        <v>44270.639548611114</v>
      </c>
      <c r="E173" s="2">
        <v>44270.64130787037</v>
      </c>
      <c r="F173" s="9">
        <f>Tableau1[[#This Row],[Fin]]-Tableau1[[#This Row],[Debut]]</f>
        <v>1.9675925941555761E-3</v>
      </c>
      <c r="G173" s="4">
        <f>SUMPRODUCT((Tableau1[[#This Row],[Debut]]&lt;=Tableau1[Fin])*(Tableau1[[#This Row],[Fin]]&gt;=Tableau1[Debut]))-1</f>
        <v>3</v>
      </c>
    </row>
    <row r="174" spans="1:7" x14ac:dyDescent="0.35">
      <c r="A174" t="s">
        <v>175</v>
      </c>
      <c r="C174" s="2">
        <v>44270.641365740739</v>
      </c>
      <c r="E174" s="2">
        <v>44270.642152777778</v>
      </c>
      <c r="F174" s="9">
        <f>Tableau1[[#This Row],[Fin]]-Tableau1[[#This Row],[Debut]]</f>
        <v>7.8703703911742195E-4</v>
      </c>
      <c r="G174" s="4">
        <f>SUMPRODUCT((Tableau1[[#This Row],[Debut]]&lt;=Tableau1[Fin])*(Tableau1[[#This Row],[Fin]]&gt;=Tableau1[Debut]))-1</f>
        <v>1</v>
      </c>
    </row>
    <row r="175" spans="1:7" x14ac:dyDescent="0.35">
      <c r="A175" t="s">
        <v>176</v>
      </c>
      <c r="B175" s="1">
        <v>4.1666666666666669E-4</v>
      </c>
      <c r="C175" s="2">
        <v>44270.641759259262</v>
      </c>
      <c r="D175" s="2">
        <v>44270.642048611109</v>
      </c>
      <c r="E175" s="2">
        <v>44270.642476851855</v>
      </c>
      <c r="F175" s="9">
        <f>Tableau1[[#This Row],[Fin]]-Tableau1[[#This Row],[Debut]]</f>
        <v>7.1759259299142286E-4</v>
      </c>
      <c r="G175" s="4">
        <f>SUMPRODUCT((Tableau1[[#This Row],[Debut]]&lt;=Tableau1[Fin])*(Tableau1[[#This Row],[Fin]]&gt;=Tableau1[Debut]))-1</f>
        <v>2</v>
      </c>
    </row>
    <row r="176" spans="1:7" x14ac:dyDescent="0.35">
      <c r="A176" t="s">
        <v>177</v>
      </c>
      <c r="B176" s="1">
        <v>1.3888888888888889E-4</v>
      </c>
      <c r="C176" s="2">
        <v>44270.642280092594</v>
      </c>
      <c r="D176" s="2">
        <v>44270.642407407409</v>
      </c>
      <c r="E176" s="2">
        <v>44270.642557870371</v>
      </c>
      <c r="F176" s="9">
        <f>Tableau1[[#This Row],[Fin]]-Tableau1[[#This Row],[Debut]]</f>
        <v>2.7777777722803876E-4</v>
      </c>
      <c r="G176" s="4">
        <f>SUMPRODUCT((Tableau1[[#This Row],[Debut]]&lt;=Tableau1[Fin])*(Tableau1[[#This Row],[Fin]]&gt;=Tableau1[Debut]))-1</f>
        <v>2</v>
      </c>
    </row>
    <row r="177" spans="1:7" x14ac:dyDescent="0.35">
      <c r="A177" t="s">
        <v>178</v>
      </c>
      <c r="B177" s="1">
        <v>4.1666666666666669E-4</v>
      </c>
      <c r="C177" s="2">
        <v>44270.642939814818</v>
      </c>
      <c r="D177" s="2">
        <v>44270.643229166664</v>
      </c>
      <c r="E177" s="2">
        <v>44270.643657407411</v>
      </c>
      <c r="F177" s="9">
        <f>Tableau1[[#This Row],[Fin]]-Tableau1[[#This Row],[Debut]]</f>
        <v>7.1759259299142286E-4</v>
      </c>
      <c r="G177" s="4">
        <f>SUMPRODUCT((Tableau1[[#This Row],[Debut]]&lt;=Tableau1[Fin])*(Tableau1[[#This Row],[Fin]]&gt;=Tableau1[Debut]))-1</f>
        <v>2</v>
      </c>
    </row>
    <row r="178" spans="1:7" x14ac:dyDescent="0.35">
      <c r="A178" t="s">
        <v>179</v>
      </c>
      <c r="B178" s="1">
        <v>2.4768518518518516E-3</v>
      </c>
      <c r="C178" s="2">
        <v>44270.642488425925</v>
      </c>
      <c r="D178" s="2">
        <v>44270.642557870371</v>
      </c>
      <c r="E178" s="2">
        <v>44270.645046296297</v>
      </c>
      <c r="F178" s="9">
        <f>Tableau1[[#This Row],[Fin]]-Tableau1[[#This Row],[Debut]]</f>
        <v>2.5578703716746531E-3</v>
      </c>
      <c r="G178" s="4">
        <f>SUMPRODUCT((Tableau1[[#This Row],[Debut]]&lt;=Tableau1[Fin])*(Tableau1[[#This Row],[Fin]]&gt;=Tableau1[Debut]))-1</f>
        <v>3</v>
      </c>
    </row>
    <row r="179" spans="1:7" x14ac:dyDescent="0.35">
      <c r="A179" t="s">
        <v>180</v>
      </c>
      <c r="B179" s="1">
        <v>6.7129629629629625E-4</v>
      </c>
      <c r="C179" s="2">
        <v>44270.646666666667</v>
      </c>
      <c r="D179" s="2">
        <v>44270.646828703706</v>
      </c>
      <c r="E179" s="2">
        <v>44270.647499999999</v>
      </c>
      <c r="F179" s="9">
        <f>Tableau1[[#This Row],[Fin]]-Tableau1[[#This Row],[Debut]]</f>
        <v>8.3333333168411627E-4</v>
      </c>
      <c r="G179" s="4">
        <f>SUMPRODUCT((Tableau1[[#This Row],[Debut]]&lt;=Tableau1[Fin])*(Tableau1[[#This Row],[Fin]]&gt;=Tableau1[Debut]))-1</f>
        <v>3</v>
      </c>
    </row>
    <row r="180" spans="1:7" x14ac:dyDescent="0.35">
      <c r="A180" t="s">
        <v>181</v>
      </c>
      <c r="B180" s="1">
        <v>3.1250000000000001E-4</v>
      </c>
      <c r="C180" s="2">
        <v>44270.647303240738</v>
      </c>
      <c r="D180" s="2">
        <v>44270.647303240738</v>
      </c>
      <c r="E180" s="2">
        <v>44270.647615740738</v>
      </c>
      <c r="F180" s="9">
        <f>Tableau1[[#This Row],[Fin]]-Tableau1[[#This Row],[Debut]]</f>
        <v>3.125000002910383E-4</v>
      </c>
      <c r="G180" s="4">
        <f>SUMPRODUCT((Tableau1[[#This Row],[Debut]]&lt;=Tableau1[Fin])*(Tableau1[[#This Row],[Fin]]&gt;=Tableau1[Debut]))-1</f>
        <v>3</v>
      </c>
    </row>
    <row r="181" spans="1:7" x14ac:dyDescent="0.35">
      <c r="A181" t="s">
        <v>182</v>
      </c>
      <c r="B181" s="1">
        <v>6.5972222222222213E-4</v>
      </c>
      <c r="C181" s="2">
        <v>44270.648333333331</v>
      </c>
      <c r="D181" s="2">
        <v>44270.648333333331</v>
      </c>
      <c r="E181" s="2">
        <v>44270.649004629631</v>
      </c>
      <c r="F181" s="9">
        <f>Tableau1[[#This Row],[Fin]]-Tableau1[[#This Row],[Debut]]</f>
        <v>6.7129630042472854E-4</v>
      </c>
      <c r="G181" s="4">
        <f>SUMPRODUCT((Tableau1[[#This Row],[Debut]]&lt;=Tableau1[Fin])*(Tableau1[[#This Row],[Fin]]&gt;=Tableau1[Debut]))-1</f>
        <v>2</v>
      </c>
    </row>
    <row r="182" spans="1:7" x14ac:dyDescent="0.35">
      <c r="A182" t="s">
        <v>183</v>
      </c>
      <c r="B182" s="1">
        <v>1.5046296296296294E-3</v>
      </c>
      <c r="C182" s="2">
        <v>44270.647187499999</v>
      </c>
      <c r="D182" s="2">
        <v>44270.647546296299</v>
      </c>
      <c r="E182" s="2">
        <v>44270.649050925924</v>
      </c>
      <c r="F182" s="9">
        <f>Tableau1[[#This Row],[Fin]]-Tableau1[[#This Row],[Debut]]</f>
        <v>1.8634259249665774E-3</v>
      </c>
      <c r="G182" s="4">
        <f>SUMPRODUCT((Tableau1[[#This Row],[Debut]]&lt;=Tableau1[Fin])*(Tableau1[[#This Row],[Fin]]&gt;=Tableau1[Debut]))-1</f>
        <v>4</v>
      </c>
    </row>
    <row r="183" spans="1:7" x14ac:dyDescent="0.35">
      <c r="A183" t="s">
        <v>184</v>
      </c>
      <c r="B183" s="1">
        <v>1.4120370370370369E-3</v>
      </c>
      <c r="C183" s="2">
        <v>44270.649097222224</v>
      </c>
      <c r="D183" s="2">
        <v>44270.649108796293</v>
      </c>
      <c r="E183" s="2">
        <v>44270.650520833333</v>
      </c>
      <c r="F183" s="9">
        <f>Tableau1[[#This Row],[Fin]]-Tableau1[[#This Row],[Debut]]</f>
        <v>1.4236111092031933E-3</v>
      </c>
      <c r="G183" s="4">
        <f>SUMPRODUCT((Tableau1[[#This Row],[Debut]]&lt;=Tableau1[Fin])*(Tableau1[[#This Row],[Fin]]&gt;=Tableau1[Debut]))-1</f>
        <v>1</v>
      </c>
    </row>
    <row r="184" spans="1:7" x14ac:dyDescent="0.35">
      <c r="A184" t="s">
        <v>185</v>
      </c>
      <c r="B184" s="1">
        <v>1.1458333333333333E-3</v>
      </c>
      <c r="C184" s="2">
        <v>44270.651759259257</v>
      </c>
      <c r="D184" s="2">
        <v>44270.65184027778</v>
      </c>
      <c r="E184" s="2">
        <v>44270.652997685182</v>
      </c>
      <c r="F184" s="9">
        <f>Tableau1[[#This Row],[Fin]]-Tableau1[[#This Row],[Debut]]</f>
        <v>1.2384259243845008E-3</v>
      </c>
      <c r="G184" s="4">
        <f>SUMPRODUCT((Tableau1[[#This Row],[Debut]]&lt;=Tableau1[Fin])*(Tableau1[[#This Row],[Fin]]&gt;=Tableau1[Debut]))-1</f>
        <v>2</v>
      </c>
    </row>
    <row r="185" spans="1:7" x14ac:dyDescent="0.35">
      <c r="A185" t="s">
        <v>186</v>
      </c>
      <c r="B185" s="1">
        <v>1.8981481481481482E-3</v>
      </c>
      <c r="C185" s="2">
        <v>44270.651041666664</v>
      </c>
      <c r="D185" s="2">
        <v>44270.651145833333</v>
      </c>
      <c r="E185" s="2">
        <v>44270.653055555558</v>
      </c>
      <c r="F185" s="9">
        <f>Tableau1[[#This Row],[Fin]]-Tableau1[[#This Row],[Debut]]</f>
        <v>2.013888893998228E-3</v>
      </c>
      <c r="G185" s="4">
        <f>SUMPRODUCT((Tableau1[[#This Row],[Debut]]&lt;=Tableau1[Fin])*(Tableau1[[#This Row],[Fin]]&gt;=Tableau1[Debut]))-1</f>
        <v>2</v>
      </c>
    </row>
    <row r="186" spans="1:7" x14ac:dyDescent="0.35">
      <c r="A186" t="s">
        <v>187</v>
      </c>
      <c r="B186" s="1">
        <v>1.1041666666666667E-2</v>
      </c>
      <c r="C186" s="2">
        <v>44270.643240740741</v>
      </c>
      <c r="D186" s="2">
        <v>44270.643333333333</v>
      </c>
      <c r="E186" s="2">
        <v>44270.654374999998</v>
      </c>
      <c r="F186" s="9">
        <f>Tableau1[[#This Row],[Fin]]-Tableau1[[#This Row],[Debut]]</f>
        <v>1.113425925723277E-2</v>
      </c>
      <c r="G186" s="4">
        <f>SUMPRODUCT((Tableau1[[#This Row],[Debut]]&lt;=Tableau1[Fin])*(Tableau1[[#This Row],[Fin]]&gt;=Tableau1[Debut]))-1</f>
        <v>10</v>
      </c>
    </row>
    <row r="187" spans="1:7" x14ac:dyDescent="0.35">
      <c r="A187" t="s">
        <v>188</v>
      </c>
      <c r="B187" s="1">
        <v>3.9351851851851852E-4</v>
      </c>
      <c r="C187" s="2">
        <v>44270.658379629633</v>
      </c>
      <c r="D187" s="2">
        <v>44270.658738425926</v>
      </c>
      <c r="E187" s="2">
        <v>44270.659143518518</v>
      </c>
      <c r="F187" s="9">
        <f>Tableau1[[#This Row],[Fin]]-Tableau1[[#This Row],[Debut]]</f>
        <v>7.6388888555811718E-4</v>
      </c>
      <c r="G187" s="4">
        <f>SUMPRODUCT((Tableau1[[#This Row],[Debut]]&lt;=Tableau1[Fin])*(Tableau1[[#This Row],[Fin]]&gt;=Tableau1[Debut]))-1</f>
        <v>1</v>
      </c>
    </row>
    <row r="188" spans="1:7" x14ac:dyDescent="0.35">
      <c r="A188" t="s">
        <v>189</v>
      </c>
      <c r="C188" s="2">
        <v>44270.661550925928</v>
      </c>
      <c r="E188" s="2">
        <v>44270.661574074074</v>
      </c>
      <c r="F188" s="9">
        <f>Tableau1[[#This Row],[Fin]]-Tableau1[[#This Row],[Debut]]</f>
        <v>2.314814628334716E-5</v>
      </c>
      <c r="G188" s="4">
        <f>SUMPRODUCT((Tableau1[[#This Row],[Debut]]&lt;=Tableau1[Fin])*(Tableau1[[#This Row],[Fin]]&gt;=Tableau1[Debut]))-1</f>
        <v>3</v>
      </c>
    </row>
    <row r="189" spans="1:7" x14ac:dyDescent="0.35">
      <c r="A189" t="s">
        <v>190</v>
      </c>
      <c r="B189" s="1">
        <v>3.4722222222222224E-4</v>
      </c>
      <c r="C189" s="2">
        <v>44270.661712962959</v>
      </c>
      <c r="D189" s="2">
        <v>44270.661793981482</v>
      </c>
      <c r="E189" s="2">
        <v>44270.662152777775</v>
      </c>
      <c r="F189" s="9">
        <f>Tableau1[[#This Row],[Fin]]-Tableau1[[#This Row],[Debut]]</f>
        <v>4.398148157633841E-4</v>
      </c>
      <c r="G189" s="4">
        <f>SUMPRODUCT((Tableau1[[#This Row],[Debut]]&lt;=Tableau1[Fin])*(Tableau1[[#This Row],[Fin]]&gt;=Tableau1[Debut]))-1</f>
        <v>4</v>
      </c>
    </row>
    <row r="190" spans="1:7" x14ac:dyDescent="0.35">
      <c r="A190" t="s">
        <v>191</v>
      </c>
      <c r="B190" s="1">
        <v>6.9444444444444447E-4</v>
      </c>
      <c r="C190" s="2">
        <v>44270.661435185182</v>
      </c>
      <c r="D190" s="2">
        <v>44270.661516203705</v>
      </c>
      <c r="E190" s="2">
        <v>44270.662222222221</v>
      </c>
      <c r="F190" s="9">
        <f>Tableau1[[#This Row],[Fin]]-Tableau1[[#This Row],[Debut]]</f>
        <v>7.8703703911742195E-4</v>
      </c>
      <c r="G190" s="4">
        <f>SUMPRODUCT((Tableau1[[#This Row],[Debut]]&lt;=Tableau1[Fin])*(Tableau1[[#This Row],[Fin]]&gt;=Tableau1[Debut]))-1</f>
        <v>5</v>
      </c>
    </row>
    <row r="191" spans="1:7" x14ac:dyDescent="0.35">
      <c r="A191" t="s">
        <v>192</v>
      </c>
      <c r="B191" s="1">
        <v>1.6435185185185183E-3</v>
      </c>
      <c r="C191" s="2">
        <v>44270.661597222221</v>
      </c>
      <c r="D191" s="2">
        <v>44270.661666666667</v>
      </c>
      <c r="E191" s="2">
        <v>44270.663310185184</v>
      </c>
      <c r="F191" s="9">
        <f>Tableau1[[#This Row],[Fin]]-Tableau1[[#This Row],[Debut]]</f>
        <v>1.7129629632108845E-3</v>
      </c>
      <c r="G191" s="4">
        <f>SUMPRODUCT((Tableau1[[#This Row],[Debut]]&lt;=Tableau1[Fin])*(Tableau1[[#This Row],[Fin]]&gt;=Tableau1[Debut]))-1</f>
        <v>7</v>
      </c>
    </row>
    <row r="192" spans="1:7" x14ac:dyDescent="0.35">
      <c r="A192" t="s">
        <v>193</v>
      </c>
      <c r="B192" s="1">
        <v>1.3541666666666667E-3</v>
      </c>
      <c r="C192" s="2">
        <v>44270.66302083333</v>
      </c>
      <c r="D192" s="2">
        <v>44270.663217592592</v>
      </c>
      <c r="E192" s="2">
        <v>44270.664571759262</v>
      </c>
      <c r="F192" s="9">
        <f>Tableau1[[#This Row],[Fin]]-Tableau1[[#This Row],[Debut]]</f>
        <v>1.5509259319514968E-3</v>
      </c>
      <c r="G192" s="4">
        <f>SUMPRODUCT((Tableau1[[#This Row],[Debut]]&lt;=Tableau1[Fin])*(Tableau1[[#This Row],[Fin]]&gt;=Tableau1[Debut]))-1</f>
        <v>5</v>
      </c>
    </row>
    <row r="193" spans="1:7" x14ac:dyDescent="0.35">
      <c r="A193" t="s">
        <v>194</v>
      </c>
      <c r="B193" s="1">
        <v>2.3611111111111111E-3</v>
      </c>
      <c r="C193" s="2">
        <v>44270.662638888891</v>
      </c>
      <c r="D193" s="2">
        <v>44270.662685185183</v>
      </c>
      <c r="E193" s="2">
        <v>44270.66505787037</v>
      </c>
      <c r="F193" s="9">
        <f>Tableau1[[#This Row],[Fin]]-Tableau1[[#This Row],[Debut]]</f>
        <v>2.418981479422655E-3</v>
      </c>
      <c r="G193" s="4">
        <f>SUMPRODUCT((Tableau1[[#This Row],[Debut]]&lt;=Tableau1[Fin])*(Tableau1[[#This Row],[Fin]]&gt;=Tableau1[Debut]))-1</f>
        <v>6</v>
      </c>
    </row>
    <row r="194" spans="1:7" x14ac:dyDescent="0.35">
      <c r="A194" t="s">
        <v>195</v>
      </c>
      <c r="B194" s="1">
        <v>3.4722222222222222E-5</v>
      </c>
      <c r="C194" s="2">
        <v>44270.665277777778</v>
      </c>
      <c r="D194" s="2">
        <v>44270.665277777778</v>
      </c>
      <c r="E194" s="2">
        <v>44270.665324074071</v>
      </c>
      <c r="F194" s="9">
        <f>Tableau1[[#This Row],[Fin]]-Tableau1[[#This Row],[Debut]]</f>
        <v>4.6296292566694319E-5</v>
      </c>
      <c r="G194" s="4">
        <f>SUMPRODUCT((Tableau1[[#This Row],[Debut]]&lt;=Tableau1[Fin])*(Tableau1[[#This Row],[Fin]]&gt;=Tableau1[Debut]))-1</f>
        <v>4</v>
      </c>
    </row>
    <row r="195" spans="1:7" x14ac:dyDescent="0.35">
      <c r="A195" t="s">
        <v>196</v>
      </c>
      <c r="B195" s="1">
        <v>1.4259259259259261E-2</v>
      </c>
      <c r="C195" s="2">
        <v>44270.653391203705</v>
      </c>
      <c r="D195" s="2">
        <v>44270.653506944444</v>
      </c>
      <c r="E195" s="2">
        <v>44270.667766203704</v>
      </c>
      <c r="F195" s="9">
        <f>Tableau1[[#This Row],[Fin]]-Tableau1[[#This Row],[Debut]]</f>
        <v>1.4374999998835847E-2</v>
      </c>
      <c r="G195" s="4">
        <f>SUMPRODUCT((Tableau1[[#This Row],[Debut]]&lt;=Tableau1[Fin])*(Tableau1[[#This Row],[Fin]]&gt;=Tableau1[Debut]))-1</f>
        <v>13</v>
      </c>
    </row>
    <row r="196" spans="1:7" x14ac:dyDescent="0.35">
      <c r="A196" t="s">
        <v>197</v>
      </c>
      <c r="B196" s="1">
        <v>1.9907407407407408E-3</v>
      </c>
      <c r="C196" s="2">
        <v>44270.665821759256</v>
      </c>
      <c r="D196" s="2">
        <v>44270.665868055556</v>
      </c>
      <c r="E196" s="2">
        <v>44270.667870370373</v>
      </c>
      <c r="F196" s="9">
        <f>Tableau1[[#This Row],[Fin]]-Tableau1[[#This Row],[Debut]]</f>
        <v>2.0486111170612276E-3</v>
      </c>
      <c r="G196" s="4">
        <f>SUMPRODUCT((Tableau1[[#This Row],[Debut]]&lt;=Tableau1[Fin])*(Tableau1[[#This Row],[Fin]]&gt;=Tableau1[Debut]))-1</f>
        <v>4</v>
      </c>
    </row>
    <row r="197" spans="1:7" x14ac:dyDescent="0.35">
      <c r="A197" t="s">
        <v>198</v>
      </c>
      <c r="B197" s="1">
        <v>1.0416666666666667E-3</v>
      </c>
      <c r="C197" s="2">
        <v>44270.668171296296</v>
      </c>
      <c r="D197" s="2">
        <v>44270.668287037035</v>
      </c>
      <c r="E197" s="2">
        <v>44270.669340277775</v>
      </c>
      <c r="F197" s="9">
        <f>Tableau1[[#This Row],[Fin]]-Tableau1[[#This Row],[Debut]]</f>
        <v>1.1689814782585017E-3</v>
      </c>
      <c r="G197" s="4">
        <f>SUMPRODUCT((Tableau1[[#This Row],[Debut]]&lt;=Tableau1[Fin])*(Tableau1[[#This Row],[Fin]]&gt;=Tableau1[Debut]))-1</f>
        <v>3</v>
      </c>
    </row>
    <row r="198" spans="1:7" x14ac:dyDescent="0.35">
      <c r="A198" t="s">
        <v>199</v>
      </c>
      <c r="B198" s="1">
        <v>4.2592592592592595E-3</v>
      </c>
      <c r="C198" s="2">
        <v>44270.665023148147</v>
      </c>
      <c r="D198" s="2">
        <v>44270.66511574074</v>
      </c>
      <c r="E198" s="2">
        <v>44270.669386574074</v>
      </c>
      <c r="F198" s="9">
        <f>Tableau1[[#This Row],[Fin]]-Tableau1[[#This Row],[Debut]]</f>
        <v>4.3634259272948839E-3</v>
      </c>
      <c r="G198" s="4">
        <f>SUMPRODUCT((Tableau1[[#This Row],[Debut]]&lt;=Tableau1[Fin])*(Tableau1[[#This Row],[Fin]]&gt;=Tableau1[Debut]))-1</f>
        <v>7</v>
      </c>
    </row>
    <row r="199" spans="1:7" x14ac:dyDescent="0.35">
      <c r="A199" t="s">
        <v>200</v>
      </c>
      <c r="B199" s="1">
        <v>1.042824074074074E-2</v>
      </c>
      <c r="C199" s="2">
        <v>44270.661516203705</v>
      </c>
      <c r="D199" s="2">
        <v>44270.661724537036</v>
      </c>
      <c r="E199" s="2">
        <v>44270.672152777777</v>
      </c>
      <c r="F199" s="9">
        <f>Tableau1[[#This Row],[Fin]]-Tableau1[[#This Row],[Debut]]</f>
        <v>1.063657407212304E-2</v>
      </c>
      <c r="G199" s="4">
        <f>SUMPRODUCT((Tableau1[[#This Row],[Debut]]&lt;=Tableau1[Fin])*(Tableau1[[#This Row],[Fin]]&gt;=Tableau1[Debut]))-1</f>
        <v>13</v>
      </c>
    </row>
    <row r="200" spans="1:7" x14ac:dyDescent="0.35">
      <c r="A200" t="s">
        <v>201</v>
      </c>
      <c r="B200" s="1">
        <v>1.423611111111111E-3</v>
      </c>
      <c r="C200" s="2">
        <v>44270.670706018522</v>
      </c>
      <c r="D200" s="2">
        <v>44270.670798611114</v>
      </c>
      <c r="E200" s="2">
        <v>44270.672222222223</v>
      </c>
      <c r="F200" s="9">
        <f>Tableau1[[#This Row],[Fin]]-Tableau1[[#This Row],[Debut]]</f>
        <v>1.5162037016125396E-3</v>
      </c>
      <c r="G200" s="4">
        <f>SUMPRODUCT((Tableau1[[#This Row],[Debut]]&lt;=Tableau1[Fin])*(Tableau1[[#This Row],[Fin]]&gt;=Tableau1[Debut]))-1</f>
        <v>2</v>
      </c>
    </row>
    <row r="201" spans="1:7" x14ac:dyDescent="0.35">
      <c r="A201" t="s">
        <v>202</v>
      </c>
      <c r="B201" s="1">
        <v>9.9768518518518531E-3</v>
      </c>
      <c r="C201" s="2">
        <v>44270.66265046296</v>
      </c>
      <c r="D201" s="2">
        <v>44270.662962962961</v>
      </c>
      <c r="E201" s="2">
        <v>44270.672951388886</v>
      </c>
      <c r="F201" s="9">
        <f>Tableau1[[#This Row],[Fin]]-Tableau1[[#This Row],[Debut]]</f>
        <v>1.0300925925548654E-2</v>
      </c>
      <c r="G201" s="4">
        <f>SUMPRODUCT((Tableau1[[#This Row],[Debut]]&lt;=Tableau1[Fin])*(Tableau1[[#This Row],[Fin]]&gt;=Tableau1[Debut]))-1</f>
        <v>10</v>
      </c>
    </row>
    <row r="202" spans="1:7" x14ac:dyDescent="0.35">
      <c r="A202" t="s">
        <v>203</v>
      </c>
      <c r="B202" s="1">
        <v>4.5138888888888892E-4</v>
      </c>
      <c r="C202" s="2">
        <v>44270.681620370371</v>
      </c>
      <c r="D202" s="2">
        <v>44270.68173611111</v>
      </c>
      <c r="E202" s="2">
        <v>44270.682187500002</v>
      </c>
      <c r="F202" s="9">
        <f>Tableau1[[#This Row],[Fin]]-Tableau1[[#This Row],[Debut]]</f>
        <v>5.671296312357299E-4</v>
      </c>
      <c r="G202" s="4">
        <f>SUMPRODUCT((Tableau1[[#This Row],[Debut]]&lt;=Tableau1[Fin])*(Tableau1[[#This Row],[Fin]]&gt;=Tableau1[Debut]))-1</f>
        <v>2</v>
      </c>
    </row>
    <row r="203" spans="1:7" x14ac:dyDescent="0.35">
      <c r="A203" t="s">
        <v>204</v>
      </c>
      <c r="B203" s="1">
        <v>1.4467592592592594E-3</v>
      </c>
      <c r="C203" s="2">
        <v>44270.681261574071</v>
      </c>
      <c r="D203" s="2">
        <v>44270.68136574074</v>
      </c>
      <c r="E203" s="2">
        <v>44270.682812500003</v>
      </c>
      <c r="F203" s="9">
        <f>Tableau1[[#This Row],[Fin]]-Tableau1[[#This Row],[Debut]]</f>
        <v>1.5509259319514968E-3</v>
      </c>
      <c r="G203" s="4">
        <f>SUMPRODUCT((Tableau1[[#This Row],[Debut]]&lt;=Tableau1[Fin])*(Tableau1[[#This Row],[Fin]]&gt;=Tableau1[Debut]))-1</f>
        <v>3</v>
      </c>
    </row>
    <row r="204" spans="1:7" x14ac:dyDescent="0.35">
      <c r="A204" t="s">
        <v>205</v>
      </c>
      <c r="B204" s="1">
        <v>4.8611111111111104E-4</v>
      </c>
      <c r="C204" s="2">
        <v>44270.682743055557</v>
      </c>
      <c r="D204" s="2">
        <v>44270.682789351849</v>
      </c>
      <c r="E204" s="2">
        <v>44270.683275462965</v>
      </c>
      <c r="F204" s="9">
        <f>Tableau1[[#This Row],[Fin]]-Tableau1[[#This Row],[Debut]]</f>
        <v>5.3240740817273036E-4</v>
      </c>
      <c r="G204" s="4">
        <f>SUMPRODUCT((Tableau1[[#This Row],[Debut]]&lt;=Tableau1[Fin])*(Tableau1[[#This Row],[Fin]]&gt;=Tableau1[Debut]))-1</f>
        <v>2</v>
      </c>
    </row>
    <row r="205" spans="1:7" x14ac:dyDescent="0.35">
      <c r="A205" t="s">
        <v>206</v>
      </c>
      <c r="B205" s="1">
        <v>2.7662037037037034E-3</v>
      </c>
      <c r="C205" s="2">
        <v>44270.681180555555</v>
      </c>
      <c r="D205" s="2">
        <v>44270.681354166663</v>
      </c>
      <c r="E205" s="2">
        <v>44270.684120370373</v>
      </c>
      <c r="F205" s="9">
        <f>Tableau1[[#This Row],[Fin]]-Tableau1[[#This Row],[Debut]]</f>
        <v>2.9398148180916905E-3</v>
      </c>
      <c r="G205" s="4">
        <f>SUMPRODUCT((Tableau1[[#This Row],[Debut]]&lt;=Tableau1[Fin])*(Tableau1[[#This Row],[Fin]]&gt;=Tableau1[Debut]))-1</f>
        <v>5</v>
      </c>
    </row>
    <row r="206" spans="1:7" x14ac:dyDescent="0.35">
      <c r="A206" t="s">
        <v>207</v>
      </c>
      <c r="B206" s="1">
        <v>1.3541666666666667E-3</v>
      </c>
      <c r="C206" s="2">
        <v>44270.683668981481</v>
      </c>
      <c r="D206" s="2">
        <v>44270.683912037035</v>
      </c>
      <c r="E206" s="2">
        <v>44270.685277777775</v>
      </c>
      <c r="F206" s="9">
        <f>Tableau1[[#This Row],[Fin]]-Tableau1[[#This Row],[Debut]]</f>
        <v>1.6087962940218858E-3</v>
      </c>
      <c r="G206" s="4">
        <f>SUMPRODUCT((Tableau1[[#This Row],[Debut]]&lt;=Tableau1[Fin])*(Tableau1[[#This Row],[Fin]]&gt;=Tableau1[Debut]))-1</f>
        <v>2</v>
      </c>
    </row>
    <row r="207" spans="1:7" x14ac:dyDescent="0.35">
      <c r="A207" t="s">
        <v>208</v>
      </c>
      <c r="B207" s="1">
        <v>2.8009259259259259E-3</v>
      </c>
      <c r="C207" s="2">
        <v>44270.683842592596</v>
      </c>
      <c r="D207" s="2">
        <v>44270.683981481481</v>
      </c>
      <c r="E207" s="2">
        <v>44270.686782407407</v>
      </c>
      <c r="F207" s="9">
        <f>Tableau1[[#This Row],[Fin]]-Tableau1[[#This Row],[Debut]]</f>
        <v>2.9398148108157329E-3</v>
      </c>
      <c r="G207" s="4">
        <f>SUMPRODUCT((Tableau1[[#This Row],[Debut]]&lt;=Tableau1[Fin])*(Tableau1[[#This Row],[Fin]]&gt;=Tableau1[Debut]))-1</f>
        <v>3</v>
      </c>
    </row>
    <row r="208" spans="1:7" x14ac:dyDescent="0.35">
      <c r="A208" t="s">
        <v>209</v>
      </c>
      <c r="C208" s="2">
        <v>44270.686111111114</v>
      </c>
      <c r="E208" s="2">
        <v>44270.686793981484</v>
      </c>
      <c r="F208" s="9">
        <f>Tableau1[[#This Row],[Fin]]-Tableau1[[#This Row],[Debut]]</f>
        <v>6.8287036992842332E-4</v>
      </c>
      <c r="G208" s="4">
        <f>SUMPRODUCT((Tableau1[[#This Row],[Debut]]&lt;=Tableau1[Fin])*(Tableau1[[#This Row],[Fin]]&gt;=Tableau1[Debut]))-1</f>
        <v>1</v>
      </c>
    </row>
    <row r="209" spans="1:7" x14ac:dyDescent="0.35">
      <c r="A209" t="s">
        <v>210</v>
      </c>
      <c r="C209" s="2">
        <v>44270.687037037038</v>
      </c>
      <c r="E209" s="2">
        <v>44270.687442129631</v>
      </c>
      <c r="F209" s="9">
        <f>Tableau1[[#This Row],[Fin]]-Tableau1[[#This Row],[Debut]]</f>
        <v>4.0509259270038456E-4</v>
      </c>
      <c r="G209" s="4">
        <f>SUMPRODUCT((Tableau1[[#This Row],[Debut]]&lt;=Tableau1[Fin])*(Tableau1[[#This Row],[Fin]]&gt;=Tableau1[Debut]))-1</f>
        <v>0</v>
      </c>
    </row>
    <row r="210" spans="1:7" x14ac:dyDescent="0.35">
      <c r="A210" t="s">
        <v>211</v>
      </c>
      <c r="C210" s="2">
        <v>44270.688483796293</v>
      </c>
      <c r="E210" s="2">
        <v>44270.688854166663</v>
      </c>
      <c r="F210" s="9">
        <f>Tableau1[[#This Row],[Fin]]-Tableau1[[#This Row],[Debut]]</f>
        <v>3.7037036963738501E-4</v>
      </c>
      <c r="G210" s="4">
        <f>SUMPRODUCT((Tableau1[[#This Row],[Debut]]&lt;=Tableau1[Fin])*(Tableau1[[#This Row],[Fin]]&gt;=Tableau1[Debut]))-1</f>
        <v>0</v>
      </c>
    </row>
    <row r="211" spans="1:7" x14ac:dyDescent="0.35">
      <c r="A211" t="s">
        <v>212</v>
      </c>
      <c r="C211" s="2">
        <v>44270.690925925926</v>
      </c>
      <c r="E211" s="2">
        <v>44270.690949074073</v>
      </c>
      <c r="F211" s="9">
        <f>Tableau1[[#This Row],[Fin]]-Tableau1[[#This Row],[Debut]]</f>
        <v>2.314814628334716E-5</v>
      </c>
      <c r="G211" s="4">
        <f>SUMPRODUCT((Tableau1[[#This Row],[Debut]]&lt;=Tableau1[Fin])*(Tableau1[[#This Row],[Fin]]&gt;=Tableau1[Debut]))-1</f>
        <v>1</v>
      </c>
    </row>
    <row r="212" spans="1:7" x14ac:dyDescent="0.35">
      <c r="A212" t="s">
        <v>213</v>
      </c>
      <c r="B212" s="1">
        <v>7.0601851851851847E-4</v>
      </c>
      <c r="C212" s="2">
        <v>44270.691134259258</v>
      </c>
      <c r="D212" s="2">
        <v>44270.69121527778</v>
      </c>
      <c r="E212" s="2">
        <v>44270.691932870373</v>
      </c>
      <c r="F212" s="9">
        <f>Tableau1[[#This Row],[Fin]]-Tableau1[[#This Row],[Debut]]</f>
        <v>7.9861111589707434E-4</v>
      </c>
      <c r="G212" s="4">
        <f>SUMPRODUCT((Tableau1[[#This Row],[Debut]]&lt;=Tableau1[Fin])*(Tableau1[[#This Row],[Fin]]&gt;=Tableau1[Debut]))-1</f>
        <v>1</v>
      </c>
    </row>
    <row r="213" spans="1:7" x14ac:dyDescent="0.35">
      <c r="A213" t="s">
        <v>214</v>
      </c>
      <c r="B213" s="1">
        <v>4.6296296296296294E-5</v>
      </c>
      <c r="C213" s="2">
        <v>44270.696851851855</v>
      </c>
      <c r="D213" s="2">
        <v>44270.69699074074</v>
      </c>
      <c r="E213" s="2">
        <v>44270.69703703704</v>
      </c>
      <c r="F213" s="9">
        <f>Tableau1[[#This Row],[Fin]]-Tableau1[[#This Row],[Debut]]</f>
        <v>1.8518518481869251E-4</v>
      </c>
      <c r="G213" s="4">
        <f>SUMPRODUCT((Tableau1[[#This Row],[Debut]]&lt;=Tableau1[Fin])*(Tableau1[[#This Row],[Fin]]&gt;=Tableau1[Debut]))-1</f>
        <v>2</v>
      </c>
    </row>
    <row r="214" spans="1:7" x14ac:dyDescent="0.35">
      <c r="A214" t="s">
        <v>215</v>
      </c>
      <c r="B214" s="1">
        <v>5.9027777777777778E-4</v>
      </c>
      <c r="C214" s="2">
        <v>44270.696631944447</v>
      </c>
      <c r="D214" s="2">
        <v>44270.696759259263</v>
      </c>
      <c r="E214" s="2">
        <v>44270.69734953704</v>
      </c>
      <c r="F214" s="9">
        <f>Tableau1[[#This Row],[Fin]]-Tableau1[[#This Row],[Debut]]</f>
        <v>7.1759259299142286E-4</v>
      </c>
      <c r="G214" s="4">
        <f>SUMPRODUCT((Tableau1[[#This Row],[Debut]]&lt;=Tableau1[Fin])*(Tableau1[[#This Row],[Fin]]&gt;=Tableau1[Debut]))-1</f>
        <v>2</v>
      </c>
    </row>
    <row r="215" spans="1:7" x14ac:dyDescent="0.35">
      <c r="A215" t="s">
        <v>216</v>
      </c>
      <c r="B215" s="1">
        <v>4.7453703703703704E-4</v>
      </c>
      <c r="C215" s="2">
        <v>44270.697546296295</v>
      </c>
      <c r="D215" s="2">
        <v>44270.697812500002</v>
      </c>
      <c r="E215" s="2">
        <v>44270.698298611111</v>
      </c>
      <c r="F215" s="9">
        <f>Tableau1[[#This Row],[Fin]]-Tableau1[[#This Row],[Debut]]</f>
        <v>7.5231481605442241E-4</v>
      </c>
      <c r="G215" s="4">
        <f>SUMPRODUCT((Tableau1[[#This Row],[Debut]]&lt;=Tableau1[Fin])*(Tableau1[[#This Row],[Fin]]&gt;=Tableau1[Debut]))-1</f>
        <v>1</v>
      </c>
    </row>
    <row r="216" spans="1:7" x14ac:dyDescent="0.35">
      <c r="A216" t="s">
        <v>217</v>
      </c>
      <c r="B216" s="1">
        <v>5.0925925925925921E-4</v>
      </c>
      <c r="C216" s="2">
        <v>44270.700104166666</v>
      </c>
      <c r="D216" s="2">
        <v>44270.700266203705</v>
      </c>
      <c r="E216" s="2">
        <v>44270.700775462959</v>
      </c>
      <c r="F216" s="9">
        <f>Tableau1[[#This Row],[Fin]]-Tableau1[[#This Row],[Debut]]</f>
        <v>6.7129629314877093E-4</v>
      </c>
      <c r="G216" s="4">
        <f>SUMPRODUCT((Tableau1[[#This Row],[Debut]]&lt;=Tableau1[Fin])*(Tableau1[[#This Row],[Fin]]&gt;=Tableau1[Debut]))-1</f>
        <v>1</v>
      </c>
    </row>
    <row r="217" spans="1:7" x14ac:dyDescent="0.35">
      <c r="A217" t="s">
        <v>218</v>
      </c>
      <c r="B217" s="1">
        <v>1.5428240740740741E-2</v>
      </c>
      <c r="C217" s="2">
        <v>44270.690520833334</v>
      </c>
      <c r="D217" s="2">
        <v>44270.690578703703</v>
      </c>
      <c r="E217" s="2">
        <v>44270.706006944441</v>
      </c>
      <c r="F217" s="9">
        <f>Tableau1[[#This Row],[Fin]]-Tableau1[[#This Row],[Debut]]</f>
        <v>1.5486111107748002E-2</v>
      </c>
      <c r="G217" s="4">
        <f>SUMPRODUCT((Tableau1[[#This Row],[Debut]]&lt;=Tableau1[Fin])*(Tableau1[[#This Row],[Fin]]&gt;=Tableau1[Debut]))-1</f>
        <v>7</v>
      </c>
    </row>
    <row r="218" spans="1:7" x14ac:dyDescent="0.35">
      <c r="A218" t="s">
        <v>219</v>
      </c>
      <c r="B218" s="1">
        <v>3.0092592592592588E-3</v>
      </c>
      <c r="C218" s="2">
        <v>44270.708495370367</v>
      </c>
      <c r="D218" s="2">
        <v>44270.708587962959</v>
      </c>
      <c r="E218" s="2">
        <v>44270.711608796293</v>
      </c>
      <c r="F218" s="9">
        <f>Tableau1[[#This Row],[Fin]]-Tableau1[[#This Row],[Debut]]</f>
        <v>3.1134259261307307E-3</v>
      </c>
      <c r="G218" s="4">
        <f>SUMPRODUCT((Tableau1[[#This Row],[Debut]]&lt;=Tableau1[Fin])*(Tableau1[[#This Row],[Fin]]&gt;=Tableau1[Debut]))-1</f>
        <v>1</v>
      </c>
    </row>
    <row r="219" spans="1:7" x14ac:dyDescent="0.35">
      <c r="A219" t="s">
        <v>220</v>
      </c>
      <c r="B219" s="1">
        <v>1.298611111111111E-2</v>
      </c>
      <c r="C219" s="2">
        <v>44270.701597222222</v>
      </c>
      <c r="D219" s="2">
        <v>44270.701655092591</v>
      </c>
      <c r="E219" s="2">
        <v>44270.714641203704</v>
      </c>
      <c r="F219" s="9">
        <f>Tableau1[[#This Row],[Fin]]-Tableau1[[#This Row],[Debut]]</f>
        <v>1.3043981482042E-2</v>
      </c>
      <c r="G219" s="4">
        <f>SUMPRODUCT((Tableau1[[#This Row],[Debut]]&lt;=Tableau1[Fin])*(Tableau1[[#This Row],[Fin]]&gt;=Tableau1[Debut]))-1</f>
        <v>2</v>
      </c>
    </row>
    <row r="220" spans="1:7" x14ac:dyDescent="0.35">
      <c r="A220" t="s">
        <v>221</v>
      </c>
      <c r="B220" s="1">
        <v>1.1608796296296296E-2</v>
      </c>
      <c r="C220" s="2">
        <v>44270.716921296298</v>
      </c>
      <c r="D220" s="2">
        <v>44270.717106481483</v>
      </c>
      <c r="E220" s="2">
        <v>44270.728715277779</v>
      </c>
      <c r="F220" s="9">
        <f>Tableau1[[#This Row],[Fin]]-Tableau1[[#This Row],[Debut]]</f>
        <v>1.1793981480877846E-2</v>
      </c>
      <c r="G220" s="4">
        <f>SUMPRODUCT((Tableau1[[#This Row],[Debut]]&lt;=Tableau1[Fin])*(Tableau1[[#This Row],[Fin]]&gt;=Tableau1[Debut]))-1</f>
        <v>0</v>
      </c>
    </row>
    <row r="221" spans="1:7" x14ac:dyDescent="0.35">
      <c r="A221" t="s">
        <v>222</v>
      </c>
      <c r="B221" s="1">
        <v>4.6296296296296294E-5</v>
      </c>
      <c r="C221" s="2">
        <v>44270.728900462964</v>
      </c>
      <c r="D221" s="2">
        <v>44270.729166666664</v>
      </c>
      <c r="E221" s="2">
        <v>44270.729212962964</v>
      </c>
      <c r="F221" s="9">
        <f>Tableau1[[#This Row],[Fin]]-Tableau1[[#This Row],[Debut]]</f>
        <v>3.125000002910383E-4</v>
      </c>
      <c r="G221" s="4">
        <f>SUMPRODUCT((Tableau1[[#This Row],[Debut]]&lt;=Tableau1[Fin])*(Tableau1[[#This Row],[Fin]]&gt;=Tableau1[Debut]))-1</f>
        <v>0</v>
      </c>
    </row>
    <row r="222" spans="1:7" x14ac:dyDescent="0.35">
      <c r="A222" t="s">
        <v>223</v>
      </c>
      <c r="B222" s="1">
        <v>5.4398148148148144E-4</v>
      </c>
      <c r="C222" s="2">
        <v>44270.733032407406</v>
      </c>
      <c r="D222" s="2">
        <v>44270.733090277776</v>
      </c>
      <c r="E222" s="2">
        <v>44270.73364583333</v>
      </c>
      <c r="F222" s="9">
        <f>Tableau1[[#This Row],[Fin]]-Tableau1[[#This Row],[Debut]]</f>
        <v>6.1342592380242422E-4</v>
      </c>
      <c r="G222" s="4">
        <f>SUMPRODUCT((Tableau1[[#This Row],[Debut]]&lt;=Tableau1[Fin])*(Tableau1[[#This Row],[Fin]]&gt;=Tableau1[Debut]))-1</f>
        <v>0</v>
      </c>
    </row>
    <row r="223" spans="1:7" x14ac:dyDescent="0.35">
      <c r="A223" t="s">
        <v>224</v>
      </c>
      <c r="B223" s="1">
        <v>3.3564814814814812E-4</v>
      </c>
      <c r="C223" s="2">
        <v>44271.303078703706</v>
      </c>
      <c r="D223" s="2">
        <v>44271.303344907406</v>
      </c>
      <c r="E223" s="2">
        <v>44271.30369212963</v>
      </c>
      <c r="F223" s="9">
        <f>Tableau1[[#This Row],[Fin]]-Tableau1[[#This Row],[Debut]]</f>
        <v>6.1342592380242422E-4</v>
      </c>
      <c r="G223" s="4">
        <f>SUMPRODUCT((Tableau1[[#This Row],[Debut]]&lt;=Tableau1[Fin])*(Tableau1[[#This Row],[Fin]]&gt;=Tableau1[Debut]))-1</f>
        <v>0</v>
      </c>
    </row>
    <row r="224" spans="1:7" x14ac:dyDescent="0.35">
      <c r="A224" t="s">
        <v>225</v>
      </c>
      <c r="B224" s="1">
        <v>2.1296296296296298E-3</v>
      </c>
      <c r="C224" s="2">
        <v>44271.327453703707</v>
      </c>
      <c r="D224" s="2">
        <v>44271.327650462961</v>
      </c>
      <c r="E224" s="2">
        <v>44271.329780092594</v>
      </c>
      <c r="F224" s="9">
        <f>Tableau1[[#This Row],[Fin]]-Tableau1[[#This Row],[Debut]]</f>
        <v>2.3263888870133087E-3</v>
      </c>
      <c r="G224" s="4">
        <f>SUMPRODUCT((Tableau1[[#This Row],[Debut]]&lt;=Tableau1[Fin])*(Tableau1[[#This Row],[Fin]]&gt;=Tableau1[Debut]))-1</f>
        <v>0</v>
      </c>
    </row>
    <row r="225" spans="1:7" x14ac:dyDescent="0.35">
      <c r="A225" t="s">
        <v>226</v>
      </c>
      <c r="B225" s="1">
        <v>9.1435185185185185E-4</v>
      </c>
      <c r="C225" s="2">
        <v>44271.329976851855</v>
      </c>
      <c r="D225" s="2">
        <v>44271.330023148148</v>
      </c>
      <c r="E225" s="2">
        <v>44271.330937500003</v>
      </c>
      <c r="F225" s="9">
        <f>Tableau1[[#This Row],[Fin]]-Tableau1[[#This Row],[Debut]]</f>
        <v>9.6064814715646207E-4</v>
      </c>
      <c r="G225" s="4">
        <f>SUMPRODUCT((Tableau1[[#This Row],[Debut]]&lt;=Tableau1[Fin])*(Tableau1[[#This Row],[Fin]]&gt;=Tableau1[Debut]))-1</f>
        <v>0</v>
      </c>
    </row>
    <row r="226" spans="1:7" x14ac:dyDescent="0.35">
      <c r="A226" t="s">
        <v>227</v>
      </c>
      <c r="B226" s="1">
        <v>6.9444444444444444E-5</v>
      </c>
      <c r="C226" s="2">
        <v>44271.334675925929</v>
      </c>
      <c r="D226" s="2">
        <v>44271.334907407407</v>
      </c>
      <c r="E226" s="2">
        <v>44271.334976851853</v>
      </c>
      <c r="F226" s="9">
        <f>Tableau1[[#This Row],[Fin]]-Tableau1[[#This Row],[Debut]]</f>
        <v>3.0092592351138592E-4</v>
      </c>
      <c r="G226" s="4">
        <f>SUMPRODUCT((Tableau1[[#This Row],[Debut]]&lt;=Tableau1[Fin])*(Tableau1[[#This Row],[Fin]]&gt;=Tableau1[Debut]))-1</f>
        <v>0</v>
      </c>
    </row>
    <row r="227" spans="1:7" x14ac:dyDescent="0.35">
      <c r="A227" t="s">
        <v>228</v>
      </c>
      <c r="C227" s="2">
        <v>44271.335081018522</v>
      </c>
      <c r="E227" s="2">
        <v>44271.335775462961</v>
      </c>
      <c r="F227" s="9">
        <f>Tableau1[[#This Row],[Fin]]-Tableau1[[#This Row],[Debut]]</f>
        <v>6.9444443943211809E-4</v>
      </c>
      <c r="G227" s="4">
        <f>SUMPRODUCT((Tableau1[[#This Row],[Debut]]&lt;=Tableau1[Fin])*(Tableau1[[#This Row],[Fin]]&gt;=Tableau1[Debut]))-1</f>
        <v>0</v>
      </c>
    </row>
    <row r="228" spans="1:7" x14ac:dyDescent="0.35">
      <c r="A228" t="s">
        <v>229</v>
      </c>
      <c r="C228" s="2">
        <v>44271.335856481484</v>
      </c>
      <c r="E228" s="2">
        <v>44271.336550925924</v>
      </c>
      <c r="F228" s="9">
        <f>Tableau1[[#This Row],[Fin]]-Tableau1[[#This Row],[Debut]]</f>
        <v>6.9444443943211809E-4</v>
      </c>
      <c r="G228" s="4">
        <f>SUMPRODUCT((Tableau1[[#This Row],[Debut]]&lt;=Tableau1[Fin])*(Tableau1[[#This Row],[Fin]]&gt;=Tableau1[Debut]))-1</f>
        <v>1</v>
      </c>
    </row>
    <row r="229" spans="1:7" x14ac:dyDescent="0.35">
      <c r="A229" t="s">
        <v>230</v>
      </c>
      <c r="C229" s="2">
        <v>44271.336631944447</v>
      </c>
      <c r="E229" s="2">
        <v>44271.337164351855</v>
      </c>
      <c r="F229" s="9">
        <f>Tableau1[[#This Row],[Fin]]-Tableau1[[#This Row],[Debut]]</f>
        <v>5.3240740817273036E-4</v>
      </c>
      <c r="G229" s="4">
        <f>SUMPRODUCT((Tableau1[[#This Row],[Debut]]&lt;=Tableau1[Fin])*(Tableau1[[#This Row],[Fin]]&gt;=Tableau1[Debut]))-1</f>
        <v>2</v>
      </c>
    </row>
    <row r="230" spans="1:7" x14ac:dyDescent="0.35">
      <c r="A230" t="s">
        <v>231</v>
      </c>
      <c r="B230" s="1">
        <v>1.1226851851851851E-3</v>
      </c>
      <c r="C230" s="2">
        <v>44271.336423611108</v>
      </c>
      <c r="D230" s="2">
        <v>44271.336550925924</v>
      </c>
      <c r="E230" s="2">
        <v>44271.337673611109</v>
      </c>
      <c r="F230" s="9">
        <f>Tableau1[[#This Row],[Fin]]-Tableau1[[#This Row],[Debut]]</f>
        <v>1.2500000011641532E-3</v>
      </c>
      <c r="G230" s="4">
        <f>SUMPRODUCT((Tableau1[[#This Row],[Debut]]&lt;=Tableau1[Fin])*(Tableau1[[#This Row],[Fin]]&gt;=Tableau1[Debut]))-1</f>
        <v>3</v>
      </c>
    </row>
    <row r="231" spans="1:7" x14ac:dyDescent="0.35">
      <c r="A231" t="s">
        <v>232</v>
      </c>
      <c r="C231" s="2">
        <v>44271.337164351855</v>
      </c>
      <c r="E231" s="2">
        <v>44271.337858796294</v>
      </c>
      <c r="F231" s="9">
        <f>Tableau1[[#This Row],[Fin]]-Tableau1[[#This Row],[Debut]]</f>
        <v>6.9444443943211809E-4</v>
      </c>
      <c r="G231" s="4">
        <f>SUMPRODUCT((Tableau1[[#This Row],[Debut]]&lt;=Tableau1[Fin])*(Tableau1[[#This Row],[Fin]]&gt;=Tableau1[Debut]))-1</f>
        <v>2</v>
      </c>
    </row>
    <row r="232" spans="1:7" x14ac:dyDescent="0.35">
      <c r="A232" t="s">
        <v>233</v>
      </c>
      <c r="C232" s="2">
        <v>44271.337939814817</v>
      </c>
      <c r="E232" s="2">
        <v>44271.338402777779</v>
      </c>
      <c r="F232" s="9">
        <f>Tableau1[[#This Row],[Fin]]-Tableau1[[#This Row],[Debut]]</f>
        <v>4.6296296204673126E-4</v>
      </c>
      <c r="G232" s="4">
        <f>SUMPRODUCT((Tableau1[[#This Row],[Debut]]&lt;=Tableau1[Fin])*(Tableau1[[#This Row],[Fin]]&gt;=Tableau1[Debut]))-1</f>
        <v>1</v>
      </c>
    </row>
    <row r="233" spans="1:7" x14ac:dyDescent="0.35">
      <c r="A233" t="s">
        <v>234</v>
      </c>
      <c r="C233" s="2">
        <v>44271.338402777779</v>
      </c>
      <c r="E233" s="2">
        <v>44271.339097222219</v>
      </c>
      <c r="F233" s="9">
        <f>Tableau1[[#This Row],[Fin]]-Tableau1[[#This Row],[Debut]]</f>
        <v>6.9444443943211809E-4</v>
      </c>
      <c r="G233" s="4">
        <f>SUMPRODUCT((Tableau1[[#This Row],[Debut]]&lt;=Tableau1[Fin])*(Tableau1[[#This Row],[Fin]]&gt;=Tableau1[Debut]))-1</f>
        <v>1</v>
      </c>
    </row>
    <row r="234" spans="1:7" x14ac:dyDescent="0.35">
      <c r="A234" t="s">
        <v>235</v>
      </c>
      <c r="C234" s="2">
        <v>44271.339178240742</v>
      </c>
      <c r="E234" s="2">
        <v>44271.339872685188</v>
      </c>
      <c r="F234" s="9">
        <f>Tableau1[[#This Row],[Fin]]-Tableau1[[#This Row],[Debut]]</f>
        <v>6.944444467080757E-4</v>
      </c>
      <c r="G234" s="4">
        <f>SUMPRODUCT((Tableau1[[#This Row],[Debut]]&lt;=Tableau1[Fin])*(Tableau1[[#This Row],[Fin]]&gt;=Tableau1[Debut]))-1</f>
        <v>0</v>
      </c>
    </row>
    <row r="235" spans="1:7" x14ac:dyDescent="0.35">
      <c r="A235" t="s">
        <v>236</v>
      </c>
      <c r="C235" s="2">
        <v>44271.339953703704</v>
      </c>
      <c r="E235" s="2">
        <v>44271.340208333335</v>
      </c>
      <c r="F235" s="9">
        <f>Tableau1[[#This Row],[Fin]]-Tableau1[[#This Row],[Debut]]</f>
        <v>2.546296309446916E-4</v>
      </c>
      <c r="G235" s="4">
        <f>SUMPRODUCT((Tableau1[[#This Row],[Debut]]&lt;=Tableau1[Fin])*(Tableau1[[#This Row],[Fin]]&gt;=Tableau1[Debut]))-1</f>
        <v>1</v>
      </c>
    </row>
    <row r="236" spans="1:7" x14ac:dyDescent="0.35">
      <c r="A236" t="s">
        <v>237</v>
      </c>
      <c r="C236" s="2">
        <v>44271.340208333335</v>
      </c>
      <c r="E236" s="2">
        <v>44271.340868055559</v>
      </c>
      <c r="F236" s="9">
        <f>Tableau1[[#This Row],[Fin]]-Tableau1[[#This Row],[Debut]]</f>
        <v>6.5972222364507616E-4</v>
      </c>
      <c r="G236" s="4">
        <f>SUMPRODUCT((Tableau1[[#This Row],[Debut]]&lt;=Tableau1[Fin])*(Tableau1[[#This Row],[Fin]]&gt;=Tableau1[Debut]))-1</f>
        <v>1</v>
      </c>
    </row>
    <row r="237" spans="1:7" x14ac:dyDescent="0.35">
      <c r="A237" t="s">
        <v>238</v>
      </c>
      <c r="C237" s="2">
        <v>44271.34101851852</v>
      </c>
      <c r="E237" s="2">
        <v>44271.34171296296</v>
      </c>
      <c r="F237" s="9">
        <f>Tableau1[[#This Row],[Fin]]-Tableau1[[#This Row],[Debut]]</f>
        <v>6.9444443943211809E-4</v>
      </c>
      <c r="G237" s="4">
        <f>SUMPRODUCT((Tableau1[[#This Row],[Debut]]&lt;=Tableau1[Fin])*(Tableau1[[#This Row],[Fin]]&gt;=Tableau1[Debut]))-1</f>
        <v>0</v>
      </c>
    </row>
    <row r="238" spans="1:7" x14ac:dyDescent="0.35">
      <c r="A238" t="s">
        <v>239</v>
      </c>
      <c r="C238" s="2">
        <v>44271.341793981483</v>
      </c>
      <c r="E238" s="2">
        <v>44271.342488425929</v>
      </c>
      <c r="F238" s="9">
        <f>Tableau1[[#This Row],[Fin]]-Tableau1[[#This Row],[Debut]]</f>
        <v>6.944444467080757E-4</v>
      </c>
      <c r="G238" s="4">
        <f>SUMPRODUCT((Tableau1[[#This Row],[Debut]]&lt;=Tableau1[Fin])*(Tableau1[[#This Row],[Fin]]&gt;=Tableau1[Debut]))-1</f>
        <v>0</v>
      </c>
    </row>
    <row r="239" spans="1:7" x14ac:dyDescent="0.35">
      <c r="A239" t="s">
        <v>240</v>
      </c>
      <c r="C239" s="2">
        <v>44271.342569444445</v>
      </c>
      <c r="E239" s="2">
        <v>44271.343101851853</v>
      </c>
      <c r="F239" s="9">
        <f>Tableau1[[#This Row],[Fin]]-Tableau1[[#This Row],[Debut]]</f>
        <v>5.3240740817273036E-4</v>
      </c>
      <c r="G239" s="4">
        <f>SUMPRODUCT((Tableau1[[#This Row],[Debut]]&lt;=Tableau1[Fin])*(Tableau1[[#This Row],[Fin]]&gt;=Tableau1[Debut]))-1</f>
        <v>1</v>
      </c>
    </row>
    <row r="240" spans="1:7" x14ac:dyDescent="0.35">
      <c r="A240" t="s">
        <v>241</v>
      </c>
      <c r="C240" s="2">
        <v>44271.343101851853</v>
      </c>
      <c r="E240" s="2">
        <v>44271.343599537038</v>
      </c>
      <c r="F240" s="9">
        <f>Tableau1[[#This Row],[Fin]]-Tableau1[[#This Row],[Debut]]</f>
        <v>4.9768518510973081E-4</v>
      </c>
      <c r="G240" s="4">
        <f>SUMPRODUCT((Tableau1[[#This Row],[Debut]]&lt;=Tableau1[Fin])*(Tableau1[[#This Row],[Fin]]&gt;=Tableau1[Debut]))-1</f>
        <v>3</v>
      </c>
    </row>
    <row r="241" spans="1:7" x14ac:dyDescent="0.35">
      <c r="A241" t="s">
        <v>242</v>
      </c>
      <c r="B241" s="1">
        <v>4.7453703703703704E-4</v>
      </c>
      <c r="C241" s="2">
        <v>44271.343506944446</v>
      </c>
      <c r="D241" s="2">
        <v>44271.343518518515</v>
      </c>
      <c r="E241" s="2">
        <v>44271.344004629631</v>
      </c>
      <c r="F241" s="9">
        <f>Tableau1[[#This Row],[Fin]]-Tableau1[[#This Row],[Debut]]</f>
        <v>4.9768518510973081E-4</v>
      </c>
      <c r="G241" s="4">
        <f>SUMPRODUCT((Tableau1[[#This Row],[Debut]]&lt;=Tableau1[Fin])*(Tableau1[[#This Row],[Fin]]&gt;=Tableau1[Debut]))-1</f>
        <v>2</v>
      </c>
    </row>
    <row r="242" spans="1:7" x14ac:dyDescent="0.35">
      <c r="A242" t="s">
        <v>243</v>
      </c>
      <c r="C242" s="2">
        <v>44271.343599537038</v>
      </c>
      <c r="E242" s="2">
        <v>44271.344293981485</v>
      </c>
      <c r="F242" s="9">
        <f>Tableau1[[#This Row],[Fin]]-Tableau1[[#This Row],[Debut]]</f>
        <v>6.944444467080757E-4</v>
      </c>
      <c r="G242" s="4">
        <f>SUMPRODUCT((Tableau1[[#This Row],[Debut]]&lt;=Tableau1[Fin])*(Tableau1[[#This Row],[Fin]]&gt;=Tableau1[Debut]))-1</f>
        <v>2</v>
      </c>
    </row>
    <row r="243" spans="1:7" x14ac:dyDescent="0.35">
      <c r="A243" t="s">
        <v>244</v>
      </c>
      <c r="C243" s="2">
        <v>44271.344375000001</v>
      </c>
      <c r="E243" s="2">
        <v>44271.345069444447</v>
      </c>
      <c r="F243" s="9">
        <f>Tableau1[[#This Row],[Fin]]-Tableau1[[#This Row],[Debut]]</f>
        <v>6.944444467080757E-4</v>
      </c>
      <c r="G243" s="4">
        <f>SUMPRODUCT((Tableau1[[#This Row],[Debut]]&lt;=Tableau1[Fin])*(Tableau1[[#This Row],[Fin]]&gt;=Tableau1[Debut]))-1</f>
        <v>1</v>
      </c>
    </row>
    <row r="244" spans="1:7" x14ac:dyDescent="0.35">
      <c r="A244" t="s">
        <v>245</v>
      </c>
      <c r="C244" s="2">
        <v>44271.345150462963</v>
      </c>
      <c r="E244" s="2">
        <v>44271.345370370371</v>
      </c>
      <c r="F244" s="9">
        <f>Tableau1[[#This Row],[Fin]]-Tableau1[[#This Row],[Debut]]</f>
        <v>2.1990740788169205E-4</v>
      </c>
      <c r="G244" s="4">
        <f>SUMPRODUCT((Tableau1[[#This Row],[Debut]]&lt;=Tableau1[Fin])*(Tableau1[[#This Row],[Fin]]&gt;=Tableau1[Debut]))-1</f>
        <v>3</v>
      </c>
    </row>
    <row r="245" spans="1:7" x14ac:dyDescent="0.35">
      <c r="A245" t="s">
        <v>246</v>
      </c>
      <c r="B245" s="1">
        <v>3.8194444444444446E-4</v>
      </c>
      <c r="C245" s="2">
        <v>44271.345092592594</v>
      </c>
      <c r="D245" s="2">
        <v>44271.345104166663</v>
      </c>
      <c r="E245" s="2">
        <v>44271.345497685186</v>
      </c>
      <c r="F245" s="9">
        <f>Tableau1[[#This Row],[Fin]]-Tableau1[[#This Row],[Debut]]</f>
        <v>4.0509259270038456E-4</v>
      </c>
      <c r="G245" s="4">
        <f>SUMPRODUCT((Tableau1[[#This Row],[Debut]]&lt;=Tableau1[Fin])*(Tableau1[[#This Row],[Fin]]&gt;=Tableau1[Debut]))-1</f>
        <v>3</v>
      </c>
    </row>
    <row r="246" spans="1:7" x14ac:dyDescent="0.35">
      <c r="A246" t="s">
        <v>247</v>
      </c>
      <c r="C246" s="2">
        <v>44271.345370370371</v>
      </c>
      <c r="E246" s="2">
        <v>44271.346064814818</v>
      </c>
      <c r="F246" s="9">
        <f>Tableau1[[#This Row],[Fin]]-Tableau1[[#This Row],[Debut]]</f>
        <v>6.944444467080757E-4</v>
      </c>
      <c r="G246" s="4">
        <f>SUMPRODUCT((Tableau1[[#This Row],[Debut]]&lt;=Tableau1[Fin])*(Tableau1[[#This Row],[Fin]]&gt;=Tableau1[Debut]))-1</f>
        <v>3</v>
      </c>
    </row>
    <row r="247" spans="1:7" x14ac:dyDescent="0.35">
      <c r="A247" t="s">
        <v>248</v>
      </c>
      <c r="C247" s="2">
        <v>44271.346145833333</v>
      </c>
      <c r="E247" s="2">
        <v>44271.34646990741</v>
      </c>
      <c r="F247" s="9">
        <f>Tableau1[[#This Row],[Fin]]-Tableau1[[#This Row],[Debut]]</f>
        <v>3.2407407707069069E-4</v>
      </c>
      <c r="G247" s="4">
        <f>SUMPRODUCT((Tableau1[[#This Row],[Debut]]&lt;=Tableau1[Fin])*(Tableau1[[#This Row],[Fin]]&gt;=Tableau1[Debut]))-1</f>
        <v>3</v>
      </c>
    </row>
    <row r="248" spans="1:7" x14ac:dyDescent="0.35">
      <c r="A248" t="s">
        <v>249</v>
      </c>
      <c r="C248" s="2">
        <v>44271.34646990741</v>
      </c>
      <c r="E248" s="2">
        <v>44271.346956018519</v>
      </c>
      <c r="F248" s="9">
        <f>Tableau1[[#This Row],[Fin]]-Tableau1[[#This Row],[Debut]]</f>
        <v>4.8611110833007842E-4</v>
      </c>
      <c r="G248" s="4">
        <f>SUMPRODUCT((Tableau1[[#This Row],[Debut]]&lt;=Tableau1[Fin])*(Tableau1[[#This Row],[Fin]]&gt;=Tableau1[Debut]))-1</f>
        <v>3</v>
      </c>
    </row>
    <row r="249" spans="1:7" x14ac:dyDescent="0.35">
      <c r="A249" t="s">
        <v>250</v>
      </c>
      <c r="B249" s="1">
        <v>4.8611111111111104E-4</v>
      </c>
      <c r="C249" s="2">
        <v>44271.346400462964</v>
      </c>
      <c r="D249" s="2">
        <v>44271.346678240741</v>
      </c>
      <c r="E249" s="2">
        <v>44271.347175925926</v>
      </c>
      <c r="F249" s="9">
        <f>Tableau1[[#This Row],[Fin]]-Tableau1[[#This Row],[Debut]]</f>
        <v>7.7546296233776957E-4</v>
      </c>
      <c r="G249" s="4">
        <f>SUMPRODUCT((Tableau1[[#This Row],[Debut]]&lt;=Tableau1[Fin])*(Tableau1[[#This Row],[Fin]]&gt;=Tableau1[Debut]))-1</f>
        <v>4</v>
      </c>
    </row>
    <row r="250" spans="1:7" x14ac:dyDescent="0.35">
      <c r="A250" t="s">
        <v>251</v>
      </c>
      <c r="B250" s="1">
        <v>1.0879629629629629E-3</v>
      </c>
      <c r="C250" s="2">
        <v>44271.347129629627</v>
      </c>
      <c r="D250" s="2">
        <v>44271.347233796296</v>
      </c>
      <c r="E250" s="2">
        <v>44271.348333333335</v>
      </c>
      <c r="F250" s="9">
        <f>Tableau1[[#This Row],[Fin]]-Tableau1[[#This Row],[Debut]]</f>
        <v>1.2037037085974589E-3</v>
      </c>
      <c r="G250" s="4">
        <f>SUMPRODUCT((Tableau1[[#This Row],[Debut]]&lt;=Tableau1[Fin])*(Tableau1[[#This Row],[Fin]]&gt;=Tableau1[Debut]))-1</f>
        <v>3</v>
      </c>
    </row>
    <row r="251" spans="1:7" x14ac:dyDescent="0.35">
      <c r="A251" t="s">
        <v>252</v>
      </c>
      <c r="B251" s="1">
        <v>9.3750000000000007E-4</v>
      </c>
      <c r="C251" s="2">
        <v>44271.347453703704</v>
      </c>
      <c r="D251" s="2">
        <v>44271.347685185188</v>
      </c>
      <c r="E251" s="2">
        <v>44271.348634259259</v>
      </c>
      <c r="F251" s="9">
        <f>Tableau1[[#This Row],[Fin]]-Tableau1[[#This Row],[Debut]]</f>
        <v>1.1805555550381541E-3</v>
      </c>
      <c r="G251" s="4">
        <f>SUMPRODUCT((Tableau1[[#This Row],[Debut]]&lt;=Tableau1[Fin])*(Tableau1[[#This Row],[Fin]]&gt;=Tableau1[Debut]))-1</f>
        <v>2</v>
      </c>
    </row>
    <row r="252" spans="1:7" x14ac:dyDescent="0.35">
      <c r="A252" t="s">
        <v>253</v>
      </c>
      <c r="C252" s="2">
        <v>44271.349062499998</v>
      </c>
      <c r="E252" s="2">
        <v>44271.34951388889</v>
      </c>
      <c r="F252" s="9">
        <f>Tableau1[[#This Row],[Fin]]-Tableau1[[#This Row],[Debut]]</f>
        <v>4.5138889254303649E-4</v>
      </c>
      <c r="G252" s="4">
        <f>SUMPRODUCT((Tableau1[[#This Row],[Debut]]&lt;=Tableau1[Fin])*(Tableau1[[#This Row],[Fin]]&gt;=Tableau1[Debut]))-1</f>
        <v>2</v>
      </c>
    </row>
    <row r="253" spans="1:7" x14ac:dyDescent="0.35">
      <c r="A253" t="s">
        <v>254</v>
      </c>
      <c r="B253" s="1">
        <v>5.0925925925925921E-3</v>
      </c>
      <c r="C253" s="2">
        <v>44271.34479166667</v>
      </c>
      <c r="D253" s="2">
        <v>44271.34479166667</v>
      </c>
      <c r="E253" s="2">
        <v>44271.349895833337</v>
      </c>
      <c r="F253" s="9">
        <f>Tableau1[[#This Row],[Fin]]-Tableau1[[#This Row],[Debut]]</f>
        <v>5.1041666665696539E-3</v>
      </c>
      <c r="G253" s="4">
        <f>SUMPRODUCT((Tableau1[[#This Row],[Debut]]&lt;=Tableau1[Fin])*(Tableau1[[#This Row],[Fin]]&gt;=Tableau1[Debut]))-1</f>
        <v>13</v>
      </c>
    </row>
    <row r="254" spans="1:7" x14ac:dyDescent="0.35">
      <c r="A254" t="s">
        <v>255</v>
      </c>
      <c r="B254" s="1">
        <v>6.5972222222222213E-4</v>
      </c>
      <c r="C254" s="2">
        <v>44271.349849537037</v>
      </c>
      <c r="D254" s="2">
        <v>44271.349965277775</v>
      </c>
      <c r="E254" s="2">
        <v>44271.350624999999</v>
      </c>
      <c r="F254" s="9">
        <f>Tableau1[[#This Row],[Fin]]-Tableau1[[#This Row],[Debut]]</f>
        <v>7.7546296233776957E-4</v>
      </c>
      <c r="G254" s="4">
        <f>SUMPRODUCT((Tableau1[[#This Row],[Debut]]&lt;=Tableau1[Fin])*(Tableau1[[#This Row],[Fin]]&gt;=Tableau1[Debut]))-1</f>
        <v>3</v>
      </c>
    </row>
    <row r="255" spans="1:7" x14ac:dyDescent="0.35">
      <c r="A255" t="s">
        <v>256</v>
      </c>
      <c r="B255" s="1">
        <v>1.4814814814814814E-3</v>
      </c>
      <c r="C255" s="2">
        <v>44271.349814814814</v>
      </c>
      <c r="D255" s="2">
        <v>44271.349918981483</v>
      </c>
      <c r="E255" s="2">
        <v>44271.351412037038</v>
      </c>
      <c r="F255" s="9">
        <f>Tableau1[[#This Row],[Fin]]-Tableau1[[#This Row],[Debut]]</f>
        <v>1.5972222245181911E-3</v>
      </c>
      <c r="G255" s="4">
        <f>SUMPRODUCT((Tableau1[[#This Row],[Debut]]&lt;=Tableau1[Fin])*(Tableau1[[#This Row],[Fin]]&gt;=Tableau1[Debut]))-1</f>
        <v>3</v>
      </c>
    </row>
    <row r="256" spans="1:7" x14ac:dyDescent="0.35">
      <c r="A256" t="s">
        <v>257</v>
      </c>
      <c r="C256" s="2">
        <v>44271.352372685185</v>
      </c>
      <c r="E256" s="2">
        <v>44271.352754629632</v>
      </c>
      <c r="F256" s="9">
        <f>Tableau1[[#This Row],[Fin]]-Tableau1[[#This Row],[Debut]]</f>
        <v>3.819444464170374E-4</v>
      </c>
      <c r="G256" s="4">
        <f>SUMPRODUCT((Tableau1[[#This Row],[Debut]]&lt;=Tableau1[Fin])*(Tableau1[[#This Row],[Fin]]&gt;=Tableau1[Debut]))-1</f>
        <v>3</v>
      </c>
    </row>
    <row r="257" spans="1:7" x14ac:dyDescent="0.35">
      <c r="A257" t="s">
        <v>258</v>
      </c>
      <c r="C257" s="2">
        <v>44271.353055555555</v>
      </c>
      <c r="E257" s="2">
        <v>44271.353750000002</v>
      </c>
      <c r="F257" s="9">
        <f>Tableau1[[#This Row],[Fin]]-Tableau1[[#This Row],[Debut]]</f>
        <v>6.944444467080757E-4</v>
      </c>
      <c r="G257" s="4">
        <f>SUMPRODUCT((Tableau1[[#This Row],[Debut]]&lt;=Tableau1[Fin])*(Tableau1[[#This Row],[Fin]]&gt;=Tableau1[Debut]))-1</f>
        <v>4</v>
      </c>
    </row>
    <row r="258" spans="1:7" x14ac:dyDescent="0.35">
      <c r="A258" t="s">
        <v>259</v>
      </c>
      <c r="C258" s="2">
        <v>44271.352488425924</v>
      </c>
      <c r="E258" s="2">
        <v>44271.354027777779</v>
      </c>
      <c r="F258" s="9">
        <f>Tableau1[[#This Row],[Fin]]-Tableau1[[#This Row],[Debut]]</f>
        <v>1.5393518551718444E-3</v>
      </c>
      <c r="G258" s="4">
        <f>SUMPRODUCT((Tableau1[[#This Row],[Debut]]&lt;=Tableau1[Fin])*(Tableau1[[#This Row],[Fin]]&gt;=Tableau1[Debut]))-1</f>
        <v>7</v>
      </c>
    </row>
    <row r="259" spans="1:7" x14ac:dyDescent="0.35">
      <c r="A259" t="s">
        <v>260</v>
      </c>
      <c r="C259" s="2">
        <v>44271.354027777779</v>
      </c>
      <c r="E259" s="2">
        <v>44271.354039351849</v>
      </c>
      <c r="F259" s="9">
        <f>Tableau1[[#This Row],[Fin]]-Tableau1[[#This Row],[Debut]]</f>
        <v>1.1574069503694773E-5</v>
      </c>
      <c r="G259" s="4">
        <f>SUMPRODUCT((Tableau1[[#This Row],[Debut]]&lt;=Tableau1[Fin])*(Tableau1[[#This Row],[Fin]]&gt;=Tableau1[Debut]))-1</f>
        <v>5</v>
      </c>
    </row>
    <row r="260" spans="1:7" x14ac:dyDescent="0.35">
      <c r="A260" t="s">
        <v>261</v>
      </c>
      <c r="B260" s="1">
        <v>4.0509259259259258E-4</v>
      </c>
      <c r="C260" s="2">
        <v>44271.353425925925</v>
      </c>
      <c r="D260" s="2">
        <v>44271.353680555556</v>
      </c>
      <c r="E260" s="2">
        <v>44271.354097222225</v>
      </c>
      <c r="F260" s="9">
        <f>Tableau1[[#This Row],[Fin]]-Tableau1[[#This Row],[Debut]]</f>
        <v>6.7129630042472854E-4</v>
      </c>
      <c r="G260" s="4">
        <f>SUMPRODUCT((Tableau1[[#This Row],[Debut]]&lt;=Tableau1[Fin])*(Tableau1[[#This Row],[Fin]]&gt;=Tableau1[Debut]))-1</f>
        <v>7</v>
      </c>
    </row>
    <row r="261" spans="1:7" x14ac:dyDescent="0.35">
      <c r="A261" t="s">
        <v>262</v>
      </c>
      <c r="B261" s="1">
        <v>2.3611111111111111E-3</v>
      </c>
      <c r="C261" s="2">
        <v>44271.351944444446</v>
      </c>
      <c r="D261" s="2">
        <v>44271.352013888885</v>
      </c>
      <c r="E261" s="2">
        <v>44271.354386574072</v>
      </c>
      <c r="F261" s="9">
        <f>Tableau1[[#This Row],[Fin]]-Tableau1[[#This Row],[Debut]]</f>
        <v>2.4421296257060021E-3</v>
      </c>
      <c r="G261" s="4">
        <f>SUMPRODUCT((Tableau1[[#This Row],[Debut]]&lt;=Tableau1[Fin])*(Tableau1[[#This Row],[Fin]]&gt;=Tableau1[Debut]))-1</f>
        <v>8</v>
      </c>
    </row>
    <row r="262" spans="1:7" x14ac:dyDescent="0.35">
      <c r="A262" t="s">
        <v>263</v>
      </c>
      <c r="C262" s="2">
        <v>44271.353831018518</v>
      </c>
      <c r="E262" s="2">
        <v>44271.354525462964</v>
      </c>
      <c r="F262" s="9">
        <f>Tableau1[[#This Row],[Fin]]-Tableau1[[#This Row],[Debut]]</f>
        <v>6.944444467080757E-4</v>
      </c>
      <c r="G262" s="4">
        <f>SUMPRODUCT((Tableau1[[#This Row],[Debut]]&lt;=Tableau1[Fin])*(Tableau1[[#This Row],[Fin]]&gt;=Tableau1[Debut]))-1</f>
        <v>7</v>
      </c>
    </row>
    <row r="263" spans="1:7" x14ac:dyDescent="0.35">
      <c r="A263" t="s">
        <v>264</v>
      </c>
      <c r="B263" s="1">
        <v>3.0092592592592595E-4</v>
      </c>
      <c r="C263" s="2">
        <v>44271.354097222225</v>
      </c>
      <c r="D263" s="2">
        <v>44271.354351851849</v>
      </c>
      <c r="E263" s="2">
        <v>44271.354664351849</v>
      </c>
      <c r="F263" s="9">
        <f>Tableau1[[#This Row],[Fin]]-Tableau1[[#This Row],[Debut]]</f>
        <v>5.6712962395977229E-4</v>
      </c>
      <c r="G263" s="4">
        <f>SUMPRODUCT((Tableau1[[#This Row],[Debut]]&lt;=Tableau1[Fin])*(Tableau1[[#This Row],[Fin]]&gt;=Tableau1[Debut]))-1</f>
        <v>6</v>
      </c>
    </row>
    <row r="264" spans="1:7" x14ac:dyDescent="0.35">
      <c r="A264" t="s">
        <v>265</v>
      </c>
      <c r="C264" s="2">
        <v>44271.35460648148</v>
      </c>
      <c r="E264" s="2">
        <v>44271.354884259257</v>
      </c>
      <c r="F264" s="9">
        <f>Tableau1[[#This Row],[Fin]]-Tableau1[[#This Row],[Debut]]</f>
        <v>2.7777777722803876E-4</v>
      </c>
      <c r="G264" s="4">
        <f>SUMPRODUCT((Tableau1[[#This Row],[Debut]]&lt;=Tableau1[Fin])*(Tableau1[[#This Row],[Fin]]&gt;=Tableau1[Debut]))-1</f>
        <v>3</v>
      </c>
    </row>
    <row r="265" spans="1:7" x14ac:dyDescent="0.35">
      <c r="A265" t="s">
        <v>266</v>
      </c>
      <c r="B265" s="1">
        <v>6.1574074074074074E-3</v>
      </c>
      <c r="C265" s="2">
        <v>44271.348761574074</v>
      </c>
      <c r="D265" s="2">
        <v>44271.348877314813</v>
      </c>
      <c r="E265" s="2">
        <v>44271.355046296296</v>
      </c>
      <c r="F265" s="9">
        <f>Tableau1[[#This Row],[Fin]]-Tableau1[[#This Row],[Debut]]</f>
        <v>6.284722221607808E-3</v>
      </c>
      <c r="G265" s="4">
        <f>SUMPRODUCT((Tableau1[[#This Row],[Debut]]&lt;=Tableau1[Fin])*(Tableau1[[#This Row],[Fin]]&gt;=Tableau1[Debut]))-1</f>
        <v>14</v>
      </c>
    </row>
    <row r="266" spans="1:7" x14ac:dyDescent="0.35">
      <c r="A266" t="s">
        <v>267</v>
      </c>
      <c r="C266" s="2">
        <v>44271.355104166665</v>
      </c>
      <c r="E266" s="2">
        <v>44271.355798611112</v>
      </c>
      <c r="F266" s="9">
        <f>Tableau1[[#This Row],[Fin]]-Tableau1[[#This Row],[Debut]]</f>
        <v>6.944444467080757E-4</v>
      </c>
      <c r="G266" s="4">
        <f>SUMPRODUCT((Tableau1[[#This Row],[Debut]]&lt;=Tableau1[Fin])*(Tableau1[[#This Row],[Fin]]&gt;=Tableau1[Debut]))-1</f>
        <v>1</v>
      </c>
    </row>
    <row r="267" spans="1:7" x14ac:dyDescent="0.35">
      <c r="A267" t="s">
        <v>268</v>
      </c>
      <c r="B267" s="1">
        <v>1.0995370370370371E-3</v>
      </c>
      <c r="C267" s="2">
        <v>44271.354513888888</v>
      </c>
      <c r="D267" s="2">
        <v>44271.354884259257</v>
      </c>
      <c r="E267" s="2">
        <v>44271.355995370373</v>
      </c>
      <c r="F267" s="9">
        <f>Tableau1[[#This Row],[Fin]]-Tableau1[[#This Row],[Debut]]</f>
        <v>1.4814814858254977E-3</v>
      </c>
      <c r="G267" s="4">
        <f>SUMPRODUCT((Tableau1[[#This Row],[Debut]]&lt;=Tableau1[Fin])*(Tableau1[[#This Row],[Fin]]&gt;=Tableau1[Debut]))-1</f>
        <v>7</v>
      </c>
    </row>
    <row r="268" spans="1:7" x14ac:dyDescent="0.35">
      <c r="A268" t="s">
        <v>269</v>
      </c>
      <c r="C268" s="2">
        <v>44271.356030092589</v>
      </c>
      <c r="E268" s="2">
        <v>44271.356076388889</v>
      </c>
      <c r="F268" s="9">
        <f>Tableau1[[#This Row],[Fin]]-Tableau1[[#This Row],[Debut]]</f>
        <v>4.6296299842651933E-5</v>
      </c>
      <c r="G268" s="4">
        <f>SUMPRODUCT((Tableau1[[#This Row],[Debut]]&lt;=Tableau1[Fin])*(Tableau1[[#This Row],[Fin]]&gt;=Tableau1[Debut]))-1</f>
        <v>2</v>
      </c>
    </row>
    <row r="269" spans="1:7" x14ac:dyDescent="0.35">
      <c r="A269" t="s">
        <v>270</v>
      </c>
      <c r="C269" s="2">
        <v>44271.355879629627</v>
      </c>
      <c r="E269" s="2">
        <v>44271.356574074074</v>
      </c>
      <c r="F269" s="9">
        <f>Tableau1[[#This Row],[Fin]]-Tableau1[[#This Row],[Debut]]</f>
        <v>6.944444467080757E-4</v>
      </c>
      <c r="G269" s="4">
        <f>SUMPRODUCT((Tableau1[[#This Row],[Debut]]&lt;=Tableau1[Fin])*(Tableau1[[#This Row],[Fin]]&gt;=Tableau1[Debut]))-1</f>
        <v>5</v>
      </c>
    </row>
    <row r="270" spans="1:7" x14ac:dyDescent="0.35">
      <c r="A270" t="s">
        <v>271</v>
      </c>
      <c r="C270" s="2">
        <v>44271.356122685182</v>
      </c>
      <c r="E270" s="2">
        <v>44271.356817129628</v>
      </c>
      <c r="F270" s="9">
        <f>Tableau1[[#This Row],[Fin]]-Tableau1[[#This Row],[Debut]]</f>
        <v>6.944444467080757E-4</v>
      </c>
      <c r="G270" s="4">
        <f>SUMPRODUCT((Tableau1[[#This Row],[Debut]]&lt;=Tableau1[Fin])*(Tableau1[[#This Row],[Fin]]&gt;=Tableau1[Debut]))-1</f>
        <v>4</v>
      </c>
    </row>
    <row r="271" spans="1:7" x14ac:dyDescent="0.35">
      <c r="A271" t="s">
        <v>272</v>
      </c>
      <c r="B271" s="1">
        <v>7.9861111111111105E-4</v>
      </c>
      <c r="C271" s="2">
        <v>44271.356192129628</v>
      </c>
      <c r="D271" s="2">
        <v>44271.356296296297</v>
      </c>
      <c r="E271" s="2">
        <v>44271.357106481482</v>
      </c>
      <c r="F271" s="9">
        <f>Tableau1[[#This Row],[Fin]]-Tableau1[[#This Row],[Debut]]</f>
        <v>9.1435185458976775E-4</v>
      </c>
      <c r="G271" s="4">
        <f>SUMPRODUCT((Tableau1[[#This Row],[Debut]]&lt;=Tableau1[Fin])*(Tableau1[[#This Row],[Fin]]&gt;=Tableau1[Debut]))-1</f>
        <v>5</v>
      </c>
    </row>
    <row r="272" spans="1:7" x14ac:dyDescent="0.35">
      <c r="A272" t="s">
        <v>273</v>
      </c>
      <c r="C272" s="2">
        <v>44271.356898148151</v>
      </c>
      <c r="E272" s="2">
        <v>44271.357187499998</v>
      </c>
      <c r="F272" s="9">
        <f>Tableau1[[#This Row],[Fin]]-Tableau1[[#This Row],[Debut]]</f>
        <v>2.8935184673173353E-4</v>
      </c>
      <c r="G272" s="4">
        <f>SUMPRODUCT((Tableau1[[#This Row],[Debut]]&lt;=Tableau1[Fin])*(Tableau1[[#This Row],[Fin]]&gt;=Tableau1[Debut]))-1</f>
        <v>3</v>
      </c>
    </row>
    <row r="273" spans="1:7" x14ac:dyDescent="0.35">
      <c r="A273" t="s">
        <v>274</v>
      </c>
      <c r="C273" s="2">
        <v>44271.35665509259</v>
      </c>
      <c r="E273" s="2">
        <v>44271.357187499998</v>
      </c>
      <c r="F273" s="9">
        <f>Tableau1[[#This Row],[Fin]]-Tableau1[[#This Row],[Debut]]</f>
        <v>5.3240740817273036E-4</v>
      </c>
      <c r="G273" s="4">
        <f>SUMPRODUCT((Tableau1[[#This Row],[Debut]]&lt;=Tableau1[Fin])*(Tableau1[[#This Row],[Fin]]&gt;=Tableau1[Debut]))-1</f>
        <v>4</v>
      </c>
    </row>
    <row r="274" spans="1:7" x14ac:dyDescent="0.35">
      <c r="A274" t="s">
        <v>275</v>
      </c>
      <c r="B274" s="1">
        <v>2.4189814814814816E-3</v>
      </c>
      <c r="C274" s="2">
        <v>44271.355902777781</v>
      </c>
      <c r="D274" s="2">
        <v>44271.35596064815</v>
      </c>
      <c r="E274" s="2">
        <v>44271.358391203707</v>
      </c>
      <c r="F274" s="9">
        <f>Tableau1[[#This Row],[Fin]]-Tableau1[[#This Row],[Debut]]</f>
        <v>2.488425925548654E-3</v>
      </c>
      <c r="G274" s="4">
        <f>SUMPRODUCT((Tableau1[[#This Row],[Debut]]&lt;=Tableau1[Fin])*(Tableau1[[#This Row],[Fin]]&gt;=Tableau1[Debut]))-1</f>
        <v>7</v>
      </c>
    </row>
    <row r="275" spans="1:7" x14ac:dyDescent="0.35">
      <c r="A275" t="s">
        <v>276</v>
      </c>
      <c r="B275" s="1">
        <v>4.6296296296296294E-5</v>
      </c>
      <c r="C275" s="2">
        <v>44271.358946759261</v>
      </c>
      <c r="D275" s="2">
        <v>44271.358969907407</v>
      </c>
      <c r="E275" s="2">
        <v>44271.359016203707</v>
      </c>
      <c r="F275" s="9">
        <f>Tableau1[[#This Row],[Fin]]-Tableau1[[#This Row],[Debut]]</f>
        <v>6.9444446125999093E-5</v>
      </c>
      <c r="G275" s="4">
        <f>SUMPRODUCT((Tableau1[[#This Row],[Debut]]&lt;=Tableau1[Fin])*(Tableau1[[#This Row],[Fin]]&gt;=Tableau1[Debut]))-1</f>
        <v>1</v>
      </c>
    </row>
    <row r="276" spans="1:7" x14ac:dyDescent="0.35">
      <c r="A276" t="s">
        <v>277</v>
      </c>
      <c r="B276" s="1">
        <v>3.5879629629629635E-4</v>
      </c>
      <c r="C276" s="2">
        <v>44271.358402777776</v>
      </c>
      <c r="D276" s="2">
        <v>44271.35869212963</v>
      </c>
      <c r="E276" s="2">
        <v>44271.3590625</v>
      </c>
      <c r="F276" s="9">
        <f>Tableau1[[#This Row],[Fin]]-Tableau1[[#This Row],[Debut]]</f>
        <v>6.5972222364507616E-4</v>
      </c>
      <c r="G276" s="4">
        <f>SUMPRODUCT((Tableau1[[#This Row],[Debut]]&lt;=Tableau1[Fin])*(Tableau1[[#This Row],[Fin]]&gt;=Tableau1[Debut]))-1</f>
        <v>1</v>
      </c>
    </row>
    <row r="277" spans="1:7" x14ac:dyDescent="0.35">
      <c r="A277" t="s">
        <v>278</v>
      </c>
      <c r="C277" s="2">
        <v>44271.359120370369</v>
      </c>
      <c r="E277" s="2">
        <v>44271.359456018516</v>
      </c>
      <c r="F277" s="9">
        <f>Tableau1[[#This Row],[Fin]]-Tableau1[[#This Row],[Debut]]</f>
        <v>3.3564814657438546E-4</v>
      </c>
      <c r="G277" s="4">
        <f>SUMPRODUCT((Tableau1[[#This Row],[Debut]]&lt;=Tableau1[Fin])*(Tableau1[[#This Row],[Fin]]&gt;=Tableau1[Debut]))-1</f>
        <v>0</v>
      </c>
    </row>
    <row r="278" spans="1:7" x14ac:dyDescent="0.35">
      <c r="A278" t="s">
        <v>279</v>
      </c>
      <c r="C278" s="2">
        <v>44271.359756944446</v>
      </c>
      <c r="E278" s="2">
        <v>44271.359884259262</v>
      </c>
      <c r="F278" s="9">
        <f>Tableau1[[#This Row],[Fin]]-Tableau1[[#This Row],[Debut]]</f>
        <v>1.273148154723458E-4</v>
      </c>
      <c r="G278" s="4">
        <f>SUMPRODUCT((Tableau1[[#This Row],[Debut]]&lt;=Tableau1[Fin])*(Tableau1[[#This Row],[Fin]]&gt;=Tableau1[Debut]))-1</f>
        <v>1</v>
      </c>
    </row>
    <row r="279" spans="1:7" x14ac:dyDescent="0.35">
      <c r="A279" t="s">
        <v>280</v>
      </c>
      <c r="B279" s="1">
        <v>3.4722222222222222E-5</v>
      </c>
      <c r="C279" s="2">
        <v>44271.361122685186</v>
      </c>
      <c r="D279" s="2">
        <v>44271.361354166664</v>
      </c>
      <c r="E279" s="2">
        <v>44271.361400462964</v>
      </c>
      <c r="F279" s="9">
        <f>Tableau1[[#This Row],[Fin]]-Tableau1[[#This Row],[Debut]]</f>
        <v>2.7777777722803876E-4</v>
      </c>
      <c r="G279" s="4">
        <f>SUMPRODUCT((Tableau1[[#This Row],[Debut]]&lt;=Tableau1[Fin])*(Tableau1[[#This Row],[Fin]]&gt;=Tableau1[Debut]))-1</f>
        <v>2</v>
      </c>
    </row>
    <row r="280" spans="1:7" x14ac:dyDescent="0.35">
      <c r="A280" t="s">
        <v>281</v>
      </c>
      <c r="B280" s="1">
        <v>4.1666666666666669E-4</v>
      </c>
      <c r="C280" s="2">
        <v>44271.360601851855</v>
      </c>
      <c r="D280" s="2">
        <v>44271.360983796294</v>
      </c>
      <c r="E280" s="2">
        <v>44271.36141203704</v>
      </c>
      <c r="F280" s="9">
        <f>Tableau1[[#This Row],[Fin]]-Tableau1[[#This Row],[Debut]]</f>
        <v>8.1018518540076911E-4</v>
      </c>
      <c r="G280" s="4">
        <f>SUMPRODUCT((Tableau1[[#This Row],[Debut]]&lt;=Tableau1[Fin])*(Tableau1[[#This Row],[Fin]]&gt;=Tableau1[Debut]))-1</f>
        <v>2</v>
      </c>
    </row>
    <row r="281" spans="1:7" x14ac:dyDescent="0.35">
      <c r="A281" t="s">
        <v>282</v>
      </c>
      <c r="C281" s="2">
        <v>44271.361747685187</v>
      </c>
      <c r="E281" s="2">
        <v>44271.361805555556</v>
      </c>
      <c r="F281" s="9">
        <f>Tableau1[[#This Row],[Fin]]-Tableau1[[#This Row],[Debut]]</f>
        <v>5.7870369346346706E-5</v>
      </c>
      <c r="G281" s="4">
        <f>SUMPRODUCT((Tableau1[[#This Row],[Debut]]&lt;=Tableau1[Fin])*(Tableau1[[#This Row],[Fin]]&gt;=Tableau1[Debut]))-1</f>
        <v>2</v>
      </c>
    </row>
    <row r="282" spans="1:7" x14ac:dyDescent="0.35">
      <c r="A282" t="s">
        <v>283</v>
      </c>
      <c r="B282" s="1">
        <v>3.7037037037037035E-4</v>
      </c>
      <c r="C282" s="2">
        <v>44271.362442129626</v>
      </c>
      <c r="D282" s="2">
        <v>44271.362581018519</v>
      </c>
      <c r="E282" s="2">
        <v>44271.362951388888</v>
      </c>
      <c r="F282" s="9">
        <f>Tableau1[[#This Row],[Fin]]-Tableau1[[#This Row],[Debut]]</f>
        <v>5.092592618893832E-4</v>
      </c>
      <c r="G282" s="4">
        <f>SUMPRODUCT((Tableau1[[#This Row],[Debut]]&lt;=Tableau1[Fin])*(Tableau1[[#This Row],[Fin]]&gt;=Tableau1[Debut]))-1</f>
        <v>5</v>
      </c>
    </row>
    <row r="283" spans="1:7" x14ac:dyDescent="0.35">
      <c r="A283" t="s">
        <v>284</v>
      </c>
      <c r="B283" s="1">
        <v>1.3194444444444443E-3</v>
      </c>
      <c r="C283" s="2">
        <v>44271.361481481479</v>
      </c>
      <c r="D283" s="2">
        <v>44271.361712962964</v>
      </c>
      <c r="E283" s="2">
        <v>44271.363032407404</v>
      </c>
      <c r="F283" s="9">
        <f>Tableau1[[#This Row],[Fin]]-Tableau1[[#This Row],[Debut]]</f>
        <v>1.5509259246755391E-3</v>
      </c>
      <c r="G283" s="4">
        <f>SUMPRODUCT((Tableau1[[#This Row],[Debut]]&lt;=Tableau1[Fin])*(Tableau1[[#This Row],[Fin]]&gt;=Tableau1[Debut]))-1</f>
        <v>7</v>
      </c>
    </row>
    <row r="284" spans="1:7" x14ac:dyDescent="0.35">
      <c r="A284" t="s">
        <v>285</v>
      </c>
      <c r="C284" s="2">
        <v>44271.363020833334</v>
      </c>
      <c r="E284" s="2">
        <v>44271.363310185188</v>
      </c>
      <c r="F284" s="9">
        <f>Tableau1[[#This Row],[Fin]]-Tableau1[[#This Row],[Debut]]</f>
        <v>2.8935185400769114E-4</v>
      </c>
      <c r="G284" s="4">
        <f>SUMPRODUCT((Tableau1[[#This Row],[Debut]]&lt;=Tableau1[Fin])*(Tableau1[[#This Row],[Fin]]&gt;=Tableau1[Debut]))-1</f>
        <v>5</v>
      </c>
    </row>
    <row r="285" spans="1:7" x14ac:dyDescent="0.35">
      <c r="A285" t="s">
        <v>286</v>
      </c>
      <c r="B285" s="1">
        <v>3.5995370370370369E-3</v>
      </c>
      <c r="C285" s="2">
        <v>44271.359780092593</v>
      </c>
      <c r="D285" s="2">
        <v>44271.359942129631</v>
      </c>
      <c r="E285" s="2">
        <v>44271.363553240742</v>
      </c>
      <c r="F285" s="9">
        <f>Tableau1[[#This Row],[Fin]]-Tableau1[[#This Row],[Debut]]</f>
        <v>3.7731481497758068E-3</v>
      </c>
      <c r="G285" s="4">
        <f>SUMPRODUCT((Tableau1[[#This Row],[Debut]]&lt;=Tableau1[Fin])*(Tableau1[[#This Row],[Fin]]&gt;=Tableau1[Debut]))-1</f>
        <v>11</v>
      </c>
    </row>
    <row r="286" spans="1:7" x14ac:dyDescent="0.35">
      <c r="A286" t="s">
        <v>287</v>
      </c>
      <c r="B286" s="1">
        <v>7.9861111111111105E-4</v>
      </c>
      <c r="C286" s="2">
        <v>44271.362743055557</v>
      </c>
      <c r="D286" s="2">
        <v>44271.362824074073</v>
      </c>
      <c r="E286" s="2">
        <v>44271.363634259258</v>
      </c>
      <c r="F286" s="9">
        <f>Tableau1[[#This Row],[Fin]]-Tableau1[[#This Row],[Debut]]</f>
        <v>8.9120370103046298E-4</v>
      </c>
      <c r="G286" s="4">
        <f>SUMPRODUCT((Tableau1[[#This Row],[Debut]]&lt;=Tableau1[Fin])*(Tableau1[[#This Row],[Fin]]&gt;=Tableau1[Debut]))-1</f>
        <v>7</v>
      </c>
    </row>
    <row r="287" spans="1:7" x14ac:dyDescent="0.35">
      <c r="A287" t="s">
        <v>288</v>
      </c>
      <c r="B287" s="1">
        <v>1.0879629629629629E-3</v>
      </c>
      <c r="C287" s="2">
        <v>44271.363344907404</v>
      </c>
      <c r="D287" s="2">
        <v>44271.363437499997</v>
      </c>
      <c r="E287" s="2">
        <v>44271.364525462966</v>
      </c>
      <c r="F287" s="9">
        <f>Tableau1[[#This Row],[Fin]]-Tableau1[[#This Row],[Debut]]</f>
        <v>1.1805555623141117E-3</v>
      </c>
      <c r="G287" s="4">
        <f>SUMPRODUCT((Tableau1[[#This Row],[Debut]]&lt;=Tableau1[Fin])*(Tableau1[[#This Row],[Fin]]&gt;=Tableau1[Debut]))-1</f>
        <v>4</v>
      </c>
    </row>
    <row r="288" spans="1:7" x14ac:dyDescent="0.35">
      <c r="A288" t="s">
        <v>289</v>
      </c>
      <c r="B288" s="1">
        <v>2.3958333333333336E-3</v>
      </c>
      <c r="C288" s="2">
        <v>44271.362650462965</v>
      </c>
      <c r="D288" s="2">
        <v>44271.362754629627</v>
      </c>
      <c r="E288" s="2">
        <v>44271.36515046296</v>
      </c>
      <c r="F288" s="9">
        <f>Tableau1[[#This Row],[Fin]]-Tableau1[[#This Row],[Debut]]</f>
        <v>2.4999999950523488E-3</v>
      </c>
      <c r="G288" s="4">
        <f>SUMPRODUCT((Tableau1[[#This Row],[Debut]]&lt;=Tableau1[Fin])*(Tableau1[[#This Row],[Fin]]&gt;=Tableau1[Debut]))-1</f>
        <v>9</v>
      </c>
    </row>
    <row r="289" spans="1:7" x14ac:dyDescent="0.35">
      <c r="A289" t="s">
        <v>290</v>
      </c>
      <c r="B289" s="1">
        <v>8.1018518518518516E-5</v>
      </c>
      <c r="C289" s="2">
        <v>44271.365243055552</v>
      </c>
      <c r="D289" s="2">
        <v>44271.365474537037</v>
      </c>
      <c r="E289" s="2">
        <v>44271.365567129629</v>
      </c>
      <c r="F289" s="9">
        <f>Tableau1[[#This Row],[Fin]]-Tableau1[[#This Row],[Debut]]</f>
        <v>3.2407407707069069E-4</v>
      </c>
      <c r="G289" s="4">
        <f>SUMPRODUCT((Tableau1[[#This Row],[Debut]]&lt;=Tableau1[Fin])*(Tableau1[[#This Row],[Fin]]&gt;=Tableau1[Debut]))-1</f>
        <v>5</v>
      </c>
    </row>
    <row r="290" spans="1:7" x14ac:dyDescent="0.35">
      <c r="A290" t="s">
        <v>291</v>
      </c>
      <c r="C290" s="2">
        <v>44271.365081018521</v>
      </c>
      <c r="E290" s="2">
        <v>44271.36577546296</v>
      </c>
      <c r="F290" s="9">
        <f>Tableau1[[#This Row],[Fin]]-Tableau1[[#This Row],[Debut]]</f>
        <v>6.9444443943211809E-4</v>
      </c>
      <c r="G290" s="4">
        <f>SUMPRODUCT((Tableau1[[#This Row],[Debut]]&lt;=Tableau1[Fin])*(Tableau1[[#This Row],[Fin]]&gt;=Tableau1[Debut]))-1</f>
        <v>6</v>
      </c>
    </row>
    <row r="291" spans="1:7" x14ac:dyDescent="0.35">
      <c r="A291" t="s">
        <v>292</v>
      </c>
      <c r="B291" s="1">
        <v>1.5277777777777779E-3</v>
      </c>
      <c r="C291" s="2">
        <v>44271.364745370367</v>
      </c>
      <c r="D291" s="2">
        <v>44271.364872685182</v>
      </c>
      <c r="E291" s="2">
        <v>44271.366412037038</v>
      </c>
      <c r="F291" s="9">
        <f>Tableau1[[#This Row],[Fin]]-Tableau1[[#This Row],[Debut]]</f>
        <v>1.6666666706441902E-3</v>
      </c>
      <c r="G291" s="4">
        <f>SUMPRODUCT((Tableau1[[#This Row],[Debut]]&lt;=Tableau1[Fin])*(Tableau1[[#This Row],[Fin]]&gt;=Tableau1[Debut]))-1</f>
        <v>8</v>
      </c>
    </row>
    <row r="292" spans="1:7" x14ac:dyDescent="0.35">
      <c r="A292" t="s">
        <v>293</v>
      </c>
      <c r="C292" s="2">
        <v>44271.365856481483</v>
      </c>
      <c r="E292" s="2">
        <v>44271.366550925923</v>
      </c>
      <c r="F292" s="9">
        <f>Tableau1[[#This Row],[Fin]]-Tableau1[[#This Row],[Debut]]</f>
        <v>6.9444443943211809E-4</v>
      </c>
      <c r="G292" s="4">
        <f>SUMPRODUCT((Tableau1[[#This Row],[Debut]]&lt;=Tableau1[Fin])*(Tableau1[[#This Row],[Fin]]&gt;=Tableau1[Debut]))-1</f>
        <v>6</v>
      </c>
    </row>
    <row r="293" spans="1:7" x14ac:dyDescent="0.35">
      <c r="A293" t="s">
        <v>294</v>
      </c>
      <c r="C293" s="2">
        <v>44271.366631944446</v>
      </c>
      <c r="E293" s="2">
        <v>44271.366631944446</v>
      </c>
      <c r="F293" s="9">
        <f>Tableau1[[#This Row],[Fin]]-Tableau1[[#This Row],[Debut]]</f>
        <v>0</v>
      </c>
      <c r="G293" s="4">
        <f>SUMPRODUCT((Tableau1[[#This Row],[Debut]]&lt;=Tableau1[Fin])*(Tableau1[[#This Row],[Fin]]&gt;=Tableau1[Debut]))-1</f>
        <v>5</v>
      </c>
    </row>
    <row r="294" spans="1:7" x14ac:dyDescent="0.35">
      <c r="A294" t="s">
        <v>295</v>
      </c>
      <c r="C294" s="2">
        <v>44271.366539351853</v>
      </c>
      <c r="E294" s="2">
        <v>44271.366631944446</v>
      </c>
      <c r="F294" s="9">
        <f>Tableau1[[#This Row],[Fin]]-Tableau1[[#This Row],[Debut]]</f>
        <v>9.2592592409346253E-5</v>
      </c>
      <c r="G294" s="4">
        <f>SUMPRODUCT((Tableau1[[#This Row],[Debut]]&lt;=Tableau1[Fin])*(Tableau1[[#This Row],[Fin]]&gt;=Tableau1[Debut]))-1</f>
        <v>6</v>
      </c>
    </row>
    <row r="295" spans="1:7" x14ac:dyDescent="0.35">
      <c r="A295" t="s">
        <v>296</v>
      </c>
      <c r="B295" s="1">
        <v>5.6712962962962956E-4</v>
      </c>
      <c r="C295" s="2">
        <v>44271.366180555553</v>
      </c>
      <c r="D295" s="2">
        <v>44271.366238425922</v>
      </c>
      <c r="E295" s="2">
        <v>44271.36681712963</v>
      </c>
      <c r="F295" s="9">
        <f>Tableau1[[#This Row],[Fin]]-Tableau1[[#This Row],[Debut]]</f>
        <v>6.36574077361729E-4</v>
      </c>
      <c r="G295" s="4">
        <f>SUMPRODUCT((Tableau1[[#This Row],[Debut]]&lt;=Tableau1[Fin])*(Tableau1[[#This Row],[Fin]]&gt;=Tableau1[Debut]))-1</f>
        <v>7</v>
      </c>
    </row>
    <row r="296" spans="1:7" x14ac:dyDescent="0.35">
      <c r="A296" t="s">
        <v>297</v>
      </c>
      <c r="B296" s="1">
        <v>1.4699074074074074E-3</v>
      </c>
      <c r="C296" s="2">
        <v>44271.365266203706</v>
      </c>
      <c r="D296" s="2">
        <v>44271.365358796298</v>
      </c>
      <c r="E296" s="2">
        <v>44271.366828703707</v>
      </c>
      <c r="F296" s="9">
        <f>Tableau1[[#This Row],[Fin]]-Tableau1[[#This Row],[Debut]]</f>
        <v>1.5625000014551915E-3</v>
      </c>
      <c r="G296" s="4">
        <f>SUMPRODUCT((Tableau1[[#This Row],[Debut]]&lt;=Tableau1[Fin])*(Tableau1[[#This Row],[Fin]]&gt;=Tableau1[Debut]))-1</f>
        <v>9</v>
      </c>
    </row>
    <row r="297" spans="1:7" x14ac:dyDescent="0.35">
      <c r="A297" t="s">
        <v>298</v>
      </c>
      <c r="B297" s="1">
        <v>6.3888888888888884E-3</v>
      </c>
      <c r="C297" s="2">
        <v>44271.362511574072</v>
      </c>
      <c r="D297" s="2">
        <v>44271.362604166665</v>
      </c>
      <c r="E297" s="2">
        <v>44271.369004629632</v>
      </c>
      <c r="F297" s="9">
        <f>Tableau1[[#This Row],[Fin]]-Tableau1[[#This Row],[Debut]]</f>
        <v>6.4930555599858053E-3</v>
      </c>
      <c r="G297" s="4">
        <f>SUMPRODUCT((Tableau1[[#This Row],[Debut]]&lt;=Tableau1[Fin])*(Tableau1[[#This Row],[Fin]]&gt;=Tableau1[Debut]))-1</f>
        <v>17</v>
      </c>
    </row>
    <row r="298" spans="1:7" x14ac:dyDescent="0.35">
      <c r="A298" t="s">
        <v>299</v>
      </c>
      <c r="B298" s="1">
        <v>2.5694444444444445E-3</v>
      </c>
      <c r="C298" s="2">
        <v>44271.367268518516</v>
      </c>
      <c r="D298" s="2">
        <v>44271.367326388892</v>
      </c>
      <c r="E298" s="2">
        <v>44271.36990740741</v>
      </c>
      <c r="F298" s="9">
        <f>Tableau1[[#This Row],[Fin]]-Tableau1[[#This Row],[Debut]]</f>
        <v>2.6388888945803046E-3</v>
      </c>
      <c r="G298" s="4">
        <f>SUMPRODUCT((Tableau1[[#This Row],[Debut]]&lt;=Tableau1[Fin])*(Tableau1[[#This Row],[Fin]]&gt;=Tableau1[Debut]))-1</f>
        <v>4</v>
      </c>
    </row>
    <row r="299" spans="1:7" x14ac:dyDescent="0.35">
      <c r="A299" t="s">
        <v>300</v>
      </c>
      <c r="B299" s="1">
        <v>1.2268518518518518E-3</v>
      </c>
      <c r="C299" s="2">
        <v>44271.369166666664</v>
      </c>
      <c r="D299" s="2">
        <v>44271.369351851848</v>
      </c>
      <c r="E299" s="2">
        <v>44271.37059027778</v>
      </c>
      <c r="F299" s="9">
        <f>Tableau1[[#This Row],[Fin]]-Tableau1[[#This Row],[Debut]]</f>
        <v>1.423611116479151E-3</v>
      </c>
      <c r="G299" s="4">
        <f>SUMPRODUCT((Tableau1[[#This Row],[Debut]]&lt;=Tableau1[Fin])*(Tableau1[[#This Row],[Fin]]&gt;=Tableau1[Debut]))-1</f>
        <v>3</v>
      </c>
    </row>
    <row r="300" spans="1:7" x14ac:dyDescent="0.35">
      <c r="A300" t="s">
        <v>301</v>
      </c>
      <c r="B300" s="1">
        <v>3.4722222222222222E-5</v>
      </c>
      <c r="C300" s="2">
        <v>44271.372997685183</v>
      </c>
      <c r="D300" s="2">
        <v>44271.373240740744</v>
      </c>
      <c r="E300" s="2">
        <v>44271.37327546296</v>
      </c>
      <c r="F300" s="9">
        <f>Tableau1[[#This Row],[Fin]]-Tableau1[[#This Row],[Debut]]</f>
        <v>2.7777777722803876E-4</v>
      </c>
      <c r="G300" s="4">
        <f>SUMPRODUCT((Tableau1[[#This Row],[Debut]]&lt;=Tableau1[Fin])*(Tableau1[[#This Row],[Fin]]&gt;=Tableau1[Debut]))-1</f>
        <v>3</v>
      </c>
    </row>
    <row r="301" spans="1:7" x14ac:dyDescent="0.35">
      <c r="A301" t="s">
        <v>302</v>
      </c>
      <c r="C301" s="2">
        <v>44271.373368055552</v>
      </c>
      <c r="E301" s="2">
        <v>44271.374120370368</v>
      </c>
      <c r="F301" s="9">
        <f>Tableau1[[#This Row],[Fin]]-Tableau1[[#This Row],[Debut]]</f>
        <v>7.5231481605442241E-4</v>
      </c>
      <c r="G301" s="4">
        <f>SUMPRODUCT((Tableau1[[#This Row],[Debut]]&lt;=Tableau1[Fin])*(Tableau1[[#This Row],[Fin]]&gt;=Tableau1[Debut]))-1</f>
        <v>3</v>
      </c>
    </row>
    <row r="302" spans="1:7" x14ac:dyDescent="0.35">
      <c r="A302" t="s">
        <v>303</v>
      </c>
      <c r="B302" s="1">
        <v>0</v>
      </c>
      <c r="C302" s="2">
        <v>44271.375613425924</v>
      </c>
      <c r="D302" s="2">
        <v>44271.375856481478</v>
      </c>
      <c r="E302" s="2">
        <v>44271.375868055555</v>
      </c>
      <c r="F302" s="9">
        <f>Tableau1[[#This Row],[Fin]]-Tableau1[[#This Row],[Debut]]</f>
        <v>2.546296309446916E-4</v>
      </c>
      <c r="G302" s="4">
        <f>SUMPRODUCT((Tableau1[[#This Row],[Debut]]&lt;=Tableau1[Fin])*(Tableau1[[#This Row],[Fin]]&gt;=Tableau1[Debut]))-1</f>
        <v>5</v>
      </c>
    </row>
    <row r="303" spans="1:7" x14ac:dyDescent="0.35">
      <c r="A303" t="s">
        <v>304</v>
      </c>
      <c r="B303" s="1">
        <v>6.782407407407408E-3</v>
      </c>
      <c r="C303" s="2">
        <v>44271.369074074071</v>
      </c>
      <c r="D303" s="2">
        <v>44271.36922453704</v>
      </c>
      <c r="E303" s="2">
        <v>44271.376006944447</v>
      </c>
      <c r="F303" s="9">
        <f>Tableau1[[#This Row],[Fin]]-Tableau1[[#This Row],[Debut]]</f>
        <v>6.9328703757491894E-3</v>
      </c>
      <c r="G303" s="4">
        <f>SUMPRODUCT((Tableau1[[#This Row],[Debut]]&lt;=Tableau1[Fin])*(Tableau1[[#This Row],[Fin]]&gt;=Tableau1[Debut]))-1</f>
        <v>10</v>
      </c>
    </row>
    <row r="304" spans="1:7" x14ac:dyDescent="0.35">
      <c r="A304" t="s">
        <v>305</v>
      </c>
      <c r="B304" s="1">
        <v>4.6296296296296294E-5</v>
      </c>
      <c r="C304" s="2">
        <v>44271.375879629632</v>
      </c>
      <c r="D304" s="2">
        <v>44271.376076388886</v>
      </c>
      <c r="E304" s="2">
        <v>44271.376122685186</v>
      </c>
      <c r="F304" s="9">
        <f>Tableau1[[#This Row],[Fin]]-Tableau1[[#This Row],[Debut]]</f>
        <v>2.4305555416503921E-4</v>
      </c>
      <c r="G304" s="4">
        <f>SUMPRODUCT((Tableau1[[#This Row],[Debut]]&lt;=Tableau1[Fin])*(Tableau1[[#This Row],[Fin]]&gt;=Tableau1[Debut]))-1</f>
        <v>5</v>
      </c>
    </row>
    <row r="305" spans="1:7" x14ac:dyDescent="0.35">
      <c r="A305" t="s">
        <v>306</v>
      </c>
      <c r="B305" s="1">
        <v>8.1018518518518516E-5</v>
      </c>
      <c r="C305" s="2">
        <v>44271.377453703702</v>
      </c>
      <c r="D305" s="2">
        <v>44271.377685185187</v>
      </c>
      <c r="E305" s="2">
        <v>44271.37777777778</v>
      </c>
      <c r="F305" s="9">
        <f>Tableau1[[#This Row],[Fin]]-Tableau1[[#This Row],[Debut]]</f>
        <v>3.2407407707069069E-4</v>
      </c>
      <c r="G305" s="4">
        <f>SUMPRODUCT((Tableau1[[#This Row],[Debut]]&lt;=Tableau1[Fin])*(Tableau1[[#This Row],[Fin]]&gt;=Tableau1[Debut]))-1</f>
        <v>4</v>
      </c>
    </row>
    <row r="306" spans="1:7" x14ac:dyDescent="0.35">
      <c r="A306" t="s">
        <v>307</v>
      </c>
      <c r="B306" s="1">
        <v>5.9953703703703697E-3</v>
      </c>
      <c r="C306" s="2">
        <v>44271.371770833335</v>
      </c>
      <c r="D306" s="2">
        <v>44271.371782407405</v>
      </c>
      <c r="E306" s="2">
        <v>44271.377789351849</v>
      </c>
      <c r="F306" s="9">
        <f>Tableau1[[#This Row],[Fin]]-Tableau1[[#This Row],[Debut]]</f>
        <v>6.018518513883464E-3</v>
      </c>
      <c r="G306" s="4">
        <f>SUMPRODUCT((Tableau1[[#This Row],[Debut]]&lt;=Tableau1[Fin])*(Tableau1[[#This Row],[Fin]]&gt;=Tableau1[Debut]))-1</f>
        <v>9</v>
      </c>
    </row>
    <row r="307" spans="1:7" x14ac:dyDescent="0.35">
      <c r="A307" t="s">
        <v>308</v>
      </c>
      <c r="B307" s="1">
        <v>7.407407407407407E-4</v>
      </c>
      <c r="C307" s="2">
        <v>44271.377881944441</v>
      </c>
      <c r="D307" s="2">
        <v>44271.378113425926</v>
      </c>
      <c r="E307" s="2">
        <v>44271.378854166665</v>
      </c>
      <c r="F307" s="9">
        <f>Tableau1[[#This Row],[Fin]]-Tableau1[[#This Row],[Debut]]</f>
        <v>9.7222222393611446E-4</v>
      </c>
      <c r="G307" s="4">
        <f>SUMPRODUCT((Tableau1[[#This Row],[Debut]]&lt;=Tableau1[Fin])*(Tableau1[[#This Row],[Fin]]&gt;=Tableau1[Debut]))-1</f>
        <v>4</v>
      </c>
    </row>
    <row r="308" spans="1:7" x14ac:dyDescent="0.35">
      <c r="A308" t="s">
        <v>309</v>
      </c>
      <c r="B308" s="1">
        <v>4.4560185185185189E-3</v>
      </c>
      <c r="C308" s="2">
        <v>44271.374571759261</v>
      </c>
      <c r="D308" s="2">
        <v>44271.374710648146</v>
      </c>
      <c r="E308" s="2">
        <v>44271.379166666666</v>
      </c>
      <c r="F308" s="9">
        <f>Tableau1[[#This Row],[Fin]]-Tableau1[[#This Row],[Debut]]</f>
        <v>4.5949074046802707E-3</v>
      </c>
      <c r="G308" s="4">
        <f>SUMPRODUCT((Tableau1[[#This Row],[Debut]]&lt;=Tableau1[Fin])*(Tableau1[[#This Row],[Fin]]&gt;=Tableau1[Debut]))-1</f>
        <v>9</v>
      </c>
    </row>
    <row r="309" spans="1:7" x14ac:dyDescent="0.35">
      <c r="A309" t="s">
        <v>310</v>
      </c>
      <c r="B309" s="1">
        <v>1.2037037037037038E-3</v>
      </c>
      <c r="C309" s="2">
        <v>44271.37840277778</v>
      </c>
      <c r="D309" s="2">
        <v>44271.378425925926</v>
      </c>
      <c r="E309" s="2">
        <v>44271.379641203705</v>
      </c>
      <c r="F309" s="9">
        <f>Tableau1[[#This Row],[Fin]]-Tableau1[[#This Row],[Debut]]</f>
        <v>1.2384259243845008E-3</v>
      </c>
      <c r="G309" s="4">
        <f>SUMPRODUCT((Tableau1[[#This Row],[Debut]]&lt;=Tableau1[Fin])*(Tableau1[[#This Row],[Fin]]&gt;=Tableau1[Debut]))-1</f>
        <v>5</v>
      </c>
    </row>
    <row r="310" spans="1:7" x14ac:dyDescent="0.35">
      <c r="A310" t="s">
        <v>311</v>
      </c>
      <c r="B310" s="1">
        <v>1.9675925925925926E-4</v>
      </c>
      <c r="C310" s="2">
        <v>44271.380046296297</v>
      </c>
      <c r="D310" s="2">
        <v>44271.380162037036</v>
      </c>
      <c r="E310" s="2">
        <v>44271.380358796298</v>
      </c>
      <c r="F310" s="9">
        <f>Tableau1[[#This Row],[Fin]]-Tableau1[[#This Row],[Debut]]</f>
        <v>3.125000002910383E-4</v>
      </c>
      <c r="G310" s="4">
        <f>SUMPRODUCT((Tableau1[[#This Row],[Debut]]&lt;=Tableau1[Fin])*(Tableau1[[#This Row],[Fin]]&gt;=Tableau1[Debut]))-1</f>
        <v>4</v>
      </c>
    </row>
    <row r="311" spans="1:7" x14ac:dyDescent="0.35">
      <c r="A311" t="s">
        <v>312</v>
      </c>
      <c r="B311" s="1">
        <v>5.5555555555555556E-4</v>
      </c>
      <c r="C311" s="2">
        <v>44271.379756944443</v>
      </c>
      <c r="D311" s="2">
        <v>44271.379803240743</v>
      </c>
      <c r="E311" s="2">
        <v>44271.380370370367</v>
      </c>
      <c r="F311" s="9">
        <f>Tableau1[[#This Row],[Fin]]-Tableau1[[#This Row],[Debut]]</f>
        <v>6.1342592380242422E-4</v>
      </c>
      <c r="G311" s="4">
        <f>SUMPRODUCT((Tableau1[[#This Row],[Debut]]&lt;=Tableau1[Fin])*(Tableau1[[#This Row],[Fin]]&gt;=Tableau1[Debut]))-1</f>
        <v>4</v>
      </c>
    </row>
    <row r="312" spans="1:7" x14ac:dyDescent="0.35">
      <c r="A312" t="s">
        <v>313</v>
      </c>
      <c r="B312" s="1">
        <v>3.8194444444444446E-4</v>
      </c>
      <c r="C312" s="2">
        <v>44271.380497685182</v>
      </c>
      <c r="D312" s="2">
        <v>44271.380601851852</v>
      </c>
      <c r="E312" s="2">
        <v>44271.380983796298</v>
      </c>
      <c r="F312" s="9">
        <f>Tableau1[[#This Row],[Fin]]-Tableau1[[#This Row],[Debut]]</f>
        <v>4.8611111560603604E-4</v>
      </c>
      <c r="G312" s="4">
        <f>SUMPRODUCT((Tableau1[[#This Row],[Debut]]&lt;=Tableau1[Fin])*(Tableau1[[#This Row],[Fin]]&gt;=Tableau1[Debut]))-1</f>
        <v>3</v>
      </c>
    </row>
    <row r="313" spans="1:7" x14ac:dyDescent="0.35">
      <c r="A313" t="s">
        <v>314</v>
      </c>
      <c r="B313" s="1">
        <v>2.0833333333333335E-4</v>
      </c>
      <c r="C313" s="2">
        <v>44271.382037037038</v>
      </c>
      <c r="D313" s="2">
        <v>44271.382094907407</v>
      </c>
      <c r="E313" s="2">
        <v>44271.382314814815</v>
      </c>
      <c r="F313" s="9">
        <f>Tableau1[[#This Row],[Fin]]-Tableau1[[#This Row],[Debut]]</f>
        <v>2.7777777722803876E-4</v>
      </c>
      <c r="G313" s="4">
        <f>SUMPRODUCT((Tableau1[[#This Row],[Debut]]&lt;=Tableau1[Fin])*(Tableau1[[#This Row],[Fin]]&gt;=Tableau1[Debut]))-1</f>
        <v>3</v>
      </c>
    </row>
    <row r="314" spans="1:7" x14ac:dyDescent="0.35">
      <c r="A314" t="s">
        <v>315</v>
      </c>
      <c r="C314" s="2">
        <v>44271.382650462961</v>
      </c>
      <c r="E314" s="2">
        <v>44271.382997685185</v>
      </c>
      <c r="F314" s="9">
        <f>Tableau1[[#This Row],[Fin]]-Tableau1[[#This Row],[Debut]]</f>
        <v>3.4722222335403785E-4</v>
      </c>
      <c r="G314" s="4">
        <f>SUMPRODUCT((Tableau1[[#This Row],[Debut]]&lt;=Tableau1[Fin])*(Tableau1[[#This Row],[Fin]]&gt;=Tableau1[Debut]))-1</f>
        <v>3</v>
      </c>
    </row>
    <row r="315" spans="1:7" x14ac:dyDescent="0.35">
      <c r="A315" t="s">
        <v>316</v>
      </c>
      <c r="B315" s="1">
        <v>4.6527777777777774E-3</v>
      </c>
      <c r="C315" s="2">
        <v>44271.379502314812</v>
      </c>
      <c r="D315" s="2">
        <v>44271.379502314812</v>
      </c>
      <c r="E315" s="2">
        <v>44271.384155092594</v>
      </c>
      <c r="F315" s="9">
        <f>Tableau1[[#This Row],[Fin]]-Tableau1[[#This Row],[Debut]]</f>
        <v>4.652777781302575E-3</v>
      </c>
      <c r="G315" s="4">
        <f>SUMPRODUCT((Tableau1[[#This Row],[Debut]]&lt;=Tableau1[Fin])*(Tableau1[[#This Row],[Fin]]&gt;=Tableau1[Debut]))-1</f>
        <v>8</v>
      </c>
    </row>
    <row r="316" spans="1:7" x14ac:dyDescent="0.35">
      <c r="A316" t="s">
        <v>317</v>
      </c>
      <c r="B316" s="1">
        <v>6.018518518518519E-4</v>
      </c>
      <c r="C316" s="2">
        <v>44271.384293981479</v>
      </c>
      <c r="D316" s="2">
        <v>44271.384444444448</v>
      </c>
      <c r="E316" s="2">
        <v>44271.385057870371</v>
      </c>
      <c r="F316" s="9">
        <f>Tableau1[[#This Row],[Fin]]-Tableau1[[#This Row],[Debut]]</f>
        <v>7.638888928340748E-4</v>
      </c>
      <c r="G316" s="4">
        <f>SUMPRODUCT((Tableau1[[#This Row],[Debut]]&lt;=Tableau1[Fin])*(Tableau1[[#This Row],[Fin]]&gt;=Tableau1[Debut]))-1</f>
        <v>3</v>
      </c>
    </row>
    <row r="317" spans="1:7" x14ac:dyDescent="0.35">
      <c r="A317" t="s">
        <v>318</v>
      </c>
      <c r="B317" s="1">
        <v>9.4907407407407408E-4</v>
      </c>
      <c r="C317" s="2">
        <v>44271.384236111109</v>
      </c>
      <c r="D317" s="2">
        <v>44271.384305555555</v>
      </c>
      <c r="E317" s="2">
        <v>44271.385266203702</v>
      </c>
      <c r="F317" s="9">
        <f>Tableau1[[#This Row],[Fin]]-Tableau1[[#This Row],[Debut]]</f>
        <v>1.0300925932824612E-3</v>
      </c>
      <c r="G317" s="4">
        <f>SUMPRODUCT((Tableau1[[#This Row],[Debut]]&lt;=Tableau1[Fin])*(Tableau1[[#This Row],[Fin]]&gt;=Tableau1[Debut]))-1</f>
        <v>3</v>
      </c>
    </row>
    <row r="318" spans="1:7" x14ac:dyDescent="0.35">
      <c r="A318" t="s">
        <v>319</v>
      </c>
      <c r="B318" s="1">
        <v>1.2962962962962963E-3</v>
      </c>
      <c r="C318" s="2">
        <v>44271.385474537034</v>
      </c>
      <c r="D318" s="2">
        <v>44271.38553240741</v>
      </c>
      <c r="E318" s="2">
        <v>44271.386828703704</v>
      </c>
      <c r="F318" s="9">
        <f>Tableau1[[#This Row],[Fin]]-Tableau1[[#This Row],[Debut]]</f>
        <v>1.3541666703531519E-3</v>
      </c>
      <c r="G318" s="4">
        <f>SUMPRODUCT((Tableau1[[#This Row],[Debut]]&lt;=Tableau1[Fin])*(Tableau1[[#This Row],[Fin]]&gt;=Tableau1[Debut]))-1</f>
        <v>2</v>
      </c>
    </row>
    <row r="319" spans="1:7" x14ac:dyDescent="0.35">
      <c r="A319" t="s">
        <v>320</v>
      </c>
      <c r="B319" s="1">
        <v>2.3321759259259261E-2</v>
      </c>
      <c r="C319" s="2">
        <v>44271.365219907406</v>
      </c>
      <c r="D319" s="2">
        <v>44271.365300925929</v>
      </c>
      <c r="E319" s="2">
        <v>44271.38863425926</v>
      </c>
      <c r="F319" s="9">
        <f>Tableau1[[#This Row],[Fin]]-Tableau1[[#This Row],[Debut]]</f>
        <v>2.3414351853716653E-2</v>
      </c>
      <c r="G319" s="4">
        <f>SUMPRODUCT((Tableau1[[#This Row],[Debut]]&lt;=Tableau1[Fin])*(Tableau1[[#This Row],[Fin]]&gt;=Tableau1[Debut]))-1</f>
        <v>33</v>
      </c>
    </row>
    <row r="320" spans="1:7" x14ac:dyDescent="0.35">
      <c r="A320" t="s">
        <v>321</v>
      </c>
      <c r="B320" s="1">
        <v>1.273148148148148E-4</v>
      </c>
      <c r="C320" s="2">
        <v>44271.388449074075</v>
      </c>
      <c r="D320" s="2">
        <v>44271.388518518521</v>
      </c>
      <c r="E320" s="2">
        <v>44271.388645833336</v>
      </c>
      <c r="F320" s="9">
        <f>Tableau1[[#This Row],[Fin]]-Tableau1[[#This Row],[Debut]]</f>
        <v>1.9675926159834489E-4</v>
      </c>
      <c r="G320" s="4">
        <f>SUMPRODUCT((Tableau1[[#This Row],[Debut]]&lt;=Tableau1[Fin])*(Tableau1[[#This Row],[Fin]]&gt;=Tableau1[Debut]))-1</f>
        <v>3</v>
      </c>
    </row>
    <row r="321" spans="1:7" x14ac:dyDescent="0.35">
      <c r="A321" t="s">
        <v>322</v>
      </c>
      <c r="B321" s="1">
        <v>5.4745370370370373E-3</v>
      </c>
      <c r="C321" s="2">
        <v>44271.38689814815</v>
      </c>
      <c r="D321" s="2">
        <v>44271.387037037035</v>
      </c>
      <c r="E321" s="2">
        <v>44271.392523148148</v>
      </c>
      <c r="F321" s="9">
        <f>Tableau1[[#This Row],[Fin]]-Tableau1[[#This Row],[Debut]]</f>
        <v>5.6249999979627319E-3</v>
      </c>
      <c r="G321" s="4">
        <f>SUMPRODUCT((Tableau1[[#This Row],[Debut]]&lt;=Tableau1[Fin])*(Tableau1[[#This Row],[Fin]]&gt;=Tableau1[Debut]))-1</f>
        <v>4</v>
      </c>
    </row>
    <row r="322" spans="1:7" x14ac:dyDescent="0.35">
      <c r="A322" t="s">
        <v>323</v>
      </c>
      <c r="B322" s="1">
        <v>5.5555555555555556E-4</v>
      </c>
      <c r="C322" s="2">
        <v>44271.392210648148</v>
      </c>
      <c r="D322" s="2">
        <v>44271.392523148148</v>
      </c>
      <c r="E322" s="2">
        <v>44271.393078703702</v>
      </c>
      <c r="F322" s="9">
        <f>Tableau1[[#This Row],[Fin]]-Tableau1[[#This Row],[Debut]]</f>
        <v>8.6805555474711582E-4</v>
      </c>
      <c r="G322" s="4">
        <f>SUMPRODUCT((Tableau1[[#This Row],[Debut]]&lt;=Tableau1[Fin])*(Tableau1[[#This Row],[Fin]]&gt;=Tableau1[Debut]))-1</f>
        <v>4</v>
      </c>
    </row>
    <row r="323" spans="1:7" x14ac:dyDescent="0.35">
      <c r="A323" t="s">
        <v>324</v>
      </c>
      <c r="B323" s="1">
        <v>7.0601851851851847E-4</v>
      </c>
      <c r="C323" s="2">
        <v>44271.392847222225</v>
      </c>
      <c r="D323" s="2">
        <v>44271.392881944441</v>
      </c>
      <c r="E323" s="2">
        <v>44271.393587962964</v>
      </c>
      <c r="F323" s="9">
        <f>Tableau1[[#This Row],[Fin]]-Tableau1[[#This Row],[Debut]]</f>
        <v>7.4074073927477002E-4</v>
      </c>
      <c r="G323" s="4">
        <f>SUMPRODUCT((Tableau1[[#This Row],[Debut]]&lt;=Tableau1[Fin])*(Tableau1[[#This Row],[Fin]]&gt;=Tableau1[Debut]))-1</f>
        <v>3</v>
      </c>
    </row>
    <row r="324" spans="1:7" x14ac:dyDescent="0.35">
      <c r="A324" t="s">
        <v>325</v>
      </c>
      <c r="B324" s="1">
        <v>2.2337962962962967E-3</v>
      </c>
      <c r="C324" s="2">
        <v>44271.39267361111</v>
      </c>
      <c r="D324" s="2">
        <v>44271.392812500002</v>
      </c>
      <c r="E324" s="2">
        <v>44271.395057870373</v>
      </c>
      <c r="F324" s="9">
        <f>Tableau1[[#This Row],[Fin]]-Tableau1[[#This Row],[Debut]]</f>
        <v>2.384259263635613E-3</v>
      </c>
      <c r="G324" s="4">
        <f>SUMPRODUCT((Tableau1[[#This Row],[Debut]]&lt;=Tableau1[Fin])*(Tableau1[[#This Row],[Fin]]&gt;=Tableau1[Debut]))-1</f>
        <v>6</v>
      </c>
    </row>
    <row r="325" spans="1:7" x14ac:dyDescent="0.35">
      <c r="A325" t="s">
        <v>326</v>
      </c>
      <c r="B325" s="1">
        <v>1.9837962962962963E-2</v>
      </c>
      <c r="C325" s="2">
        <v>44271.375578703701</v>
      </c>
      <c r="D325" s="2">
        <v>44271.375879629632</v>
      </c>
      <c r="E325" s="2">
        <v>44271.39571759259</v>
      </c>
      <c r="F325" s="9">
        <f>Tableau1[[#This Row],[Fin]]-Tableau1[[#This Row],[Debut]]</f>
        <v>2.0138888889050577E-2</v>
      </c>
      <c r="G325" s="4">
        <f>SUMPRODUCT((Tableau1[[#This Row],[Debut]]&lt;=Tableau1[Fin])*(Tableau1[[#This Row],[Fin]]&gt;=Tableau1[Debut]))-1</f>
        <v>26</v>
      </c>
    </row>
    <row r="326" spans="1:7" x14ac:dyDescent="0.35">
      <c r="A326" t="s">
        <v>327</v>
      </c>
      <c r="B326" s="1">
        <v>1.2962962962962963E-3</v>
      </c>
      <c r="C326" s="2">
        <v>44271.394768518519</v>
      </c>
      <c r="D326" s="2">
        <v>44271.394814814812</v>
      </c>
      <c r="E326" s="2">
        <v>44271.396122685182</v>
      </c>
      <c r="F326" s="9">
        <f>Tableau1[[#This Row],[Fin]]-Tableau1[[#This Row],[Debut]]</f>
        <v>1.3541666630771942E-3</v>
      </c>
      <c r="G326" s="4">
        <f>SUMPRODUCT((Tableau1[[#This Row],[Debut]]&lt;=Tableau1[Fin])*(Tableau1[[#This Row],[Fin]]&gt;=Tableau1[Debut]))-1</f>
        <v>5</v>
      </c>
    </row>
    <row r="327" spans="1:7" x14ac:dyDescent="0.35">
      <c r="A327" t="s">
        <v>328</v>
      </c>
      <c r="B327" s="1">
        <v>1.0416666666666667E-4</v>
      </c>
      <c r="C327" s="2">
        <v>44271.396944444445</v>
      </c>
      <c r="D327" s="2">
        <v>44271.396956018521</v>
      </c>
      <c r="E327" s="2">
        <v>44271.397060185183</v>
      </c>
      <c r="F327" s="9">
        <f>Tableau1[[#This Row],[Fin]]-Tableau1[[#This Row],[Debut]]</f>
        <v>1.1574073869269341E-4</v>
      </c>
      <c r="G327" s="4">
        <f>SUMPRODUCT((Tableau1[[#This Row],[Debut]]&lt;=Tableau1[Fin])*(Tableau1[[#This Row],[Fin]]&gt;=Tableau1[Debut]))-1</f>
        <v>3</v>
      </c>
    </row>
    <row r="328" spans="1:7" x14ac:dyDescent="0.35">
      <c r="A328" t="s">
        <v>329</v>
      </c>
      <c r="B328" s="1">
        <v>4.6296296296296294E-5</v>
      </c>
      <c r="C328" s="2">
        <v>44271.397152777776</v>
      </c>
      <c r="D328" s="2">
        <v>44271.397511574076</v>
      </c>
      <c r="E328" s="2">
        <v>44271.397557870368</v>
      </c>
      <c r="F328" s="9">
        <f>Tableau1[[#This Row],[Fin]]-Tableau1[[#This Row],[Debut]]</f>
        <v>4.0509259270038456E-4</v>
      </c>
      <c r="G328" s="4">
        <f>SUMPRODUCT((Tableau1[[#This Row],[Debut]]&lt;=Tableau1[Fin])*(Tableau1[[#This Row],[Fin]]&gt;=Tableau1[Debut]))-1</f>
        <v>3</v>
      </c>
    </row>
    <row r="329" spans="1:7" x14ac:dyDescent="0.35">
      <c r="A329" t="s">
        <v>330</v>
      </c>
      <c r="B329" s="1">
        <v>8.1018518518518516E-5</v>
      </c>
      <c r="C329" s="2">
        <v>44271.400185185186</v>
      </c>
      <c r="D329" s="2">
        <v>44271.400289351855</v>
      </c>
      <c r="E329" s="2">
        <v>44271.400381944448</v>
      </c>
      <c r="F329" s="9">
        <f>Tableau1[[#This Row],[Fin]]-Tableau1[[#This Row],[Debut]]</f>
        <v>1.9675926159834489E-4</v>
      </c>
      <c r="G329" s="4">
        <f>SUMPRODUCT((Tableau1[[#This Row],[Debut]]&lt;=Tableau1[Fin])*(Tableau1[[#This Row],[Fin]]&gt;=Tableau1[Debut]))-1</f>
        <v>5</v>
      </c>
    </row>
    <row r="330" spans="1:7" x14ac:dyDescent="0.35">
      <c r="A330" t="s">
        <v>331</v>
      </c>
      <c r="C330" s="2">
        <v>44271.400057870371</v>
      </c>
      <c r="E330" s="2">
        <v>44271.400393518517</v>
      </c>
      <c r="F330" s="9">
        <f>Tableau1[[#This Row],[Fin]]-Tableau1[[#This Row],[Debut]]</f>
        <v>3.3564814657438546E-4</v>
      </c>
      <c r="G330" s="4">
        <f>SUMPRODUCT((Tableau1[[#This Row],[Debut]]&lt;=Tableau1[Fin])*(Tableau1[[#This Row],[Fin]]&gt;=Tableau1[Debut]))-1</f>
        <v>5</v>
      </c>
    </row>
    <row r="331" spans="1:7" x14ac:dyDescent="0.35">
      <c r="A331" t="s">
        <v>332</v>
      </c>
      <c r="B331" s="1">
        <v>2.1064814814814813E-3</v>
      </c>
      <c r="C331" s="2">
        <v>44271.399108796293</v>
      </c>
      <c r="D331" s="2">
        <v>44271.399201388886</v>
      </c>
      <c r="E331" s="2">
        <v>44271.401319444441</v>
      </c>
      <c r="F331" s="9">
        <f>Tableau1[[#This Row],[Fin]]-Tableau1[[#This Row],[Debut]]</f>
        <v>2.2106481483206153E-3</v>
      </c>
      <c r="G331" s="4">
        <f>SUMPRODUCT((Tableau1[[#This Row],[Debut]]&lt;=Tableau1[Fin])*(Tableau1[[#This Row],[Fin]]&gt;=Tableau1[Debut]))-1</f>
        <v>6</v>
      </c>
    </row>
    <row r="332" spans="1:7" x14ac:dyDescent="0.35">
      <c r="A332" t="s">
        <v>333</v>
      </c>
      <c r="B332" s="1">
        <v>1.0104166666666668E-2</v>
      </c>
      <c r="C332" s="2">
        <v>44271.393599537034</v>
      </c>
      <c r="D332" s="2">
        <v>44271.393784722219</v>
      </c>
      <c r="E332" s="2">
        <v>44271.403900462959</v>
      </c>
      <c r="F332" s="9">
        <f>Tableau1[[#This Row],[Fin]]-Tableau1[[#This Row],[Debut]]</f>
        <v>1.0300925925548654E-2</v>
      </c>
      <c r="G332" s="4">
        <f>SUMPRODUCT((Tableau1[[#This Row],[Debut]]&lt;=Tableau1[Fin])*(Tableau1[[#This Row],[Fin]]&gt;=Tableau1[Debut]))-1</f>
        <v>13</v>
      </c>
    </row>
    <row r="333" spans="1:7" x14ac:dyDescent="0.35">
      <c r="A333" t="s">
        <v>334</v>
      </c>
      <c r="B333" s="1">
        <v>4.0624999999999993E-3</v>
      </c>
      <c r="C333" s="2">
        <v>44271.401446759257</v>
      </c>
      <c r="D333" s="2">
        <v>44271.401550925926</v>
      </c>
      <c r="E333" s="2">
        <v>44271.405624999999</v>
      </c>
      <c r="F333" s="9">
        <f>Tableau1[[#This Row],[Fin]]-Tableau1[[#This Row],[Debut]]</f>
        <v>4.1782407424761914E-3</v>
      </c>
      <c r="G333" s="4">
        <f>SUMPRODUCT((Tableau1[[#This Row],[Debut]]&lt;=Tableau1[Fin])*(Tableau1[[#This Row],[Fin]]&gt;=Tableau1[Debut]))-1</f>
        <v>5</v>
      </c>
    </row>
    <row r="334" spans="1:7" x14ac:dyDescent="0.35">
      <c r="A334" t="s">
        <v>335</v>
      </c>
      <c r="B334" s="1">
        <v>1.4016203703703704E-2</v>
      </c>
      <c r="C334" s="2">
        <v>44271.394189814811</v>
      </c>
      <c r="D334" s="2">
        <v>44271.394328703704</v>
      </c>
      <c r="E334" s="2">
        <v>44271.40834490741</v>
      </c>
      <c r="F334" s="9">
        <f>Tableau1[[#This Row],[Fin]]-Tableau1[[#This Row],[Debut]]</f>
        <v>1.4155092598230112E-2</v>
      </c>
      <c r="G334" s="4">
        <f>SUMPRODUCT((Tableau1[[#This Row],[Debut]]&lt;=Tableau1[Fin])*(Tableau1[[#This Row],[Fin]]&gt;=Tableau1[Debut]))-1</f>
        <v>14</v>
      </c>
    </row>
    <row r="335" spans="1:7" x14ac:dyDescent="0.35">
      <c r="A335" t="s">
        <v>336</v>
      </c>
      <c r="B335" s="1">
        <v>1.4583333333333332E-2</v>
      </c>
      <c r="C335" s="2">
        <v>44271.396064814813</v>
      </c>
      <c r="D335" s="2">
        <v>44271.396180555559</v>
      </c>
      <c r="E335" s="2">
        <v>44271.410763888889</v>
      </c>
      <c r="F335" s="9">
        <f>Tableau1[[#This Row],[Fin]]-Tableau1[[#This Row],[Debut]]</f>
        <v>1.4699074075906537E-2</v>
      </c>
      <c r="G335" s="4">
        <f>SUMPRODUCT((Tableau1[[#This Row],[Debut]]&lt;=Tableau1[Fin])*(Tableau1[[#This Row],[Fin]]&gt;=Tableau1[Debut]))-1</f>
        <v>12</v>
      </c>
    </row>
    <row r="336" spans="1:7" x14ac:dyDescent="0.35">
      <c r="A336" t="s">
        <v>337</v>
      </c>
      <c r="B336" s="1">
        <v>7.5231481481481471E-4</v>
      </c>
      <c r="C336" s="2">
        <v>44271.413506944446</v>
      </c>
      <c r="D336" s="2">
        <v>44271.413576388892</v>
      </c>
      <c r="E336" s="2">
        <v>44271.4143287037</v>
      </c>
      <c r="F336" s="9">
        <f>Tableau1[[#This Row],[Fin]]-Tableau1[[#This Row],[Debut]]</f>
        <v>8.2175925490446389E-4</v>
      </c>
      <c r="G336" s="4">
        <f>SUMPRODUCT((Tableau1[[#This Row],[Debut]]&lt;=Tableau1[Fin])*(Tableau1[[#This Row],[Fin]]&gt;=Tableau1[Debut]))-1</f>
        <v>3</v>
      </c>
    </row>
    <row r="337" spans="1:7" x14ac:dyDescent="0.35">
      <c r="A337" t="s">
        <v>338</v>
      </c>
      <c r="B337" s="1">
        <v>1.1979166666666666E-2</v>
      </c>
      <c r="C337" s="2">
        <v>44271.40347222222</v>
      </c>
      <c r="D337" s="2">
        <v>44271.403645833336</v>
      </c>
      <c r="E337" s="2">
        <v>44271.415625000001</v>
      </c>
      <c r="F337" s="9">
        <f>Tableau1[[#This Row],[Fin]]-Tableau1[[#This Row],[Debut]]</f>
        <v>1.2152777781011537E-2</v>
      </c>
      <c r="G337" s="4">
        <f>SUMPRODUCT((Tableau1[[#This Row],[Debut]]&lt;=Tableau1[Fin])*(Tableau1[[#This Row],[Fin]]&gt;=Tableau1[Debut]))-1</f>
        <v>7</v>
      </c>
    </row>
    <row r="338" spans="1:7" x14ac:dyDescent="0.35">
      <c r="A338" t="s">
        <v>339</v>
      </c>
      <c r="B338" s="1">
        <v>1.247685185185185E-2</v>
      </c>
      <c r="C338" s="2">
        <v>44271.405706018515</v>
      </c>
      <c r="D338" s="2">
        <v>44271.405706018515</v>
      </c>
      <c r="E338" s="2">
        <v>44271.418194444443</v>
      </c>
      <c r="F338" s="9">
        <f>Tableau1[[#This Row],[Fin]]-Tableau1[[#This Row],[Debut]]</f>
        <v>1.2488425927585922E-2</v>
      </c>
      <c r="G338" s="4">
        <f>SUMPRODUCT((Tableau1[[#This Row],[Debut]]&lt;=Tableau1[Fin])*(Tableau1[[#This Row],[Fin]]&gt;=Tableau1[Debut]))-1</f>
        <v>6</v>
      </c>
    </row>
    <row r="339" spans="1:7" x14ac:dyDescent="0.35">
      <c r="A339" t="s">
        <v>340</v>
      </c>
      <c r="B339" s="1">
        <v>6.018518518518519E-4</v>
      </c>
      <c r="C339" s="2">
        <v>44271.418252314812</v>
      </c>
      <c r="D339" s="2">
        <v>44271.418344907404</v>
      </c>
      <c r="E339" s="2">
        <v>44271.418946759259</v>
      </c>
      <c r="F339" s="9">
        <f>Tableau1[[#This Row],[Fin]]-Tableau1[[#This Row],[Debut]]</f>
        <v>6.944444467080757E-4</v>
      </c>
      <c r="G339" s="4">
        <f>SUMPRODUCT((Tableau1[[#This Row],[Debut]]&lt;=Tableau1[Fin])*(Tableau1[[#This Row],[Fin]]&gt;=Tableau1[Debut]))-1</f>
        <v>3</v>
      </c>
    </row>
    <row r="340" spans="1:7" x14ac:dyDescent="0.35">
      <c r="A340" t="s">
        <v>341</v>
      </c>
      <c r="B340" s="1">
        <v>1.8599537037037036E-2</v>
      </c>
      <c r="C340" s="2">
        <v>44271.400555555556</v>
      </c>
      <c r="D340" s="2">
        <v>44271.400671296295</v>
      </c>
      <c r="E340" s="2">
        <v>44271.419282407405</v>
      </c>
      <c r="F340" s="9">
        <f>Tableau1[[#This Row],[Fin]]-Tableau1[[#This Row],[Debut]]</f>
        <v>1.8726851849351078E-2</v>
      </c>
      <c r="G340" s="4">
        <f>SUMPRODUCT((Tableau1[[#This Row],[Debut]]&lt;=Tableau1[Fin])*(Tableau1[[#This Row],[Fin]]&gt;=Tableau1[Debut]))-1</f>
        <v>11</v>
      </c>
    </row>
    <row r="341" spans="1:7" x14ac:dyDescent="0.35">
      <c r="A341" t="s">
        <v>342</v>
      </c>
      <c r="B341" s="1">
        <v>5.7870370370370366E-5</v>
      </c>
      <c r="C341" s="2">
        <v>44271.419432870367</v>
      </c>
      <c r="D341" s="2">
        <v>44271.419675925928</v>
      </c>
      <c r="E341" s="2">
        <v>44271.419733796298</v>
      </c>
      <c r="F341" s="9">
        <f>Tableau1[[#This Row],[Fin]]-Tableau1[[#This Row],[Debut]]</f>
        <v>3.0092593078734353E-4</v>
      </c>
      <c r="G341" s="4">
        <f>SUMPRODUCT((Tableau1[[#This Row],[Debut]]&lt;=Tableau1[Fin])*(Tableau1[[#This Row],[Fin]]&gt;=Tableau1[Debut]))-1</f>
        <v>2</v>
      </c>
    </row>
    <row r="342" spans="1:7" x14ac:dyDescent="0.35">
      <c r="A342" t="s">
        <v>343</v>
      </c>
      <c r="B342" s="1">
        <v>4.4791666666666669E-3</v>
      </c>
      <c r="C342" s="2">
        <v>44271.416307870371</v>
      </c>
      <c r="D342" s="2">
        <v>44271.416365740741</v>
      </c>
      <c r="E342" s="2">
        <v>44271.420844907407</v>
      </c>
      <c r="F342" s="9">
        <f>Tableau1[[#This Row],[Fin]]-Tableau1[[#This Row],[Debut]]</f>
        <v>4.537037035333924E-3</v>
      </c>
      <c r="G342" s="4">
        <f>SUMPRODUCT((Tableau1[[#This Row],[Debut]]&lt;=Tableau1[Fin])*(Tableau1[[#This Row],[Fin]]&gt;=Tableau1[Debut]))-1</f>
        <v>6</v>
      </c>
    </row>
    <row r="343" spans="1:7" x14ac:dyDescent="0.35">
      <c r="A343" t="s">
        <v>344</v>
      </c>
      <c r="B343" s="1">
        <v>2.5231481481481481E-3</v>
      </c>
      <c r="C343" s="2">
        <v>44271.418402777781</v>
      </c>
      <c r="D343" s="2">
        <v>44271.418414351851</v>
      </c>
      <c r="E343" s="2">
        <v>44271.420949074076</v>
      </c>
      <c r="F343" s="9">
        <f>Tableau1[[#This Row],[Fin]]-Tableau1[[#This Row],[Debut]]</f>
        <v>2.5462962948950008E-3</v>
      </c>
      <c r="G343" s="4">
        <f>SUMPRODUCT((Tableau1[[#This Row],[Debut]]&lt;=Tableau1[Fin])*(Tableau1[[#This Row],[Fin]]&gt;=Tableau1[Debut]))-1</f>
        <v>6</v>
      </c>
    </row>
    <row r="344" spans="1:7" x14ac:dyDescent="0.35">
      <c r="A344" t="s">
        <v>345</v>
      </c>
      <c r="B344" s="1">
        <v>1.8865740740740742E-3</v>
      </c>
      <c r="C344" s="2">
        <v>44271.420925925922</v>
      </c>
      <c r="D344" s="2">
        <v>44271.421030092592</v>
      </c>
      <c r="E344" s="2">
        <v>44271.42292824074</v>
      </c>
      <c r="F344" s="9">
        <f>Tableau1[[#This Row],[Fin]]-Tableau1[[#This Row],[Debut]]</f>
        <v>2.0023148172185756E-3</v>
      </c>
      <c r="G344" s="4">
        <f>SUMPRODUCT((Tableau1[[#This Row],[Debut]]&lt;=Tableau1[Fin])*(Tableau1[[#This Row],[Fin]]&gt;=Tableau1[Debut]))-1</f>
        <v>3</v>
      </c>
    </row>
    <row r="345" spans="1:7" x14ac:dyDescent="0.35">
      <c r="A345" t="s">
        <v>346</v>
      </c>
      <c r="B345" s="1">
        <v>3.9467592592592592E-3</v>
      </c>
      <c r="C345" s="2">
        <v>44271.419976851852</v>
      </c>
      <c r="D345" s="2">
        <v>44271.420069444444</v>
      </c>
      <c r="E345" s="2">
        <v>44271.424016203702</v>
      </c>
      <c r="F345" s="9">
        <f>Tableau1[[#This Row],[Fin]]-Tableau1[[#This Row],[Debut]]</f>
        <v>4.0393518502241932E-3</v>
      </c>
      <c r="G345" s="4">
        <f>SUMPRODUCT((Tableau1[[#This Row],[Debut]]&lt;=Tableau1[Fin])*(Tableau1[[#This Row],[Fin]]&gt;=Tableau1[Debut]))-1</f>
        <v>4</v>
      </c>
    </row>
    <row r="346" spans="1:7" x14ac:dyDescent="0.35">
      <c r="A346" t="s">
        <v>347</v>
      </c>
      <c r="B346" s="1">
        <v>5.9027777777777778E-4</v>
      </c>
      <c r="C346" s="2">
        <v>44271.424201388887</v>
      </c>
      <c r="D346" s="2">
        <v>44271.424513888887</v>
      </c>
      <c r="E346" s="2">
        <v>44271.425115740742</v>
      </c>
      <c r="F346" s="9">
        <f>Tableau1[[#This Row],[Fin]]-Tableau1[[#This Row],[Debut]]</f>
        <v>9.1435185458976775E-4</v>
      </c>
      <c r="G346" s="4">
        <f>SUMPRODUCT((Tableau1[[#This Row],[Debut]]&lt;=Tableau1[Fin])*(Tableau1[[#This Row],[Fin]]&gt;=Tableau1[Debut]))-1</f>
        <v>2</v>
      </c>
    </row>
    <row r="347" spans="1:7" x14ac:dyDescent="0.35">
      <c r="A347" t="s">
        <v>348</v>
      </c>
      <c r="B347" s="1">
        <v>1.7013888888888892E-3</v>
      </c>
      <c r="C347" s="2">
        <v>44271.424039351848</v>
      </c>
      <c r="D347" s="2">
        <v>44271.424108796295</v>
      </c>
      <c r="E347" s="2">
        <v>44271.425821759258</v>
      </c>
      <c r="F347" s="9">
        <f>Tableau1[[#This Row],[Fin]]-Tableau1[[#This Row],[Debut]]</f>
        <v>1.7824074093368836E-3</v>
      </c>
      <c r="G347" s="4">
        <f>SUMPRODUCT((Tableau1[[#This Row],[Debut]]&lt;=Tableau1[Fin])*(Tableau1[[#This Row],[Fin]]&gt;=Tableau1[Debut]))-1</f>
        <v>3</v>
      </c>
    </row>
    <row r="348" spans="1:7" x14ac:dyDescent="0.35">
      <c r="A348" t="s">
        <v>349</v>
      </c>
      <c r="C348" s="2">
        <v>44271.425949074073</v>
      </c>
      <c r="E348" s="2">
        <v>44271.42596064815</v>
      </c>
      <c r="F348" s="9">
        <f>Tableau1[[#This Row],[Fin]]-Tableau1[[#This Row],[Debut]]</f>
        <v>1.1574076779652387E-5</v>
      </c>
      <c r="G348" s="4">
        <f>SUMPRODUCT((Tableau1[[#This Row],[Debut]]&lt;=Tableau1[Fin])*(Tableau1[[#This Row],[Fin]]&gt;=Tableau1[Debut]))-1</f>
        <v>2</v>
      </c>
    </row>
    <row r="349" spans="1:7" x14ac:dyDescent="0.35">
      <c r="A349" t="s">
        <v>350</v>
      </c>
      <c r="B349" s="1">
        <v>8.449074074074075E-4</v>
      </c>
      <c r="C349" s="2">
        <v>44271.425370370373</v>
      </c>
      <c r="D349" s="2">
        <v>44271.42596064815</v>
      </c>
      <c r="E349" s="2">
        <v>44271.426805555559</v>
      </c>
      <c r="F349" s="9">
        <f>Tableau1[[#This Row],[Fin]]-Tableau1[[#This Row],[Debut]]</f>
        <v>1.4351851859828457E-3</v>
      </c>
      <c r="G349" s="4">
        <f>SUMPRODUCT((Tableau1[[#This Row],[Debut]]&lt;=Tableau1[Fin])*(Tableau1[[#This Row],[Fin]]&gt;=Tableau1[Debut]))-1</f>
        <v>3</v>
      </c>
    </row>
    <row r="350" spans="1:7" x14ac:dyDescent="0.35">
      <c r="A350" t="s">
        <v>351</v>
      </c>
      <c r="B350" s="1">
        <v>3.4722222222222222E-5</v>
      </c>
      <c r="C350" s="2">
        <v>44271.42732638889</v>
      </c>
      <c r="D350" s="2">
        <v>44271.427627314813</v>
      </c>
      <c r="E350" s="2">
        <v>44271.427673611113</v>
      </c>
      <c r="F350" s="9">
        <f>Tableau1[[#This Row],[Fin]]-Tableau1[[#This Row],[Debut]]</f>
        <v>3.4722222335403785E-4</v>
      </c>
      <c r="G350" s="4">
        <f>SUMPRODUCT((Tableau1[[#This Row],[Debut]]&lt;=Tableau1[Fin])*(Tableau1[[#This Row],[Fin]]&gt;=Tableau1[Debut]))-1</f>
        <v>3</v>
      </c>
    </row>
    <row r="351" spans="1:7" x14ac:dyDescent="0.35">
      <c r="A351" t="s">
        <v>352</v>
      </c>
      <c r="B351" s="1">
        <v>5.3240740740740744E-4</v>
      </c>
      <c r="C351" s="2">
        <v>44271.427002314813</v>
      </c>
      <c r="D351" s="2">
        <v>44271.427245370367</v>
      </c>
      <c r="E351" s="2">
        <v>44271.427789351852</v>
      </c>
      <c r="F351" s="9">
        <f>Tableau1[[#This Row],[Fin]]-Tableau1[[#This Row],[Debut]]</f>
        <v>7.8703703911742195E-4</v>
      </c>
      <c r="G351" s="4">
        <f>SUMPRODUCT((Tableau1[[#This Row],[Debut]]&lt;=Tableau1[Fin])*(Tableau1[[#This Row],[Fin]]&gt;=Tableau1[Debut]))-1</f>
        <v>3</v>
      </c>
    </row>
    <row r="352" spans="1:7" x14ac:dyDescent="0.35">
      <c r="A352" t="s">
        <v>353</v>
      </c>
      <c r="B352" s="1">
        <v>6.215277777777777E-3</v>
      </c>
      <c r="C352" s="2">
        <v>44271.422546296293</v>
      </c>
      <c r="D352" s="2">
        <v>44271.422685185185</v>
      </c>
      <c r="E352" s="2">
        <v>44271.428900462961</v>
      </c>
      <c r="F352" s="9">
        <f>Tableau1[[#This Row],[Fin]]-Tableau1[[#This Row],[Debut]]</f>
        <v>6.3541666677338071E-3</v>
      </c>
      <c r="G352" s="4">
        <f>SUMPRODUCT((Tableau1[[#This Row],[Debut]]&lt;=Tableau1[Fin])*(Tableau1[[#This Row],[Fin]]&gt;=Tableau1[Debut]))-1</f>
        <v>9</v>
      </c>
    </row>
    <row r="353" spans="1:7" x14ac:dyDescent="0.35">
      <c r="A353" t="s">
        <v>354</v>
      </c>
      <c r="C353" s="2">
        <v>44271.430983796294</v>
      </c>
      <c r="E353" s="2">
        <v>44271.431261574071</v>
      </c>
      <c r="F353" s="9">
        <f>Tableau1[[#This Row],[Fin]]-Tableau1[[#This Row],[Debut]]</f>
        <v>2.7777777722803876E-4</v>
      </c>
      <c r="G353" s="4">
        <f>SUMPRODUCT((Tableau1[[#This Row],[Debut]]&lt;=Tableau1[Fin])*(Tableau1[[#This Row],[Fin]]&gt;=Tableau1[Debut]))-1</f>
        <v>4</v>
      </c>
    </row>
    <row r="354" spans="1:7" x14ac:dyDescent="0.35">
      <c r="A354" t="s">
        <v>355</v>
      </c>
      <c r="B354" s="1">
        <v>8.6805555555555551E-4</v>
      </c>
      <c r="C354" s="2">
        <v>44271.430659722224</v>
      </c>
      <c r="D354" s="2">
        <v>44271.430752314816</v>
      </c>
      <c r="E354" s="2">
        <v>44271.431620370371</v>
      </c>
      <c r="F354" s="9">
        <f>Tableau1[[#This Row],[Fin]]-Tableau1[[#This Row],[Debut]]</f>
        <v>9.6064814715646207E-4</v>
      </c>
      <c r="G354" s="4">
        <f>SUMPRODUCT((Tableau1[[#This Row],[Debut]]&lt;=Tableau1[Fin])*(Tableau1[[#This Row],[Fin]]&gt;=Tableau1[Debut]))-1</f>
        <v>4</v>
      </c>
    </row>
    <row r="355" spans="1:7" x14ac:dyDescent="0.35">
      <c r="A355" t="s">
        <v>356</v>
      </c>
      <c r="B355" s="1">
        <v>6.7592592592592591E-3</v>
      </c>
      <c r="C355" s="2">
        <v>44271.427499999998</v>
      </c>
      <c r="D355" s="2">
        <v>44271.42759259259</v>
      </c>
      <c r="E355" s="2">
        <v>44271.434363425928</v>
      </c>
      <c r="F355" s="9">
        <f>Tableau1[[#This Row],[Fin]]-Tableau1[[#This Row],[Debut]]</f>
        <v>6.8634259296231903E-3</v>
      </c>
      <c r="G355" s="4">
        <f>SUMPRODUCT((Tableau1[[#This Row],[Debut]]&lt;=Tableau1[Fin])*(Tableau1[[#This Row],[Fin]]&gt;=Tableau1[Debut]))-1</f>
        <v>8</v>
      </c>
    </row>
    <row r="356" spans="1:7" x14ac:dyDescent="0.35">
      <c r="A356" t="s">
        <v>357</v>
      </c>
      <c r="C356" s="2">
        <v>44271.434282407405</v>
      </c>
      <c r="E356" s="2">
        <v>44271.43476851852</v>
      </c>
      <c r="F356" s="9">
        <f>Tableau1[[#This Row],[Fin]]-Tableau1[[#This Row],[Debut]]</f>
        <v>4.8611111560603604E-4</v>
      </c>
      <c r="G356" s="4">
        <f>SUMPRODUCT((Tableau1[[#This Row],[Debut]]&lt;=Tableau1[Fin])*(Tableau1[[#This Row],[Fin]]&gt;=Tableau1[Debut]))-1</f>
        <v>3</v>
      </c>
    </row>
    <row r="357" spans="1:7" x14ac:dyDescent="0.35">
      <c r="A357" t="s">
        <v>358</v>
      </c>
      <c r="B357" s="1">
        <v>1.2037037037037038E-3</v>
      </c>
      <c r="C357" s="2">
        <v>44271.435173611113</v>
      </c>
      <c r="D357" s="2">
        <v>44271.435289351852</v>
      </c>
      <c r="E357" s="2">
        <v>44271.43650462963</v>
      </c>
      <c r="F357" s="9">
        <f>Tableau1[[#This Row],[Fin]]-Tableau1[[#This Row],[Debut]]</f>
        <v>1.3310185167938471E-3</v>
      </c>
      <c r="G357" s="4">
        <f>SUMPRODUCT((Tableau1[[#This Row],[Debut]]&lt;=Tableau1[Fin])*(Tableau1[[#This Row],[Fin]]&gt;=Tableau1[Debut]))-1</f>
        <v>2</v>
      </c>
    </row>
    <row r="358" spans="1:7" x14ac:dyDescent="0.35">
      <c r="A358" t="s">
        <v>359</v>
      </c>
      <c r="B358" s="1">
        <v>1.0729166666666666E-2</v>
      </c>
      <c r="C358" s="2">
        <v>44271.429085648146</v>
      </c>
      <c r="D358" s="2">
        <v>44271.429166666669</v>
      </c>
      <c r="E358" s="2">
        <v>44271.439895833333</v>
      </c>
      <c r="F358" s="9">
        <f>Tableau1[[#This Row],[Fin]]-Tableau1[[#This Row],[Debut]]</f>
        <v>1.0810185187438037E-2</v>
      </c>
      <c r="G358" s="4">
        <f>SUMPRODUCT((Tableau1[[#This Row],[Debut]]&lt;=Tableau1[Fin])*(Tableau1[[#This Row],[Fin]]&gt;=Tableau1[Debut]))-1</f>
        <v>10</v>
      </c>
    </row>
    <row r="359" spans="1:7" x14ac:dyDescent="0.35">
      <c r="A359" t="s">
        <v>360</v>
      </c>
      <c r="C359" s="2">
        <v>44271.439722222225</v>
      </c>
      <c r="E359" s="2">
        <v>44271.440416666665</v>
      </c>
      <c r="F359" s="9">
        <f>Tableau1[[#This Row],[Fin]]-Tableau1[[#This Row],[Debut]]</f>
        <v>6.9444443943211809E-4</v>
      </c>
      <c r="G359" s="4">
        <f>SUMPRODUCT((Tableau1[[#This Row],[Debut]]&lt;=Tableau1[Fin])*(Tableau1[[#This Row],[Fin]]&gt;=Tableau1[Debut]))-1</f>
        <v>5</v>
      </c>
    </row>
    <row r="360" spans="1:7" x14ac:dyDescent="0.35">
      <c r="A360" t="s">
        <v>361</v>
      </c>
      <c r="C360" s="2">
        <v>44271.440497685187</v>
      </c>
      <c r="E360" s="2">
        <v>44271.440729166665</v>
      </c>
      <c r="F360" s="9">
        <f>Tableau1[[#This Row],[Fin]]-Tableau1[[#This Row],[Debut]]</f>
        <v>2.3148147738538682E-4</v>
      </c>
      <c r="G360" s="4">
        <f>SUMPRODUCT((Tableau1[[#This Row],[Debut]]&lt;=Tableau1[Fin])*(Tableau1[[#This Row],[Fin]]&gt;=Tableau1[Debut]))-1</f>
        <v>4</v>
      </c>
    </row>
    <row r="361" spans="1:7" x14ac:dyDescent="0.35">
      <c r="A361" t="s">
        <v>362</v>
      </c>
      <c r="B361" s="1">
        <v>1.0069444444444444E-3</v>
      </c>
      <c r="C361" s="2">
        <v>44271.439756944441</v>
      </c>
      <c r="D361" s="2">
        <v>44271.439872685187</v>
      </c>
      <c r="E361" s="2">
        <v>44271.440891203703</v>
      </c>
      <c r="F361" s="9">
        <f>Tableau1[[#This Row],[Fin]]-Tableau1[[#This Row],[Debut]]</f>
        <v>1.1342592624714598E-3</v>
      </c>
      <c r="G361" s="4">
        <f>SUMPRODUCT((Tableau1[[#This Row],[Debut]]&lt;=Tableau1[Fin])*(Tableau1[[#This Row],[Fin]]&gt;=Tableau1[Debut]))-1</f>
        <v>6</v>
      </c>
    </row>
    <row r="362" spans="1:7" x14ac:dyDescent="0.35">
      <c r="A362" t="s">
        <v>363</v>
      </c>
      <c r="B362" s="1">
        <v>1.4467592592592594E-3</v>
      </c>
      <c r="C362" s="2">
        <v>44271.439409722225</v>
      </c>
      <c r="D362" s="2">
        <v>44271.439513888887</v>
      </c>
      <c r="E362" s="2">
        <v>44271.440972222219</v>
      </c>
      <c r="F362" s="9">
        <f>Tableau1[[#This Row],[Fin]]-Tableau1[[#This Row],[Debut]]</f>
        <v>1.5624999941792339E-3</v>
      </c>
      <c r="G362" s="4">
        <f>SUMPRODUCT((Tableau1[[#This Row],[Debut]]&lt;=Tableau1[Fin])*(Tableau1[[#This Row],[Fin]]&gt;=Tableau1[Debut]))-1</f>
        <v>6</v>
      </c>
    </row>
    <row r="363" spans="1:7" x14ac:dyDescent="0.35">
      <c r="A363" t="s">
        <v>364</v>
      </c>
      <c r="B363" s="1">
        <v>3.4722222222222222E-5</v>
      </c>
      <c r="C363" s="2">
        <v>44271.442280092589</v>
      </c>
      <c r="D363" s="2">
        <v>44271.442280092589</v>
      </c>
      <c r="E363" s="2">
        <v>44271.442326388889</v>
      </c>
      <c r="F363" s="9">
        <f>Tableau1[[#This Row],[Fin]]-Tableau1[[#This Row],[Debut]]</f>
        <v>4.6296299842651933E-5</v>
      </c>
      <c r="G363" s="4">
        <f>SUMPRODUCT((Tableau1[[#This Row],[Debut]]&lt;=Tableau1[Fin])*(Tableau1[[#This Row],[Fin]]&gt;=Tableau1[Debut]))-1</f>
        <v>4</v>
      </c>
    </row>
    <row r="364" spans="1:7" x14ac:dyDescent="0.35">
      <c r="A364" t="s">
        <v>365</v>
      </c>
      <c r="B364" s="1">
        <v>1.1793981481481482E-2</v>
      </c>
      <c r="C364" s="2">
        <v>44271.430532407408</v>
      </c>
      <c r="D364" s="2">
        <v>44271.43068287037</v>
      </c>
      <c r="E364" s="2">
        <v>44271.442488425928</v>
      </c>
      <c r="F364" s="9">
        <f>Tableau1[[#This Row],[Fin]]-Tableau1[[#This Row],[Debut]]</f>
        <v>1.1956018519413192E-2</v>
      </c>
      <c r="G364" s="4">
        <f>SUMPRODUCT((Tableau1[[#This Row],[Debut]]&lt;=Tableau1[Fin])*(Tableau1[[#This Row],[Fin]]&gt;=Tableau1[Debut]))-1</f>
        <v>14</v>
      </c>
    </row>
    <row r="365" spans="1:7" x14ac:dyDescent="0.35">
      <c r="A365" t="s">
        <v>366</v>
      </c>
      <c r="C365" s="2">
        <v>44271.441817129627</v>
      </c>
      <c r="E365" s="2">
        <v>44271.442511574074</v>
      </c>
      <c r="F365" s="9">
        <f>Tableau1[[#This Row],[Fin]]-Tableau1[[#This Row],[Debut]]</f>
        <v>6.944444467080757E-4</v>
      </c>
      <c r="G365" s="4">
        <f>SUMPRODUCT((Tableau1[[#This Row],[Debut]]&lt;=Tableau1[Fin])*(Tableau1[[#This Row],[Fin]]&gt;=Tableau1[Debut]))-1</f>
        <v>4</v>
      </c>
    </row>
    <row r="366" spans="1:7" x14ac:dyDescent="0.35">
      <c r="A366" t="s">
        <v>367</v>
      </c>
      <c r="B366" s="1">
        <v>8.564814814814815E-4</v>
      </c>
      <c r="C366" s="2">
        <v>44271.441712962966</v>
      </c>
      <c r="D366" s="2">
        <v>44271.441770833335</v>
      </c>
      <c r="E366" s="2">
        <v>44271.44263888889</v>
      </c>
      <c r="F366" s="9">
        <f>Tableau1[[#This Row],[Fin]]-Tableau1[[#This Row],[Debut]]</f>
        <v>9.2592592409346253E-4</v>
      </c>
      <c r="G366" s="4">
        <f>SUMPRODUCT((Tableau1[[#This Row],[Debut]]&lt;=Tableau1[Fin])*(Tableau1[[#This Row],[Fin]]&gt;=Tableau1[Debut]))-1</f>
        <v>6</v>
      </c>
    </row>
    <row r="367" spans="1:7" x14ac:dyDescent="0.35">
      <c r="A367" t="s">
        <v>368</v>
      </c>
      <c r="C367" s="2">
        <v>44271.44253472222</v>
      </c>
      <c r="E367" s="2">
        <v>44271.442766203705</v>
      </c>
      <c r="F367" s="9">
        <f>Tableau1[[#This Row],[Fin]]-Tableau1[[#This Row],[Debut]]</f>
        <v>2.3148148466134444E-4</v>
      </c>
      <c r="G367" s="4">
        <f>SUMPRODUCT((Tableau1[[#This Row],[Debut]]&lt;=Tableau1[Fin])*(Tableau1[[#This Row],[Fin]]&gt;=Tableau1[Debut]))-1</f>
        <v>4</v>
      </c>
    </row>
    <row r="368" spans="1:7" x14ac:dyDescent="0.35">
      <c r="A368" t="s">
        <v>369</v>
      </c>
      <c r="B368" s="1">
        <v>2.3148148148148147E-5</v>
      </c>
      <c r="C368" s="2">
        <v>44271.443090277775</v>
      </c>
      <c r="D368" s="2">
        <v>44271.443113425928</v>
      </c>
      <c r="E368" s="2">
        <v>44271.443148148152</v>
      </c>
      <c r="F368" s="9">
        <f>Tableau1[[#This Row],[Fin]]-Tableau1[[#This Row],[Debut]]</f>
        <v>5.787037662230432E-5</v>
      </c>
      <c r="G368" s="4">
        <f>SUMPRODUCT((Tableau1[[#This Row],[Debut]]&lt;=Tableau1[Fin])*(Tableau1[[#This Row],[Fin]]&gt;=Tableau1[Debut]))-1</f>
        <v>3</v>
      </c>
    </row>
    <row r="369" spans="1:7" x14ac:dyDescent="0.35">
      <c r="A369" t="s">
        <v>370</v>
      </c>
      <c r="C369" s="2">
        <v>44271.442766203705</v>
      </c>
      <c r="E369" s="2">
        <v>44271.443402777775</v>
      </c>
      <c r="F369" s="9">
        <f>Tableau1[[#This Row],[Fin]]-Tableau1[[#This Row],[Debut]]</f>
        <v>6.3657407008577138E-4</v>
      </c>
      <c r="G369" s="4">
        <f>SUMPRODUCT((Tableau1[[#This Row],[Debut]]&lt;=Tableau1[Fin])*(Tableau1[[#This Row],[Fin]]&gt;=Tableau1[Debut]))-1</f>
        <v>6</v>
      </c>
    </row>
    <row r="370" spans="1:7" x14ac:dyDescent="0.35">
      <c r="A370" t="s">
        <v>371</v>
      </c>
      <c r="B370" s="1">
        <v>1.2152777777777778E-3</v>
      </c>
      <c r="C370" s="2">
        <v>44271.44259259259</v>
      </c>
      <c r="D370" s="2">
        <v>44271.442696759259</v>
      </c>
      <c r="E370" s="2">
        <v>44271.443923611114</v>
      </c>
      <c r="F370" s="9">
        <f>Tableau1[[#This Row],[Fin]]-Tableau1[[#This Row],[Debut]]</f>
        <v>1.3310185240698047E-3</v>
      </c>
      <c r="G370" s="4">
        <f>SUMPRODUCT((Tableau1[[#This Row],[Debut]]&lt;=Tableau1[Fin])*(Tableau1[[#This Row],[Fin]]&gt;=Tableau1[Debut]))-1</f>
        <v>7</v>
      </c>
    </row>
    <row r="371" spans="1:7" x14ac:dyDescent="0.35">
      <c r="A371" t="s">
        <v>372</v>
      </c>
      <c r="B371" s="1">
        <v>1.4120370370370369E-3</v>
      </c>
      <c r="C371" s="2">
        <v>44271.443356481483</v>
      </c>
      <c r="D371" s="2">
        <v>44271.443460648145</v>
      </c>
      <c r="E371" s="2">
        <v>44271.444884259261</v>
      </c>
      <c r="F371" s="9">
        <f>Tableau1[[#This Row],[Fin]]-Tableau1[[#This Row],[Debut]]</f>
        <v>1.527777778392192E-3</v>
      </c>
      <c r="G371" s="4">
        <f>SUMPRODUCT((Tableau1[[#This Row],[Debut]]&lt;=Tableau1[Fin])*(Tableau1[[#This Row],[Fin]]&gt;=Tableau1[Debut]))-1</f>
        <v>4</v>
      </c>
    </row>
    <row r="372" spans="1:7" x14ac:dyDescent="0.35">
      <c r="A372" t="s">
        <v>373</v>
      </c>
      <c r="B372" s="1">
        <v>2.1990740740740742E-3</v>
      </c>
      <c r="C372" s="2">
        <v>44271.44326388889</v>
      </c>
      <c r="D372" s="2">
        <v>44271.44332175926</v>
      </c>
      <c r="E372" s="2">
        <v>44271.445532407408</v>
      </c>
      <c r="F372" s="9">
        <f>Tableau1[[#This Row],[Fin]]-Tableau1[[#This Row],[Debut]]</f>
        <v>2.268518517666962E-3</v>
      </c>
      <c r="G372" s="4">
        <f>SUMPRODUCT((Tableau1[[#This Row],[Debut]]&lt;=Tableau1[Fin])*(Tableau1[[#This Row],[Fin]]&gt;=Tableau1[Debut]))-1</f>
        <v>4</v>
      </c>
    </row>
    <row r="373" spans="1:7" x14ac:dyDescent="0.35">
      <c r="A373" t="s">
        <v>374</v>
      </c>
      <c r="B373" s="1">
        <v>4.3981481481481481E-4</v>
      </c>
      <c r="C373" s="2">
        <v>44271.446180555555</v>
      </c>
      <c r="D373" s="2">
        <v>44271.446435185186</v>
      </c>
      <c r="E373" s="2">
        <v>44271.446886574071</v>
      </c>
      <c r="F373" s="9">
        <f>Tableau1[[#This Row],[Fin]]-Tableau1[[#This Row],[Debut]]</f>
        <v>7.0601851621177047E-4</v>
      </c>
      <c r="G373" s="4">
        <f>SUMPRODUCT((Tableau1[[#This Row],[Debut]]&lt;=Tableau1[Fin])*(Tableau1[[#This Row],[Fin]]&gt;=Tableau1[Debut]))-1</f>
        <v>2</v>
      </c>
    </row>
    <row r="374" spans="1:7" x14ac:dyDescent="0.35">
      <c r="A374" t="s">
        <v>375</v>
      </c>
      <c r="B374" s="1">
        <v>1.0416666666666667E-4</v>
      </c>
      <c r="C374" s="2">
        <v>44271.447048611109</v>
      </c>
      <c r="D374" s="2">
        <v>44271.447048611109</v>
      </c>
      <c r="E374" s="2">
        <v>44271.447164351855</v>
      </c>
      <c r="F374" s="9">
        <f>Tableau1[[#This Row],[Fin]]-Tableau1[[#This Row],[Debut]]</f>
        <v>1.1574074596865103E-4</v>
      </c>
      <c r="G374" s="4">
        <f>SUMPRODUCT((Tableau1[[#This Row],[Debut]]&lt;=Tableau1[Fin])*(Tableau1[[#This Row],[Fin]]&gt;=Tableau1[Debut]))-1</f>
        <v>2</v>
      </c>
    </row>
    <row r="375" spans="1:7" x14ac:dyDescent="0.35">
      <c r="A375" t="s">
        <v>376</v>
      </c>
      <c r="B375" s="1">
        <v>1.25E-3</v>
      </c>
      <c r="C375" s="2">
        <v>44271.446701388886</v>
      </c>
      <c r="D375" s="2">
        <v>44271.446863425925</v>
      </c>
      <c r="E375" s="2">
        <v>44271.448125000003</v>
      </c>
      <c r="F375" s="9">
        <f>Tableau1[[#This Row],[Fin]]-Tableau1[[#This Row],[Debut]]</f>
        <v>1.423611116479151E-3</v>
      </c>
      <c r="G375" s="4">
        <f>SUMPRODUCT((Tableau1[[#This Row],[Debut]]&lt;=Tableau1[Fin])*(Tableau1[[#This Row],[Fin]]&gt;=Tableau1[Debut]))-1</f>
        <v>4</v>
      </c>
    </row>
    <row r="376" spans="1:7" x14ac:dyDescent="0.35">
      <c r="A376" t="s">
        <v>377</v>
      </c>
      <c r="B376" s="1">
        <v>2.488425925925926E-3</v>
      </c>
      <c r="C376" s="2">
        <v>44271.448773148149</v>
      </c>
      <c r="D376" s="2">
        <v>44271.448877314811</v>
      </c>
      <c r="E376" s="2">
        <v>44271.451365740744</v>
      </c>
      <c r="F376" s="9">
        <f>Tableau1[[#This Row],[Fin]]-Tableau1[[#This Row],[Debut]]</f>
        <v>2.5925925947376527E-3</v>
      </c>
      <c r="G376" s="4">
        <f>SUMPRODUCT((Tableau1[[#This Row],[Debut]]&lt;=Tableau1[Fin])*(Tableau1[[#This Row],[Fin]]&gt;=Tableau1[Debut]))-1</f>
        <v>2</v>
      </c>
    </row>
    <row r="377" spans="1:7" x14ac:dyDescent="0.35">
      <c r="A377" t="s">
        <v>378</v>
      </c>
      <c r="B377" s="1">
        <v>1.2175925925925929E-2</v>
      </c>
      <c r="C377" s="2">
        <v>44271.439328703702</v>
      </c>
      <c r="D377" s="2">
        <v>44271.439375000002</v>
      </c>
      <c r="E377" s="2">
        <v>44271.451562499999</v>
      </c>
      <c r="F377" s="9">
        <f>Tableau1[[#This Row],[Fin]]-Tableau1[[#This Row],[Debut]]</f>
        <v>1.2233796296641231E-2</v>
      </c>
      <c r="G377" s="4">
        <f>SUMPRODUCT((Tableau1[[#This Row],[Debut]]&lt;=Tableau1[Fin])*(Tableau1[[#This Row],[Fin]]&gt;=Tableau1[Debut]))-1</f>
        <v>20</v>
      </c>
    </row>
    <row r="378" spans="1:7" x14ac:dyDescent="0.35">
      <c r="A378" t="s">
        <v>379</v>
      </c>
      <c r="B378" s="1">
        <v>1.0416666666666667E-4</v>
      </c>
      <c r="C378" s="2">
        <v>44271.451643518521</v>
      </c>
      <c r="D378" s="2">
        <v>44271.451655092591</v>
      </c>
      <c r="E378" s="2">
        <v>44271.451770833337</v>
      </c>
      <c r="F378" s="9">
        <f>Tableau1[[#This Row],[Fin]]-Tableau1[[#This Row],[Debut]]</f>
        <v>1.273148154723458E-4</v>
      </c>
      <c r="G378" s="4">
        <f>SUMPRODUCT((Tableau1[[#This Row],[Debut]]&lt;=Tableau1[Fin])*(Tableau1[[#This Row],[Fin]]&gt;=Tableau1[Debut]))-1</f>
        <v>1</v>
      </c>
    </row>
    <row r="379" spans="1:7" x14ac:dyDescent="0.35">
      <c r="A379" t="s">
        <v>380</v>
      </c>
      <c r="B379" s="1">
        <v>5.7870370370370366E-5</v>
      </c>
      <c r="C379" s="2">
        <v>44271.451851851853</v>
      </c>
      <c r="D379" s="2">
        <v>44271.451874999999</v>
      </c>
      <c r="E379" s="2">
        <v>44271.451932870368</v>
      </c>
      <c r="F379" s="9">
        <f>Tableau1[[#This Row],[Fin]]-Tableau1[[#This Row],[Debut]]</f>
        <v>8.1018515629693866E-5</v>
      </c>
      <c r="G379" s="4">
        <f>SUMPRODUCT((Tableau1[[#This Row],[Debut]]&lt;=Tableau1[Fin])*(Tableau1[[#This Row],[Fin]]&gt;=Tableau1[Debut]))-1</f>
        <v>2</v>
      </c>
    </row>
    <row r="380" spans="1:7" x14ac:dyDescent="0.35">
      <c r="A380" t="s">
        <v>381</v>
      </c>
      <c r="B380" s="1">
        <v>3.4722222222222222E-5</v>
      </c>
      <c r="C380" s="2">
        <v>44271.452280092592</v>
      </c>
      <c r="D380" s="2">
        <v>44271.452291666668</v>
      </c>
      <c r="E380" s="2">
        <v>44271.452337962961</v>
      </c>
      <c r="F380" s="9">
        <f>Tableau1[[#This Row],[Fin]]-Tableau1[[#This Row],[Debut]]</f>
        <v>5.7870369346346706E-5</v>
      </c>
      <c r="G380" s="4">
        <f>SUMPRODUCT((Tableau1[[#This Row],[Debut]]&lt;=Tableau1[Fin])*(Tableau1[[#This Row],[Fin]]&gt;=Tableau1[Debut]))-1</f>
        <v>2</v>
      </c>
    </row>
    <row r="381" spans="1:7" x14ac:dyDescent="0.35">
      <c r="A381" t="s">
        <v>382</v>
      </c>
      <c r="B381" s="1">
        <v>4.8263888888888887E-3</v>
      </c>
      <c r="C381" s="2">
        <v>44271.447488425925</v>
      </c>
      <c r="D381" s="2">
        <v>44271.447534722225</v>
      </c>
      <c r="E381" s="2">
        <v>44271.452372685184</v>
      </c>
      <c r="F381" s="9">
        <f>Tableau1[[#This Row],[Fin]]-Tableau1[[#This Row],[Debut]]</f>
        <v>4.8842592586879618E-3</v>
      </c>
      <c r="G381" s="4">
        <f>SUMPRODUCT((Tableau1[[#This Row],[Debut]]&lt;=Tableau1[Fin])*(Tableau1[[#This Row],[Fin]]&gt;=Tableau1[Debut]))-1</f>
        <v>8</v>
      </c>
    </row>
    <row r="382" spans="1:7" x14ac:dyDescent="0.35">
      <c r="A382" t="s">
        <v>383</v>
      </c>
      <c r="B382" s="1">
        <v>7.175925925925927E-4</v>
      </c>
      <c r="C382" s="2">
        <v>44271.452418981484</v>
      </c>
      <c r="D382" s="2">
        <v>44271.452476851853</v>
      </c>
      <c r="E382" s="2">
        <v>44271.453194444446</v>
      </c>
      <c r="F382" s="9">
        <f>Tableau1[[#This Row],[Fin]]-Tableau1[[#This Row],[Debut]]</f>
        <v>7.7546296233776957E-4</v>
      </c>
      <c r="G382" s="4">
        <f>SUMPRODUCT((Tableau1[[#This Row],[Debut]]&lt;=Tableau1[Fin])*(Tableau1[[#This Row],[Fin]]&gt;=Tableau1[Debut]))-1</f>
        <v>2</v>
      </c>
    </row>
    <row r="383" spans="1:7" x14ac:dyDescent="0.35">
      <c r="A383" t="s">
        <v>384</v>
      </c>
      <c r="B383" s="1">
        <v>1.2847222222222223E-3</v>
      </c>
      <c r="C383" s="2">
        <v>44271.451886574076</v>
      </c>
      <c r="D383" s="2">
        <v>44271.451932870368</v>
      </c>
      <c r="E383" s="2">
        <v>44271.453229166669</v>
      </c>
      <c r="F383" s="9">
        <f>Tableau1[[#This Row],[Fin]]-Tableau1[[#This Row],[Debut]]</f>
        <v>1.3425925935734995E-3</v>
      </c>
      <c r="G383" s="4">
        <f>SUMPRODUCT((Tableau1[[#This Row],[Debut]]&lt;=Tableau1[Fin])*(Tableau1[[#This Row],[Fin]]&gt;=Tableau1[Debut]))-1</f>
        <v>5</v>
      </c>
    </row>
    <row r="384" spans="1:7" x14ac:dyDescent="0.35">
      <c r="A384" t="s">
        <v>385</v>
      </c>
      <c r="B384" s="1">
        <v>3.1250000000000001E-4</v>
      </c>
      <c r="C384" s="2">
        <v>44271.453275462962</v>
      </c>
      <c r="D384" s="2">
        <v>44271.453287037039</v>
      </c>
      <c r="E384" s="2">
        <v>44271.453599537039</v>
      </c>
      <c r="F384" s="9">
        <f>Tableau1[[#This Row],[Fin]]-Tableau1[[#This Row],[Debut]]</f>
        <v>3.2407407707069069E-4</v>
      </c>
      <c r="G384" s="4">
        <f>SUMPRODUCT((Tableau1[[#This Row],[Debut]]&lt;=Tableau1[Fin])*(Tableau1[[#This Row],[Fin]]&gt;=Tableau1[Debut]))-1</f>
        <v>1</v>
      </c>
    </row>
    <row r="385" spans="1:7" x14ac:dyDescent="0.35">
      <c r="A385" t="s">
        <v>386</v>
      </c>
      <c r="B385" s="1">
        <v>2.2453703703703702E-3</v>
      </c>
      <c r="C385" s="2">
        <v>44271.454131944447</v>
      </c>
      <c r="D385" s="2">
        <v>44271.454282407409</v>
      </c>
      <c r="E385" s="2">
        <v>44271.45652777778</v>
      </c>
      <c r="F385" s="9">
        <f>Tableau1[[#This Row],[Fin]]-Tableau1[[#This Row],[Debut]]</f>
        <v>2.3958333331393078E-3</v>
      </c>
      <c r="G385" s="4">
        <f>SUMPRODUCT((Tableau1[[#This Row],[Debut]]&lt;=Tableau1[Fin])*(Tableau1[[#This Row],[Fin]]&gt;=Tableau1[Debut]))-1</f>
        <v>2</v>
      </c>
    </row>
    <row r="386" spans="1:7" x14ac:dyDescent="0.35">
      <c r="A386" t="s">
        <v>387</v>
      </c>
      <c r="B386" s="1">
        <v>6.875E-3</v>
      </c>
      <c r="C386" s="2">
        <v>44271.452349537038</v>
      </c>
      <c r="D386" s="2">
        <v>44271.452407407407</v>
      </c>
      <c r="E386" s="2">
        <v>44271.459293981483</v>
      </c>
      <c r="F386" s="9">
        <f>Tableau1[[#This Row],[Fin]]-Tableau1[[#This Row],[Debut]]</f>
        <v>6.9444444452528842E-3</v>
      </c>
      <c r="G386" s="4">
        <f>SUMPRODUCT((Tableau1[[#This Row],[Debut]]&lt;=Tableau1[Fin])*(Tableau1[[#This Row],[Fin]]&gt;=Tableau1[Debut]))-1</f>
        <v>6</v>
      </c>
    </row>
    <row r="387" spans="1:7" x14ac:dyDescent="0.35">
      <c r="A387" t="s">
        <v>388</v>
      </c>
      <c r="B387" s="1">
        <v>9.2939814814814812E-3</v>
      </c>
      <c r="C387" s="2">
        <v>44271.453645833331</v>
      </c>
      <c r="D387" s="2">
        <v>44271.453761574077</v>
      </c>
      <c r="E387" s="2">
        <v>44271.463067129633</v>
      </c>
      <c r="F387" s="9">
        <f>Tableau1[[#This Row],[Fin]]-Tableau1[[#This Row],[Debut]]</f>
        <v>9.4212963012978435E-3</v>
      </c>
      <c r="G387" s="4">
        <f>SUMPRODUCT((Tableau1[[#This Row],[Debut]]&lt;=Tableau1[Fin])*(Tableau1[[#This Row],[Fin]]&gt;=Tableau1[Debut]))-1</f>
        <v>3</v>
      </c>
    </row>
    <row r="388" spans="1:7" x14ac:dyDescent="0.35">
      <c r="A388" t="s">
        <v>389</v>
      </c>
      <c r="B388" s="1">
        <v>1.0416666666666667E-4</v>
      </c>
      <c r="C388" s="2">
        <v>44271.463854166665</v>
      </c>
      <c r="D388" s="2">
        <v>44271.463877314818</v>
      </c>
      <c r="E388" s="2">
        <v>44271.463993055557</v>
      </c>
      <c r="F388" s="9">
        <f>Tableau1[[#This Row],[Fin]]-Tableau1[[#This Row],[Debut]]</f>
        <v>1.3888889225199819E-4</v>
      </c>
      <c r="G388" s="4">
        <f>SUMPRODUCT((Tableau1[[#This Row],[Debut]]&lt;=Tableau1[Fin])*(Tableau1[[#This Row],[Fin]]&gt;=Tableau1[Debut]))-1</f>
        <v>1</v>
      </c>
    </row>
    <row r="389" spans="1:7" x14ac:dyDescent="0.35">
      <c r="A389" t="s">
        <v>390</v>
      </c>
      <c r="B389" s="1">
        <v>1.8287037037037037E-3</v>
      </c>
      <c r="C389" s="2">
        <v>44271.464050925926</v>
      </c>
      <c r="D389" s="2">
        <v>44271.464062500003</v>
      </c>
      <c r="E389" s="2">
        <v>44271.465902777774</v>
      </c>
      <c r="F389" s="9">
        <f>Tableau1[[#This Row],[Fin]]-Tableau1[[#This Row],[Debut]]</f>
        <v>1.8518518481869251E-3</v>
      </c>
      <c r="G389" s="4">
        <f>SUMPRODUCT((Tableau1[[#This Row],[Debut]]&lt;=Tableau1[Fin])*(Tableau1[[#This Row],[Fin]]&gt;=Tableau1[Debut]))-1</f>
        <v>3</v>
      </c>
    </row>
    <row r="390" spans="1:7" x14ac:dyDescent="0.35">
      <c r="A390" t="s">
        <v>391</v>
      </c>
      <c r="B390" s="1">
        <v>1.4351851851851854E-3</v>
      </c>
      <c r="C390" s="2">
        <v>44271.465740740743</v>
      </c>
      <c r="D390" s="2">
        <v>44271.465844907405</v>
      </c>
      <c r="E390" s="2">
        <v>44271.467291666668</v>
      </c>
      <c r="F390" s="9">
        <f>Tableau1[[#This Row],[Fin]]-Tableau1[[#This Row],[Debut]]</f>
        <v>1.5509259246755391E-3</v>
      </c>
      <c r="G390" s="4">
        <f>SUMPRODUCT((Tableau1[[#This Row],[Debut]]&lt;=Tableau1[Fin])*(Tableau1[[#This Row],[Fin]]&gt;=Tableau1[Debut]))-1</f>
        <v>3</v>
      </c>
    </row>
    <row r="391" spans="1:7" x14ac:dyDescent="0.35">
      <c r="A391" t="s">
        <v>392</v>
      </c>
      <c r="B391" s="1">
        <v>3.6342592592592594E-3</v>
      </c>
      <c r="C391" s="2">
        <v>44271.465289351851</v>
      </c>
      <c r="D391" s="2">
        <v>44271.465405092589</v>
      </c>
      <c r="E391" s="2">
        <v>44271.469039351854</v>
      </c>
      <c r="F391" s="9">
        <f>Tableau1[[#This Row],[Fin]]-Tableau1[[#This Row],[Debut]]</f>
        <v>3.7500000034924597E-3</v>
      </c>
      <c r="G391" s="4">
        <f>SUMPRODUCT((Tableau1[[#This Row],[Debut]]&lt;=Tableau1[Fin])*(Tableau1[[#This Row],[Fin]]&gt;=Tableau1[Debut]))-1</f>
        <v>3</v>
      </c>
    </row>
    <row r="392" spans="1:7" x14ac:dyDescent="0.35">
      <c r="A392" t="s">
        <v>393</v>
      </c>
      <c r="C392" s="2">
        <v>44271.469293981485</v>
      </c>
      <c r="E392" s="2">
        <v>44271.469594907408</v>
      </c>
      <c r="F392" s="9">
        <f>Tableau1[[#This Row],[Fin]]-Tableau1[[#This Row],[Debut]]</f>
        <v>3.0092592351138592E-4</v>
      </c>
      <c r="G392" s="4">
        <f>SUMPRODUCT((Tableau1[[#This Row],[Debut]]&lt;=Tableau1[Fin])*(Tableau1[[#This Row],[Fin]]&gt;=Tableau1[Debut]))-1</f>
        <v>1</v>
      </c>
    </row>
    <row r="393" spans="1:7" x14ac:dyDescent="0.35">
      <c r="A393" t="s">
        <v>394</v>
      </c>
      <c r="B393" s="1">
        <v>5.3240740740740744E-4</v>
      </c>
      <c r="C393" s="2">
        <v>44271.471041666664</v>
      </c>
      <c r="D393" s="2">
        <v>44271.471053240741</v>
      </c>
      <c r="E393" s="2">
        <v>44271.471585648149</v>
      </c>
      <c r="F393" s="9">
        <f>Tableau1[[#This Row],[Fin]]-Tableau1[[#This Row],[Debut]]</f>
        <v>5.4398148495238274E-4</v>
      </c>
      <c r="G393" s="4">
        <f>SUMPRODUCT((Tableau1[[#This Row],[Debut]]&lt;=Tableau1[Fin])*(Tableau1[[#This Row],[Fin]]&gt;=Tableau1[Debut]))-1</f>
        <v>1</v>
      </c>
    </row>
    <row r="394" spans="1:7" x14ac:dyDescent="0.35">
      <c r="A394" t="s">
        <v>395</v>
      </c>
      <c r="B394" s="1">
        <v>3.8194444444444446E-4</v>
      </c>
      <c r="C394" s="2">
        <v>44271.472962962966</v>
      </c>
      <c r="D394" s="2">
        <v>44271.473043981481</v>
      </c>
      <c r="E394" s="2">
        <v>44271.473437499997</v>
      </c>
      <c r="F394" s="9">
        <f>Tableau1[[#This Row],[Fin]]-Tableau1[[#This Row],[Debut]]</f>
        <v>4.7453703155042604E-4</v>
      </c>
      <c r="G394" s="4">
        <f>SUMPRODUCT((Tableau1[[#This Row],[Debut]]&lt;=Tableau1[Fin])*(Tableau1[[#This Row],[Fin]]&gt;=Tableau1[Debut]))-1</f>
        <v>1</v>
      </c>
    </row>
    <row r="395" spans="1:7" x14ac:dyDescent="0.35">
      <c r="A395" t="s">
        <v>396</v>
      </c>
      <c r="B395" s="1">
        <v>1.3738425925925926E-2</v>
      </c>
      <c r="C395" s="2">
        <v>44271.459953703707</v>
      </c>
      <c r="D395" s="2">
        <v>44271.46</v>
      </c>
      <c r="E395" s="2">
        <v>44271.473738425928</v>
      </c>
      <c r="F395" s="9">
        <f>Tableau1[[#This Row],[Fin]]-Tableau1[[#This Row],[Debut]]</f>
        <v>1.378472222131677E-2</v>
      </c>
      <c r="G395" s="4">
        <f>SUMPRODUCT((Tableau1[[#This Row],[Debut]]&lt;=Tableau1[Fin])*(Tableau1[[#This Row],[Fin]]&gt;=Tableau1[Debut]))-1</f>
        <v>8</v>
      </c>
    </row>
    <row r="396" spans="1:7" x14ac:dyDescent="0.35">
      <c r="A396" t="s">
        <v>397</v>
      </c>
      <c r="B396" s="1">
        <v>4.1666666666666669E-4</v>
      </c>
      <c r="C396" s="2">
        <v>44271.475497685184</v>
      </c>
      <c r="D396" s="2">
        <v>44271.475706018522</v>
      </c>
      <c r="E396" s="2">
        <v>44271.476122685184</v>
      </c>
      <c r="F396" s="9">
        <f>Tableau1[[#This Row],[Fin]]-Tableau1[[#This Row],[Debut]]</f>
        <v>6.2500000058207661E-4</v>
      </c>
      <c r="G396" s="4">
        <f>SUMPRODUCT((Tableau1[[#This Row],[Debut]]&lt;=Tableau1[Fin])*(Tableau1[[#This Row],[Fin]]&gt;=Tableau1[Debut]))-1</f>
        <v>0</v>
      </c>
    </row>
    <row r="397" spans="1:7" x14ac:dyDescent="0.35">
      <c r="A397" t="s">
        <v>398</v>
      </c>
      <c r="B397" s="1">
        <v>2.8356481481481479E-3</v>
      </c>
      <c r="C397" s="2">
        <v>44271.486539351848</v>
      </c>
      <c r="D397" s="2">
        <v>44271.486655092594</v>
      </c>
      <c r="E397" s="2">
        <v>44271.489490740743</v>
      </c>
      <c r="F397" s="9">
        <f>Tableau1[[#This Row],[Fin]]-Tableau1[[#This Row],[Debut]]</f>
        <v>2.9513888948713429E-3</v>
      </c>
      <c r="G397" s="4">
        <f>SUMPRODUCT((Tableau1[[#This Row],[Debut]]&lt;=Tableau1[Fin])*(Tableau1[[#This Row],[Fin]]&gt;=Tableau1[Debut]))-1</f>
        <v>0</v>
      </c>
    </row>
    <row r="398" spans="1:7" x14ac:dyDescent="0.35">
      <c r="A398" t="s">
        <v>399</v>
      </c>
      <c r="B398" s="1">
        <v>9.2592592592592588E-5</v>
      </c>
      <c r="C398" s="2">
        <v>44271.530462962961</v>
      </c>
      <c r="D398" s="2">
        <v>44271.530613425923</v>
      </c>
      <c r="E398" s="2">
        <v>44271.530717592592</v>
      </c>
      <c r="F398" s="9">
        <f>Tableau1[[#This Row],[Fin]]-Tableau1[[#This Row],[Debut]]</f>
        <v>2.546296309446916E-4</v>
      </c>
      <c r="G398" s="4">
        <f>SUMPRODUCT((Tableau1[[#This Row],[Debut]]&lt;=Tableau1[Fin])*(Tableau1[[#This Row],[Fin]]&gt;=Tableau1[Debut]))-1</f>
        <v>0</v>
      </c>
    </row>
    <row r="399" spans="1:7" x14ac:dyDescent="0.35">
      <c r="A399" t="s">
        <v>400</v>
      </c>
      <c r="B399" s="1">
        <v>5.7870370370370366E-5</v>
      </c>
      <c r="C399" s="2">
        <v>44271.533125000002</v>
      </c>
      <c r="D399" s="2">
        <v>44271.533125000002</v>
      </c>
      <c r="E399" s="2">
        <v>44271.533194444448</v>
      </c>
      <c r="F399" s="9">
        <f>Tableau1[[#This Row],[Fin]]-Tableau1[[#This Row],[Debut]]</f>
        <v>6.9444446125999093E-5</v>
      </c>
      <c r="G399" s="4">
        <f>SUMPRODUCT((Tableau1[[#This Row],[Debut]]&lt;=Tableau1[Fin])*(Tableau1[[#This Row],[Fin]]&gt;=Tableau1[Debut]))-1</f>
        <v>1</v>
      </c>
    </row>
    <row r="400" spans="1:7" x14ac:dyDescent="0.35">
      <c r="A400" t="s">
        <v>401</v>
      </c>
      <c r="B400" s="1">
        <v>2.1296296296296298E-3</v>
      </c>
      <c r="C400" s="2">
        <v>44271.53197916667</v>
      </c>
      <c r="D400" s="2">
        <v>44271.532071759262</v>
      </c>
      <c r="E400" s="2">
        <v>44271.534212962964</v>
      </c>
      <c r="F400" s="9">
        <f>Tableau1[[#This Row],[Fin]]-Tableau1[[#This Row],[Debut]]</f>
        <v>2.2337962946039625E-3</v>
      </c>
      <c r="G400" s="4">
        <f>SUMPRODUCT((Tableau1[[#This Row],[Debut]]&lt;=Tableau1[Fin])*(Tableau1[[#This Row],[Fin]]&gt;=Tableau1[Debut]))-1</f>
        <v>1</v>
      </c>
    </row>
    <row r="401" spans="1:7" x14ac:dyDescent="0.35">
      <c r="A401" t="s">
        <v>402</v>
      </c>
      <c r="B401" s="1">
        <v>5.9027777777777778E-4</v>
      </c>
      <c r="C401" s="2">
        <v>44271.536099537036</v>
      </c>
      <c r="D401" s="2">
        <v>44271.536296296297</v>
      </c>
      <c r="E401" s="2">
        <v>44271.536898148152</v>
      </c>
      <c r="F401" s="9">
        <f>Tableau1[[#This Row],[Fin]]-Tableau1[[#This Row],[Debut]]</f>
        <v>7.9861111589707434E-4</v>
      </c>
      <c r="G401" s="4">
        <f>SUMPRODUCT((Tableau1[[#This Row],[Debut]]&lt;=Tableau1[Fin])*(Tableau1[[#This Row],[Fin]]&gt;=Tableau1[Debut]))-1</f>
        <v>0</v>
      </c>
    </row>
    <row r="402" spans="1:7" x14ac:dyDescent="0.35">
      <c r="A402" t="s">
        <v>403</v>
      </c>
      <c r="B402" s="1">
        <v>7.8703703703703705E-4</v>
      </c>
      <c r="C402" s="2">
        <v>44271.537766203706</v>
      </c>
      <c r="D402" s="2">
        <v>44271.538032407407</v>
      </c>
      <c r="E402" s="2">
        <v>44271.538831018515</v>
      </c>
      <c r="F402" s="9">
        <f>Tableau1[[#This Row],[Fin]]-Tableau1[[#This Row],[Debut]]</f>
        <v>1.0648148090695031E-3</v>
      </c>
      <c r="G402" s="4">
        <f>SUMPRODUCT((Tableau1[[#This Row],[Debut]]&lt;=Tableau1[Fin])*(Tableau1[[#This Row],[Fin]]&gt;=Tableau1[Debut]))-1</f>
        <v>0</v>
      </c>
    </row>
    <row r="403" spans="1:7" x14ac:dyDescent="0.35">
      <c r="A403" t="s">
        <v>404</v>
      </c>
      <c r="B403" s="1">
        <v>5.3240740740740744E-4</v>
      </c>
      <c r="C403" s="2">
        <v>44271.543657407405</v>
      </c>
      <c r="D403" s="2">
        <v>44271.543668981481</v>
      </c>
      <c r="E403" s="2">
        <v>44271.54420138889</v>
      </c>
      <c r="F403" s="9">
        <f>Tableau1[[#This Row],[Fin]]-Tableau1[[#This Row],[Debut]]</f>
        <v>5.4398148495238274E-4</v>
      </c>
      <c r="G403" s="4">
        <f>SUMPRODUCT((Tableau1[[#This Row],[Debut]]&lt;=Tableau1[Fin])*(Tableau1[[#This Row],[Fin]]&gt;=Tableau1[Debut]))-1</f>
        <v>1</v>
      </c>
    </row>
    <row r="404" spans="1:7" x14ac:dyDescent="0.35">
      <c r="A404" t="s">
        <v>405</v>
      </c>
      <c r="B404" s="1">
        <v>3.4490740740740745E-3</v>
      </c>
      <c r="C404" s="2">
        <v>44271.542094907411</v>
      </c>
      <c r="D404" s="2">
        <v>44271.54215277778</v>
      </c>
      <c r="E404" s="2">
        <v>44271.545613425929</v>
      </c>
      <c r="F404" s="9">
        <f>Tableau1[[#This Row],[Fin]]-Tableau1[[#This Row],[Debut]]</f>
        <v>3.5185185188311152E-3</v>
      </c>
      <c r="G404" s="4">
        <f>SUMPRODUCT((Tableau1[[#This Row],[Debut]]&lt;=Tableau1[Fin])*(Tableau1[[#This Row],[Fin]]&gt;=Tableau1[Debut]))-1</f>
        <v>2</v>
      </c>
    </row>
    <row r="405" spans="1:7" x14ac:dyDescent="0.35">
      <c r="A405" t="s">
        <v>406</v>
      </c>
      <c r="B405" s="1">
        <v>3.1250000000000001E-4</v>
      </c>
      <c r="C405" s="2">
        <v>44271.546331018515</v>
      </c>
      <c r="D405" s="2">
        <v>44271.546354166669</v>
      </c>
      <c r="E405" s="2">
        <v>44271.546666666669</v>
      </c>
      <c r="F405" s="9">
        <f>Tableau1[[#This Row],[Fin]]-Tableau1[[#This Row],[Debut]]</f>
        <v>3.3564815385034308E-4</v>
      </c>
      <c r="G405" s="4">
        <f>SUMPRODUCT((Tableau1[[#This Row],[Debut]]&lt;=Tableau1[Fin])*(Tableau1[[#This Row],[Fin]]&gt;=Tableau1[Debut]))-1</f>
        <v>2</v>
      </c>
    </row>
    <row r="406" spans="1:7" x14ac:dyDescent="0.35">
      <c r="A406" t="s">
        <v>407</v>
      </c>
      <c r="B406" s="1">
        <v>5.4398148148148144E-4</v>
      </c>
      <c r="C406" s="2">
        <v>44271.546631944446</v>
      </c>
      <c r="D406" s="2">
        <v>44271.546701388892</v>
      </c>
      <c r="E406" s="2">
        <v>44271.547256944446</v>
      </c>
      <c r="F406" s="9">
        <f>Tableau1[[#This Row],[Fin]]-Tableau1[[#This Row],[Debut]]</f>
        <v>6.2500000058207661E-4</v>
      </c>
      <c r="G406" s="4">
        <f>SUMPRODUCT((Tableau1[[#This Row],[Debut]]&lt;=Tableau1[Fin])*(Tableau1[[#This Row],[Fin]]&gt;=Tableau1[Debut]))-1</f>
        <v>3</v>
      </c>
    </row>
    <row r="407" spans="1:7" x14ac:dyDescent="0.35">
      <c r="A407" t="s">
        <v>408</v>
      </c>
      <c r="C407" s="2">
        <v>44271.547384259262</v>
      </c>
      <c r="E407" s="2">
        <v>44271.547453703701</v>
      </c>
      <c r="F407" s="9">
        <f>Tableau1[[#This Row],[Fin]]-Tableau1[[#This Row],[Debut]]</f>
        <v>6.9444438850041479E-5</v>
      </c>
      <c r="G407" s="4">
        <f>SUMPRODUCT((Tableau1[[#This Row],[Debut]]&lt;=Tableau1[Fin])*(Tableau1[[#This Row],[Fin]]&gt;=Tableau1[Debut]))-1</f>
        <v>2</v>
      </c>
    </row>
    <row r="408" spans="1:7" x14ac:dyDescent="0.35">
      <c r="A408" t="s">
        <v>409</v>
      </c>
      <c r="B408" s="1">
        <v>1.4814814814814814E-3</v>
      </c>
      <c r="C408" s="2">
        <v>44271.547835648147</v>
      </c>
      <c r="D408" s="2">
        <v>44271.547835648147</v>
      </c>
      <c r="E408" s="2">
        <v>44271.549317129633</v>
      </c>
      <c r="F408" s="9">
        <f>Tableau1[[#This Row],[Fin]]-Tableau1[[#This Row],[Debut]]</f>
        <v>1.4814814858254977E-3</v>
      </c>
      <c r="G408" s="4">
        <f>SUMPRODUCT((Tableau1[[#This Row],[Debut]]&lt;=Tableau1[Fin])*(Tableau1[[#This Row],[Fin]]&gt;=Tableau1[Debut]))-1</f>
        <v>3</v>
      </c>
    </row>
    <row r="409" spans="1:7" x14ac:dyDescent="0.35">
      <c r="A409" t="s">
        <v>410</v>
      </c>
      <c r="B409" s="1">
        <v>7.6388888888888893E-4</v>
      </c>
      <c r="C409" s="2">
        <v>44271.549074074072</v>
      </c>
      <c r="D409" s="2">
        <v>44271.549120370371</v>
      </c>
      <c r="E409" s="2">
        <v>44271.549884259257</v>
      </c>
      <c r="F409" s="9">
        <f>Tableau1[[#This Row],[Fin]]-Tableau1[[#This Row],[Debut]]</f>
        <v>8.1018518540076911E-4</v>
      </c>
      <c r="G409" s="4">
        <f>SUMPRODUCT((Tableau1[[#This Row],[Debut]]&lt;=Tableau1[Fin])*(Tableau1[[#This Row],[Fin]]&gt;=Tableau1[Debut]))-1</f>
        <v>3</v>
      </c>
    </row>
    <row r="410" spans="1:7" x14ac:dyDescent="0.35">
      <c r="A410" t="s">
        <v>411</v>
      </c>
      <c r="C410" s="2">
        <v>44271.551226851851</v>
      </c>
      <c r="E410" s="2">
        <v>44271.55190972222</v>
      </c>
      <c r="F410" s="9">
        <f>Tableau1[[#This Row],[Fin]]-Tableau1[[#This Row],[Debut]]</f>
        <v>6.8287036992842332E-4</v>
      </c>
      <c r="G410" s="4">
        <f>SUMPRODUCT((Tableau1[[#This Row],[Debut]]&lt;=Tableau1[Fin])*(Tableau1[[#This Row],[Fin]]&gt;=Tableau1[Debut]))-1</f>
        <v>2</v>
      </c>
    </row>
    <row r="411" spans="1:7" x14ac:dyDescent="0.35">
      <c r="A411" t="s">
        <v>412</v>
      </c>
      <c r="C411" s="2">
        <v>44271.551990740743</v>
      </c>
      <c r="E411" s="2">
        <v>44271.552685185183</v>
      </c>
      <c r="F411" s="9">
        <f>Tableau1[[#This Row],[Fin]]-Tableau1[[#This Row],[Debut]]</f>
        <v>6.9444443943211809E-4</v>
      </c>
      <c r="G411" s="4">
        <f>SUMPRODUCT((Tableau1[[#This Row],[Debut]]&lt;=Tableau1[Fin])*(Tableau1[[#This Row],[Fin]]&gt;=Tableau1[Debut]))-1</f>
        <v>2</v>
      </c>
    </row>
    <row r="412" spans="1:7" x14ac:dyDescent="0.35">
      <c r="A412" t="s">
        <v>413</v>
      </c>
      <c r="C412" s="2">
        <v>44271.552766203706</v>
      </c>
      <c r="E412" s="2">
        <v>44271.553298611114</v>
      </c>
      <c r="F412" s="9">
        <f>Tableau1[[#This Row],[Fin]]-Tableau1[[#This Row],[Debut]]</f>
        <v>5.3240740817273036E-4</v>
      </c>
      <c r="G412" s="4">
        <f>SUMPRODUCT((Tableau1[[#This Row],[Debut]]&lt;=Tableau1[Fin])*(Tableau1[[#This Row],[Fin]]&gt;=Tableau1[Debut]))-1</f>
        <v>2</v>
      </c>
    </row>
    <row r="413" spans="1:7" x14ac:dyDescent="0.35">
      <c r="A413" t="s">
        <v>414</v>
      </c>
      <c r="B413" s="1">
        <v>9.2592592592592588E-5</v>
      </c>
      <c r="C413" s="2">
        <v>44271.555636574078</v>
      </c>
      <c r="D413" s="2">
        <v>44271.555891203701</v>
      </c>
      <c r="E413" s="2">
        <v>44271.555995370371</v>
      </c>
      <c r="F413" s="9">
        <f>Tableau1[[#This Row],[Fin]]-Tableau1[[#This Row],[Debut]]</f>
        <v>3.5879629285773262E-4</v>
      </c>
      <c r="G413" s="4">
        <f>SUMPRODUCT((Tableau1[[#This Row],[Debut]]&lt;=Tableau1[Fin])*(Tableau1[[#This Row],[Fin]]&gt;=Tableau1[Debut]))-1</f>
        <v>2</v>
      </c>
    </row>
    <row r="414" spans="1:7" x14ac:dyDescent="0.35">
      <c r="A414" t="s">
        <v>415</v>
      </c>
      <c r="B414" s="1">
        <v>1.2037037037037035E-2</v>
      </c>
      <c r="C414" s="2">
        <v>44271.544456018521</v>
      </c>
      <c r="D414" s="2">
        <v>44271.544583333336</v>
      </c>
      <c r="E414" s="2">
        <v>44271.556620370371</v>
      </c>
      <c r="F414" s="9">
        <f>Tableau1[[#This Row],[Fin]]-Tableau1[[#This Row],[Debut]]</f>
        <v>1.2164351850515231E-2</v>
      </c>
      <c r="G414" s="4">
        <f>SUMPRODUCT((Tableau1[[#This Row],[Debut]]&lt;=Tableau1[Fin])*(Tableau1[[#This Row],[Fin]]&gt;=Tableau1[Debut]))-1</f>
        <v>11</v>
      </c>
    </row>
    <row r="415" spans="1:7" x14ac:dyDescent="0.35">
      <c r="A415" t="s">
        <v>416</v>
      </c>
      <c r="B415" s="1">
        <v>1.0416666666666667E-4</v>
      </c>
      <c r="C415" s="2">
        <v>44271.557974537034</v>
      </c>
      <c r="D415" s="2">
        <v>44271.558240740742</v>
      </c>
      <c r="E415" s="2">
        <v>44271.558356481481</v>
      </c>
      <c r="F415" s="9">
        <f>Tableau1[[#This Row],[Fin]]-Tableau1[[#This Row],[Debut]]</f>
        <v>3.819444464170374E-4</v>
      </c>
      <c r="G415" s="4">
        <f>SUMPRODUCT((Tableau1[[#This Row],[Debut]]&lt;=Tableau1[Fin])*(Tableau1[[#This Row],[Fin]]&gt;=Tableau1[Debut]))-1</f>
        <v>1</v>
      </c>
    </row>
    <row r="416" spans="1:7" x14ac:dyDescent="0.35">
      <c r="A416" t="s">
        <v>417</v>
      </c>
      <c r="B416" s="1">
        <v>5.6712962962962956E-4</v>
      </c>
      <c r="C416" s="2">
        <v>44271.558657407404</v>
      </c>
      <c r="D416" s="2">
        <v>44271.558668981481</v>
      </c>
      <c r="E416" s="2">
        <v>44271.559236111112</v>
      </c>
      <c r="F416" s="9">
        <f>Tableau1[[#This Row],[Fin]]-Tableau1[[#This Row],[Debut]]</f>
        <v>5.7870370801538229E-4</v>
      </c>
      <c r="G416" s="4">
        <f>SUMPRODUCT((Tableau1[[#This Row],[Debut]]&lt;=Tableau1[Fin])*(Tableau1[[#This Row],[Fin]]&gt;=Tableau1[Debut]))-1</f>
        <v>1</v>
      </c>
    </row>
    <row r="417" spans="1:7" x14ac:dyDescent="0.35">
      <c r="A417" t="s">
        <v>418</v>
      </c>
      <c r="C417" s="2">
        <v>44271.560486111113</v>
      </c>
      <c r="E417" s="2">
        <v>44271.560486111113</v>
      </c>
      <c r="F417" s="9">
        <f>Tableau1[[#This Row],[Fin]]-Tableau1[[#This Row],[Debut]]</f>
        <v>0</v>
      </c>
      <c r="G417" s="4">
        <f>SUMPRODUCT((Tableau1[[#This Row],[Debut]]&lt;=Tableau1[Fin])*(Tableau1[[#This Row],[Fin]]&gt;=Tableau1[Debut]))-1</f>
        <v>2</v>
      </c>
    </row>
    <row r="418" spans="1:7" x14ac:dyDescent="0.35">
      <c r="A418" t="s">
        <v>419</v>
      </c>
      <c r="B418" s="1">
        <v>1.2812499999999999E-2</v>
      </c>
      <c r="C418" s="2">
        <v>44271.5468287037</v>
      </c>
      <c r="D418" s="2">
        <v>44271.547268518516</v>
      </c>
      <c r="E418" s="2">
        <v>44271.560081018521</v>
      </c>
      <c r="F418" s="9">
        <f>Tableau1[[#This Row],[Fin]]-Tableau1[[#This Row],[Debut]]</f>
        <v>1.3252314820419997E-2</v>
      </c>
      <c r="G418" s="4">
        <f>SUMPRODUCT((Tableau1[[#This Row],[Debut]]&lt;=Tableau1[Fin])*(Tableau1[[#This Row],[Fin]]&gt;=Tableau1[Debut]))-1</f>
        <v>12</v>
      </c>
    </row>
    <row r="419" spans="1:7" x14ac:dyDescent="0.35">
      <c r="A419" t="s">
        <v>420</v>
      </c>
      <c r="B419" s="1">
        <v>9.8379629629629642E-4</v>
      </c>
      <c r="C419" s="2">
        <v>44271.560150462959</v>
      </c>
      <c r="D419" s="2">
        <v>44271.560277777775</v>
      </c>
      <c r="E419" s="2">
        <v>44271.561273148145</v>
      </c>
      <c r="F419" s="9">
        <f>Tableau1[[#This Row],[Fin]]-Tableau1[[#This Row],[Debut]]</f>
        <v>1.1226851856918074E-3</v>
      </c>
      <c r="G419" s="4">
        <f>SUMPRODUCT((Tableau1[[#This Row],[Debut]]&lt;=Tableau1[Fin])*(Tableau1[[#This Row],[Fin]]&gt;=Tableau1[Debut]))-1</f>
        <v>4</v>
      </c>
    </row>
    <row r="420" spans="1:7" x14ac:dyDescent="0.35">
      <c r="A420" t="s">
        <v>421</v>
      </c>
      <c r="B420" s="1">
        <v>9.4907407407407408E-4</v>
      </c>
      <c r="C420" s="2">
        <v>44271.561168981483</v>
      </c>
      <c r="D420" s="2">
        <v>44271.561249999999</v>
      </c>
      <c r="E420" s="2">
        <v>44271.562199074076</v>
      </c>
      <c r="F420" s="9">
        <f>Tableau1[[#This Row],[Fin]]-Tableau1[[#This Row],[Debut]]</f>
        <v>1.0300925932824612E-3</v>
      </c>
      <c r="G420" s="4">
        <f>SUMPRODUCT((Tableau1[[#This Row],[Debut]]&lt;=Tableau1[Fin])*(Tableau1[[#This Row],[Fin]]&gt;=Tableau1[Debut]))-1</f>
        <v>3</v>
      </c>
    </row>
    <row r="421" spans="1:7" x14ac:dyDescent="0.35">
      <c r="A421" t="s">
        <v>422</v>
      </c>
      <c r="B421" s="1">
        <v>2.4768518518518516E-3</v>
      </c>
      <c r="C421" s="2">
        <v>44271.562881944446</v>
      </c>
      <c r="D421" s="2">
        <v>44271.562928240739</v>
      </c>
      <c r="E421" s="2">
        <v>44271.565416666665</v>
      </c>
      <c r="F421" s="9">
        <f>Tableau1[[#This Row],[Fin]]-Tableau1[[#This Row],[Debut]]</f>
        <v>2.5347222181153484E-3</v>
      </c>
      <c r="G421" s="4">
        <f>SUMPRODUCT((Tableau1[[#This Row],[Debut]]&lt;=Tableau1[Fin])*(Tableau1[[#This Row],[Fin]]&gt;=Tableau1[Debut]))-1</f>
        <v>4</v>
      </c>
    </row>
    <row r="422" spans="1:7" x14ac:dyDescent="0.35">
      <c r="A422" t="s">
        <v>423</v>
      </c>
      <c r="C422" s="2">
        <v>44271.565393518518</v>
      </c>
      <c r="E422" s="2">
        <v>44271.565439814818</v>
      </c>
      <c r="F422" s="9">
        <f>Tableau1[[#This Row],[Fin]]-Tableau1[[#This Row],[Debut]]</f>
        <v>4.6296299842651933E-5</v>
      </c>
      <c r="G422" s="4">
        <f>SUMPRODUCT((Tableau1[[#This Row],[Debut]]&lt;=Tableau1[Fin])*(Tableau1[[#This Row],[Fin]]&gt;=Tableau1[Debut]))-1</f>
        <v>4</v>
      </c>
    </row>
    <row r="423" spans="1:7" x14ac:dyDescent="0.35">
      <c r="A423" t="s">
        <v>424</v>
      </c>
      <c r="B423" s="1">
        <v>4.3518518518518515E-3</v>
      </c>
      <c r="C423" s="2">
        <v>44271.56113425926</v>
      </c>
      <c r="D423" s="2">
        <v>44271.561319444445</v>
      </c>
      <c r="E423" s="2">
        <v>44271.565682870372</v>
      </c>
      <c r="F423" s="9">
        <f>Tableau1[[#This Row],[Fin]]-Tableau1[[#This Row],[Debut]]</f>
        <v>4.5486111121135764E-3</v>
      </c>
      <c r="G423" s="4">
        <f>SUMPRODUCT((Tableau1[[#This Row],[Debut]]&lt;=Tableau1[Fin])*(Tableau1[[#This Row],[Fin]]&gt;=Tableau1[Debut]))-1</f>
        <v>7</v>
      </c>
    </row>
    <row r="424" spans="1:7" x14ac:dyDescent="0.35">
      <c r="A424" t="s">
        <v>425</v>
      </c>
      <c r="B424" s="1">
        <v>4.1666666666666669E-4</v>
      </c>
      <c r="C424" s="2">
        <v>44271.56517361111</v>
      </c>
      <c r="D424" s="2">
        <v>44271.565416666665</v>
      </c>
      <c r="E424" s="2">
        <v>44271.565833333334</v>
      </c>
      <c r="F424" s="9">
        <f>Tableau1[[#This Row],[Fin]]-Tableau1[[#This Row],[Debut]]</f>
        <v>6.5972222364507616E-4</v>
      </c>
      <c r="G424" s="4">
        <f>SUMPRODUCT((Tableau1[[#This Row],[Debut]]&lt;=Tableau1[Fin])*(Tableau1[[#This Row],[Fin]]&gt;=Tableau1[Debut]))-1</f>
        <v>5</v>
      </c>
    </row>
    <row r="425" spans="1:7" x14ac:dyDescent="0.35">
      <c r="A425" t="s">
        <v>426</v>
      </c>
      <c r="B425" s="1">
        <v>7.0949074074074074E-3</v>
      </c>
      <c r="C425" s="2">
        <v>44271.559374999997</v>
      </c>
      <c r="D425" s="2">
        <v>44271.559525462966</v>
      </c>
      <c r="E425" s="2">
        <v>44271.566620370373</v>
      </c>
      <c r="F425" s="9">
        <f>Tableau1[[#This Row],[Fin]]-Tableau1[[#This Row],[Debut]]</f>
        <v>7.2453703760402277E-3</v>
      </c>
      <c r="G425" s="4">
        <f>SUMPRODUCT((Tableau1[[#This Row],[Debut]]&lt;=Tableau1[Fin])*(Tableau1[[#This Row],[Fin]]&gt;=Tableau1[Debut]))-1</f>
        <v>9</v>
      </c>
    </row>
    <row r="426" spans="1:7" x14ac:dyDescent="0.35">
      <c r="A426" t="s">
        <v>427</v>
      </c>
      <c r="B426" s="1">
        <v>4.8611111111111104E-4</v>
      </c>
      <c r="C426" s="2">
        <v>44271.567199074074</v>
      </c>
      <c r="D426" s="2">
        <v>44271.567210648151</v>
      </c>
      <c r="E426" s="2">
        <v>44271.567696759259</v>
      </c>
      <c r="F426" s="9">
        <f>Tableau1[[#This Row],[Fin]]-Tableau1[[#This Row],[Debut]]</f>
        <v>4.9768518510973081E-4</v>
      </c>
      <c r="G426" s="4">
        <f>SUMPRODUCT((Tableau1[[#This Row],[Debut]]&lt;=Tableau1[Fin])*(Tableau1[[#This Row],[Fin]]&gt;=Tableau1[Debut]))-1</f>
        <v>2</v>
      </c>
    </row>
    <row r="427" spans="1:7" x14ac:dyDescent="0.35">
      <c r="A427" t="s">
        <v>428</v>
      </c>
      <c r="B427" s="1">
        <v>9.2592592592592585E-4</v>
      </c>
      <c r="C427" s="2">
        <v>44271.567916666667</v>
      </c>
      <c r="D427" s="2">
        <v>44271.568032407406</v>
      </c>
      <c r="E427" s="2">
        <v>44271.568969907406</v>
      </c>
      <c r="F427" s="9">
        <f>Tableau1[[#This Row],[Fin]]-Tableau1[[#This Row],[Debut]]</f>
        <v>1.0532407395658083E-3</v>
      </c>
      <c r="G427" s="4">
        <f>SUMPRODUCT((Tableau1[[#This Row],[Debut]]&lt;=Tableau1[Fin])*(Tableau1[[#This Row],[Fin]]&gt;=Tableau1[Debut]))-1</f>
        <v>2</v>
      </c>
    </row>
    <row r="428" spans="1:7" x14ac:dyDescent="0.35">
      <c r="A428" t="s">
        <v>429</v>
      </c>
      <c r="B428" s="1">
        <v>3.2986111111111111E-3</v>
      </c>
      <c r="C428" s="2">
        <v>44271.565659722219</v>
      </c>
      <c r="D428" s="2">
        <v>44271.565879629627</v>
      </c>
      <c r="E428" s="2">
        <v>44271.569189814814</v>
      </c>
      <c r="F428" s="9">
        <f>Tableau1[[#This Row],[Fin]]-Tableau1[[#This Row],[Debut]]</f>
        <v>3.5300925956107676E-3</v>
      </c>
      <c r="G428" s="4">
        <f>SUMPRODUCT((Tableau1[[#This Row],[Debut]]&lt;=Tableau1[Fin])*(Tableau1[[#This Row],[Fin]]&gt;=Tableau1[Debut]))-1</f>
        <v>6</v>
      </c>
    </row>
    <row r="429" spans="1:7" x14ac:dyDescent="0.35">
      <c r="A429" t="s">
        <v>430</v>
      </c>
      <c r="B429" s="1">
        <v>3.0092592592592595E-4</v>
      </c>
      <c r="C429" s="2">
        <v>44271.571168981478</v>
      </c>
      <c r="D429" s="2">
        <v>44271.571400462963</v>
      </c>
      <c r="E429" s="2">
        <v>44271.571701388886</v>
      </c>
      <c r="F429" s="9">
        <f>Tableau1[[#This Row],[Fin]]-Tableau1[[#This Row],[Debut]]</f>
        <v>5.3240740817273036E-4</v>
      </c>
      <c r="G429" s="4">
        <f>SUMPRODUCT((Tableau1[[#This Row],[Debut]]&lt;=Tableau1[Fin])*(Tableau1[[#This Row],[Fin]]&gt;=Tableau1[Debut]))-1</f>
        <v>2</v>
      </c>
    </row>
    <row r="430" spans="1:7" x14ac:dyDescent="0.35">
      <c r="A430" t="s">
        <v>431</v>
      </c>
      <c r="B430" s="1">
        <v>3.1250000000000001E-4</v>
      </c>
      <c r="C430" s="2">
        <v>44271.571782407409</v>
      </c>
      <c r="D430" s="2">
        <v>44271.572025462963</v>
      </c>
      <c r="E430" s="2">
        <v>44271.572337962964</v>
      </c>
      <c r="F430" s="9">
        <f>Tableau1[[#This Row],[Fin]]-Tableau1[[#This Row],[Debut]]</f>
        <v>5.5555555445607752E-4</v>
      </c>
      <c r="G430" s="4">
        <f>SUMPRODUCT((Tableau1[[#This Row],[Debut]]&lt;=Tableau1[Fin])*(Tableau1[[#This Row],[Fin]]&gt;=Tableau1[Debut]))-1</f>
        <v>2</v>
      </c>
    </row>
    <row r="431" spans="1:7" x14ac:dyDescent="0.35">
      <c r="A431" t="s">
        <v>432</v>
      </c>
      <c r="B431" s="1">
        <v>6.782407407407408E-3</v>
      </c>
      <c r="C431" s="2">
        <v>44271.566828703704</v>
      </c>
      <c r="D431" s="2">
        <v>44271.566921296297</v>
      </c>
      <c r="E431" s="2">
        <v>44271.573703703703</v>
      </c>
      <c r="F431" s="9">
        <f>Tableau1[[#This Row],[Fin]]-Tableau1[[#This Row],[Debut]]</f>
        <v>6.8749999991268851E-3</v>
      </c>
      <c r="G431" s="4">
        <f>SUMPRODUCT((Tableau1[[#This Row],[Debut]]&lt;=Tableau1[Fin])*(Tableau1[[#This Row],[Fin]]&gt;=Tableau1[Debut]))-1</f>
        <v>7</v>
      </c>
    </row>
    <row r="432" spans="1:7" x14ac:dyDescent="0.35">
      <c r="A432" t="s">
        <v>433</v>
      </c>
      <c r="B432" s="1">
        <v>2.3148148148148147E-5</v>
      </c>
      <c r="C432" s="2">
        <v>44271.574178240742</v>
      </c>
      <c r="D432" s="2">
        <v>44271.57440972222</v>
      </c>
      <c r="E432" s="2">
        <v>44271.574444444443</v>
      </c>
      <c r="F432" s="9">
        <f>Tableau1[[#This Row],[Fin]]-Tableau1[[#This Row],[Debut]]</f>
        <v>2.6620370044838637E-4</v>
      </c>
      <c r="G432" s="4">
        <f>SUMPRODUCT((Tableau1[[#This Row],[Debut]]&lt;=Tableau1[Fin])*(Tableau1[[#This Row],[Fin]]&gt;=Tableau1[Debut]))-1</f>
        <v>3</v>
      </c>
    </row>
    <row r="433" spans="1:7" x14ac:dyDescent="0.35">
      <c r="A433" t="s">
        <v>434</v>
      </c>
      <c r="B433" s="1">
        <v>1.2268518518518518E-3</v>
      </c>
      <c r="C433" s="2">
        <v>44271.573518518519</v>
      </c>
      <c r="D433" s="2">
        <v>44271.573599537034</v>
      </c>
      <c r="E433" s="2">
        <v>44271.574826388889</v>
      </c>
      <c r="F433" s="9">
        <f>Tableau1[[#This Row],[Fin]]-Tableau1[[#This Row],[Debut]]</f>
        <v>1.3078703705104999E-3</v>
      </c>
      <c r="G433" s="4">
        <f>SUMPRODUCT((Tableau1[[#This Row],[Debut]]&lt;=Tableau1[Fin])*(Tableau1[[#This Row],[Fin]]&gt;=Tableau1[Debut]))-1</f>
        <v>5</v>
      </c>
    </row>
    <row r="434" spans="1:7" x14ac:dyDescent="0.35">
      <c r="A434" t="s">
        <v>435</v>
      </c>
      <c r="B434" s="1">
        <v>5.9027777777777778E-4</v>
      </c>
      <c r="C434" s="2">
        <v>44271.574537037035</v>
      </c>
      <c r="D434" s="2">
        <v>44271.574675925927</v>
      </c>
      <c r="E434" s="2">
        <v>44271.575277777774</v>
      </c>
      <c r="F434" s="9">
        <f>Tableau1[[#This Row],[Fin]]-Tableau1[[#This Row],[Debut]]</f>
        <v>7.4074073927477002E-4</v>
      </c>
      <c r="G434" s="4">
        <f>SUMPRODUCT((Tableau1[[#This Row],[Debut]]&lt;=Tableau1[Fin])*(Tableau1[[#This Row],[Fin]]&gt;=Tableau1[Debut]))-1</f>
        <v>3</v>
      </c>
    </row>
    <row r="435" spans="1:7" x14ac:dyDescent="0.35">
      <c r="A435" t="s">
        <v>436</v>
      </c>
      <c r="B435" s="1">
        <v>1.1342592592592591E-3</v>
      </c>
      <c r="C435" s="2">
        <v>44271.577361111114</v>
      </c>
      <c r="D435" s="2">
        <v>44271.577372685184</v>
      </c>
      <c r="E435" s="2">
        <v>44271.578518518516</v>
      </c>
      <c r="F435" s="9">
        <f>Tableau1[[#This Row],[Fin]]-Tableau1[[#This Row],[Debut]]</f>
        <v>1.1574074014788494E-3</v>
      </c>
      <c r="G435" s="4">
        <f>SUMPRODUCT((Tableau1[[#This Row],[Debut]]&lt;=Tableau1[Fin])*(Tableau1[[#This Row],[Fin]]&gt;=Tableau1[Debut]))-1</f>
        <v>4</v>
      </c>
    </row>
    <row r="436" spans="1:7" x14ac:dyDescent="0.35">
      <c r="A436" t="s">
        <v>437</v>
      </c>
      <c r="B436" s="1">
        <v>1.7245370370370372E-3</v>
      </c>
      <c r="C436" s="2">
        <v>44271.577407407407</v>
      </c>
      <c r="D436" s="2">
        <v>44271.577476851853</v>
      </c>
      <c r="E436" s="2">
        <v>44271.579212962963</v>
      </c>
      <c r="F436" s="9">
        <f>Tableau1[[#This Row],[Fin]]-Tableau1[[#This Row],[Debut]]</f>
        <v>1.8055555556202307E-3</v>
      </c>
      <c r="G436" s="4">
        <f>SUMPRODUCT((Tableau1[[#This Row],[Debut]]&lt;=Tableau1[Fin])*(Tableau1[[#This Row],[Fin]]&gt;=Tableau1[Debut]))-1</f>
        <v>5</v>
      </c>
    </row>
    <row r="437" spans="1:7" x14ac:dyDescent="0.35">
      <c r="A437" t="s">
        <v>438</v>
      </c>
      <c r="C437" s="2">
        <v>44271.578622685185</v>
      </c>
      <c r="E437" s="2">
        <v>44271.579317129632</v>
      </c>
      <c r="F437" s="9">
        <f>Tableau1[[#This Row],[Fin]]-Tableau1[[#This Row],[Debut]]</f>
        <v>6.944444467080757E-4</v>
      </c>
      <c r="G437" s="4">
        <f>SUMPRODUCT((Tableau1[[#This Row],[Debut]]&lt;=Tableau1[Fin])*(Tableau1[[#This Row],[Fin]]&gt;=Tableau1[Debut]))-1</f>
        <v>4</v>
      </c>
    </row>
    <row r="438" spans="1:7" x14ac:dyDescent="0.35">
      <c r="A438" t="s">
        <v>439</v>
      </c>
      <c r="B438" s="1">
        <v>1.2962962962962963E-3</v>
      </c>
      <c r="C438" s="2">
        <v>44271.577847222223</v>
      </c>
      <c r="D438" s="2">
        <v>44271.578020833331</v>
      </c>
      <c r="E438" s="2">
        <v>44271.579317129632</v>
      </c>
      <c r="F438" s="9">
        <f>Tableau1[[#This Row],[Fin]]-Tableau1[[#This Row],[Debut]]</f>
        <v>1.4699074090458453E-3</v>
      </c>
      <c r="G438" s="4">
        <f>SUMPRODUCT((Tableau1[[#This Row],[Debut]]&lt;=Tableau1[Fin])*(Tableau1[[#This Row],[Fin]]&gt;=Tableau1[Debut]))-1</f>
        <v>5</v>
      </c>
    </row>
    <row r="439" spans="1:7" x14ac:dyDescent="0.35">
      <c r="A439" t="s">
        <v>440</v>
      </c>
      <c r="C439" s="2">
        <v>44271.580497685187</v>
      </c>
      <c r="E439" s="2">
        <v>44271.580509259256</v>
      </c>
      <c r="F439" s="9">
        <f>Tableau1[[#This Row],[Fin]]-Tableau1[[#This Row],[Debut]]</f>
        <v>1.1574069503694773E-5</v>
      </c>
      <c r="G439" s="4">
        <f>SUMPRODUCT((Tableau1[[#This Row],[Debut]]&lt;=Tableau1[Fin])*(Tableau1[[#This Row],[Fin]]&gt;=Tableau1[Debut]))-1</f>
        <v>5</v>
      </c>
    </row>
    <row r="440" spans="1:7" x14ac:dyDescent="0.35">
      <c r="A440" t="s">
        <v>441</v>
      </c>
      <c r="B440" s="1">
        <v>4.3981481481481481E-4</v>
      </c>
      <c r="C440" s="2">
        <v>44271.580740740741</v>
      </c>
      <c r="D440" s="2">
        <v>44271.580787037034</v>
      </c>
      <c r="E440" s="2">
        <v>44271.581226851849</v>
      </c>
      <c r="F440" s="9">
        <f>Tableau1[[#This Row],[Fin]]-Tableau1[[#This Row],[Debut]]</f>
        <v>4.8611110833007842E-4</v>
      </c>
      <c r="G440" s="4">
        <f>SUMPRODUCT((Tableau1[[#This Row],[Debut]]&lt;=Tableau1[Fin])*(Tableau1[[#This Row],[Fin]]&gt;=Tableau1[Debut]))-1</f>
        <v>5</v>
      </c>
    </row>
    <row r="441" spans="1:7" x14ac:dyDescent="0.35">
      <c r="A441" t="s">
        <v>442</v>
      </c>
      <c r="B441" s="1">
        <v>7.9398148148148145E-3</v>
      </c>
      <c r="C441" s="2">
        <v>44271.57440972222</v>
      </c>
      <c r="D441" s="2">
        <v>44271.574421296296</v>
      </c>
      <c r="E441" s="2">
        <v>44271.582372685189</v>
      </c>
      <c r="F441" s="9">
        <f>Tableau1[[#This Row],[Fin]]-Tableau1[[#This Row],[Debut]]</f>
        <v>7.9629629690316506E-3</v>
      </c>
      <c r="G441" s="4">
        <f>SUMPRODUCT((Tableau1[[#This Row],[Debut]]&lt;=Tableau1[Fin])*(Tableau1[[#This Row],[Fin]]&gt;=Tableau1[Debut]))-1</f>
        <v>14</v>
      </c>
    </row>
    <row r="442" spans="1:7" x14ac:dyDescent="0.35">
      <c r="A442" t="s">
        <v>443</v>
      </c>
      <c r="C442" s="2">
        <v>44271.582465277781</v>
      </c>
      <c r="E442" s="2">
        <v>44271.582499999997</v>
      </c>
      <c r="F442" s="9">
        <f>Tableau1[[#This Row],[Fin]]-Tableau1[[#This Row],[Debut]]</f>
        <v>3.4722215787041932E-5</v>
      </c>
      <c r="G442" s="4">
        <f>SUMPRODUCT((Tableau1[[#This Row],[Debut]]&lt;=Tableau1[Fin])*(Tableau1[[#This Row],[Fin]]&gt;=Tableau1[Debut]))-1</f>
        <v>5</v>
      </c>
    </row>
    <row r="443" spans="1:7" x14ac:dyDescent="0.35">
      <c r="A443" t="s">
        <v>444</v>
      </c>
      <c r="C443" s="2">
        <v>44271.582511574074</v>
      </c>
      <c r="E443" s="2">
        <v>44271.58252314815</v>
      </c>
      <c r="F443" s="9">
        <f>Tableau1[[#This Row],[Fin]]-Tableau1[[#This Row],[Debut]]</f>
        <v>1.1574076779652387E-5</v>
      </c>
      <c r="G443" s="4">
        <f>SUMPRODUCT((Tableau1[[#This Row],[Debut]]&lt;=Tableau1[Fin])*(Tableau1[[#This Row],[Fin]]&gt;=Tableau1[Debut]))-1</f>
        <v>5</v>
      </c>
    </row>
    <row r="444" spans="1:7" x14ac:dyDescent="0.35">
      <c r="A444" t="s">
        <v>445</v>
      </c>
      <c r="B444" s="1">
        <v>2.2800925925925927E-3</v>
      </c>
      <c r="C444" s="2">
        <v>44271.58017361111</v>
      </c>
      <c r="D444" s="2">
        <v>44271.580277777779</v>
      </c>
      <c r="E444" s="2">
        <v>44271.582569444443</v>
      </c>
      <c r="F444" s="9">
        <f>Tableau1[[#This Row],[Fin]]-Tableau1[[#This Row],[Debut]]</f>
        <v>2.3958333331393078E-3</v>
      </c>
      <c r="G444" s="4">
        <f>SUMPRODUCT((Tableau1[[#This Row],[Debut]]&lt;=Tableau1[Fin])*(Tableau1[[#This Row],[Fin]]&gt;=Tableau1[Debut]))-1</f>
        <v>10</v>
      </c>
    </row>
    <row r="445" spans="1:7" x14ac:dyDescent="0.35">
      <c r="A445" t="s">
        <v>446</v>
      </c>
      <c r="B445" s="1">
        <v>2.0023148148148148E-3</v>
      </c>
      <c r="C445" s="2">
        <v>44271.581435185188</v>
      </c>
      <c r="D445" s="2">
        <v>44271.581736111111</v>
      </c>
      <c r="E445" s="2">
        <v>44271.583749999998</v>
      </c>
      <c r="F445" s="9">
        <f>Tableau1[[#This Row],[Fin]]-Tableau1[[#This Row],[Debut]]</f>
        <v>2.3148148102336563E-3</v>
      </c>
      <c r="G445" s="4">
        <f>SUMPRODUCT((Tableau1[[#This Row],[Debut]]&lt;=Tableau1[Fin])*(Tableau1[[#This Row],[Fin]]&gt;=Tableau1[Debut]))-1</f>
        <v>8</v>
      </c>
    </row>
    <row r="446" spans="1:7" x14ac:dyDescent="0.35">
      <c r="A446" t="s">
        <v>447</v>
      </c>
      <c r="B446" s="1">
        <v>3.4722222222222222E-5</v>
      </c>
      <c r="C446" s="2">
        <v>44271.584097222221</v>
      </c>
      <c r="D446" s="2">
        <v>44271.584097222221</v>
      </c>
      <c r="E446" s="2">
        <v>44271.584143518521</v>
      </c>
      <c r="F446" s="9">
        <f>Tableau1[[#This Row],[Fin]]-Tableau1[[#This Row],[Debut]]</f>
        <v>4.6296299842651933E-5</v>
      </c>
      <c r="G446" s="4">
        <f>SUMPRODUCT((Tableau1[[#This Row],[Debut]]&lt;=Tableau1[Fin])*(Tableau1[[#This Row],[Fin]]&gt;=Tableau1[Debut]))-1</f>
        <v>5</v>
      </c>
    </row>
    <row r="447" spans="1:7" x14ac:dyDescent="0.35">
      <c r="A447" t="s">
        <v>448</v>
      </c>
      <c r="B447" s="1">
        <v>3.4722222222222222E-5</v>
      </c>
      <c r="C447" s="2">
        <v>44271.584097222221</v>
      </c>
      <c r="D447" s="2">
        <v>44271.584097222221</v>
      </c>
      <c r="E447" s="2">
        <v>44271.584143518521</v>
      </c>
      <c r="F447" s="9">
        <f>Tableau1[[#This Row],[Fin]]-Tableau1[[#This Row],[Debut]]</f>
        <v>4.6296299842651933E-5</v>
      </c>
      <c r="G447" s="4">
        <f>SUMPRODUCT((Tableau1[[#This Row],[Debut]]&lt;=Tableau1[Fin])*(Tableau1[[#This Row],[Fin]]&gt;=Tableau1[Debut]))-1</f>
        <v>5</v>
      </c>
    </row>
    <row r="448" spans="1:7" x14ac:dyDescent="0.35">
      <c r="A448" t="s">
        <v>449</v>
      </c>
      <c r="B448" s="1">
        <v>1.1574074074074073E-5</v>
      </c>
      <c r="C448" s="2">
        <v>44271.58425925926</v>
      </c>
      <c r="D448" s="2">
        <v>44271.584270833337</v>
      </c>
      <c r="E448" s="2">
        <v>44271.584282407406</v>
      </c>
      <c r="F448" s="9">
        <f>Tableau1[[#This Row],[Fin]]-Tableau1[[#This Row],[Debut]]</f>
        <v>2.314814628334716E-5</v>
      </c>
      <c r="G448" s="4">
        <f>SUMPRODUCT((Tableau1[[#This Row],[Debut]]&lt;=Tableau1[Fin])*(Tableau1[[#This Row],[Fin]]&gt;=Tableau1[Debut]))-1</f>
        <v>4</v>
      </c>
    </row>
    <row r="449" spans="1:7" x14ac:dyDescent="0.35">
      <c r="A449" t="s">
        <v>450</v>
      </c>
      <c r="B449" s="1">
        <v>2.3148148148148147E-5</v>
      </c>
      <c r="C449" s="2">
        <v>44271.584374999999</v>
      </c>
      <c r="D449" s="2">
        <v>44271.584386574075</v>
      </c>
      <c r="E449" s="2">
        <v>44271.584409722222</v>
      </c>
      <c r="F449" s="9">
        <f>Tableau1[[#This Row],[Fin]]-Tableau1[[#This Row],[Debut]]</f>
        <v>3.4722223062999547E-5</v>
      </c>
      <c r="G449" s="4">
        <f>SUMPRODUCT((Tableau1[[#This Row],[Debut]]&lt;=Tableau1[Fin])*(Tableau1[[#This Row],[Fin]]&gt;=Tableau1[Debut]))-1</f>
        <v>4</v>
      </c>
    </row>
    <row r="450" spans="1:7" x14ac:dyDescent="0.35">
      <c r="A450" t="s">
        <v>451</v>
      </c>
      <c r="B450" s="1">
        <v>2.3148148148148147E-5</v>
      </c>
      <c r="C450" s="2">
        <v>44271.584548611114</v>
      </c>
      <c r="D450" s="2">
        <v>44271.584849537037</v>
      </c>
      <c r="E450" s="2">
        <v>44271.58488425926</v>
      </c>
      <c r="F450" s="9">
        <f>Tableau1[[#This Row],[Fin]]-Tableau1[[#This Row],[Debut]]</f>
        <v>3.3564814657438546E-4</v>
      </c>
      <c r="G450" s="4">
        <f>SUMPRODUCT((Tableau1[[#This Row],[Debut]]&lt;=Tableau1[Fin])*(Tableau1[[#This Row],[Fin]]&gt;=Tableau1[Debut]))-1</f>
        <v>5</v>
      </c>
    </row>
    <row r="451" spans="1:7" x14ac:dyDescent="0.35">
      <c r="A451" t="s">
        <v>452</v>
      </c>
      <c r="C451" s="2">
        <v>44271.584791666668</v>
      </c>
      <c r="E451" s="2">
        <v>44271.585277777776</v>
      </c>
      <c r="F451" s="9">
        <f>Tableau1[[#This Row],[Fin]]-Tableau1[[#This Row],[Debut]]</f>
        <v>4.8611110833007842E-4</v>
      </c>
      <c r="G451" s="4">
        <f>SUMPRODUCT((Tableau1[[#This Row],[Debut]]&lt;=Tableau1[Fin])*(Tableau1[[#This Row],[Fin]]&gt;=Tableau1[Debut]))-1</f>
        <v>5</v>
      </c>
    </row>
    <row r="452" spans="1:7" x14ac:dyDescent="0.35">
      <c r="A452" t="s">
        <v>453</v>
      </c>
      <c r="B452" s="1">
        <v>2.7314814814814819E-3</v>
      </c>
      <c r="C452" s="2">
        <v>44271.582569444443</v>
      </c>
      <c r="D452" s="2">
        <v>44271.582650462966</v>
      </c>
      <c r="E452" s="2">
        <v>44271.585381944446</v>
      </c>
      <c r="F452" s="9">
        <f>Tableau1[[#This Row],[Fin]]-Tableau1[[#This Row],[Debut]]</f>
        <v>2.8125000026193447E-3</v>
      </c>
      <c r="G452" s="4">
        <f>SUMPRODUCT((Tableau1[[#This Row],[Debut]]&lt;=Tableau1[Fin])*(Tableau1[[#This Row],[Fin]]&gt;=Tableau1[Debut]))-1</f>
        <v>11</v>
      </c>
    </row>
    <row r="453" spans="1:7" x14ac:dyDescent="0.35">
      <c r="A453" t="s">
        <v>454</v>
      </c>
      <c r="B453" s="1">
        <v>6.018518518518519E-4</v>
      </c>
      <c r="C453" s="2">
        <v>44271.586388888885</v>
      </c>
      <c r="D453" s="2">
        <v>44271.586481481485</v>
      </c>
      <c r="E453" s="2">
        <v>44271.587094907409</v>
      </c>
      <c r="F453" s="9">
        <f>Tableau1[[#This Row],[Fin]]-Tableau1[[#This Row],[Debut]]</f>
        <v>7.0601852348772809E-4</v>
      </c>
      <c r="G453" s="4">
        <f>SUMPRODUCT((Tableau1[[#This Row],[Debut]]&lt;=Tableau1[Fin])*(Tableau1[[#This Row],[Fin]]&gt;=Tableau1[Debut]))-1</f>
        <v>3</v>
      </c>
    </row>
    <row r="454" spans="1:7" x14ac:dyDescent="0.35">
      <c r="A454" t="s">
        <v>455</v>
      </c>
      <c r="B454" s="1">
        <v>1.0115740740740741E-2</v>
      </c>
      <c r="C454" s="2">
        <v>44271.579988425925</v>
      </c>
      <c r="D454" s="2">
        <v>44271.580057870371</v>
      </c>
      <c r="E454" s="2">
        <v>44271.590173611112</v>
      </c>
      <c r="F454" s="9">
        <f>Tableau1[[#This Row],[Fin]]-Tableau1[[#This Row],[Debut]]</f>
        <v>1.0185185186855961E-2</v>
      </c>
      <c r="G454" s="4">
        <f>SUMPRODUCT((Tableau1[[#This Row],[Debut]]&lt;=Tableau1[Fin])*(Tableau1[[#This Row],[Fin]]&gt;=Tableau1[Debut]))-1</f>
        <v>17</v>
      </c>
    </row>
    <row r="455" spans="1:7" x14ac:dyDescent="0.35">
      <c r="A455" t="s">
        <v>456</v>
      </c>
      <c r="B455" s="1">
        <v>4.0509259259259258E-4</v>
      </c>
      <c r="C455" s="2">
        <v>44271.592187499999</v>
      </c>
      <c r="D455" s="2">
        <v>44271.592245370368</v>
      </c>
      <c r="E455" s="2">
        <v>44271.592650462961</v>
      </c>
      <c r="F455" s="9">
        <f>Tableau1[[#This Row],[Fin]]-Tableau1[[#This Row],[Debut]]</f>
        <v>4.6296296204673126E-4</v>
      </c>
      <c r="G455" s="4">
        <f>SUMPRODUCT((Tableau1[[#This Row],[Debut]]&lt;=Tableau1[Fin])*(Tableau1[[#This Row],[Fin]]&gt;=Tableau1[Debut]))-1</f>
        <v>3</v>
      </c>
    </row>
    <row r="456" spans="1:7" x14ac:dyDescent="0.35">
      <c r="A456" t="s">
        <v>457</v>
      </c>
      <c r="B456" s="1">
        <v>1.4583333333333332E-2</v>
      </c>
      <c r="C456" s="2">
        <v>44271.579606481479</v>
      </c>
      <c r="D456" s="2">
        <v>44271.579699074071</v>
      </c>
      <c r="E456" s="2">
        <v>44271.594282407408</v>
      </c>
      <c r="F456" s="9">
        <f>Tableau1[[#This Row],[Fin]]-Tableau1[[#This Row],[Debut]]</f>
        <v>1.467592592962319E-2</v>
      </c>
      <c r="G456" s="4">
        <f>SUMPRODUCT((Tableau1[[#This Row],[Debut]]&lt;=Tableau1[Fin])*(Tableau1[[#This Row],[Fin]]&gt;=Tableau1[Debut]))-1</f>
        <v>19</v>
      </c>
    </row>
    <row r="457" spans="1:7" x14ac:dyDescent="0.35">
      <c r="A457" t="s">
        <v>458</v>
      </c>
      <c r="B457" s="1">
        <v>3.645833333333333E-3</v>
      </c>
      <c r="C457" s="2">
        <v>44271.59171296296</v>
      </c>
      <c r="D457" s="2">
        <v>44271.591817129629</v>
      </c>
      <c r="E457" s="2">
        <v>44271.59547453704</v>
      </c>
      <c r="F457" s="9">
        <f>Tableau1[[#This Row],[Fin]]-Tableau1[[#This Row],[Debut]]</f>
        <v>3.761574080272112E-3</v>
      </c>
      <c r="G457" s="4">
        <f>SUMPRODUCT((Tableau1[[#This Row],[Debut]]&lt;=Tableau1[Fin])*(Tableau1[[#This Row],[Fin]]&gt;=Tableau1[Debut]))-1</f>
        <v>3</v>
      </c>
    </row>
    <row r="458" spans="1:7" x14ac:dyDescent="0.35">
      <c r="A458" t="s">
        <v>459</v>
      </c>
      <c r="B458" s="1">
        <v>6.2500000000000001E-4</v>
      </c>
      <c r="C458" s="2">
        <v>44271.597581018519</v>
      </c>
      <c r="D458" s="2">
        <v>44271.597638888888</v>
      </c>
      <c r="E458" s="2">
        <v>44271.598263888889</v>
      </c>
      <c r="F458" s="9">
        <f>Tableau1[[#This Row],[Fin]]-Tableau1[[#This Row],[Debut]]</f>
        <v>6.8287036992842332E-4</v>
      </c>
      <c r="G458" s="4">
        <f>SUMPRODUCT((Tableau1[[#This Row],[Debut]]&lt;=Tableau1[Fin])*(Tableau1[[#This Row],[Fin]]&gt;=Tableau1[Debut]))-1</f>
        <v>4</v>
      </c>
    </row>
    <row r="459" spans="1:7" x14ac:dyDescent="0.35">
      <c r="A459" t="s">
        <v>460</v>
      </c>
      <c r="C459" s="2">
        <v>44271.598402777781</v>
      </c>
      <c r="E459" s="2">
        <v>44271.598414351851</v>
      </c>
      <c r="F459" s="9">
        <f>Tableau1[[#This Row],[Fin]]-Tableau1[[#This Row],[Debut]]</f>
        <v>1.1574069503694773E-5</v>
      </c>
      <c r="G459" s="4">
        <f>SUMPRODUCT((Tableau1[[#This Row],[Debut]]&lt;=Tableau1[Fin])*(Tableau1[[#This Row],[Fin]]&gt;=Tableau1[Debut]))-1</f>
        <v>5</v>
      </c>
    </row>
    <row r="460" spans="1:7" x14ac:dyDescent="0.35">
      <c r="A460" t="s">
        <v>461</v>
      </c>
      <c r="C460" s="2">
        <v>44271.597997685189</v>
      </c>
      <c r="E460" s="2">
        <v>44271.598414351851</v>
      </c>
      <c r="F460" s="9">
        <f>Tableau1[[#This Row],[Fin]]-Tableau1[[#This Row],[Debut]]</f>
        <v>4.1666666220407933E-4</v>
      </c>
      <c r="G460" s="4">
        <f>SUMPRODUCT((Tableau1[[#This Row],[Debut]]&lt;=Tableau1[Fin])*(Tableau1[[#This Row],[Fin]]&gt;=Tableau1[Debut]))-1</f>
        <v>6</v>
      </c>
    </row>
    <row r="461" spans="1:7" x14ac:dyDescent="0.35">
      <c r="A461" t="s">
        <v>462</v>
      </c>
      <c r="B461" s="1">
        <v>1.6666666666666668E-3</v>
      </c>
      <c r="C461" s="2">
        <v>44271.597581018519</v>
      </c>
      <c r="D461" s="2">
        <v>44271.598009259258</v>
      </c>
      <c r="E461" s="2">
        <v>44271.599687499998</v>
      </c>
      <c r="F461" s="9">
        <f>Tableau1[[#This Row],[Fin]]-Tableau1[[#This Row],[Debut]]</f>
        <v>2.1064814791316167E-3</v>
      </c>
      <c r="G461" s="4">
        <f>SUMPRODUCT((Tableau1[[#This Row],[Debut]]&lt;=Tableau1[Fin])*(Tableau1[[#This Row],[Fin]]&gt;=Tableau1[Debut]))-1</f>
        <v>7</v>
      </c>
    </row>
    <row r="462" spans="1:7" x14ac:dyDescent="0.35">
      <c r="A462" t="s">
        <v>463</v>
      </c>
      <c r="B462" s="1">
        <v>3.0092592592592595E-4</v>
      </c>
      <c r="C462" s="2">
        <v>44271.600428240738</v>
      </c>
      <c r="D462" s="2">
        <v>44271.60056712963</v>
      </c>
      <c r="E462" s="2">
        <v>44271.600868055553</v>
      </c>
      <c r="F462" s="9">
        <f>Tableau1[[#This Row],[Fin]]-Tableau1[[#This Row],[Debut]]</f>
        <v>4.398148157633841E-4</v>
      </c>
      <c r="G462" s="4">
        <f>SUMPRODUCT((Tableau1[[#This Row],[Debut]]&lt;=Tableau1[Fin])*(Tableau1[[#This Row],[Fin]]&gt;=Tableau1[Debut]))-1</f>
        <v>5</v>
      </c>
    </row>
    <row r="463" spans="1:7" x14ac:dyDescent="0.35">
      <c r="A463" t="s">
        <v>464</v>
      </c>
      <c r="B463" s="1">
        <v>2.9629629629629628E-3</v>
      </c>
      <c r="C463" s="2">
        <v>44271.598275462966</v>
      </c>
      <c r="D463" s="2">
        <v>44271.598391203705</v>
      </c>
      <c r="E463" s="2">
        <v>44271.601354166669</v>
      </c>
      <c r="F463" s="9">
        <f>Tableau1[[#This Row],[Fin]]-Tableau1[[#This Row],[Debut]]</f>
        <v>3.0787037030677311E-3</v>
      </c>
      <c r="G463" s="4">
        <f>SUMPRODUCT((Tableau1[[#This Row],[Debut]]&lt;=Tableau1[Fin])*(Tableau1[[#This Row],[Fin]]&gt;=Tableau1[Debut]))-1</f>
        <v>9</v>
      </c>
    </row>
    <row r="464" spans="1:7" x14ac:dyDescent="0.35">
      <c r="A464" t="s">
        <v>465</v>
      </c>
      <c r="B464" s="1">
        <v>3.9467592592592592E-3</v>
      </c>
      <c r="C464" s="2">
        <v>44271.598240740743</v>
      </c>
      <c r="D464" s="2">
        <v>44271.598333333335</v>
      </c>
      <c r="E464" s="2">
        <v>44271.602280092593</v>
      </c>
      <c r="F464" s="9">
        <f>Tableau1[[#This Row],[Fin]]-Tableau1[[#This Row],[Debut]]</f>
        <v>4.0393518502241932E-3</v>
      </c>
      <c r="G464" s="4">
        <f>SUMPRODUCT((Tableau1[[#This Row],[Debut]]&lt;=Tableau1[Fin])*(Tableau1[[#This Row],[Fin]]&gt;=Tableau1[Debut]))-1</f>
        <v>10</v>
      </c>
    </row>
    <row r="465" spans="1:7" x14ac:dyDescent="0.35">
      <c r="A465" t="s">
        <v>466</v>
      </c>
      <c r="B465" s="1">
        <v>3.2569444444444443E-2</v>
      </c>
      <c r="C465" s="2">
        <v>44271.569872685184</v>
      </c>
      <c r="D465" s="2">
        <v>44271.570034722223</v>
      </c>
      <c r="E465" s="2">
        <v>44271.60261574074</v>
      </c>
      <c r="F465" s="9">
        <f>Tableau1[[#This Row],[Fin]]-Tableau1[[#This Row],[Debut]]</f>
        <v>3.2743055555329192E-2</v>
      </c>
      <c r="G465" s="4">
        <f>SUMPRODUCT((Tableau1[[#This Row],[Debut]]&lt;=Tableau1[Fin])*(Tableau1[[#This Row],[Fin]]&gt;=Tableau1[Debut]))-1</f>
        <v>39</v>
      </c>
    </row>
    <row r="466" spans="1:7" x14ac:dyDescent="0.35">
      <c r="A466" t="s">
        <v>467</v>
      </c>
      <c r="B466" s="1">
        <v>5.9027777777777778E-4</v>
      </c>
      <c r="C466" s="2">
        <v>44271.605624999997</v>
      </c>
      <c r="D466" s="2">
        <v>44271.60564814815</v>
      </c>
      <c r="E466" s="2">
        <v>44271.606238425928</v>
      </c>
      <c r="F466" s="9">
        <f>Tableau1[[#This Row],[Fin]]-Tableau1[[#This Row],[Debut]]</f>
        <v>6.1342593107838184E-4</v>
      </c>
      <c r="G466" s="4">
        <f>SUMPRODUCT((Tableau1[[#This Row],[Debut]]&lt;=Tableau1[Fin])*(Tableau1[[#This Row],[Fin]]&gt;=Tableau1[Debut]))-1</f>
        <v>4</v>
      </c>
    </row>
    <row r="467" spans="1:7" x14ac:dyDescent="0.35">
      <c r="A467" t="s">
        <v>468</v>
      </c>
      <c r="B467" s="1">
        <v>3.0092592592592588E-3</v>
      </c>
      <c r="C467" s="2">
        <v>44271.606678240743</v>
      </c>
      <c r="D467" s="2">
        <v>44271.606747685182</v>
      </c>
      <c r="E467" s="2">
        <v>44271.609756944446</v>
      </c>
      <c r="F467" s="9">
        <f>Tableau1[[#This Row],[Fin]]-Tableau1[[#This Row],[Debut]]</f>
        <v>3.0787037030677311E-3</v>
      </c>
      <c r="G467" s="4">
        <f>SUMPRODUCT((Tableau1[[#This Row],[Debut]]&lt;=Tableau1[Fin])*(Tableau1[[#This Row],[Fin]]&gt;=Tableau1[Debut]))-1</f>
        <v>5</v>
      </c>
    </row>
    <row r="468" spans="1:7" x14ac:dyDescent="0.35">
      <c r="A468" t="s">
        <v>469</v>
      </c>
      <c r="B468" s="1">
        <v>1.0763888888888891E-2</v>
      </c>
      <c r="C468" s="2">
        <v>44271.600902777776</v>
      </c>
      <c r="D468" s="2">
        <v>44271.600949074076</v>
      </c>
      <c r="E468" s="2">
        <v>44271.611712962964</v>
      </c>
      <c r="F468" s="9">
        <f>Tableau1[[#This Row],[Fin]]-Tableau1[[#This Row],[Debut]]</f>
        <v>1.0810185187438037E-2</v>
      </c>
      <c r="G468" s="4">
        <f>SUMPRODUCT((Tableau1[[#This Row],[Debut]]&lt;=Tableau1[Fin])*(Tableau1[[#This Row],[Fin]]&gt;=Tableau1[Debut]))-1</f>
        <v>10</v>
      </c>
    </row>
    <row r="469" spans="1:7" x14ac:dyDescent="0.35">
      <c r="A469" t="s">
        <v>470</v>
      </c>
      <c r="B469" s="1">
        <v>1.298611111111111E-2</v>
      </c>
      <c r="C469" s="2">
        <v>44271.599293981482</v>
      </c>
      <c r="D469" s="2">
        <v>44271.599386574075</v>
      </c>
      <c r="E469" s="2">
        <v>44271.612384259257</v>
      </c>
      <c r="F469" s="9">
        <f>Tableau1[[#This Row],[Fin]]-Tableau1[[#This Row],[Debut]]</f>
        <v>1.3090277774608694E-2</v>
      </c>
      <c r="G469" s="4">
        <f>SUMPRODUCT((Tableau1[[#This Row],[Debut]]&lt;=Tableau1[Fin])*(Tableau1[[#This Row],[Fin]]&gt;=Tableau1[Debut]))-1</f>
        <v>12</v>
      </c>
    </row>
    <row r="470" spans="1:7" x14ac:dyDescent="0.35">
      <c r="A470" t="s">
        <v>471</v>
      </c>
      <c r="B470" s="1">
        <v>5.7870370370370366E-5</v>
      </c>
      <c r="C470" s="2">
        <v>44271.613032407404</v>
      </c>
      <c r="D470" s="2">
        <v>44271.613263888888</v>
      </c>
      <c r="E470" s="2">
        <v>44271.613333333335</v>
      </c>
      <c r="F470" s="9">
        <f>Tableau1[[#This Row],[Fin]]-Tableau1[[#This Row],[Debut]]</f>
        <v>3.0092593078734353E-4</v>
      </c>
      <c r="G470" s="4">
        <f>SUMPRODUCT((Tableau1[[#This Row],[Debut]]&lt;=Tableau1[Fin])*(Tableau1[[#This Row],[Fin]]&gt;=Tableau1[Debut]))-1</f>
        <v>4</v>
      </c>
    </row>
    <row r="471" spans="1:7" x14ac:dyDescent="0.35">
      <c r="A471" t="s">
        <v>472</v>
      </c>
      <c r="B471" s="1">
        <v>4.1435185185185186E-3</v>
      </c>
      <c r="C471" s="2">
        <v>44271.609583333331</v>
      </c>
      <c r="D471" s="2">
        <v>44271.609675925924</v>
      </c>
      <c r="E471" s="2">
        <v>44271.613819444443</v>
      </c>
      <c r="F471" s="9">
        <f>Tableau1[[#This Row],[Fin]]-Tableau1[[#This Row],[Debut]]</f>
        <v>4.2361111118225381E-3</v>
      </c>
      <c r="G471" s="4">
        <f>SUMPRODUCT((Tableau1[[#This Row],[Debut]]&lt;=Tableau1[Fin])*(Tableau1[[#This Row],[Fin]]&gt;=Tableau1[Debut]))-1</f>
        <v>8</v>
      </c>
    </row>
    <row r="472" spans="1:7" x14ac:dyDescent="0.35">
      <c r="A472" t="s">
        <v>473</v>
      </c>
      <c r="B472" s="1">
        <v>9.8379629629629642E-4</v>
      </c>
      <c r="C472" s="2">
        <v>44271.613495370373</v>
      </c>
      <c r="D472" s="2">
        <v>44271.613923611112</v>
      </c>
      <c r="E472" s="2">
        <v>44271.614918981482</v>
      </c>
      <c r="F472" s="9">
        <f>Tableau1[[#This Row],[Fin]]-Tableau1[[#This Row],[Debut]]</f>
        <v>1.4236111092031933E-3</v>
      </c>
      <c r="G472" s="4">
        <f>SUMPRODUCT((Tableau1[[#This Row],[Debut]]&lt;=Tableau1[Fin])*(Tableau1[[#This Row],[Fin]]&gt;=Tableau1[Debut]))-1</f>
        <v>5</v>
      </c>
    </row>
    <row r="473" spans="1:7" x14ac:dyDescent="0.35">
      <c r="A473" t="s">
        <v>474</v>
      </c>
      <c r="B473" s="1">
        <v>9.2592592592592588E-5</v>
      </c>
      <c r="C473" s="2">
        <v>44271.615844907406</v>
      </c>
      <c r="D473" s="2">
        <v>44271.616006944445</v>
      </c>
      <c r="E473" s="2">
        <v>44271.616099537037</v>
      </c>
      <c r="F473" s="9">
        <f>Tableau1[[#This Row],[Fin]]-Tableau1[[#This Row],[Debut]]</f>
        <v>2.546296309446916E-4</v>
      </c>
      <c r="G473" s="4">
        <f>SUMPRODUCT((Tableau1[[#This Row],[Debut]]&lt;=Tableau1[Fin])*(Tableau1[[#This Row],[Fin]]&gt;=Tableau1[Debut]))-1</f>
        <v>6</v>
      </c>
    </row>
    <row r="474" spans="1:7" x14ac:dyDescent="0.35">
      <c r="A474" t="s">
        <v>475</v>
      </c>
      <c r="C474" s="2">
        <v>44271.615624999999</v>
      </c>
      <c r="E474" s="2">
        <v>44271.616319444445</v>
      </c>
      <c r="F474" s="9">
        <f>Tableau1[[#This Row],[Fin]]-Tableau1[[#This Row],[Debut]]</f>
        <v>6.944444467080757E-4</v>
      </c>
      <c r="G474" s="4">
        <f>SUMPRODUCT((Tableau1[[#This Row],[Debut]]&lt;=Tableau1[Fin])*(Tableau1[[#This Row],[Fin]]&gt;=Tableau1[Debut]))-1</f>
        <v>6</v>
      </c>
    </row>
    <row r="475" spans="1:7" x14ac:dyDescent="0.35">
      <c r="A475" t="s">
        <v>476</v>
      </c>
      <c r="B475" s="1">
        <v>1.4351851851851854E-3</v>
      </c>
      <c r="C475" s="2">
        <v>44271.615543981483</v>
      </c>
      <c r="D475" s="2">
        <v>44271.615624999999</v>
      </c>
      <c r="E475" s="2">
        <v>44271.617071759261</v>
      </c>
      <c r="F475" s="9">
        <f>Tableau1[[#This Row],[Fin]]-Tableau1[[#This Row],[Debut]]</f>
        <v>1.527777778392192E-3</v>
      </c>
      <c r="G475" s="4">
        <f>SUMPRODUCT((Tableau1[[#This Row],[Debut]]&lt;=Tableau1[Fin])*(Tableau1[[#This Row],[Fin]]&gt;=Tableau1[Debut]))-1</f>
        <v>8</v>
      </c>
    </row>
    <row r="476" spans="1:7" x14ac:dyDescent="0.35">
      <c r="A476" t="s">
        <v>477</v>
      </c>
      <c r="C476" s="2">
        <v>44271.616400462961</v>
      </c>
      <c r="E476" s="2">
        <v>44271.617094907408</v>
      </c>
      <c r="F476" s="9">
        <f>Tableau1[[#This Row],[Fin]]-Tableau1[[#This Row],[Debut]]</f>
        <v>6.944444467080757E-4</v>
      </c>
      <c r="G476" s="4">
        <f>SUMPRODUCT((Tableau1[[#This Row],[Debut]]&lt;=Tableau1[Fin])*(Tableau1[[#This Row],[Fin]]&gt;=Tableau1[Debut]))-1</f>
        <v>6</v>
      </c>
    </row>
    <row r="477" spans="1:7" x14ac:dyDescent="0.35">
      <c r="A477" t="s">
        <v>478</v>
      </c>
      <c r="B477" s="1">
        <v>1.4004629629629629E-3</v>
      </c>
      <c r="C477" s="2">
        <v>44271.617199074077</v>
      </c>
      <c r="D477" s="2">
        <v>44271.617349537039</v>
      </c>
      <c r="E477" s="2">
        <v>44271.618761574071</v>
      </c>
      <c r="F477" s="9">
        <f>Tableau1[[#This Row],[Fin]]-Tableau1[[#This Row],[Debut]]</f>
        <v>1.5624999941792339E-3</v>
      </c>
      <c r="G477" s="4">
        <f>SUMPRODUCT((Tableau1[[#This Row],[Debut]]&lt;=Tableau1[Fin])*(Tableau1[[#This Row],[Fin]]&gt;=Tableau1[Debut]))-1</f>
        <v>5</v>
      </c>
    </row>
    <row r="478" spans="1:7" x14ac:dyDescent="0.35">
      <c r="A478" t="s">
        <v>479</v>
      </c>
      <c r="B478" s="1">
        <v>2.2361111111111113E-2</v>
      </c>
      <c r="C478" s="2">
        <v>44271.599733796298</v>
      </c>
      <c r="D478" s="2">
        <v>44271.599895833337</v>
      </c>
      <c r="E478" s="2">
        <v>44271.622256944444</v>
      </c>
      <c r="F478" s="9">
        <f>Tableau1[[#This Row],[Fin]]-Tableau1[[#This Row],[Debut]]</f>
        <v>2.2523148145410232E-2</v>
      </c>
      <c r="G478" s="4">
        <f>SUMPRODUCT((Tableau1[[#This Row],[Debut]]&lt;=Tableau1[Fin])*(Tableau1[[#This Row],[Fin]]&gt;=Tableau1[Debut]))-1</f>
        <v>22</v>
      </c>
    </row>
    <row r="479" spans="1:7" x14ac:dyDescent="0.35">
      <c r="A479" t="s">
        <v>480</v>
      </c>
      <c r="B479" s="1">
        <v>5.7638888888888887E-3</v>
      </c>
      <c r="C479" s="2">
        <v>44271.616770833331</v>
      </c>
      <c r="D479" s="2">
        <v>44271.616793981484</v>
      </c>
      <c r="E479" s="2">
        <v>44271.622569444444</v>
      </c>
      <c r="F479" s="9">
        <f>Tableau1[[#This Row],[Fin]]-Tableau1[[#This Row],[Debut]]</f>
        <v>5.7986111132777296E-3</v>
      </c>
      <c r="G479" s="4">
        <f>SUMPRODUCT((Tableau1[[#This Row],[Debut]]&lt;=Tableau1[Fin])*(Tableau1[[#This Row],[Fin]]&gt;=Tableau1[Debut]))-1</f>
        <v>9</v>
      </c>
    </row>
    <row r="480" spans="1:7" x14ac:dyDescent="0.35">
      <c r="A480" t="s">
        <v>481</v>
      </c>
      <c r="B480" s="1">
        <v>9.2939814814814812E-3</v>
      </c>
      <c r="C480" s="2">
        <v>44271.614039351851</v>
      </c>
      <c r="D480" s="2">
        <v>44271.614201388889</v>
      </c>
      <c r="E480" s="2">
        <v>44271.623495370368</v>
      </c>
      <c r="F480" s="9">
        <f>Tableau1[[#This Row],[Fin]]-Tableau1[[#This Row],[Debut]]</f>
        <v>9.4560185170848854E-3</v>
      </c>
      <c r="G480" s="4">
        <f>SUMPRODUCT((Tableau1[[#This Row],[Debut]]&lt;=Tableau1[Fin])*(Tableau1[[#This Row],[Fin]]&gt;=Tableau1[Debut]))-1</f>
        <v>12</v>
      </c>
    </row>
    <row r="481" spans="1:7" x14ac:dyDescent="0.35">
      <c r="A481" t="s">
        <v>482</v>
      </c>
      <c r="C481" s="2">
        <v>44271.624456018515</v>
      </c>
      <c r="E481" s="2">
        <v>44271.624548611115</v>
      </c>
      <c r="F481" s="9">
        <f>Tableau1[[#This Row],[Fin]]-Tableau1[[#This Row],[Debut]]</f>
        <v>9.2592599685303867E-5</v>
      </c>
      <c r="G481" s="4">
        <f>SUMPRODUCT((Tableau1[[#This Row],[Debut]]&lt;=Tableau1[Fin])*(Tableau1[[#This Row],[Fin]]&gt;=Tableau1[Debut]))-1</f>
        <v>4</v>
      </c>
    </row>
    <row r="482" spans="1:7" x14ac:dyDescent="0.35">
      <c r="A482" t="s">
        <v>483</v>
      </c>
      <c r="B482" s="1">
        <v>4.0509259259259257E-3</v>
      </c>
      <c r="C482" s="2">
        <v>44271.62060185185</v>
      </c>
      <c r="D482" s="2">
        <v>44271.620648148149</v>
      </c>
      <c r="E482" s="2">
        <v>44271.624699074076</v>
      </c>
      <c r="F482" s="9">
        <f>Tableau1[[#This Row],[Fin]]-Tableau1[[#This Row],[Debut]]</f>
        <v>4.0972222268464975E-3</v>
      </c>
      <c r="G482" s="4">
        <f>SUMPRODUCT((Tableau1[[#This Row],[Debut]]&lt;=Tableau1[Fin])*(Tableau1[[#This Row],[Fin]]&gt;=Tableau1[Debut]))-1</f>
        <v>7</v>
      </c>
    </row>
    <row r="483" spans="1:7" x14ac:dyDescent="0.35">
      <c r="A483" t="s">
        <v>484</v>
      </c>
      <c r="B483" s="1">
        <v>3.5648148148148154E-3</v>
      </c>
      <c r="C483" s="2">
        <v>44271.621736111112</v>
      </c>
      <c r="D483" s="2">
        <v>44271.621747685182</v>
      </c>
      <c r="E483" s="2">
        <v>44271.6253125</v>
      </c>
      <c r="F483" s="9">
        <f>Tableau1[[#This Row],[Fin]]-Tableau1[[#This Row],[Debut]]</f>
        <v>3.5763888881774619E-3</v>
      </c>
      <c r="G483" s="4">
        <f>SUMPRODUCT((Tableau1[[#This Row],[Debut]]&lt;=Tableau1[Fin])*(Tableau1[[#This Row],[Fin]]&gt;=Tableau1[Debut]))-1</f>
        <v>7</v>
      </c>
    </row>
    <row r="484" spans="1:7" x14ac:dyDescent="0.35">
      <c r="A484" t="s">
        <v>485</v>
      </c>
      <c r="C484" s="2">
        <v>44271.625324074077</v>
      </c>
      <c r="E484" s="2">
        <v>44271.625335648147</v>
      </c>
      <c r="F484" s="9">
        <f>Tableau1[[#This Row],[Fin]]-Tableau1[[#This Row],[Debut]]</f>
        <v>1.1574069503694773E-5</v>
      </c>
      <c r="G484" s="4">
        <f>SUMPRODUCT((Tableau1[[#This Row],[Debut]]&lt;=Tableau1[Fin])*(Tableau1[[#This Row],[Fin]]&gt;=Tableau1[Debut]))-1</f>
        <v>2</v>
      </c>
    </row>
    <row r="485" spans="1:7" x14ac:dyDescent="0.35">
      <c r="A485" t="s">
        <v>486</v>
      </c>
      <c r="B485" s="1">
        <v>2.1365740740740741E-2</v>
      </c>
      <c r="C485" s="2">
        <v>44271.60434027778</v>
      </c>
      <c r="D485" s="2">
        <v>44271.604525462964</v>
      </c>
      <c r="E485" s="2">
        <v>44271.625891203701</v>
      </c>
      <c r="F485" s="9">
        <f>Tableau1[[#This Row],[Fin]]-Tableau1[[#This Row],[Debut]]</f>
        <v>2.1550925921474118E-2</v>
      </c>
      <c r="G485" s="4">
        <f>SUMPRODUCT((Tableau1[[#This Row],[Debut]]&lt;=Tableau1[Fin])*(Tableau1[[#This Row],[Fin]]&gt;=Tableau1[Debut]))-1</f>
        <v>22</v>
      </c>
    </row>
    <row r="486" spans="1:7" x14ac:dyDescent="0.35">
      <c r="A486" t="s">
        <v>487</v>
      </c>
      <c r="B486" s="1">
        <v>1.8402777777777777E-3</v>
      </c>
      <c r="C486" s="2">
        <v>44271.625625000001</v>
      </c>
      <c r="D486" s="2">
        <v>44271.625740740739</v>
      </c>
      <c r="E486" s="2">
        <v>44271.627592592595</v>
      </c>
      <c r="F486" s="9">
        <f>Tableau1[[#This Row],[Fin]]-Tableau1[[#This Row],[Debut]]</f>
        <v>1.9675925941555761E-3</v>
      </c>
      <c r="G486" s="4">
        <f>SUMPRODUCT((Tableau1[[#This Row],[Debut]]&lt;=Tableau1[Fin])*(Tableau1[[#This Row],[Fin]]&gt;=Tableau1[Debut]))-1</f>
        <v>5</v>
      </c>
    </row>
    <row r="487" spans="1:7" x14ac:dyDescent="0.35">
      <c r="A487" t="s">
        <v>488</v>
      </c>
      <c r="B487" s="1">
        <v>1.4583333333333334E-3</v>
      </c>
      <c r="C487" s="2">
        <v>44271.626030092593</v>
      </c>
      <c r="D487" s="2">
        <v>44271.626250000001</v>
      </c>
      <c r="E487" s="2">
        <v>44271.62771990741</v>
      </c>
      <c r="F487" s="9">
        <f>Tableau1[[#This Row],[Fin]]-Tableau1[[#This Row],[Debut]]</f>
        <v>1.6898148169275373E-3</v>
      </c>
      <c r="G487" s="4">
        <f>SUMPRODUCT((Tableau1[[#This Row],[Debut]]&lt;=Tableau1[Fin])*(Tableau1[[#This Row],[Fin]]&gt;=Tableau1[Debut]))-1</f>
        <v>4</v>
      </c>
    </row>
    <row r="488" spans="1:7" x14ac:dyDescent="0.35">
      <c r="A488" t="s">
        <v>489</v>
      </c>
      <c r="B488" s="1">
        <v>8.2175925925925917E-4</v>
      </c>
      <c r="C488" s="2">
        <v>44271.627812500003</v>
      </c>
      <c r="D488" s="2">
        <v>44271.627986111111</v>
      </c>
      <c r="E488" s="2">
        <v>44271.628807870373</v>
      </c>
      <c r="F488" s="9">
        <f>Tableau1[[#This Row],[Fin]]-Tableau1[[#This Row],[Debut]]</f>
        <v>9.9537037021946162E-4</v>
      </c>
      <c r="G488" s="4">
        <f>SUMPRODUCT((Tableau1[[#This Row],[Debut]]&lt;=Tableau1[Fin])*(Tableau1[[#This Row],[Fin]]&gt;=Tableau1[Debut]))-1</f>
        <v>3</v>
      </c>
    </row>
    <row r="489" spans="1:7" x14ac:dyDescent="0.35">
      <c r="A489" t="s">
        <v>490</v>
      </c>
      <c r="B489" s="1">
        <v>1.8831018518518518E-2</v>
      </c>
      <c r="C489" s="2">
        <v>44271.609918981485</v>
      </c>
      <c r="D489" s="2">
        <v>44271.610092592593</v>
      </c>
      <c r="E489" s="2">
        <v>44271.628923611112</v>
      </c>
      <c r="F489" s="9">
        <f>Tableau1[[#This Row],[Fin]]-Tableau1[[#This Row],[Debut]]</f>
        <v>1.9004629626579117E-2</v>
      </c>
      <c r="G489" s="4">
        <f>SUMPRODUCT((Tableau1[[#This Row],[Debut]]&lt;=Tableau1[Fin])*(Tableau1[[#This Row],[Fin]]&gt;=Tableau1[Debut]))-1</f>
        <v>23</v>
      </c>
    </row>
    <row r="490" spans="1:7" x14ac:dyDescent="0.35">
      <c r="A490" t="s">
        <v>491</v>
      </c>
      <c r="B490" s="1">
        <v>2.6504629629629625E-3</v>
      </c>
      <c r="C490" s="2">
        <v>44271.626458333332</v>
      </c>
      <c r="D490" s="2">
        <v>44271.626562500001</v>
      </c>
      <c r="E490" s="2">
        <v>44271.629224537035</v>
      </c>
      <c r="F490" s="9">
        <f>Tableau1[[#This Row],[Fin]]-Tableau1[[#This Row],[Debut]]</f>
        <v>2.7662037027766928E-3</v>
      </c>
      <c r="G490" s="4">
        <f>SUMPRODUCT((Tableau1[[#This Row],[Debut]]&lt;=Tableau1[Fin])*(Tableau1[[#This Row],[Fin]]&gt;=Tableau1[Debut]))-1</f>
        <v>7</v>
      </c>
    </row>
    <row r="491" spans="1:7" x14ac:dyDescent="0.35">
      <c r="A491" t="s">
        <v>492</v>
      </c>
      <c r="C491" s="2">
        <v>44271.629004629627</v>
      </c>
      <c r="E491" s="2">
        <v>44271.629236111112</v>
      </c>
      <c r="F491" s="9">
        <f>Tableau1[[#This Row],[Fin]]-Tableau1[[#This Row],[Debut]]</f>
        <v>2.3148148466134444E-4</v>
      </c>
      <c r="G491" s="4">
        <f>SUMPRODUCT((Tableau1[[#This Row],[Debut]]&lt;=Tableau1[Fin])*(Tableau1[[#This Row],[Fin]]&gt;=Tableau1[Debut]))-1</f>
        <v>3</v>
      </c>
    </row>
    <row r="492" spans="1:7" x14ac:dyDescent="0.35">
      <c r="A492" t="s">
        <v>493</v>
      </c>
      <c r="B492" s="1">
        <v>3.4722222222222222E-5</v>
      </c>
      <c r="C492" s="2">
        <v>44271.629317129627</v>
      </c>
      <c r="D492" s="2">
        <v>44271.629317129627</v>
      </c>
      <c r="E492" s="2">
        <v>44271.629363425927</v>
      </c>
      <c r="F492" s="9">
        <f>Tableau1[[#This Row],[Fin]]-Tableau1[[#This Row],[Debut]]</f>
        <v>4.6296299842651933E-5</v>
      </c>
      <c r="G492" s="4">
        <f>SUMPRODUCT((Tableau1[[#This Row],[Debut]]&lt;=Tableau1[Fin])*(Tableau1[[#This Row],[Fin]]&gt;=Tableau1[Debut]))-1</f>
        <v>2</v>
      </c>
    </row>
    <row r="493" spans="1:7" x14ac:dyDescent="0.35">
      <c r="A493" t="s">
        <v>494</v>
      </c>
      <c r="B493" s="1">
        <v>2.3148148148148147E-5</v>
      </c>
      <c r="C493" s="2">
        <v>44271.629432870373</v>
      </c>
      <c r="D493" s="2">
        <v>44271.629444444443</v>
      </c>
      <c r="E493" s="2">
        <v>44271.629467592589</v>
      </c>
      <c r="F493" s="9">
        <f>Tableau1[[#This Row],[Fin]]-Tableau1[[#This Row],[Debut]]</f>
        <v>3.4722215787041932E-5</v>
      </c>
      <c r="G493" s="4">
        <f>SUMPRODUCT((Tableau1[[#This Row],[Debut]]&lt;=Tableau1[Fin])*(Tableau1[[#This Row],[Fin]]&gt;=Tableau1[Debut]))-1</f>
        <v>2</v>
      </c>
    </row>
    <row r="494" spans="1:7" x14ac:dyDescent="0.35">
      <c r="A494" t="s">
        <v>495</v>
      </c>
      <c r="B494" s="1">
        <v>3.2638888888888891E-3</v>
      </c>
      <c r="C494" s="2">
        <v>44271.630254629628</v>
      </c>
      <c r="D494" s="2">
        <v>44271.630370370367</v>
      </c>
      <c r="E494" s="2">
        <v>44271.633645833332</v>
      </c>
      <c r="F494" s="9">
        <f>Tableau1[[#This Row],[Fin]]-Tableau1[[#This Row],[Debut]]</f>
        <v>3.3912037033587694E-3</v>
      </c>
      <c r="G494" s="4">
        <f>SUMPRODUCT((Tableau1[[#This Row],[Debut]]&lt;=Tableau1[Fin])*(Tableau1[[#This Row],[Fin]]&gt;=Tableau1[Debut]))-1</f>
        <v>5</v>
      </c>
    </row>
    <row r="495" spans="1:7" x14ac:dyDescent="0.35">
      <c r="A495" t="s">
        <v>496</v>
      </c>
      <c r="B495" s="1">
        <v>2.9861111111111113E-3</v>
      </c>
      <c r="C495" s="2">
        <v>44271.631805555553</v>
      </c>
      <c r="D495" s="2">
        <v>44271.631851851853</v>
      </c>
      <c r="E495" s="2">
        <v>44271.634837962964</v>
      </c>
      <c r="F495" s="9">
        <f>Tableau1[[#This Row],[Fin]]-Tableau1[[#This Row],[Debut]]</f>
        <v>3.0324074105010368E-3</v>
      </c>
      <c r="G495" s="4">
        <f>SUMPRODUCT((Tableau1[[#This Row],[Debut]]&lt;=Tableau1[Fin])*(Tableau1[[#This Row],[Fin]]&gt;=Tableau1[Debut]))-1</f>
        <v>5</v>
      </c>
    </row>
    <row r="496" spans="1:7" x14ac:dyDescent="0.35">
      <c r="A496" t="s">
        <v>497</v>
      </c>
      <c r="B496" s="1">
        <v>6.0416666666666665E-3</v>
      </c>
      <c r="C496" s="2">
        <v>44271.628958333335</v>
      </c>
      <c r="D496" s="2">
        <v>44271.629062499997</v>
      </c>
      <c r="E496" s="2">
        <v>44271.635104166664</v>
      </c>
      <c r="F496" s="9">
        <f>Tableau1[[#This Row],[Fin]]-Tableau1[[#This Row],[Debut]]</f>
        <v>6.1458333293558098E-3</v>
      </c>
      <c r="G496" s="4">
        <f>SUMPRODUCT((Tableau1[[#This Row],[Debut]]&lt;=Tableau1[Fin])*(Tableau1[[#This Row],[Fin]]&gt;=Tableau1[Debut]))-1</f>
        <v>9</v>
      </c>
    </row>
    <row r="497" spans="1:7" x14ac:dyDescent="0.35">
      <c r="A497" t="s">
        <v>498</v>
      </c>
      <c r="B497" s="1">
        <v>3.4027777777777784E-3</v>
      </c>
      <c r="C497" s="2">
        <v>44271.632615740738</v>
      </c>
      <c r="D497" s="2">
        <v>44271.632627314815</v>
      </c>
      <c r="E497" s="2">
        <v>44271.636041666665</v>
      </c>
      <c r="F497" s="9">
        <f>Tableau1[[#This Row],[Fin]]-Tableau1[[#This Row],[Debut]]</f>
        <v>3.425925926421769E-3</v>
      </c>
      <c r="G497" s="4">
        <f>SUMPRODUCT((Tableau1[[#This Row],[Debut]]&lt;=Tableau1[Fin])*(Tableau1[[#This Row],[Fin]]&gt;=Tableau1[Debut]))-1</f>
        <v>6</v>
      </c>
    </row>
    <row r="498" spans="1:7" x14ac:dyDescent="0.35">
      <c r="A498" t="s">
        <v>499</v>
      </c>
      <c r="B498" s="1">
        <v>0</v>
      </c>
      <c r="C498" s="2">
        <v>44271.637106481481</v>
      </c>
      <c r="D498" s="2">
        <v>44271.637314814812</v>
      </c>
      <c r="E498" s="2">
        <v>44271.637314814812</v>
      </c>
      <c r="F498" s="9">
        <f>Tableau1[[#This Row],[Fin]]-Tableau1[[#This Row],[Debut]]</f>
        <v>2.0833333110203966E-4</v>
      </c>
      <c r="G498" s="4">
        <f>SUMPRODUCT((Tableau1[[#This Row],[Debut]]&lt;=Tableau1[Fin])*(Tableau1[[#This Row],[Fin]]&gt;=Tableau1[Debut]))-1</f>
        <v>4</v>
      </c>
    </row>
    <row r="499" spans="1:7" x14ac:dyDescent="0.35">
      <c r="A499" t="s">
        <v>500</v>
      </c>
      <c r="B499" s="1">
        <v>2.1180555555555553E-3</v>
      </c>
      <c r="C499" s="2">
        <v>44271.635891203703</v>
      </c>
      <c r="D499" s="2">
        <v>44271.635891203703</v>
      </c>
      <c r="E499" s="2">
        <v>44271.638020833336</v>
      </c>
      <c r="F499" s="9">
        <f>Tableau1[[#This Row],[Fin]]-Tableau1[[#This Row],[Debut]]</f>
        <v>2.1296296326909214E-3</v>
      </c>
      <c r="G499" s="4">
        <f>SUMPRODUCT((Tableau1[[#This Row],[Debut]]&lt;=Tableau1[Fin])*(Tableau1[[#This Row],[Fin]]&gt;=Tableau1[Debut]))-1</f>
        <v>5</v>
      </c>
    </row>
    <row r="500" spans="1:7" x14ac:dyDescent="0.35">
      <c r="A500" t="s">
        <v>501</v>
      </c>
      <c r="C500" s="2">
        <v>44271.639166666668</v>
      </c>
      <c r="E500" s="2">
        <v>44271.639861111114</v>
      </c>
      <c r="F500" s="9">
        <f>Tableau1[[#This Row],[Fin]]-Tableau1[[#This Row],[Debut]]</f>
        <v>6.944444467080757E-4</v>
      </c>
      <c r="G500" s="4">
        <f>SUMPRODUCT((Tableau1[[#This Row],[Debut]]&lt;=Tableau1[Fin])*(Tableau1[[#This Row],[Fin]]&gt;=Tableau1[Debut]))-1</f>
        <v>7</v>
      </c>
    </row>
    <row r="501" spans="1:7" x14ac:dyDescent="0.35">
      <c r="A501" t="s">
        <v>502</v>
      </c>
      <c r="C501" s="2">
        <v>44271.639826388891</v>
      </c>
      <c r="E501" s="2">
        <v>44271.640034722222</v>
      </c>
      <c r="F501" s="9">
        <f>Tableau1[[#This Row],[Fin]]-Tableau1[[#This Row],[Debut]]</f>
        <v>2.0833333110203966E-4</v>
      </c>
      <c r="G501" s="4">
        <f>SUMPRODUCT((Tableau1[[#This Row],[Debut]]&lt;=Tableau1[Fin])*(Tableau1[[#This Row],[Fin]]&gt;=Tableau1[Debut]))-1</f>
        <v>8</v>
      </c>
    </row>
    <row r="502" spans="1:7" x14ac:dyDescent="0.35">
      <c r="A502" t="s">
        <v>503</v>
      </c>
      <c r="B502" s="1">
        <v>1.0995370370370371E-3</v>
      </c>
      <c r="C502" s="2">
        <v>44271.638923611114</v>
      </c>
      <c r="D502" s="2">
        <v>44271.639074074075</v>
      </c>
      <c r="E502" s="2">
        <v>44271.640173611115</v>
      </c>
      <c r="F502" s="9">
        <f>Tableau1[[#This Row],[Fin]]-Tableau1[[#This Row],[Debut]]</f>
        <v>1.2500000011641532E-3</v>
      </c>
      <c r="G502" s="4">
        <f>SUMPRODUCT((Tableau1[[#This Row],[Debut]]&lt;=Tableau1[Fin])*(Tableau1[[#This Row],[Fin]]&gt;=Tableau1[Debut]))-1</f>
        <v>9</v>
      </c>
    </row>
    <row r="503" spans="1:7" x14ac:dyDescent="0.35">
      <c r="A503" t="s">
        <v>504</v>
      </c>
      <c r="B503" s="1">
        <v>2.4537037037037036E-3</v>
      </c>
      <c r="C503" s="2">
        <v>44271.638344907406</v>
      </c>
      <c r="D503" s="2">
        <v>44271.638391203705</v>
      </c>
      <c r="E503" s="2">
        <v>44271.640844907408</v>
      </c>
      <c r="F503" s="9">
        <f>Tableau1[[#This Row],[Fin]]-Tableau1[[#This Row],[Debut]]</f>
        <v>2.5000000023283064E-3</v>
      </c>
      <c r="G503" s="4">
        <f>SUMPRODUCT((Tableau1[[#This Row],[Debut]]&lt;=Tableau1[Fin])*(Tableau1[[#This Row],[Fin]]&gt;=Tableau1[Debut]))-1</f>
        <v>9</v>
      </c>
    </row>
    <row r="504" spans="1:7" x14ac:dyDescent="0.35">
      <c r="A504" t="s">
        <v>505</v>
      </c>
      <c r="B504" s="1">
        <v>1.0185185185185184E-2</v>
      </c>
      <c r="C504" s="2">
        <v>44271.631736111114</v>
      </c>
      <c r="D504" s="2">
        <v>44271.631874999999</v>
      </c>
      <c r="E504" s="2">
        <v>44271.642060185186</v>
      </c>
      <c r="F504" s="9">
        <f>Tableau1[[#This Row],[Fin]]-Tableau1[[#This Row],[Debut]]</f>
        <v>1.0324074071832001E-2</v>
      </c>
      <c r="G504" s="4">
        <f>SUMPRODUCT((Tableau1[[#This Row],[Debut]]&lt;=Tableau1[Fin])*(Tableau1[[#This Row],[Fin]]&gt;=Tableau1[Debut]))-1</f>
        <v>16</v>
      </c>
    </row>
    <row r="505" spans="1:7" x14ac:dyDescent="0.35">
      <c r="A505" t="s">
        <v>506</v>
      </c>
      <c r="B505" s="1">
        <v>1.6192129629629629E-2</v>
      </c>
      <c r="C505" s="2">
        <v>44271.625775462962</v>
      </c>
      <c r="D505" s="2">
        <v>44271.625983796293</v>
      </c>
      <c r="E505" s="2">
        <v>44271.642175925925</v>
      </c>
      <c r="F505" s="9">
        <f>Tableau1[[#This Row],[Fin]]-Tableau1[[#This Row],[Debut]]</f>
        <v>1.640046296233777E-2</v>
      </c>
      <c r="G505" s="4">
        <f>SUMPRODUCT((Tableau1[[#This Row],[Debut]]&lt;=Tableau1[Fin])*(Tableau1[[#This Row],[Fin]]&gt;=Tableau1[Debut]))-1</f>
        <v>25</v>
      </c>
    </row>
    <row r="506" spans="1:7" x14ac:dyDescent="0.35">
      <c r="A506" t="s">
        <v>507</v>
      </c>
      <c r="B506" s="1">
        <v>7.9861111111111105E-4</v>
      </c>
      <c r="C506" s="2">
        <v>44271.64162037037</v>
      </c>
      <c r="D506" s="2">
        <v>44271.641782407409</v>
      </c>
      <c r="E506" s="2">
        <v>44271.642581018517</v>
      </c>
      <c r="F506" s="9">
        <f>Tableau1[[#This Row],[Fin]]-Tableau1[[#This Row],[Debut]]</f>
        <v>9.6064814715646207E-4</v>
      </c>
      <c r="G506" s="4">
        <f>SUMPRODUCT((Tableau1[[#This Row],[Debut]]&lt;=Tableau1[Fin])*(Tableau1[[#This Row],[Fin]]&gt;=Tableau1[Debut]))-1</f>
        <v>7</v>
      </c>
    </row>
    <row r="507" spans="1:7" x14ac:dyDescent="0.35">
      <c r="A507" t="s">
        <v>508</v>
      </c>
      <c r="B507" s="1">
        <v>5.4398148148148149E-3</v>
      </c>
      <c r="C507" s="2">
        <v>44271.637037037035</v>
      </c>
      <c r="D507" s="2">
        <v>44271.637164351851</v>
      </c>
      <c r="E507" s="2">
        <v>44271.64261574074</v>
      </c>
      <c r="F507" s="9">
        <f>Tableau1[[#This Row],[Fin]]-Tableau1[[#This Row],[Debut]]</f>
        <v>5.5787037053960375E-3</v>
      </c>
      <c r="G507" s="4">
        <f>SUMPRODUCT((Tableau1[[#This Row],[Debut]]&lt;=Tableau1[Fin])*(Tableau1[[#This Row],[Fin]]&gt;=Tableau1[Debut]))-1</f>
        <v>13</v>
      </c>
    </row>
    <row r="508" spans="1:7" x14ac:dyDescent="0.35">
      <c r="A508" t="s">
        <v>509</v>
      </c>
      <c r="B508" s="1">
        <v>1.3888888888888889E-3</v>
      </c>
      <c r="C508" s="2">
        <v>44271.642858796295</v>
      </c>
      <c r="D508" s="2">
        <v>44271.642916666664</v>
      </c>
      <c r="E508" s="2">
        <v>44271.644305555557</v>
      </c>
      <c r="F508" s="9">
        <f>Tableau1[[#This Row],[Fin]]-Tableau1[[#This Row],[Debut]]</f>
        <v>1.4467592627624981E-3</v>
      </c>
      <c r="G508" s="4">
        <f>SUMPRODUCT((Tableau1[[#This Row],[Debut]]&lt;=Tableau1[Fin])*(Tableau1[[#This Row],[Fin]]&gt;=Tableau1[Debut]))-1</f>
        <v>5</v>
      </c>
    </row>
    <row r="509" spans="1:7" x14ac:dyDescent="0.35">
      <c r="A509" t="s">
        <v>510</v>
      </c>
      <c r="B509" s="1">
        <v>5.0000000000000001E-3</v>
      </c>
      <c r="C509" s="2">
        <v>44271.639652777776</v>
      </c>
      <c r="D509" s="2">
        <v>44271.639710648145</v>
      </c>
      <c r="E509" s="2">
        <v>44271.64472222222</v>
      </c>
      <c r="F509" s="9">
        <f>Tableau1[[#This Row],[Fin]]-Tableau1[[#This Row],[Debut]]</f>
        <v>5.0694444435066544E-3</v>
      </c>
      <c r="G509" s="4">
        <f>SUMPRODUCT((Tableau1[[#This Row],[Debut]]&lt;=Tableau1[Fin])*(Tableau1[[#This Row],[Fin]]&gt;=Tableau1[Debut]))-1</f>
        <v>13</v>
      </c>
    </row>
    <row r="510" spans="1:7" x14ac:dyDescent="0.35">
      <c r="A510" t="s">
        <v>511</v>
      </c>
      <c r="B510" s="1">
        <v>1.423611111111111E-3</v>
      </c>
      <c r="C510" s="2">
        <v>44271.644259259258</v>
      </c>
      <c r="D510" s="2">
        <v>44271.644363425927</v>
      </c>
      <c r="E510" s="2">
        <v>44271.645798611113</v>
      </c>
      <c r="F510" s="9">
        <f>Tableau1[[#This Row],[Fin]]-Tableau1[[#This Row],[Debut]]</f>
        <v>1.5393518551718444E-3</v>
      </c>
      <c r="G510" s="4">
        <f>SUMPRODUCT((Tableau1[[#This Row],[Debut]]&lt;=Tableau1[Fin])*(Tableau1[[#This Row],[Fin]]&gt;=Tableau1[Debut]))-1</f>
        <v>5</v>
      </c>
    </row>
    <row r="511" spans="1:7" x14ac:dyDescent="0.35">
      <c r="A511" t="s">
        <v>512</v>
      </c>
      <c r="B511" s="1">
        <v>6.2499999999999995E-3</v>
      </c>
      <c r="C511" s="2">
        <v>44271.642442129632</v>
      </c>
      <c r="D511" s="2">
        <v>44271.642581018517</v>
      </c>
      <c r="E511" s="2">
        <v>44271.648842592593</v>
      </c>
      <c r="F511" s="9">
        <f>Tableau1[[#This Row],[Fin]]-Tableau1[[#This Row],[Debut]]</f>
        <v>6.4004629603005014E-3</v>
      </c>
      <c r="G511" s="4">
        <f>SUMPRODUCT((Tableau1[[#This Row],[Debut]]&lt;=Tableau1[Fin])*(Tableau1[[#This Row],[Fin]]&gt;=Tableau1[Debut]))-1</f>
        <v>7</v>
      </c>
    </row>
    <row r="512" spans="1:7" x14ac:dyDescent="0.35">
      <c r="A512" t="s">
        <v>513</v>
      </c>
      <c r="C512" s="2">
        <v>44271.650370370371</v>
      </c>
      <c r="E512" s="2">
        <v>44271.650381944448</v>
      </c>
      <c r="F512" s="9">
        <f>Tableau1[[#This Row],[Fin]]-Tableau1[[#This Row],[Debut]]</f>
        <v>1.1574076779652387E-5</v>
      </c>
      <c r="G512" s="4">
        <f>SUMPRODUCT((Tableau1[[#This Row],[Debut]]&lt;=Tableau1[Fin])*(Tableau1[[#This Row],[Fin]]&gt;=Tableau1[Debut]))-1</f>
        <v>2</v>
      </c>
    </row>
    <row r="513" spans="1:7" x14ac:dyDescent="0.35">
      <c r="A513" t="s">
        <v>514</v>
      </c>
      <c r="C513" s="2">
        <v>44271.650416666664</v>
      </c>
      <c r="E513" s="2">
        <v>44271.650451388887</v>
      </c>
      <c r="F513" s="9">
        <f>Tableau1[[#This Row],[Fin]]-Tableau1[[#This Row],[Debut]]</f>
        <v>3.4722223062999547E-5</v>
      </c>
      <c r="G513" s="4">
        <f>SUMPRODUCT((Tableau1[[#This Row],[Debut]]&lt;=Tableau1[Fin])*(Tableau1[[#This Row],[Fin]]&gt;=Tableau1[Debut]))-1</f>
        <v>2</v>
      </c>
    </row>
    <row r="514" spans="1:7" x14ac:dyDescent="0.35">
      <c r="A514" t="s">
        <v>515</v>
      </c>
      <c r="B514" s="1">
        <v>1.0069444444444444E-3</v>
      </c>
      <c r="C514" s="2">
        <v>44271.650810185187</v>
      </c>
      <c r="D514" s="2">
        <v>44271.650960648149</v>
      </c>
      <c r="E514" s="2">
        <v>44271.651979166665</v>
      </c>
      <c r="F514" s="9">
        <f>Tableau1[[#This Row],[Fin]]-Tableau1[[#This Row],[Debut]]</f>
        <v>1.1689814782585017E-3</v>
      </c>
      <c r="G514" s="4">
        <f>SUMPRODUCT((Tableau1[[#This Row],[Debut]]&lt;=Tableau1[Fin])*(Tableau1[[#This Row],[Fin]]&gt;=Tableau1[Debut]))-1</f>
        <v>3</v>
      </c>
    </row>
    <row r="515" spans="1:7" x14ac:dyDescent="0.35">
      <c r="A515" t="s">
        <v>516</v>
      </c>
      <c r="B515" s="1">
        <v>1.4120370370370369E-3</v>
      </c>
      <c r="C515" s="2">
        <v>44271.651817129627</v>
      </c>
      <c r="D515" s="2">
        <v>44271.651875000003</v>
      </c>
      <c r="E515" s="2">
        <v>44271.653298611112</v>
      </c>
      <c r="F515" s="9">
        <f>Tableau1[[#This Row],[Fin]]-Tableau1[[#This Row],[Debut]]</f>
        <v>1.4814814858254977E-3</v>
      </c>
      <c r="G515" s="4">
        <f>SUMPRODUCT((Tableau1[[#This Row],[Debut]]&lt;=Tableau1[Fin])*(Tableau1[[#This Row],[Fin]]&gt;=Tableau1[Debut]))-1</f>
        <v>3</v>
      </c>
    </row>
    <row r="516" spans="1:7" x14ac:dyDescent="0.35">
      <c r="A516" t="s">
        <v>517</v>
      </c>
      <c r="B516" s="1">
        <v>1.7708333333333332E-3</v>
      </c>
      <c r="C516" s="2">
        <v>44271.653761574074</v>
      </c>
      <c r="D516" s="2">
        <v>44271.653807870367</v>
      </c>
      <c r="E516" s="2">
        <v>44271.655590277776</v>
      </c>
      <c r="F516" s="9">
        <f>Tableau1[[#This Row],[Fin]]-Tableau1[[#This Row],[Debut]]</f>
        <v>1.8287037019035779E-3</v>
      </c>
      <c r="G516" s="4">
        <f>SUMPRODUCT((Tableau1[[#This Row],[Debut]]&lt;=Tableau1[Fin])*(Tableau1[[#This Row],[Fin]]&gt;=Tableau1[Debut]))-1</f>
        <v>3</v>
      </c>
    </row>
    <row r="517" spans="1:7" x14ac:dyDescent="0.35">
      <c r="A517" t="s">
        <v>518</v>
      </c>
      <c r="B517" s="1">
        <v>4.6296296296296294E-5</v>
      </c>
      <c r="C517" s="2">
        <v>44271.656446759262</v>
      </c>
      <c r="D517" s="2">
        <v>44271.656678240739</v>
      </c>
      <c r="E517" s="2">
        <v>44271.656724537039</v>
      </c>
      <c r="F517" s="9">
        <f>Tableau1[[#This Row],[Fin]]-Tableau1[[#This Row],[Debut]]</f>
        <v>2.7777777722803876E-4</v>
      </c>
      <c r="G517" s="4">
        <f>SUMPRODUCT((Tableau1[[#This Row],[Debut]]&lt;=Tableau1[Fin])*(Tableau1[[#This Row],[Fin]]&gt;=Tableau1[Debut]))-1</f>
        <v>4</v>
      </c>
    </row>
    <row r="518" spans="1:7" x14ac:dyDescent="0.35">
      <c r="A518" t="s">
        <v>519</v>
      </c>
      <c r="B518" s="1">
        <v>1.0416666666666667E-3</v>
      </c>
      <c r="C518" s="2">
        <v>44271.655960648146</v>
      </c>
      <c r="D518" s="2">
        <v>44271.656053240738</v>
      </c>
      <c r="E518" s="2">
        <v>44271.657094907408</v>
      </c>
      <c r="F518" s="9">
        <f>Tableau1[[#This Row],[Fin]]-Tableau1[[#This Row],[Debut]]</f>
        <v>1.1342592624714598E-3</v>
      </c>
      <c r="G518" s="4">
        <f>SUMPRODUCT((Tableau1[[#This Row],[Debut]]&lt;=Tableau1[Fin])*(Tableau1[[#This Row],[Fin]]&gt;=Tableau1[Debut]))-1</f>
        <v>5</v>
      </c>
    </row>
    <row r="519" spans="1:7" x14ac:dyDescent="0.35">
      <c r="A519" t="s">
        <v>520</v>
      </c>
      <c r="B519" s="1">
        <v>1.1574074074074073E-4</v>
      </c>
      <c r="C519" s="2">
        <v>44271.656898148147</v>
      </c>
      <c r="D519" s="2">
        <v>44271.657141203701</v>
      </c>
      <c r="E519" s="2">
        <v>44271.657256944447</v>
      </c>
      <c r="F519" s="9">
        <f>Tableau1[[#This Row],[Fin]]-Tableau1[[#This Row],[Debut]]</f>
        <v>3.5879630013369024E-4</v>
      </c>
      <c r="G519" s="4">
        <f>SUMPRODUCT((Tableau1[[#This Row],[Debut]]&lt;=Tableau1[Fin])*(Tableau1[[#This Row],[Fin]]&gt;=Tableau1[Debut]))-1</f>
        <v>4</v>
      </c>
    </row>
    <row r="520" spans="1:7" x14ac:dyDescent="0.35">
      <c r="A520" t="s">
        <v>521</v>
      </c>
      <c r="B520" s="1">
        <v>1.8518518518518518E-4</v>
      </c>
      <c r="C520" s="2">
        <v>44271.658113425925</v>
      </c>
      <c r="D520" s="2">
        <v>44271.658275462964</v>
      </c>
      <c r="E520" s="2">
        <v>44271.658460648148</v>
      </c>
      <c r="F520" s="9">
        <f>Tableau1[[#This Row],[Fin]]-Tableau1[[#This Row],[Debut]]</f>
        <v>3.4722222335403785E-4</v>
      </c>
      <c r="G520" s="4">
        <f>SUMPRODUCT((Tableau1[[#This Row],[Debut]]&lt;=Tableau1[Fin])*(Tableau1[[#This Row],[Fin]]&gt;=Tableau1[Debut]))-1</f>
        <v>5</v>
      </c>
    </row>
    <row r="521" spans="1:7" x14ac:dyDescent="0.35">
      <c r="A521" t="s">
        <v>522</v>
      </c>
      <c r="B521" s="1">
        <v>1.9444444444444442E-3</v>
      </c>
      <c r="C521" s="2">
        <v>44271.65824074074</v>
      </c>
      <c r="D521" s="2">
        <v>44271.658668981479</v>
      </c>
      <c r="E521" s="2">
        <v>44271.660613425927</v>
      </c>
      <c r="F521" s="9">
        <f>Tableau1[[#This Row],[Fin]]-Tableau1[[#This Row],[Debut]]</f>
        <v>2.3726851868559606E-3</v>
      </c>
      <c r="G521" s="4">
        <f>SUMPRODUCT((Tableau1[[#This Row],[Debut]]&lt;=Tableau1[Fin])*(Tableau1[[#This Row],[Fin]]&gt;=Tableau1[Debut]))-1</f>
        <v>5</v>
      </c>
    </row>
    <row r="522" spans="1:7" x14ac:dyDescent="0.35">
      <c r="A522" t="s">
        <v>523</v>
      </c>
      <c r="B522" s="1">
        <v>5.5555555555555556E-4</v>
      </c>
      <c r="C522" s="2">
        <v>44271.662569444445</v>
      </c>
      <c r="D522" s="2">
        <v>44271.662800925929</v>
      </c>
      <c r="E522" s="2">
        <v>44271.663368055553</v>
      </c>
      <c r="F522" s="9">
        <f>Tableau1[[#This Row],[Fin]]-Tableau1[[#This Row],[Debut]]</f>
        <v>7.9861110862111673E-4</v>
      </c>
      <c r="G522" s="4">
        <f>SUMPRODUCT((Tableau1[[#This Row],[Debut]]&lt;=Tableau1[Fin])*(Tableau1[[#This Row],[Fin]]&gt;=Tableau1[Debut]))-1</f>
        <v>4</v>
      </c>
    </row>
    <row r="523" spans="1:7" x14ac:dyDescent="0.35">
      <c r="A523" t="s">
        <v>524</v>
      </c>
      <c r="B523" s="1">
        <v>2.3541666666666666E-2</v>
      </c>
      <c r="C523" s="2">
        <v>44271.639918981484</v>
      </c>
      <c r="D523" s="2">
        <v>44271.640034722222</v>
      </c>
      <c r="E523" s="2">
        <v>44271.663587962961</v>
      </c>
      <c r="F523" s="9">
        <f>Tableau1[[#This Row],[Fin]]-Tableau1[[#This Row],[Debut]]</f>
        <v>2.3668981477385387E-2</v>
      </c>
      <c r="G523" s="4">
        <f>SUMPRODUCT((Tableau1[[#This Row],[Debut]]&lt;=Tableau1[Fin])*(Tableau1[[#This Row],[Fin]]&gt;=Tableau1[Debut]))-1</f>
        <v>25</v>
      </c>
    </row>
    <row r="524" spans="1:7" x14ac:dyDescent="0.35">
      <c r="A524" t="s">
        <v>525</v>
      </c>
      <c r="C524" s="2">
        <v>44271.664363425924</v>
      </c>
      <c r="E524" s="2">
        <v>44271.664594907408</v>
      </c>
      <c r="F524" s="9">
        <f>Tableau1[[#This Row],[Fin]]-Tableau1[[#This Row],[Debut]]</f>
        <v>2.3148148466134444E-4</v>
      </c>
      <c r="G524" s="4">
        <f>SUMPRODUCT((Tableau1[[#This Row],[Debut]]&lt;=Tableau1[Fin])*(Tableau1[[#This Row],[Fin]]&gt;=Tableau1[Debut]))-1</f>
        <v>4</v>
      </c>
    </row>
    <row r="525" spans="1:7" x14ac:dyDescent="0.35">
      <c r="A525" t="s">
        <v>526</v>
      </c>
      <c r="C525" s="2">
        <v>44271.664305555554</v>
      </c>
      <c r="E525" s="2">
        <v>44271.664918981478</v>
      </c>
      <c r="F525" s="9">
        <f>Tableau1[[#This Row],[Fin]]-Tableau1[[#This Row],[Debut]]</f>
        <v>6.1342592380242422E-4</v>
      </c>
      <c r="G525" s="4">
        <f>SUMPRODUCT((Tableau1[[#This Row],[Debut]]&lt;=Tableau1[Fin])*(Tableau1[[#This Row],[Fin]]&gt;=Tableau1[Debut]))-1</f>
        <v>4</v>
      </c>
    </row>
    <row r="526" spans="1:7" x14ac:dyDescent="0.35">
      <c r="A526" t="s">
        <v>527</v>
      </c>
      <c r="C526" s="2">
        <v>44271.665000000001</v>
      </c>
      <c r="E526" s="2">
        <v>44271.665497685186</v>
      </c>
      <c r="F526" s="9">
        <f>Tableau1[[#This Row],[Fin]]-Tableau1[[#This Row],[Debut]]</f>
        <v>4.9768518510973081E-4</v>
      </c>
      <c r="G526" s="4">
        <f>SUMPRODUCT((Tableau1[[#This Row],[Debut]]&lt;=Tableau1[Fin])*(Tableau1[[#This Row],[Fin]]&gt;=Tableau1[Debut]))-1</f>
        <v>4</v>
      </c>
    </row>
    <row r="527" spans="1:7" x14ac:dyDescent="0.35">
      <c r="A527" t="s">
        <v>528</v>
      </c>
      <c r="B527" s="1">
        <v>8.8541666666666664E-3</v>
      </c>
      <c r="C527" s="2">
        <v>44271.658333333333</v>
      </c>
      <c r="D527" s="2">
        <v>44271.658379629633</v>
      </c>
      <c r="E527" s="2">
        <v>44271.667233796295</v>
      </c>
      <c r="F527" s="9">
        <f>Tableau1[[#This Row],[Fin]]-Tableau1[[#This Row],[Debut]]</f>
        <v>8.9004629626288079E-3</v>
      </c>
      <c r="G527" s="4">
        <f>SUMPRODUCT((Tableau1[[#This Row],[Debut]]&lt;=Tableau1[Fin])*(Tableau1[[#This Row],[Fin]]&gt;=Tableau1[Debut]))-1</f>
        <v>10</v>
      </c>
    </row>
    <row r="528" spans="1:7" x14ac:dyDescent="0.35">
      <c r="A528" t="s">
        <v>529</v>
      </c>
      <c r="B528" s="1">
        <v>1.2627314814814815E-2</v>
      </c>
      <c r="C528" s="2">
        <v>44271.655358796299</v>
      </c>
      <c r="D528" s="2">
        <v>44271.655393518522</v>
      </c>
      <c r="E528" s="2">
        <v>44271.668020833335</v>
      </c>
      <c r="F528" s="9">
        <f>Tableau1[[#This Row],[Fin]]-Tableau1[[#This Row],[Debut]]</f>
        <v>1.2662037035624962E-2</v>
      </c>
      <c r="G528" s="4">
        <f>SUMPRODUCT((Tableau1[[#This Row],[Debut]]&lt;=Tableau1[Fin])*(Tableau1[[#This Row],[Fin]]&gt;=Tableau1[Debut]))-1</f>
        <v>14</v>
      </c>
    </row>
    <row r="529" spans="1:7" x14ac:dyDescent="0.35">
      <c r="A529" t="s">
        <v>530</v>
      </c>
      <c r="B529" s="1">
        <v>3.8773148148148143E-3</v>
      </c>
      <c r="C529" s="2">
        <v>44271.66915509259</v>
      </c>
      <c r="D529" s="2">
        <v>44271.669421296298</v>
      </c>
      <c r="E529" s="2">
        <v>44271.673298611109</v>
      </c>
      <c r="F529" s="9">
        <f>Tableau1[[#This Row],[Fin]]-Tableau1[[#This Row],[Debut]]</f>
        <v>4.1435185194131918E-3</v>
      </c>
      <c r="G529" s="4">
        <f>SUMPRODUCT((Tableau1[[#This Row],[Debut]]&lt;=Tableau1[Fin])*(Tableau1[[#This Row],[Fin]]&gt;=Tableau1[Debut]))-1</f>
        <v>2</v>
      </c>
    </row>
    <row r="530" spans="1:7" x14ac:dyDescent="0.35">
      <c r="A530" t="s">
        <v>531</v>
      </c>
      <c r="C530" s="2">
        <v>44271.675312500003</v>
      </c>
      <c r="E530" s="2">
        <v>44271.675358796296</v>
      </c>
      <c r="F530" s="9">
        <f>Tableau1[[#This Row],[Fin]]-Tableau1[[#This Row],[Debut]]</f>
        <v>4.6296292566694319E-5</v>
      </c>
      <c r="G530" s="4">
        <f>SUMPRODUCT((Tableau1[[#This Row],[Debut]]&lt;=Tableau1[Fin])*(Tableau1[[#This Row],[Fin]]&gt;=Tableau1[Debut]))-1</f>
        <v>3</v>
      </c>
    </row>
    <row r="531" spans="1:7" x14ac:dyDescent="0.35">
      <c r="A531" t="s">
        <v>532</v>
      </c>
      <c r="B531" s="1">
        <v>1.2037037037037038E-3</v>
      </c>
      <c r="C531" s="2">
        <v>44271.674201388887</v>
      </c>
      <c r="D531" s="2">
        <v>44271.674456018518</v>
      </c>
      <c r="E531" s="2">
        <v>44271.675659722219</v>
      </c>
      <c r="F531" s="9">
        <f>Tableau1[[#This Row],[Fin]]-Tableau1[[#This Row],[Debut]]</f>
        <v>1.4583333322661929E-3</v>
      </c>
      <c r="G531" s="4">
        <f>SUMPRODUCT((Tableau1[[#This Row],[Debut]]&lt;=Tableau1[Fin])*(Tableau1[[#This Row],[Fin]]&gt;=Tableau1[Debut]))-1</f>
        <v>3</v>
      </c>
    </row>
    <row r="532" spans="1:7" x14ac:dyDescent="0.35">
      <c r="A532" t="s">
        <v>533</v>
      </c>
      <c r="B532" s="1">
        <v>1.019675925925926E-2</v>
      </c>
      <c r="C532" s="2">
        <v>44271.665497685186</v>
      </c>
      <c r="D532" s="2">
        <v>44271.665567129632</v>
      </c>
      <c r="E532" s="2">
        <v>44271.675763888888</v>
      </c>
      <c r="F532" s="9">
        <f>Tableau1[[#This Row],[Fin]]-Tableau1[[#This Row],[Debut]]</f>
        <v>1.0266203702485655E-2</v>
      </c>
      <c r="G532" s="4">
        <f>SUMPRODUCT((Tableau1[[#This Row],[Debut]]&lt;=Tableau1[Fin])*(Tableau1[[#This Row],[Fin]]&gt;=Tableau1[Debut]))-1</f>
        <v>7</v>
      </c>
    </row>
    <row r="533" spans="1:7" x14ac:dyDescent="0.35">
      <c r="A533" t="s">
        <v>534</v>
      </c>
      <c r="B533" s="1">
        <v>2.7893518518518519E-3</v>
      </c>
      <c r="C533" s="2">
        <v>44271.679502314815</v>
      </c>
      <c r="D533" s="2">
        <v>44271.679502314815</v>
      </c>
      <c r="E533" s="2">
        <v>44271.682303240741</v>
      </c>
      <c r="F533" s="9">
        <f>Tableau1[[#This Row],[Fin]]-Tableau1[[#This Row],[Debut]]</f>
        <v>2.8009259258396924E-3</v>
      </c>
      <c r="G533" s="4">
        <f>SUMPRODUCT((Tableau1[[#This Row],[Debut]]&lt;=Tableau1[Fin])*(Tableau1[[#This Row],[Fin]]&gt;=Tableau1[Debut]))-1</f>
        <v>1</v>
      </c>
    </row>
    <row r="534" spans="1:7" x14ac:dyDescent="0.35">
      <c r="A534" t="s">
        <v>535</v>
      </c>
      <c r="B534" s="1">
        <v>4.5428240740740734E-2</v>
      </c>
      <c r="C534" s="2">
        <v>44271.640081018515</v>
      </c>
      <c r="D534" s="2">
        <v>44271.640196759261</v>
      </c>
      <c r="E534" s="2">
        <v>44271.685624999998</v>
      </c>
      <c r="F534" s="9">
        <f>Tableau1[[#This Row],[Fin]]-Tableau1[[#This Row],[Debut]]</f>
        <v>4.5543981483206153E-2</v>
      </c>
      <c r="G534" s="4">
        <f>SUMPRODUCT((Tableau1[[#This Row],[Debut]]&lt;=Tableau1[Fin])*(Tableau1[[#This Row],[Fin]]&gt;=Tableau1[Debut]))-1</f>
        <v>32</v>
      </c>
    </row>
    <row r="535" spans="1:7" x14ac:dyDescent="0.35">
      <c r="A535" t="s">
        <v>536</v>
      </c>
      <c r="B535" s="1">
        <v>9.4907407407407408E-4</v>
      </c>
      <c r="C535" s="2">
        <v>44271.68645833333</v>
      </c>
      <c r="D535" s="2">
        <v>44271.686608796299</v>
      </c>
      <c r="E535" s="2">
        <v>44271.687557870369</v>
      </c>
      <c r="F535" s="9">
        <f>Tableau1[[#This Row],[Fin]]-Tableau1[[#This Row],[Debut]]</f>
        <v>1.0995370394084603E-3</v>
      </c>
      <c r="G535" s="4">
        <f>SUMPRODUCT((Tableau1[[#This Row],[Debut]]&lt;=Tableau1[Fin])*(Tableau1[[#This Row],[Fin]]&gt;=Tableau1[Debut]))-1</f>
        <v>1</v>
      </c>
    </row>
    <row r="536" spans="1:7" x14ac:dyDescent="0.35">
      <c r="A536" t="s">
        <v>537</v>
      </c>
      <c r="B536" s="1">
        <v>9.0277777777777784E-4</v>
      </c>
      <c r="C536" s="2">
        <v>44271.687326388892</v>
      </c>
      <c r="D536" s="2">
        <v>44271.687696759262</v>
      </c>
      <c r="E536" s="2">
        <v>44271.688599537039</v>
      </c>
      <c r="F536" s="9">
        <f>Tableau1[[#This Row],[Fin]]-Tableau1[[#This Row],[Debut]]</f>
        <v>1.2731481474475004E-3</v>
      </c>
      <c r="G536" s="4">
        <f>SUMPRODUCT((Tableau1[[#This Row],[Debut]]&lt;=Tableau1[Fin])*(Tableau1[[#This Row],[Fin]]&gt;=Tableau1[Debut]))-1</f>
        <v>2</v>
      </c>
    </row>
    <row r="537" spans="1:7" x14ac:dyDescent="0.35">
      <c r="A537" t="s">
        <v>538</v>
      </c>
      <c r="B537" s="1">
        <v>1.6203703703703703E-4</v>
      </c>
      <c r="C537" s="2">
        <v>44271.688587962963</v>
      </c>
      <c r="D537" s="2">
        <v>44271.688738425924</v>
      </c>
      <c r="E537" s="2">
        <v>44271.68891203704</v>
      </c>
      <c r="F537" s="9">
        <f>Tableau1[[#This Row],[Fin]]-Tableau1[[#This Row],[Debut]]</f>
        <v>3.2407407707069069E-4</v>
      </c>
      <c r="G537" s="4">
        <f>SUMPRODUCT((Tableau1[[#This Row],[Debut]]&lt;=Tableau1[Fin])*(Tableau1[[#This Row],[Fin]]&gt;=Tableau1[Debut]))-1</f>
        <v>2</v>
      </c>
    </row>
    <row r="538" spans="1:7" x14ac:dyDescent="0.35">
      <c r="A538" t="s">
        <v>539</v>
      </c>
      <c r="B538" s="1">
        <v>8.9004629629629625E-3</v>
      </c>
      <c r="C538" s="2">
        <v>44271.688796296294</v>
      </c>
      <c r="D538" s="2">
        <v>44271.688935185186</v>
      </c>
      <c r="E538" s="2">
        <v>44271.697847222225</v>
      </c>
      <c r="F538" s="9">
        <f>Tableau1[[#This Row],[Fin]]-Tableau1[[#This Row],[Debut]]</f>
        <v>9.0509259316604584E-3</v>
      </c>
      <c r="G538" s="4">
        <f>SUMPRODUCT((Tableau1[[#This Row],[Debut]]&lt;=Tableau1[Fin])*(Tableau1[[#This Row],[Fin]]&gt;=Tableau1[Debut]))-1</f>
        <v>2</v>
      </c>
    </row>
    <row r="539" spans="1:7" x14ac:dyDescent="0.35">
      <c r="A539" t="s">
        <v>540</v>
      </c>
      <c r="C539" s="2">
        <v>44271.703310185185</v>
      </c>
      <c r="E539" s="2">
        <v>44271.703541666669</v>
      </c>
      <c r="F539" s="9">
        <f>Tableau1[[#This Row],[Fin]]-Tableau1[[#This Row],[Debut]]</f>
        <v>2.3148148466134444E-4</v>
      </c>
      <c r="G539" s="4">
        <f>SUMPRODUCT((Tableau1[[#This Row],[Debut]]&lt;=Tableau1[Fin])*(Tableau1[[#This Row],[Fin]]&gt;=Tableau1[Debut]))-1</f>
        <v>1</v>
      </c>
    </row>
    <row r="540" spans="1:7" x14ac:dyDescent="0.35">
      <c r="A540" t="s">
        <v>541</v>
      </c>
      <c r="B540" s="1">
        <v>3.8194444444444446E-4</v>
      </c>
      <c r="C540" s="2">
        <v>44271.703553240739</v>
      </c>
      <c r="D540" s="2">
        <v>44271.703587962962</v>
      </c>
      <c r="E540" s="2">
        <v>44271.703981481478</v>
      </c>
      <c r="F540" s="9">
        <f>Tableau1[[#This Row],[Fin]]-Tableau1[[#This Row],[Debut]]</f>
        <v>4.2824073898373172E-4</v>
      </c>
      <c r="G540" s="4">
        <f>SUMPRODUCT((Tableau1[[#This Row],[Debut]]&lt;=Tableau1[Fin])*(Tableau1[[#This Row],[Fin]]&gt;=Tableau1[Debut]))-1</f>
        <v>1</v>
      </c>
    </row>
    <row r="541" spans="1:7" x14ac:dyDescent="0.35">
      <c r="A541" t="s">
        <v>542</v>
      </c>
      <c r="B541" s="1">
        <v>1.1689814814814816E-3</v>
      </c>
      <c r="C541" s="2">
        <v>44271.708321759259</v>
      </c>
      <c r="D541" s="2">
        <v>44271.708425925928</v>
      </c>
      <c r="E541" s="2">
        <v>44271.709606481483</v>
      </c>
      <c r="F541" s="9">
        <f>Tableau1[[#This Row],[Fin]]-Tableau1[[#This Row],[Debut]]</f>
        <v>1.2847222242271528E-3</v>
      </c>
      <c r="G541" s="4">
        <f>SUMPRODUCT((Tableau1[[#This Row],[Debut]]&lt;=Tableau1[Fin])*(Tableau1[[#This Row],[Fin]]&gt;=Tableau1[Debut]))-1</f>
        <v>1</v>
      </c>
    </row>
    <row r="542" spans="1:7" x14ac:dyDescent="0.35">
      <c r="A542" t="s">
        <v>543</v>
      </c>
      <c r="B542" s="1">
        <v>2.9837962962962965E-2</v>
      </c>
      <c r="C542" s="2">
        <v>44271.693645833337</v>
      </c>
      <c r="D542" s="2">
        <v>44271.693796296298</v>
      </c>
      <c r="E542" s="2">
        <v>44271.723645833335</v>
      </c>
      <c r="F542" s="9">
        <f>Tableau1[[#This Row],[Fin]]-Tableau1[[#This Row],[Debut]]</f>
        <v>2.9999999998835847E-2</v>
      </c>
      <c r="G542" s="4">
        <f>SUMPRODUCT((Tableau1[[#This Row],[Debut]]&lt;=Tableau1[Fin])*(Tableau1[[#This Row],[Fin]]&gt;=Tableau1[Debut]))-1</f>
        <v>4</v>
      </c>
    </row>
    <row r="543" spans="1:7" x14ac:dyDescent="0.35">
      <c r="A543" t="s">
        <v>544</v>
      </c>
      <c r="C543" s="2">
        <v>44272.23773148148</v>
      </c>
      <c r="E543" s="2">
        <v>44272.237743055557</v>
      </c>
      <c r="F543" s="9">
        <f>Tableau1[[#This Row],[Fin]]-Tableau1[[#This Row],[Debut]]</f>
        <v>1.1574076779652387E-5</v>
      </c>
      <c r="G543" s="4">
        <f>SUMPRODUCT((Tableau1[[#This Row],[Debut]]&lt;=Tableau1[Fin])*(Tableau1[[#This Row],[Fin]]&gt;=Tableau1[Debut]))-1</f>
        <v>0</v>
      </c>
    </row>
    <row r="544" spans="1:7" x14ac:dyDescent="0.35">
      <c r="A544" t="s">
        <v>545</v>
      </c>
      <c r="B544" s="1">
        <v>5.2083333333333333E-4</v>
      </c>
      <c r="C544" s="2">
        <v>44272.306909722225</v>
      </c>
      <c r="D544" s="2">
        <v>44272.307199074072</v>
      </c>
      <c r="E544" s="2">
        <v>44272.307719907411</v>
      </c>
      <c r="F544" s="9">
        <f>Tableau1[[#This Row],[Fin]]-Tableau1[[#This Row],[Debut]]</f>
        <v>8.1018518540076911E-4</v>
      </c>
      <c r="G544" s="4">
        <f>SUMPRODUCT((Tableau1[[#This Row],[Debut]]&lt;=Tableau1[Fin])*(Tableau1[[#This Row],[Fin]]&gt;=Tableau1[Debut]))-1</f>
        <v>0</v>
      </c>
    </row>
    <row r="545" spans="1:7" x14ac:dyDescent="0.35">
      <c r="A545" t="s">
        <v>546</v>
      </c>
      <c r="B545" s="1">
        <v>3.1250000000000001E-4</v>
      </c>
      <c r="C545" s="2">
        <v>44272.311053240737</v>
      </c>
      <c r="D545" s="2">
        <v>44272.311076388891</v>
      </c>
      <c r="E545" s="2">
        <v>44272.311388888891</v>
      </c>
      <c r="F545" s="9">
        <f>Tableau1[[#This Row],[Fin]]-Tableau1[[#This Row],[Debut]]</f>
        <v>3.3564815385034308E-4</v>
      </c>
      <c r="G545" s="4">
        <f>SUMPRODUCT((Tableau1[[#This Row],[Debut]]&lt;=Tableau1[Fin])*(Tableau1[[#This Row],[Fin]]&gt;=Tableau1[Debut]))-1</f>
        <v>0</v>
      </c>
    </row>
    <row r="546" spans="1:7" x14ac:dyDescent="0.35">
      <c r="A546" t="s">
        <v>547</v>
      </c>
      <c r="B546" s="1">
        <v>6.4351851851851861E-3</v>
      </c>
      <c r="C546" s="2">
        <v>44272.313032407408</v>
      </c>
      <c r="D546" s="2">
        <v>44272.313067129631</v>
      </c>
      <c r="E546" s="2">
        <v>44272.319513888891</v>
      </c>
      <c r="F546" s="9">
        <f>Tableau1[[#This Row],[Fin]]-Tableau1[[#This Row],[Debut]]</f>
        <v>6.4814814832061529E-3</v>
      </c>
      <c r="G546" s="4">
        <f>SUMPRODUCT((Tableau1[[#This Row],[Debut]]&lt;=Tableau1[Fin])*(Tableau1[[#This Row],[Fin]]&gt;=Tableau1[Debut]))-1</f>
        <v>1</v>
      </c>
    </row>
    <row r="547" spans="1:7" x14ac:dyDescent="0.35">
      <c r="A547" t="s">
        <v>548</v>
      </c>
      <c r="C547" s="2">
        <v>44272.327719907407</v>
      </c>
      <c r="E547" s="2">
        <v>44272.327800925923</v>
      </c>
      <c r="F547" s="9">
        <f>Tableau1[[#This Row],[Fin]]-Tableau1[[#This Row],[Debut]]</f>
        <v>8.1018515629693866E-5</v>
      </c>
      <c r="G547" s="4">
        <f>SUMPRODUCT((Tableau1[[#This Row],[Debut]]&lt;=Tableau1[Fin])*(Tableau1[[#This Row],[Fin]]&gt;=Tableau1[Debut]))-1</f>
        <v>3</v>
      </c>
    </row>
    <row r="548" spans="1:7" x14ac:dyDescent="0.35">
      <c r="A548" t="s">
        <v>549</v>
      </c>
      <c r="B548" s="1">
        <v>8.1018518518518516E-5</v>
      </c>
      <c r="C548" s="2">
        <v>44272.328553240739</v>
      </c>
      <c r="D548" s="2">
        <v>44272.328819444447</v>
      </c>
      <c r="E548" s="2">
        <v>44272.328900462962</v>
      </c>
      <c r="F548" s="9">
        <f>Tableau1[[#This Row],[Fin]]-Tableau1[[#This Row],[Debut]]</f>
        <v>3.4722222335403785E-4</v>
      </c>
      <c r="G548" s="4">
        <f>SUMPRODUCT((Tableau1[[#This Row],[Debut]]&lt;=Tableau1[Fin])*(Tableau1[[#This Row],[Fin]]&gt;=Tableau1[Debut]))-1</f>
        <v>3</v>
      </c>
    </row>
    <row r="549" spans="1:7" x14ac:dyDescent="0.35">
      <c r="A549" t="s">
        <v>550</v>
      </c>
      <c r="B549" s="1">
        <v>1.7685185185185182E-2</v>
      </c>
      <c r="C549" s="2">
        <v>44272.312997685185</v>
      </c>
      <c r="D549" s="2">
        <v>44272.313009259262</v>
      </c>
      <c r="E549" s="2">
        <v>44272.330694444441</v>
      </c>
      <c r="F549" s="9">
        <f>Tableau1[[#This Row],[Fin]]-Tableau1[[#This Row],[Debut]]</f>
        <v>1.7696759256068617E-2</v>
      </c>
      <c r="G549" s="4">
        <f>SUMPRODUCT((Tableau1[[#This Row],[Debut]]&lt;=Tableau1[Fin])*(Tableau1[[#This Row],[Fin]]&gt;=Tableau1[Debut]))-1</f>
        <v>5</v>
      </c>
    </row>
    <row r="550" spans="1:7" x14ac:dyDescent="0.35">
      <c r="A550" t="s">
        <v>551</v>
      </c>
      <c r="B550" s="1">
        <v>7.106481481481481E-3</v>
      </c>
      <c r="C550" s="2">
        <v>44272.326724537037</v>
      </c>
      <c r="D550" s="2">
        <v>44272.326724537037</v>
      </c>
      <c r="E550" s="2">
        <v>44272.33384259259</v>
      </c>
      <c r="F550" s="9">
        <f>Tableau1[[#This Row],[Fin]]-Tableau1[[#This Row],[Debut]]</f>
        <v>7.1180555532919243E-3</v>
      </c>
      <c r="G550" s="4">
        <f>SUMPRODUCT((Tableau1[[#This Row],[Debut]]&lt;=Tableau1[Fin])*(Tableau1[[#This Row],[Fin]]&gt;=Tableau1[Debut]))-1</f>
        <v>4</v>
      </c>
    </row>
    <row r="551" spans="1:7" x14ac:dyDescent="0.35">
      <c r="A551" t="s">
        <v>552</v>
      </c>
      <c r="C551" s="2">
        <v>44272.334166666667</v>
      </c>
      <c r="E551" s="2">
        <v>44272.334861111114</v>
      </c>
      <c r="F551" s="9">
        <f>Tableau1[[#This Row],[Fin]]-Tableau1[[#This Row],[Debut]]</f>
        <v>6.944444467080757E-4</v>
      </c>
      <c r="G551" s="4">
        <f>SUMPRODUCT((Tableau1[[#This Row],[Debut]]&lt;=Tableau1[Fin])*(Tableau1[[#This Row],[Fin]]&gt;=Tableau1[Debut]))-1</f>
        <v>1</v>
      </c>
    </row>
    <row r="552" spans="1:7" x14ac:dyDescent="0.35">
      <c r="A552" t="s">
        <v>553</v>
      </c>
      <c r="C552" s="2">
        <v>44272.33494212963</v>
      </c>
      <c r="E552" s="2">
        <v>44272.335636574076</v>
      </c>
      <c r="F552" s="9">
        <f>Tableau1[[#This Row],[Fin]]-Tableau1[[#This Row],[Debut]]</f>
        <v>6.944444467080757E-4</v>
      </c>
      <c r="G552" s="4">
        <f>SUMPRODUCT((Tableau1[[#This Row],[Debut]]&lt;=Tableau1[Fin])*(Tableau1[[#This Row],[Fin]]&gt;=Tableau1[Debut]))-1</f>
        <v>1</v>
      </c>
    </row>
    <row r="553" spans="1:7" x14ac:dyDescent="0.35">
      <c r="A553" t="s">
        <v>554</v>
      </c>
      <c r="B553" s="1">
        <v>3.4722222222222222E-5</v>
      </c>
      <c r="C553" s="2">
        <v>44272.335902777777</v>
      </c>
      <c r="D553" s="2">
        <v>44272.336145833331</v>
      </c>
      <c r="E553" s="2">
        <v>44272.336180555554</v>
      </c>
      <c r="F553" s="9">
        <f>Tableau1[[#This Row],[Fin]]-Tableau1[[#This Row],[Debut]]</f>
        <v>2.7777777722803876E-4</v>
      </c>
      <c r="G553" s="4">
        <f>SUMPRODUCT((Tableau1[[#This Row],[Debut]]&lt;=Tableau1[Fin])*(Tableau1[[#This Row],[Fin]]&gt;=Tableau1[Debut]))-1</f>
        <v>2</v>
      </c>
    </row>
    <row r="554" spans="1:7" x14ac:dyDescent="0.35">
      <c r="A554" t="s">
        <v>555</v>
      </c>
      <c r="C554" s="2">
        <v>44272.335717592592</v>
      </c>
      <c r="E554" s="2">
        <v>44272.33625</v>
      </c>
      <c r="F554" s="9">
        <f>Tableau1[[#This Row],[Fin]]-Tableau1[[#This Row],[Debut]]</f>
        <v>5.3240740817273036E-4</v>
      </c>
      <c r="G554" s="4">
        <f>SUMPRODUCT((Tableau1[[#This Row],[Debut]]&lt;=Tableau1[Fin])*(Tableau1[[#This Row],[Fin]]&gt;=Tableau1[Debut]))-1</f>
        <v>3</v>
      </c>
    </row>
    <row r="555" spans="1:7" x14ac:dyDescent="0.35">
      <c r="A555" t="s">
        <v>556</v>
      </c>
      <c r="C555" s="2">
        <v>44272.33625</v>
      </c>
      <c r="E555" s="2">
        <v>44272.336608796293</v>
      </c>
      <c r="F555" s="9">
        <f>Tableau1[[#This Row],[Fin]]-Tableau1[[#This Row],[Debut]]</f>
        <v>3.5879629285773262E-4</v>
      </c>
      <c r="G555" s="4">
        <f>SUMPRODUCT((Tableau1[[#This Row],[Debut]]&lt;=Tableau1[Fin])*(Tableau1[[#This Row],[Fin]]&gt;=Tableau1[Debut]))-1</f>
        <v>2</v>
      </c>
    </row>
    <row r="556" spans="1:7" x14ac:dyDescent="0.35">
      <c r="A556" t="s">
        <v>557</v>
      </c>
      <c r="C556" s="2">
        <v>44272.33662037037</v>
      </c>
      <c r="E556" s="2">
        <v>44272.337129629632</v>
      </c>
      <c r="F556" s="9">
        <f>Tableau1[[#This Row],[Fin]]-Tableau1[[#This Row],[Debut]]</f>
        <v>5.092592618893832E-4</v>
      </c>
      <c r="G556" s="4">
        <f>SUMPRODUCT((Tableau1[[#This Row],[Debut]]&lt;=Tableau1[Fin])*(Tableau1[[#This Row],[Fin]]&gt;=Tableau1[Debut]))-1</f>
        <v>2</v>
      </c>
    </row>
    <row r="557" spans="1:7" x14ac:dyDescent="0.35">
      <c r="A557" t="s">
        <v>558</v>
      </c>
      <c r="B557" s="1">
        <v>1.3854166666666666E-2</v>
      </c>
      <c r="C557" s="2">
        <v>44272.323298611111</v>
      </c>
      <c r="D557" s="2">
        <v>44272.323472222219</v>
      </c>
      <c r="E557" s="2">
        <v>44272.337337962963</v>
      </c>
      <c r="F557" s="9">
        <f>Tableau1[[#This Row],[Fin]]-Tableau1[[#This Row],[Debut]]</f>
        <v>1.4039351852261461E-2</v>
      </c>
      <c r="G557" s="4">
        <f>SUMPRODUCT((Tableau1[[#This Row],[Debut]]&lt;=Tableau1[Fin])*(Tableau1[[#This Row],[Fin]]&gt;=Tableau1[Debut]))-1</f>
        <v>11</v>
      </c>
    </row>
    <row r="558" spans="1:7" x14ac:dyDescent="0.35">
      <c r="A558" t="s">
        <v>559</v>
      </c>
      <c r="B558" s="1">
        <v>1.5046296296296294E-3</v>
      </c>
      <c r="C558" s="2">
        <v>44272.33662037037</v>
      </c>
      <c r="D558" s="2">
        <v>44272.33666666667</v>
      </c>
      <c r="E558" s="2">
        <v>44272.338182870371</v>
      </c>
      <c r="F558" s="9">
        <f>Tableau1[[#This Row],[Fin]]-Tableau1[[#This Row],[Debut]]</f>
        <v>1.5625000014551915E-3</v>
      </c>
      <c r="G558" s="4">
        <f>SUMPRODUCT((Tableau1[[#This Row],[Debut]]&lt;=Tableau1[Fin])*(Tableau1[[#This Row],[Fin]]&gt;=Tableau1[Debut]))-1</f>
        <v>2</v>
      </c>
    </row>
    <row r="559" spans="1:7" x14ac:dyDescent="0.35">
      <c r="A559" t="s">
        <v>560</v>
      </c>
      <c r="C559" s="2">
        <v>44272.338437500002</v>
      </c>
      <c r="E559" s="2">
        <v>44272.338530092595</v>
      </c>
      <c r="F559" s="9">
        <f>Tableau1[[#This Row],[Fin]]-Tableau1[[#This Row],[Debut]]</f>
        <v>9.2592592409346253E-5</v>
      </c>
      <c r="G559" s="4">
        <f>SUMPRODUCT((Tableau1[[#This Row],[Debut]]&lt;=Tableau1[Fin])*(Tableau1[[#This Row],[Fin]]&gt;=Tableau1[Debut]))-1</f>
        <v>0</v>
      </c>
    </row>
    <row r="560" spans="1:7" x14ac:dyDescent="0.35">
      <c r="A560" t="s">
        <v>561</v>
      </c>
      <c r="C560" s="2">
        <v>44272.341967592591</v>
      </c>
      <c r="E560" s="2">
        <v>44272.341967592591</v>
      </c>
      <c r="F560" s="9">
        <f>Tableau1[[#This Row],[Fin]]-Tableau1[[#This Row],[Debut]]</f>
        <v>0</v>
      </c>
      <c r="G560" s="4">
        <f>SUMPRODUCT((Tableau1[[#This Row],[Debut]]&lt;=Tableau1[Fin])*(Tableau1[[#This Row],[Fin]]&gt;=Tableau1[Debut]))-1</f>
        <v>0</v>
      </c>
    </row>
    <row r="561" spans="1:7" x14ac:dyDescent="0.35">
      <c r="A561" t="s">
        <v>562</v>
      </c>
      <c r="C561" s="2">
        <v>44272.343113425923</v>
      </c>
      <c r="E561" s="2">
        <v>44272.343541666669</v>
      </c>
      <c r="F561" s="9">
        <f>Tableau1[[#This Row],[Fin]]-Tableau1[[#This Row],[Debut]]</f>
        <v>4.2824074625968933E-4</v>
      </c>
      <c r="G561" s="4">
        <f>SUMPRODUCT((Tableau1[[#This Row],[Debut]]&lt;=Tableau1[Fin])*(Tableau1[[#This Row],[Fin]]&gt;=Tableau1[Debut]))-1</f>
        <v>1</v>
      </c>
    </row>
    <row r="562" spans="1:7" x14ac:dyDescent="0.35">
      <c r="A562" t="s">
        <v>563</v>
      </c>
      <c r="B562" s="1">
        <v>5.7870370370370378E-4</v>
      </c>
      <c r="C562" s="2">
        <v>44272.343460648146</v>
      </c>
      <c r="D562" s="2">
        <v>44272.343611111108</v>
      </c>
      <c r="E562" s="2">
        <v>44272.344189814816</v>
      </c>
      <c r="F562" s="9">
        <f>Tableau1[[#This Row],[Fin]]-Tableau1[[#This Row],[Debut]]</f>
        <v>7.2916666977107525E-4</v>
      </c>
      <c r="G562" s="4">
        <f>SUMPRODUCT((Tableau1[[#This Row],[Debut]]&lt;=Tableau1[Fin])*(Tableau1[[#This Row],[Fin]]&gt;=Tableau1[Debut]))-1</f>
        <v>1</v>
      </c>
    </row>
    <row r="563" spans="1:7" x14ac:dyDescent="0.35">
      <c r="A563" t="s">
        <v>564</v>
      </c>
      <c r="C563" s="2">
        <v>44272.345532407409</v>
      </c>
      <c r="E563" s="2">
        <v>44272.346226851849</v>
      </c>
      <c r="F563" s="9">
        <f>Tableau1[[#This Row],[Fin]]-Tableau1[[#This Row],[Debut]]</f>
        <v>6.9444443943211809E-4</v>
      </c>
      <c r="G563" s="4">
        <f>SUMPRODUCT((Tableau1[[#This Row],[Debut]]&lt;=Tableau1[Fin])*(Tableau1[[#This Row],[Fin]]&gt;=Tableau1[Debut]))-1</f>
        <v>1</v>
      </c>
    </row>
    <row r="564" spans="1:7" x14ac:dyDescent="0.35">
      <c r="A564" t="s">
        <v>565</v>
      </c>
      <c r="C564" s="2">
        <v>44272.346307870372</v>
      </c>
      <c r="E564" s="2">
        <v>44272.347002314818</v>
      </c>
      <c r="F564" s="9">
        <f>Tableau1[[#This Row],[Fin]]-Tableau1[[#This Row],[Debut]]</f>
        <v>6.944444467080757E-4</v>
      </c>
      <c r="G564" s="4">
        <f>SUMPRODUCT((Tableau1[[#This Row],[Debut]]&lt;=Tableau1[Fin])*(Tableau1[[#This Row],[Fin]]&gt;=Tableau1[Debut]))-1</f>
        <v>1</v>
      </c>
    </row>
    <row r="565" spans="1:7" x14ac:dyDescent="0.35">
      <c r="A565" t="s">
        <v>566</v>
      </c>
      <c r="C565" s="2">
        <v>44272.347083333334</v>
      </c>
      <c r="E565" s="2">
        <v>44272.347615740742</v>
      </c>
      <c r="F565" s="9">
        <f>Tableau1[[#This Row],[Fin]]-Tableau1[[#This Row],[Debut]]</f>
        <v>5.3240740817273036E-4</v>
      </c>
      <c r="G565" s="4">
        <f>SUMPRODUCT((Tableau1[[#This Row],[Debut]]&lt;=Tableau1[Fin])*(Tableau1[[#This Row],[Fin]]&gt;=Tableau1[Debut]))-1</f>
        <v>2</v>
      </c>
    </row>
    <row r="566" spans="1:7" x14ac:dyDescent="0.35">
      <c r="A566" t="s">
        <v>567</v>
      </c>
      <c r="B566" s="1">
        <v>4.3981481481481481E-4</v>
      </c>
      <c r="C566" s="2">
        <v>44272.347488425927</v>
      </c>
      <c r="D566" s="2">
        <v>44272.347511574073</v>
      </c>
      <c r="E566" s="2">
        <v>44272.347951388889</v>
      </c>
      <c r="F566" s="9">
        <f>Tableau1[[#This Row],[Fin]]-Tableau1[[#This Row],[Debut]]</f>
        <v>4.6296296204673126E-4</v>
      </c>
      <c r="G566" s="4">
        <f>SUMPRODUCT((Tableau1[[#This Row],[Debut]]&lt;=Tableau1[Fin])*(Tableau1[[#This Row],[Fin]]&gt;=Tableau1[Debut]))-1</f>
        <v>3</v>
      </c>
    </row>
    <row r="567" spans="1:7" x14ac:dyDescent="0.35">
      <c r="A567" t="s">
        <v>568</v>
      </c>
      <c r="C567" s="2">
        <v>44272.34778935185</v>
      </c>
      <c r="E567" s="2">
        <v>44272.348483796297</v>
      </c>
      <c r="F567" s="9">
        <f>Tableau1[[#This Row],[Fin]]-Tableau1[[#This Row],[Debut]]</f>
        <v>6.944444467080757E-4</v>
      </c>
      <c r="G567" s="4">
        <f>SUMPRODUCT((Tableau1[[#This Row],[Debut]]&lt;=Tableau1[Fin])*(Tableau1[[#This Row],[Fin]]&gt;=Tableau1[Debut]))-1</f>
        <v>2</v>
      </c>
    </row>
    <row r="568" spans="1:7" x14ac:dyDescent="0.35">
      <c r="A568" t="s">
        <v>569</v>
      </c>
      <c r="C568" s="2">
        <v>44272.348657407405</v>
      </c>
      <c r="E568" s="2">
        <v>44272.348854166667</v>
      </c>
      <c r="F568" s="9">
        <f>Tableau1[[#This Row],[Fin]]-Tableau1[[#This Row],[Debut]]</f>
        <v>1.9675926159834489E-4</v>
      </c>
      <c r="G568" s="4">
        <f>SUMPRODUCT((Tableau1[[#This Row],[Debut]]&lt;=Tableau1[Fin])*(Tableau1[[#This Row],[Fin]]&gt;=Tableau1[Debut]))-1</f>
        <v>2</v>
      </c>
    </row>
    <row r="569" spans="1:7" x14ac:dyDescent="0.35">
      <c r="A569" t="s">
        <v>570</v>
      </c>
      <c r="C569" s="2">
        <v>44272.348564814813</v>
      </c>
      <c r="E569" s="2">
        <v>44272.349259259259</v>
      </c>
      <c r="F569" s="9">
        <f>Tableau1[[#This Row],[Fin]]-Tableau1[[#This Row],[Debut]]</f>
        <v>6.944444467080757E-4</v>
      </c>
      <c r="G569" s="4">
        <f>SUMPRODUCT((Tableau1[[#This Row],[Debut]]&lt;=Tableau1[Fin])*(Tableau1[[#This Row],[Fin]]&gt;=Tableau1[Debut]))-1</f>
        <v>2</v>
      </c>
    </row>
    <row r="570" spans="1:7" x14ac:dyDescent="0.35">
      <c r="A570" t="s">
        <v>571</v>
      </c>
      <c r="C570" s="2">
        <v>44272.349340277775</v>
      </c>
      <c r="E570" s="2">
        <v>44272.349872685183</v>
      </c>
      <c r="F570" s="9">
        <f>Tableau1[[#This Row],[Fin]]-Tableau1[[#This Row],[Debut]]</f>
        <v>5.3240740817273036E-4</v>
      </c>
      <c r="G570" s="4">
        <f>SUMPRODUCT((Tableau1[[#This Row],[Debut]]&lt;=Tableau1[Fin])*(Tableau1[[#This Row],[Fin]]&gt;=Tableau1[Debut]))-1</f>
        <v>2</v>
      </c>
    </row>
    <row r="571" spans="1:7" x14ac:dyDescent="0.35">
      <c r="A571" t="s">
        <v>572</v>
      </c>
      <c r="C571" s="2">
        <v>44272.349872685183</v>
      </c>
      <c r="E571" s="2">
        <v>44272.35056712963</v>
      </c>
      <c r="F571" s="9">
        <f>Tableau1[[#This Row],[Fin]]-Tableau1[[#This Row],[Debut]]</f>
        <v>6.944444467080757E-4</v>
      </c>
      <c r="G571" s="4">
        <f>SUMPRODUCT((Tableau1[[#This Row],[Debut]]&lt;=Tableau1[Fin])*(Tableau1[[#This Row],[Fin]]&gt;=Tableau1[Debut]))-1</f>
        <v>2</v>
      </c>
    </row>
    <row r="572" spans="1:7" x14ac:dyDescent="0.35">
      <c r="A572" t="s">
        <v>573</v>
      </c>
      <c r="C572" s="2">
        <v>44272.350648148145</v>
      </c>
      <c r="E572" s="2">
        <v>44272.351203703707</v>
      </c>
      <c r="F572" s="9">
        <f>Tableau1[[#This Row],[Fin]]-Tableau1[[#This Row],[Debut]]</f>
        <v>5.5555556173203513E-4</v>
      </c>
      <c r="G572" s="4">
        <f>SUMPRODUCT((Tableau1[[#This Row],[Debut]]&lt;=Tableau1[Fin])*(Tableau1[[#This Row],[Fin]]&gt;=Tableau1[Debut]))-1</f>
        <v>2</v>
      </c>
    </row>
    <row r="573" spans="1:7" x14ac:dyDescent="0.35">
      <c r="A573" t="s">
        <v>574</v>
      </c>
      <c r="C573" s="2">
        <v>44272.351203703707</v>
      </c>
      <c r="E573" s="2">
        <v>44272.351388888892</v>
      </c>
      <c r="F573" s="9">
        <f>Tableau1[[#This Row],[Fin]]-Tableau1[[#This Row],[Debut]]</f>
        <v>1.8518518481869251E-4</v>
      </c>
      <c r="G573" s="4">
        <f>SUMPRODUCT((Tableau1[[#This Row],[Debut]]&lt;=Tableau1[Fin])*(Tableau1[[#This Row],[Fin]]&gt;=Tableau1[Debut]))-1</f>
        <v>2</v>
      </c>
    </row>
    <row r="574" spans="1:7" x14ac:dyDescent="0.35">
      <c r="A574" t="s">
        <v>575</v>
      </c>
      <c r="B574" s="1">
        <v>1.0069444444444444E-3</v>
      </c>
      <c r="C574" s="2">
        <v>44272.351782407408</v>
      </c>
      <c r="D574" s="2">
        <v>44272.352013888885</v>
      </c>
      <c r="E574" s="2">
        <v>44272.353020833332</v>
      </c>
      <c r="F574" s="9">
        <f>Tableau1[[#This Row],[Fin]]-Tableau1[[#This Row],[Debut]]</f>
        <v>1.2384259243845008E-3</v>
      </c>
      <c r="G574" s="4">
        <f>SUMPRODUCT((Tableau1[[#This Row],[Debut]]&lt;=Tableau1[Fin])*(Tableau1[[#This Row],[Fin]]&gt;=Tableau1[Debut]))-1</f>
        <v>2</v>
      </c>
    </row>
    <row r="575" spans="1:7" x14ac:dyDescent="0.35">
      <c r="A575" t="s">
        <v>576</v>
      </c>
      <c r="B575" s="1">
        <v>4.6296296296296294E-5</v>
      </c>
      <c r="C575" s="2">
        <v>44272.354768518519</v>
      </c>
      <c r="D575" s="2">
        <v>44272.355000000003</v>
      </c>
      <c r="E575" s="2">
        <v>44272.355046296296</v>
      </c>
      <c r="F575" s="9">
        <f>Tableau1[[#This Row],[Fin]]-Tableau1[[#This Row],[Debut]]</f>
        <v>2.7777777722803876E-4</v>
      </c>
      <c r="G575" s="4">
        <f>SUMPRODUCT((Tableau1[[#This Row],[Debut]]&lt;=Tableau1[Fin])*(Tableau1[[#This Row],[Fin]]&gt;=Tableau1[Debut]))-1</f>
        <v>3</v>
      </c>
    </row>
    <row r="576" spans="1:7" x14ac:dyDescent="0.35">
      <c r="A576" t="s">
        <v>577</v>
      </c>
      <c r="B576" s="1">
        <v>2.3148148148148147E-5</v>
      </c>
      <c r="C576" s="2">
        <v>44272.355127314811</v>
      </c>
      <c r="D576" s="2">
        <v>44272.355358796296</v>
      </c>
      <c r="E576" s="2">
        <v>44272.355393518519</v>
      </c>
      <c r="F576" s="9">
        <f>Tableau1[[#This Row],[Fin]]-Tableau1[[#This Row],[Debut]]</f>
        <v>2.6620370772434399E-4</v>
      </c>
      <c r="G576" s="4">
        <f>SUMPRODUCT((Tableau1[[#This Row],[Debut]]&lt;=Tableau1[Fin])*(Tableau1[[#This Row],[Fin]]&gt;=Tableau1[Debut]))-1</f>
        <v>4</v>
      </c>
    </row>
    <row r="577" spans="1:7" x14ac:dyDescent="0.35">
      <c r="A577" t="s">
        <v>578</v>
      </c>
      <c r="C577" s="2">
        <v>44272.356111111112</v>
      </c>
      <c r="E577" s="2">
        <v>44272.356805555559</v>
      </c>
      <c r="F577" s="9">
        <f>Tableau1[[#This Row],[Fin]]-Tableau1[[#This Row],[Debut]]</f>
        <v>6.944444467080757E-4</v>
      </c>
      <c r="G577" s="4">
        <f>SUMPRODUCT((Tableau1[[#This Row],[Debut]]&lt;=Tableau1[Fin])*(Tableau1[[#This Row],[Fin]]&gt;=Tableau1[Debut]))-1</f>
        <v>5</v>
      </c>
    </row>
    <row r="578" spans="1:7" x14ac:dyDescent="0.35">
      <c r="A578" t="s">
        <v>579</v>
      </c>
      <c r="C578" s="2">
        <v>44272.356886574074</v>
      </c>
      <c r="E578" s="2">
        <v>44272.356921296298</v>
      </c>
      <c r="F578" s="9">
        <f>Tableau1[[#This Row],[Fin]]-Tableau1[[#This Row],[Debut]]</f>
        <v>3.4722223062999547E-5</v>
      </c>
      <c r="G578" s="4">
        <f>SUMPRODUCT((Tableau1[[#This Row],[Debut]]&lt;=Tableau1[Fin])*(Tableau1[[#This Row],[Fin]]&gt;=Tableau1[Debut]))-1</f>
        <v>5</v>
      </c>
    </row>
    <row r="579" spans="1:7" x14ac:dyDescent="0.35">
      <c r="A579" t="s">
        <v>580</v>
      </c>
      <c r="B579" s="1">
        <v>3.8657407407407408E-3</v>
      </c>
      <c r="C579" s="2">
        <v>44272.353912037041</v>
      </c>
      <c r="D579" s="2">
        <v>44272.354050925926</v>
      </c>
      <c r="E579" s="2">
        <v>44272.357916666668</v>
      </c>
      <c r="F579" s="9">
        <f>Tableau1[[#This Row],[Fin]]-Tableau1[[#This Row],[Debut]]</f>
        <v>4.0046296271611936E-3</v>
      </c>
      <c r="G579" s="4">
        <f>SUMPRODUCT((Tableau1[[#This Row],[Debut]]&lt;=Tableau1[Fin])*(Tableau1[[#This Row],[Fin]]&gt;=Tableau1[Debut]))-1</f>
        <v>8</v>
      </c>
    </row>
    <row r="580" spans="1:7" x14ac:dyDescent="0.35">
      <c r="A580" t="s">
        <v>581</v>
      </c>
      <c r="B580" s="1">
        <v>3.9467592592592592E-3</v>
      </c>
      <c r="C580" s="2">
        <v>44272.355324074073</v>
      </c>
      <c r="D580" s="2">
        <v>44272.355370370373</v>
      </c>
      <c r="E580" s="2">
        <v>44272.359317129631</v>
      </c>
      <c r="F580" s="9">
        <f>Tableau1[[#This Row],[Fin]]-Tableau1[[#This Row],[Debut]]</f>
        <v>3.9930555576574989E-3</v>
      </c>
      <c r="G580" s="4">
        <f>SUMPRODUCT((Tableau1[[#This Row],[Debut]]&lt;=Tableau1[Fin])*(Tableau1[[#This Row],[Fin]]&gt;=Tableau1[Debut]))-1</f>
        <v>7</v>
      </c>
    </row>
    <row r="581" spans="1:7" x14ac:dyDescent="0.35">
      <c r="A581" t="s">
        <v>582</v>
      </c>
      <c r="B581" s="1">
        <v>6.9444444444444441E-3</v>
      </c>
      <c r="C581" s="2">
        <v>44272.355416666665</v>
      </c>
      <c r="D581" s="2">
        <v>44272.355462962965</v>
      </c>
      <c r="E581" s="2">
        <v>44272.362407407411</v>
      </c>
      <c r="F581" s="9">
        <f>Tableau1[[#This Row],[Fin]]-Tableau1[[#This Row],[Debut]]</f>
        <v>6.9907407450955361E-3</v>
      </c>
      <c r="G581" s="4">
        <f>SUMPRODUCT((Tableau1[[#This Row],[Debut]]&lt;=Tableau1[Fin])*(Tableau1[[#This Row],[Fin]]&gt;=Tableau1[Debut]))-1</f>
        <v>6</v>
      </c>
    </row>
    <row r="582" spans="1:7" x14ac:dyDescent="0.35">
      <c r="A582" t="s">
        <v>583</v>
      </c>
      <c r="B582" s="1">
        <v>1.2268518518518518E-3</v>
      </c>
      <c r="C582" s="2">
        <v>44272.36241898148</v>
      </c>
      <c r="D582" s="2">
        <v>44272.362488425926</v>
      </c>
      <c r="E582" s="2">
        <v>44272.363726851851</v>
      </c>
      <c r="F582" s="9">
        <f>Tableau1[[#This Row],[Fin]]-Tableau1[[#This Row],[Debut]]</f>
        <v>1.3078703705104999E-3</v>
      </c>
      <c r="G582" s="4">
        <f>SUMPRODUCT((Tableau1[[#This Row],[Debut]]&lt;=Tableau1[Fin])*(Tableau1[[#This Row],[Fin]]&gt;=Tableau1[Debut]))-1</f>
        <v>3</v>
      </c>
    </row>
    <row r="583" spans="1:7" x14ac:dyDescent="0.35">
      <c r="A583" t="s">
        <v>584</v>
      </c>
      <c r="C583" s="2">
        <v>44272.365057870367</v>
      </c>
      <c r="E583" s="2">
        <v>44272.365752314814</v>
      </c>
      <c r="F583" s="9">
        <f>Tableau1[[#This Row],[Fin]]-Tableau1[[#This Row],[Debut]]</f>
        <v>6.944444467080757E-4</v>
      </c>
      <c r="G583" s="4">
        <f>SUMPRODUCT((Tableau1[[#This Row],[Debut]]&lt;=Tableau1[Fin])*(Tableau1[[#This Row],[Fin]]&gt;=Tableau1[Debut]))-1</f>
        <v>3</v>
      </c>
    </row>
    <row r="584" spans="1:7" x14ac:dyDescent="0.35">
      <c r="A584" t="s">
        <v>585</v>
      </c>
      <c r="C584" s="2">
        <v>44272.365833333337</v>
      </c>
      <c r="E584" s="2">
        <v>44272.366527777776</v>
      </c>
      <c r="F584" s="9">
        <f>Tableau1[[#This Row],[Fin]]-Tableau1[[#This Row],[Debut]]</f>
        <v>6.9444443943211809E-4</v>
      </c>
      <c r="G584" s="4">
        <f>SUMPRODUCT((Tableau1[[#This Row],[Debut]]&lt;=Tableau1[Fin])*(Tableau1[[#This Row],[Fin]]&gt;=Tableau1[Debut]))-1</f>
        <v>3</v>
      </c>
    </row>
    <row r="585" spans="1:7" x14ac:dyDescent="0.35">
      <c r="A585" t="s">
        <v>586</v>
      </c>
      <c r="C585" s="2">
        <v>44272.366608796299</v>
      </c>
      <c r="E585" s="2">
        <v>44272.367071759261</v>
      </c>
      <c r="F585" s="9">
        <f>Tableau1[[#This Row],[Fin]]-Tableau1[[#This Row],[Debut]]</f>
        <v>4.6296296204673126E-4</v>
      </c>
      <c r="G585" s="4">
        <f>SUMPRODUCT((Tableau1[[#This Row],[Debut]]&lt;=Tableau1[Fin])*(Tableau1[[#This Row],[Fin]]&gt;=Tableau1[Debut]))-1</f>
        <v>4</v>
      </c>
    </row>
    <row r="586" spans="1:7" x14ac:dyDescent="0.35">
      <c r="A586" t="s">
        <v>587</v>
      </c>
      <c r="C586" s="2">
        <v>44272.367071759261</v>
      </c>
      <c r="E586" s="2">
        <v>44272.367766203701</v>
      </c>
      <c r="F586" s="9">
        <f>Tableau1[[#This Row],[Fin]]-Tableau1[[#This Row],[Debut]]</f>
        <v>6.9444443943211809E-4</v>
      </c>
      <c r="G586" s="4">
        <f>SUMPRODUCT((Tableau1[[#This Row],[Debut]]&lt;=Tableau1[Fin])*(Tableau1[[#This Row],[Fin]]&gt;=Tableau1[Debut]))-1</f>
        <v>4</v>
      </c>
    </row>
    <row r="587" spans="1:7" x14ac:dyDescent="0.35">
      <c r="A587" t="s">
        <v>588</v>
      </c>
      <c r="C587" s="2">
        <v>44272.367847222224</v>
      </c>
      <c r="E587" s="2">
        <v>44272.368333333332</v>
      </c>
      <c r="F587" s="9">
        <f>Tableau1[[#This Row],[Fin]]-Tableau1[[#This Row],[Debut]]</f>
        <v>4.8611110833007842E-4</v>
      </c>
      <c r="G587" s="4">
        <f>SUMPRODUCT((Tableau1[[#This Row],[Debut]]&lt;=Tableau1[Fin])*(Tableau1[[#This Row],[Fin]]&gt;=Tableau1[Debut]))-1</f>
        <v>6</v>
      </c>
    </row>
    <row r="588" spans="1:7" x14ac:dyDescent="0.35">
      <c r="A588" t="s">
        <v>589</v>
      </c>
      <c r="C588" s="2">
        <v>44272.368333333332</v>
      </c>
      <c r="E588" s="2">
        <v>44272.369027777779</v>
      </c>
      <c r="F588" s="9">
        <f>Tableau1[[#This Row],[Fin]]-Tableau1[[#This Row],[Debut]]</f>
        <v>6.944444467080757E-4</v>
      </c>
      <c r="G588" s="4">
        <f>SUMPRODUCT((Tableau1[[#This Row],[Debut]]&lt;=Tableau1[Fin])*(Tableau1[[#This Row],[Fin]]&gt;=Tableau1[Debut]))-1</f>
        <v>6</v>
      </c>
    </row>
    <row r="589" spans="1:7" x14ac:dyDescent="0.35">
      <c r="A589" t="s">
        <v>590</v>
      </c>
      <c r="C589" s="2">
        <v>44272.369108796294</v>
      </c>
      <c r="E589" s="2">
        <v>44272.36917824074</v>
      </c>
      <c r="F589" s="9">
        <f>Tableau1[[#This Row],[Fin]]-Tableau1[[#This Row],[Debut]]</f>
        <v>6.9444446125999093E-5</v>
      </c>
      <c r="G589" s="4">
        <f>SUMPRODUCT((Tableau1[[#This Row],[Debut]]&lt;=Tableau1[Fin])*(Tableau1[[#This Row],[Fin]]&gt;=Tableau1[Debut]))-1</f>
        <v>5</v>
      </c>
    </row>
    <row r="590" spans="1:7" x14ac:dyDescent="0.35">
      <c r="A590" t="s">
        <v>591</v>
      </c>
      <c r="B590" s="1">
        <v>1.6967592592592593E-2</v>
      </c>
      <c r="C590" s="2">
        <v>44272.352685185186</v>
      </c>
      <c r="D590" s="2">
        <v>44272.352800925924</v>
      </c>
      <c r="E590" s="2">
        <v>44272.369780092595</v>
      </c>
      <c r="F590" s="9">
        <f>Tableau1[[#This Row],[Fin]]-Tableau1[[#This Row],[Debut]]</f>
        <v>1.7094907409045845E-2</v>
      </c>
      <c r="G590" s="4">
        <f>SUMPRODUCT((Tableau1[[#This Row],[Debut]]&lt;=Tableau1[Fin])*(Tableau1[[#This Row],[Fin]]&gt;=Tableau1[Debut]))-1</f>
        <v>21</v>
      </c>
    </row>
    <row r="591" spans="1:7" x14ac:dyDescent="0.35">
      <c r="A591" t="s">
        <v>592</v>
      </c>
      <c r="C591" s="2">
        <v>44272.370405092595</v>
      </c>
      <c r="E591" s="2">
        <v>44272.370416666665</v>
      </c>
      <c r="F591" s="9">
        <f>Tableau1[[#This Row],[Fin]]-Tableau1[[#This Row],[Debut]]</f>
        <v>1.1574069503694773E-5</v>
      </c>
      <c r="G591" s="4">
        <f>SUMPRODUCT((Tableau1[[#This Row],[Debut]]&lt;=Tableau1[Fin])*(Tableau1[[#This Row],[Fin]]&gt;=Tableau1[Debut]))-1</f>
        <v>5</v>
      </c>
    </row>
    <row r="592" spans="1:7" x14ac:dyDescent="0.35">
      <c r="A592" t="s">
        <v>593</v>
      </c>
      <c r="C592" s="2">
        <v>44272.370868055557</v>
      </c>
      <c r="E592" s="2">
        <v>44272.37122685185</v>
      </c>
      <c r="F592" s="9">
        <f>Tableau1[[#This Row],[Fin]]-Tableau1[[#This Row],[Debut]]</f>
        <v>3.5879629285773262E-4</v>
      </c>
      <c r="G592" s="4">
        <f>SUMPRODUCT((Tableau1[[#This Row],[Debut]]&lt;=Tableau1[Fin])*(Tableau1[[#This Row],[Fin]]&gt;=Tableau1[Debut]))-1</f>
        <v>6</v>
      </c>
    </row>
    <row r="593" spans="1:7" x14ac:dyDescent="0.35">
      <c r="A593" t="s">
        <v>594</v>
      </c>
      <c r="B593" s="1">
        <v>3.7500000000000003E-3</v>
      </c>
      <c r="C593" s="2">
        <v>44272.368020833332</v>
      </c>
      <c r="D593" s="2">
        <v>44272.36822916667</v>
      </c>
      <c r="E593" s="2">
        <v>44272.371990740743</v>
      </c>
      <c r="F593" s="9">
        <f>Tableau1[[#This Row],[Fin]]-Tableau1[[#This Row],[Debut]]</f>
        <v>3.9699074113741517E-3</v>
      </c>
      <c r="G593" s="4">
        <f>SUMPRODUCT((Tableau1[[#This Row],[Debut]]&lt;=Tableau1[Fin])*(Tableau1[[#This Row],[Fin]]&gt;=Tableau1[Debut]))-1</f>
        <v>12</v>
      </c>
    </row>
    <row r="594" spans="1:7" x14ac:dyDescent="0.35">
      <c r="A594" t="s">
        <v>595</v>
      </c>
      <c r="B594" s="1">
        <v>9.6064814814814815E-3</v>
      </c>
      <c r="C594" s="2">
        <v>44272.362881944442</v>
      </c>
      <c r="D594" s="2">
        <v>44272.362916666665</v>
      </c>
      <c r="E594" s="2">
        <v>44272.372534722221</v>
      </c>
      <c r="F594" s="9">
        <f>Tableau1[[#This Row],[Fin]]-Tableau1[[#This Row],[Debut]]</f>
        <v>9.6527777786832303E-3</v>
      </c>
      <c r="G594" s="4">
        <f>SUMPRODUCT((Tableau1[[#This Row],[Debut]]&lt;=Tableau1[Fin])*(Tableau1[[#This Row],[Fin]]&gt;=Tableau1[Debut]))-1</f>
        <v>17</v>
      </c>
    </row>
    <row r="595" spans="1:7" x14ac:dyDescent="0.35">
      <c r="A595" t="s">
        <v>596</v>
      </c>
      <c r="B595" s="1">
        <v>1.8171296296296297E-3</v>
      </c>
      <c r="C595" s="2">
        <v>44272.371296296296</v>
      </c>
      <c r="D595" s="2">
        <v>44272.371388888889</v>
      </c>
      <c r="E595" s="2">
        <v>44272.373206018521</v>
      </c>
      <c r="F595" s="9">
        <f>Tableau1[[#This Row],[Fin]]-Tableau1[[#This Row],[Debut]]</f>
        <v>1.9097222248092294E-3</v>
      </c>
      <c r="G595" s="4">
        <f>SUMPRODUCT((Tableau1[[#This Row],[Debut]]&lt;=Tableau1[Fin])*(Tableau1[[#This Row],[Fin]]&gt;=Tableau1[Debut]))-1</f>
        <v>6</v>
      </c>
    </row>
    <row r="596" spans="1:7" x14ac:dyDescent="0.35">
      <c r="A596" t="s">
        <v>597</v>
      </c>
      <c r="B596" s="1">
        <v>4.2592592592592595E-3</v>
      </c>
      <c r="C596" s="2">
        <v>44272.369247685187</v>
      </c>
      <c r="D596" s="2">
        <v>44272.369351851848</v>
      </c>
      <c r="E596" s="2">
        <v>44272.373611111114</v>
      </c>
      <c r="F596" s="9">
        <f>Tableau1[[#This Row],[Fin]]-Tableau1[[#This Row],[Debut]]</f>
        <v>4.3634259272948839E-3</v>
      </c>
      <c r="G596" s="4">
        <f>SUMPRODUCT((Tableau1[[#This Row],[Debut]]&lt;=Tableau1[Fin])*(Tableau1[[#This Row],[Fin]]&gt;=Tableau1[Debut]))-1</f>
        <v>10</v>
      </c>
    </row>
    <row r="597" spans="1:7" x14ac:dyDescent="0.35">
      <c r="A597" t="s">
        <v>598</v>
      </c>
      <c r="B597" s="1">
        <v>3.4722222222222222E-5</v>
      </c>
      <c r="C597" s="2">
        <v>44272.37363425926</v>
      </c>
      <c r="D597" s="2">
        <v>44272.373657407406</v>
      </c>
      <c r="E597" s="2">
        <v>44272.373703703706</v>
      </c>
      <c r="F597" s="9">
        <f>Tableau1[[#This Row],[Fin]]-Tableau1[[#This Row],[Debut]]</f>
        <v>6.9444446125999093E-5</v>
      </c>
      <c r="G597" s="4">
        <f>SUMPRODUCT((Tableau1[[#This Row],[Debut]]&lt;=Tableau1[Fin])*(Tableau1[[#This Row],[Fin]]&gt;=Tableau1[Debut]))-1</f>
        <v>4</v>
      </c>
    </row>
    <row r="598" spans="1:7" x14ac:dyDescent="0.35">
      <c r="A598" t="s">
        <v>599</v>
      </c>
      <c r="B598" s="1">
        <v>4.1782407407407402E-3</v>
      </c>
      <c r="C598" s="2">
        <v>44272.370497685188</v>
      </c>
      <c r="D598" s="2">
        <v>44272.370509259257</v>
      </c>
      <c r="E598" s="2">
        <v>44272.374699074076</v>
      </c>
      <c r="F598" s="9">
        <f>Tableau1[[#This Row],[Fin]]-Tableau1[[#This Row],[Debut]]</f>
        <v>4.2013888887595385E-3</v>
      </c>
      <c r="G598" s="4">
        <f>SUMPRODUCT((Tableau1[[#This Row],[Debut]]&lt;=Tableau1[Fin])*(Tableau1[[#This Row],[Fin]]&gt;=Tableau1[Debut]))-1</f>
        <v>10</v>
      </c>
    </row>
    <row r="599" spans="1:7" x14ac:dyDescent="0.35">
      <c r="A599" t="s">
        <v>600</v>
      </c>
      <c r="C599" s="2">
        <v>44272.375162037039</v>
      </c>
      <c r="E599" s="2">
        <v>44272.375173611108</v>
      </c>
      <c r="F599" s="9">
        <f>Tableau1[[#This Row],[Fin]]-Tableau1[[#This Row],[Debut]]</f>
        <v>1.1574069503694773E-5</v>
      </c>
      <c r="G599" s="4">
        <f>SUMPRODUCT((Tableau1[[#This Row],[Debut]]&lt;=Tableau1[Fin])*(Tableau1[[#This Row],[Fin]]&gt;=Tableau1[Debut]))-1</f>
        <v>4</v>
      </c>
    </row>
    <row r="600" spans="1:7" x14ac:dyDescent="0.35">
      <c r="A600" t="s">
        <v>601</v>
      </c>
      <c r="B600" s="1">
        <v>1.5277777777777779E-3</v>
      </c>
      <c r="C600" s="2">
        <v>44272.373553240737</v>
      </c>
      <c r="D600" s="2">
        <v>44272.373657407406</v>
      </c>
      <c r="E600" s="2">
        <v>44272.375196759262</v>
      </c>
      <c r="F600" s="9">
        <f>Tableau1[[#This Row],[Fin]]-Tableau1[[#This Row],[Debut]]</f>
        <v>1.643518524360843E-3</v>
      </c>
      <c r="G600" s="4">
        <f>SUMPRODUCT((Tableau1[[#This Row],[Debut]]&lt;=Tableau1[Fin])*(Tableau1[[#This Row],[Fin]]&gt;=Tableau1[Debut]))-1</f>
        <v>8</v>
      </c>
    </row>
    <row r="601" spans="1:7" x14ac:dyDescent="0.35">
      <c r="A601" t="s">
        <v>602</v>
      </c>
      <c r="B601" s="1">
        <v>3.4722222222222222E-5</v>
      </c>
      <c r="C601" s="2">
        <v>44272.375243055554</v>
      </c>
      <c r="D601" s="2">
        <v>44272.375486111108</v>
      </c>
      <c r="E601" s="2">
        <v>44272.375520833331</v>
      </c>
      <c r="F601" s="9">
        <f>Tableau1[[#This Row],[Fin]]-Tableau1[[#This Row],[Debut]]</f>
        <v>2.7777777722803876E-4</v>
      </c>
      <c r="G601" s="4">
        <f>SUMPRODUCT((Tableau1[[#This Row],[Debut]]&lt;=Tableau1[Fin])*(Tableau1[[#This Row],[Fin]]&gt;=Tableau1[Debut]))-1</f>
        <v>4</v>
      </c>
    </row>
    <row r="602" spans="1:7" x14ac:dyDescent="0.35">
      <c r="A602" t="s">
        <v>603</v>
      </c>
      <c r="B602" s="1">
        <v>2.2222222222222222E-3</v>
      </c>
      <c r="C602" s="2">
        <v>44272.374583333331</v>
      </c>
      <c r="D602" s="2">
        <v>44272.374618055554</v>
      </c>
      <c r="E602" s="2">
        <v>44272.376840277779</v>
      </c>
      <c r="F602" s="9">
        <f>Tableau1[[#This Row],[Fin]]-Tableau1[[#This Row],[Debut]]</f>
        <v>2.2569444481632672E-3</v>
      </c>
      <c r="G602" s="4">
        <f>SUMPRODUCT((Tableau1[[#This Row],[Debut]]&lt;=Tableau1[Fin])*(Tableau1[[#This Row],[Fin]]&gt;=Tableau1[Debut]))-1</f>
        <v>7</v>
      </c>
    </row>
    <row r="603" spans="1:7" x14ac:dyDescent="0.35">
      <c r="A603" t="s">
        <v>604</v>
      </c>
      <c r="B603" s="1">
        <v>3.243055555555556E-2</v>
      </c>
      <c r="C603" s="2">
        <v>44272.345277777778</v>
      </c>
      <c r="D603" s="2">
        <v>44272.34542824074</v>
      </c>
      <c r="E603" s="2">
        <v>44272.377858796295</v>
      </c>
      <c r="F603" s="9">
        <f>Tableau1[[#This Row],[Fin]]-Tableau1[[#This Row],[Debut]]</f>
        <v>3.2581018516793847E-2</v>
      </c>
      <c r="G603" s="4">
        <f>SUMPRODUCT((Tableau1[[#This Row],[Debut]]&lt;=Tableau1[Fin])*(Tableau1[[#This Row],[Fin]]&gt;=Tableau1[Debut]))-1</f>
        <v>43</v>
      </c>
    </row>
    <row r="604" spans="1:7" x14ac:dyDescent="0.35">
      <c r="A604" t="s">
        <v>605</v>
      </c>
      <c r="C604" s="2">
        <v>44272.379618055558</v>
      </c>
      <c r="E604" s="2">
        <v>44272.379629629628</v>
      </c>
      <c r="F604" s="9">
        <f>Tableau1[[#This Row],[Fin]]-Tableau1[[#This Row],[Debut]]</f>
        <v>1.1574069503694773E-5</v>
      </c>
      <c r="G604" s="4">
        <f>SUMPRODUCT((Tableau1[[#This Row],[Debut]]&lt;=Tableau1[Fin])*(Tableau1[[#This Row],[Fin]]&gt;=Tableau1[Debut]))-1</f>
        <v>4</v>
      </c>
    </row>
    <row r="605" spans="1:7" x14ac:dyDescent="0.35">
      <c r="A605" t="s">
        <v>606</v>
      </c>
      <c r="B605" s="1">
        <v>4.6874999999999998E-3</v>
      </c>
      <c r="C605" s="2">
        <v>44272.375196759262</v>
      </c>
      <c r="D605" s="2">
        <v>44272.375289351854</v>
      </c>
      <c r="E605" s="2">
        <v>44272.379976851851</v>
      </c>
      <c r="F605" s="9">
        <f>Tableau1[[#This Row],[Fin]]-Tableau1[[#This Row],[Debut]]</f>
        <v>4.7800925894989632E-3</v>
      </c>
      <c r="G605" s="4">
        <f>SUMPRODUCT((Tableau1[[#This Row],[Debut]]&lt;=Tableau1[Fin])*(Tableau1[[#This Row],[Fin]]&gt;=Tableau1[Debut]))-1</f>
        <v>9</v>
      </c>
    </row>
    <row r="606" spans="1:7" x14ac:dyDescent="0.35">
      <c r="A606" t="s">
        <v>607</v>
      </c>
      <c r="B606" s="1">
        <v>1.5393518518518519E-3</v>
      </c>
      <c r="C606" s="2">
        <v>44272.378796296296</v>
      </c>
      <c r="D606" s="2">
        <v>44272.378923611112</v>
      </c>
      <c r="E606" s="2">
        <v>44272.380474537036</v>
      </c>
      <c r="F606" s="9">
        <f>Tableau1[[#This Row],[Fin]]-Tableau1[[#This Row],[Debut]]</f>
        <v>1.6782407401478849E-3</v>
      </c>
      <c r="G606" s="4">
        <f>SUMPRODUCT((Tableau1[[#This Row],[Debut]]&lt;=Tableau1[Fin])*(Tableau1[[#This Row],[Fin]]&gt;=Tableau1[Debut]))-1</f>
        <v>5</v>
      </c>
    </row>
    <row r="607" spans="1:7" x14ac:dyDescent="0.35">
      <c r="A607" t="s">
        <v>608</v>
      </c>
      <c r="C607" s="2">
        <v>44272.379907407405</v>
      </c>
      <c r="E607" s="2">
        <v>44272.380706018521</v>
      </c>
      <c r="F607" s="9">
        <f>Tableau1[[#This Row],[Fin]]-Tableau1[[#This Row],[Debut]]</f>
        <v>7.9861111589707434E-4</v>
      </c>
      <c r="G607" s="4">
        <f>SUMPRODUCT((Tableau1[[#This Row],[Debut]]&lt;=Tableau1[Fin])*(Tableau1[[#This Row],[Fin]]&gt;=Tableau1[Debut]))-1</f>
        <v>4</v>
      </c>
    </row>
    <row r="608" spans="1:7" x14ac:dyDescent="0.35">
      <c r="A608" t="s">
        <v>609</v>
      </c>
      <c r="B608" s="1">
        <v>8.6805555555555551E-4</v>
      </c>
      <c r="C608" s="2">
        <v>44272.382118055553</v>
      </c>
      <c r="D608" s="2">
        <v>44272.382256944446</v>
      </c>
      <c r="E608" s="2">
        <v>44272.383136574077</v>
      </c>
      <c r="F608" s="9">
        <f>Tableau1[[#This Row],[Fin]]-Tableau1[[#This Row],[Debut]]</f>
        <v>1.0185185237787664E-3</v>
      </c>
      <c r="G608" s="4">
        <f>SUMPRODUCT((Tableau1[[#This Row],[Debut]]&lt;=Tableau1[Fin])*(Tableau1[[#This Row],[Fin]]&gt;=Tableau1[Debut]))-1</f>
        <v>2</v>
      </c>
    </row>
    <row r="609" spans="1:7" x14ac:dyDescent="0.35">
      <c r="A609" t="s">
        <v>610</v>
      </c>
      <c r="B609" s="1">
        <v>1.5277777777777777E-2</v>
      </c>
      <c r="C609" s="2">
        <v>44272.36818287037</v>
      </c>
      <c r="D609" s="2">
        <v>44272.368310185186</v>
      </c>
      <c r="E609" s="2">
        <v>44272.383587962962</v>
      </c>
      <c r="F609" s="9">
        <f>Tableau1[[#This Row],[Fin]]-Tableau1[[#This Row],[Debut]]</f>
        <v>1.5405092592118308E-2</v>
      </c>
      <c r="G609" s="4">
        <f>SUMPRODUCT((Tableau1[[#This Row],[Debut]]&lt;=Tableau1[Fin])*(Tableau1[[#This Row],[Fin]]&gt;=Tableau1[Debut]))-1</f>
        <v>24</v>
      </c>
    </row>
    <row r="610" spans="1:7" x14ac:dyDescent="0.35">
      <c r="A610" t="s">
        <v>611</v>
      </c>
      <c r="B610" s="1">
        <v>6.9444444444444441E-3</v>
      </c>
      <c r="C610" s="2">
        <v>44272.377233796295</v>
      </c>
      <c r="D610" s="2">
        <v>44272.377303240741</v>
      </c>
      <c r="E610" s="2">
        <v>44272.384247685186</v>
      </c>
      <c r="F610" s="9">
        <f>Tableau1[[#This Row],[Fin]]-Tableau1[[#This Row],[Debut]]</f>
        <v>7.0138888913788833E-3</v>
      </c>
      <c r="G610" s="4">
        <f>SUMPRODUCT((Tableau1[[#This Row],[Debut]]&lt;=Tableau1[Fin])*(Tableau1[[#This Row],[Fin]]&gt;=Tableau1[Debut]))-1</f>
        <v>8</v>
      </c>
    </row>
    <row r="611" spans="1:7" x14ac:dyDescent="0.35">
      <c r="A611" t="s">
        <v>612</v>
      </c>
      <c r="B611" s="1">
        <v>2.8356481481481479E-3</v>
      </c>
      <c r="C611" s="2">
        <v>44272.383263888885</v>
      </c>
      <c r="D611" s="2">
        <v>44272.383402777778</v>
      </c>
      <c r="E611" s="2">
        <v>44272.386238425926</v>
      </c>
      <c r="F611" s="9">
        <f>Tableau1[[#This Row],[Fin]]-Tableau1[[#This Row],[Debut]]</f>
        <v>2.9745370411546901E-3</v>
      </c>
      <c r="G611" s="4">
        <f>SUMPRODUCT((Tableau1[[#This Row],[Debut]]&lt;=Tableau1[Fin])*(Tableau1[[#This Row],[Fin]]&gt;=Tableau1[Debut]))-1</f>
        <v>3</v>
      </c>
    </row>
    <row r="612" spans="1:7" x14ac:dyDescent="0.35">
      <c r="A612" t="s">
        <v>613</v>
      </c>
      <c r="B612" s="1">
        <v>2.0601851851851853E-3</v>
      </c>
      <c r="C612" s="2">
        <v>44272.387314814812</v>
      </c>
      <c r="D612" s="2">
        <v>44272.387465277781</v>
      </c>
      <c r="E612" s="2">
        <v>44272.389525462961</v>
      </c>
      <c r="F612" s="9">
        <f>Tableau1[[#This Row],[Fin]]-Tableau1[[#This Row],[Debut]]</f>
        <v>2.2106481483206153E-3</v>
      </c>
      <c r="G612" s="4">
        <f>SUMPRODUCT((Tableau1[[#This Row],[Debut]]&lt;=Tableau1[Fin])*(Tableau1[[#This Row],[Fin]]&gt;=Tableau1[Debut]))-1</f>
        <v>3</v>
      </c>
    </row>
    <row r="613" spans="1:7" x14ac:dyDescent="0.35">
      <c r="A613" t="s">
        <v>614</v>
      </c>
      <c r="B613" s="1">
        <v>1.273148148148148E-4</v>
      </c>
      <c r="C613" s="2">
        <v>44272.390138888892</v>
      </c>
      <c r="D613" s="2">
        <v>44272.390243055554</v>
      </c>
      <c r="E613" s="2">
        <v>44272.390381944446</v>
      </c>
      <c r="F613" s="9">
        <f>Tableau1[[#This Row],[Fin]]-Tableau1[[#This Row],[Debut]]</f>
        <v>2.4305555416503921E-4</v>
      </c>
      <c r="G613" s="4">
        <f>SUMPRODUCT((Tableau1[[#This Row],[Debut]]&lt;=Tableau1[Fin])*(Tableau1[[#This Row],[Fin]]&gt;=Tableau1[Debut]))-1</f>
        <v>4</v>
      </c>
    </row>
    <row r="614" spans="1:7" x14ac:dyDescent="0.35">
      <c r="A614" t="s">
        <v>615</v>
      </c>
      <c r="B614" s="1">
        <v>1.7592592592592592E-3</v>
      </c>
      <c r="C614" s="2">
        <v>44272.389108796298</v>
      </c>
      <c r="D614" s="2">
        <v>44272.389155092591</v>
      </c>
      <c r="E614" s="2">
        <v>44272.390925925924</v>
      </c>
      <c r="F614" s="9">
        <f>Tableau1[[#This Row],[Fin]]-Tableau1[[#This Row],[Debut]]</f>
        <v>1.8171296251239255E-3</v>
      </c>
      <c r="G614" s="4">
        <f>SUMPRODUCT((Tableau1[[#This Row],[Debut]]&lt;=Tableau1[Fin])*(Tableau1[[#This Row],[Fin]]&gt;=Tableau1[Debut]))-1</f>
        <v>6</v>
      </c>
    </row>
    <row r="615" spans="1:7" x14ac:dyDescent="0.35">
      <c r="A615" t="s">
        <v>616</v>
      </c>
      <c r="B615" s="1">
        <v>4.6296296296296294E-5</v>
      </c>
      <c r="C615" s="2">
        <v>44272.390763888892</v>
      </c>
      <c r="D615" s="2">
        <v>44272.390960648147</v>
      </c>
      <c r="E615" s="2">
        <v>44272.391018518516</v>
      </c>
      <c r="F615" s="9">
        <f>Tableau1[[#This Row],[Fin]]-Tableau1[[#This Row],[Debut]]</f>
        <v>2.5462962366873398E-4</v>
      </c>
      <c r="G615" s="4">
        <f>SUMPRODUCT((Tableau1[[#This Row],[Debut]]&lt;=Tableau1[Fin])*(Tableau1[[#This Row],[Fin]]&gt;=Tableau1[Debut]))-1</f>
        <v>5</v>
      </c>
    </row>
    <row r="616" spans="1:7" x14ac:dyDescent="0.35">
      <c r="A616" t="s">
        <v>617</v>
      </c>
      <c r="B616" s="1">
        <v>1.7361111111111112E-4</v>
      </c>
      <c r="C616" s="2">
        <v>44272.391041666669</v>
      </c>
      <c r="D616" s="2">
        <v>44272.391087962962</v>
      </c>
      <c r="E616" s="2">
        <v>44272.391261574077</v>
      </c>
      <c r="F616" s="9">
        <f>Tableau1[[#This Row],[Fin]]-Tableau1[[#This Row],[Debut]]</f>
        <v>2.1990740788169205E-4</v>
      </c>
      <c r="G616" s="4">
        <f>SUMPRODUCT((Tableau1[[#This Row],[Debut]]&lt;=Tableau1[Fin])*(Tableau1[[#This Row],[Fin]]&gt;=Tableau1[Debut]))-1</f>
        <v>4</v>
      </c>
    </row>
    <row r="617" spans="1:7" x14ac:dyDescent="0.35">
      <c r="A617" t="s">
        <v>618</v>
      </c>
      <c r="B617" s="1">
        <v>5.7870370370370378E-4</v>
      </c>
      <c r="C617" s="2">
        <v>44272.391018518516</v>
      </c>
      <c r="D617" s="2">
        <v>44272.391168981485</v>
      </c>
      <c r="E617" s="2">
        <v>44272.391759259262</v>
      </c>
      <c r="F617" s="9">
        <f>Tableau1[[#This Row],[Fin]]-Tableau1[[#This Row],[Debut]]</f>
        <v>7.4074074655072764E-4</v>
      </c>
      <c r="G617" s="4">
        <f>SUMPRODUCT((Tableau1[[#This Row],[Debut]]&lt;=Tableau1[Fin])*(Tableau1[[#This Row],[Fin]]&gt;=Tableau1[Debut]))-1</f>
        <v>5</v>
      </c>
    </row>
    <row r="618" spans="1:7" x14ac:dyDescent="0.35">
      <c r="A618" t="s">
        <v>619</v>
      </c>
      <c r="B618" s="1">
        <v>7.4421296296296293E-3</v>
      </c>
      <c r="C618" s="2">
        <v>44272.385196759256</v>
      </c>
      <c r="D618" s="2">
        <v>44272.385324074072</v>
      </c>
      <c r="E618" s="2">
        <v>44272.392766203702</v>
      </c>
      <c r="F618" s="9">
        <f>Tableau1[[#This Row],[Fin]]-Tableau1[[#This Row],[Debut]]</f>
        <v>7.5694444458349608E-3</v>
      </c>
      <c r="G618" s="4">
        <f>SUMPRODUCT((Tableau1[[#This Row],[Debut]]&lt;=Tableau1[Fin])*(Tableau1[[#This Row],[Fin]]&gt;=Tableau1[Debut]))-1</f>
        <v>9</v>
      </c>
    </row>
    <row r="619" spans="1:7" x14ac:dyDescent="0.35">
      <c r="A619" t="s">
        <v>620</v>
      </c>
      <c r="B619" s="1">
        <v>1.5046296296296297E-4</v>
      </c>
      <c r="C619" s="2">
        <v>44272.39534722222</v>
      </c>
      <c r="D619" s="2">
        <v>44272.395405092589</v>
      </c>
      <c r="E619" s="2">
        <v>44272.395567129628</v>
      </c>
      <c r="F619" s="9">
        <f>Tableau1[[#This Row],[Fin]]-Tableau1[[#This Row],[Debut]]</f>
        <v>2.1990740788169205E-4</v>
      </c>
      <c r="G619" s="4">
        <f>SUMPRODUCT((Tableau1[[#This Row],[Debut]]&lt;=Tableau1[Fin])*(Tableau1[[#This Row],[Fin]]&gt;=Tableau1[Debut]))-1</f>
        <v>3</v>
      </c>
    </row>
    <row r="620" spans="1:7" x14ac:dyDescent="0.35">
      <c r="A620" t="s">
        <v>621</v>
      </c>
      <c r="B620" s="1">
        <v>1.4583333333333334E-3</v>
      </c>
      <c r="C620" s="2">
        <v>44272.394062500003</v>
      </c>
      <c r="D620" s="2">
        <v>44272.394293981481</v>
      </c>
      <c r="E620" s="2">
        <v>44272.39576388889</v>
      </c>
      <c r="F620" s="9">
        <f>Tableau1[[#This Row],[Fin]]-Tableau1[[#This Row],[Debut]]</f>
        <v>1.7013888864312321E-3</v>
      </c>
      <c r="G620" s="4">
        <f>SUMPRODUCT((Tableau1[[#This Row],[Debut]]&lt;=Tableau1[Fin])*(Tableau1[[#This Row],[Fin]]&gt;=Tableau1[Debut]))-1</f>
        <v>3</v>
      </c>
    </row>
    <row r="621" spans="1:7" x14ac:dyDescent="0.35">
      <c r="A621" t="s">
        <v>622</v>
      </c>
      <c r="B621" s="1">
        <v>6.9444444444444447E-4</v>
      </c>
      <c r="C621" s="2">
        <v>44272.398599537039</v>
      </c>
      <c r="D621" s="2">
        <v>44272.398738425924</v>
      </c>
      <c r="E621" s="2">
        <v>44272.39943287037</v>
      </c>
      <c r="F621" s="9">
        <f>Tableau1[[#This Row],[Fin]]-Tableau1[[#This Row],[Debut]]</f>
        <v>8.3333333168411627E-4</v>
      </c>
      <c r="G621" s="4">
        <f>SUMPRODUCT((Tableau1[[#This Row],[Debut]]&lt;=Tableau1[Fin])*(Tableau1[[#This Row],[Fin]]&gt;=Tableau1[Debut]))-1</f>
        <v>3</v>
      </c>
    </row>
    <row r="622" spans="1:7" x14ac:dyDescent="0.35">
      <c r="A622" t="s">
        <v>623</v>
      </c>
      <c r="B622" s="1">
        <v>2.3148148148148147E-5</v>
      </c>
      <c r="C622" s="2">
        <v>44272.400266203702</v>
      </c>
      <c r="D622" s="2">
        <v>44272.400416666664</v>
      </c>
      <c r="E622" s="2">
        <v>44272.400451388887</v>
      </c>
      <c r="F622" s="9">
        <f>Tableau1[[#This Row],[Fin]]-Tableau1[[#This Row],[Debut]]</f>
        <v>1.8518518481869251E-4</v>
      </c>
      <c r="G622" s="4">
        <f>SUMPRODUCT((Tableau1[[#This Row],[Debut]]&lt;=Tableau1[Fin])*(Tableau1[[#This Row],[Fin]]&gt;=Tableau1[Debut]))-1</f>
        <v>3</v>
      </c>
    </row>
    <row r="623" spans="1:7" x14ac:dyDescent="0.35">
      <c r="A623" t="s">
        <v>624</v>
      </c>
      <c r="B623" s="1">
        <v>3.5069444444444445E-3</v>
      </c>
      <c r="C623" s="2">
        <v>44272.396967592591</v>
      </c>
      <c r="D623" s="2">
        <v>44272.39702546296</v>
      </c>
      <c r="E623" s="2">
        <v>44272.40053240741</v>
      </c>
      <c r="F623" s="9">
        <f>Tableau1[[#This Row],[Fin]]-Tableau1[[#This Row],[Debut]]</f>
        <v>3.5648148186737671E-3</v>
      </c>
      <c r="G623" s="4">
        <f>SUMPRODUCT((Tableau1[[#This Row],[Debut]]&lt;=Tableau1[Fin])*(Tableau1[[#This Row],[Fin]]&gt;=Tableau1[Debut]))-1</f>
        <v>4</v>
      </c>
    </row>
    <row r="624" spans="1:7" x14ac:dyDescent="0.35">
      <c r="A624" t="s">
        <v>625</v>
      </c>
      <c r="B624" s="1">
        <v>1.5972222222222221E-3</v>
      </c>
      <c r="C624" s="2">
        <v>44272.400567129633</v>
      </c>
      <c r="D624" s="2">
        <v>44272.400613425925</v>
      </c>
      <c r="E624" s="2">
        <v>44272.402222222219</v>
      </c>
      <c r="F624" s="9">
        <f>Tableau1[[#This Row],[Fin]]-Tableau1[[#This Row],[Debut]]</f>
        <v>1.6550925865885802E-3</v>
      </c>
      <c r="G624" s="4">
        <f>SUMPRODUCT((Tableau1[[#This Row],[Debut]]&lt;=Tableau1[Fin])*(Tableau1[[#This Row],[Fin]]&gt;=Tableau1[Debut]))-1</f>
        <v>3</v>
      </c>
    </row>
    <row r="625" spans="1:7" x14ac:dyDescent="0.35">
      <c r="A625" t="s">
        <v>626</v>
      </c>
      <c r="B625" s="1">
        <v>0</v>
      </c>
      <c r="C625" s="2">
        <v>44272.402407407404</v>
      </c>
      <c r="D625" s="2">
        <v>44272.402650462966</v>
      </c>
      <c r="E625" s="2">
        <v>44272.402650462966</v>
      </c>
      <c r="F625" s="9">
        <f>Tableau1[[#This Row],[Fin]]-Tableau1[[#This Row],[Debut]]</f>
        <v>2.4305556144099683E-4</v>
      </c>
      <c r="G625" s="4">
        <f>SUMPRODUCT((Tableau1[[#This Row],[Debut]]&lt;=Tableau1[Fin])*(Tableau1[[#This Row],[Fin]]&gt;=Tableau1[Debut]))-1</f>
        <v>4</v>
      </c>
    </row>
    <row r="626" spans="1:7" x14ac:dyDescent="0.35">
      <c r="A626" t="s">
        <v>627</v>
      </c>
      <c r="B626" s="1">
        <v>1.712962962962963E-3</v>
      </c>
      <c r="C626" s="2">
        <v>44272.40215277778</v>
      </c>
      <c r="D626" s="2">
        <v>44272.402187500003</v>
      </c>
      <c r="E626" s="2">
        <v>44272.403900462959</v>
      </c>
      <c r="F626" s="9">
        <f>Tableau1[[#This Row],[Fin]]-Tableau1[[#This Row],[Debut]]</f>
        <v>1.7476851789979264E-3</v>
      </c>
      <c r="G626" s="4">
        <f>SUMPRODUCT((Tableau1[[#This Row],[Debut]]&lt;=Tableau1[Fin])*(Tableau1[[#This Row],[Fin]]&gt;=Tableau1[Debut]))-1</f>
        <v>5</v>
      </c>
    </row>
    <row r="627" spans="1:7" x14ac:dyDescent="0.35">
      <c r="A627" t="s">
        <v>628</v>
      </c>
      <c r="B627" s="1">
        <v>2.3148148148148147E-5</v>
      </c>
      <c r="C627" s="2">
        <v>44272.405833333331</v>
      </c>
      <c r="D627" s="2">
        <v>44272.406076388892</v>
      </c>
      <c r="E627" s="2">
        <v>44272.406099537038</v>
      </c>
      <c r="F627" s="9">
        <f>Tableau1[[#This Row],[Fin]]-Tableau1[[#This Row],[Debut]]</f>
        <v>2.6620370772434399E-4</v>
      </c>
      <c r="G627" s="4">
        <f>SUMPRODUCT((Tableau1[[#This Row],[Debut]]&lt;=Tableau1[Fin])*(Tableau1[[#This Row],[Fin]]&gt;=Tableau1[Debut]))-1</f>
        <v>6</v>
      </c>
    </row>
    <row r="628" spans="1:7" x14ac:dyDescent="0.35">
      <c r="A628" t="s">
        <v>629</v>
      </c>
      <c r="B628" s="1">
        <v>3.3912037037037036E-3</v>
      </c>
      <c r="C628" s="2">
        <v>44272.402650462966</v>
      </c>
      <c r="D628" s="2">
        <v>44272.402754629627</v>
      </c>
      <c r="E628" s="2">
        <v>44272.406145833331</v>
      </c>
      <c r="F628" s="9">
        <f>Tableau1[[#This Row],[Fin]]-Tableau1[[#This Row],[Debut]]</f>
        <v>3.4953703652718104E-3</v>
      </c>
      <c r="G628" s="4">
        <f>SUMPRODUCT((Tableau1[[#This Row],[Debut]]&lt;=Tableau1[Fin])*(Tableau1[[#This Row],[Fin]]&gt;=Tableau1[Debut]))-1</f>
        <v>8</v>
      </c>
    </row>
    <row r="629" spans="1:7" x14ac:dyDescent="0.35">
      <c r="A629" t="s">
        <v>630</v>
      </c>
      <c r="C629" s="2">
        <v>44272.406319444446</v>
      </c>
      <c r="E629" s="2">
        <v>44272.406550925924</v>
      </c>
      <c r="F629" s="9">
        <f>Tableau1[[#This Row],[Fin]]-Tableau1[[#This Row],[Debut]]</f>
        <v>2.3148147738538682E-4</v>
      </c>
      <c r="G629" s="4">
        <f>SUMPRODUCT((Tableau1[[#This Row],[Debut]]&lt;=Tableau1[Fin])*(Tableau1[[#This Row],[Fin]]&gt;=Tableau1[Debut]))-1</f>
        <v>5</v>
      </c>
    </row>
    <row r="630" spans="1:7" x14ac:dyDescent="0.35">
      <c r="A630" t="s">
        <v>631</v>
      </c>
      <c r="B630" s="1">
        <v>1.9479166666666669E-2</v>
      </c>
      <c r="C630" s="2">
        <v>44272.38790509259</v>
      </c>
      <c r="D630" s="2">
        <v>44272.388055555559</v>
      </c>
      <c r="E630" s="2">
        <v>44272.407546296294</v>
      </c>
      <c r="F630" s="9">
        <f>Tableau1[[#This Row],[Fin]]-Tableau1[[#This Row],[Debut]]</f>
        <v>1.9641203703940846E-2</v>
      </c>
      <c r="G630" s="4">
        <f>SUMPRODUCT((Tableau1[[#This Row],[Debut]]&lt;=Tableau1[Fin])*(Tableau1[[#This Row],[Fin]]&gt;=Tableau1[Debut]))-1</f>
        <v>23</v>
      </c>
    </row>
    <row r="631" spans="1:7" x14ac:dyDescent="0.35">
      <c r="A631" t="s">
        <v>632</v>
      </c>
      <c r="B631" s="1">
        <v>2.7662037037037034E-3</v>
      </c>
      <c r="C631" s="2">
        <v>44272.404942129629</v>
      </c>
      <c r="D631" s="2">
        <v>44272.405115740738</v>
      </c>
      <c r="E631" s="2">
        <v>44272.407881944448</v>
      </c>
      <c r="F631" s="9">
        <f>Tableau1[[#This Row],[Fin]]-Tableau1[[#This Row],[Debut]]</f>
        <v>2.9398148180916905E-3</v>
      </c>
      <c r="G631" s="4">
        <f>SUMPRODUCT((Tableau1[[#This Row],[Debut]]&lt;=Tableau1[Fin])*(Tableau1[[#This Row],[Fin]]&gt;=Tableau1[Debut]))-1</f>
        <v>8</v>
      </c>
    </row>
    <row r="632" spans="1:7" x14ac:dyDescent="0.35">
      <c r="A632" t="s">
        <v>633</v>
      </c>
      <c r="B632" s="1">
        <v>3.5879629629629629E-3</v>
      </c>
      <c r="C632" s="2">
        <v>44272.404305555552</v>
      </c>
      <c r="D632" s="2">
        <v>44272.404467592591</v>
      </c>
      <c r="E632" s="2">
        <v>44272.408067129632</v>
      </c>
      <c r="F632" s="9">
        <f>Tableau1[[#This Row],[Fin]]-Tableau1[[#This Row],[Debut]]</f>
        <v>3.761574080272112E-3</v>
      </c>
      <c r="G632" s="4">
        <f>SUMPRODUCT((Tableau1[[#This Row],[Debut]]&lt;=Tableau1[Fin])*(Tableau1[[#This Row],[Fin]]&gt;=Tableau1[Debut]))-1</f>
        <v>8</v>
      </c>
    </row>
    <row r="633" spans="1:7" x14ac:dyDescent="0.35">
      <c r="A633" t="s">
        <v>634</v>
      </c>
      <c r="B633" s="1">
        <v>4.4907407407407405E-3</v>
      </c>
      <c r="C633" s="2">
        <v>44272.403946759259</v>
      </c>
      <c r="D633" s="2">
        <v>44272.404039351852</v>
      </c>
      <c r="E633" s="2">
        <v>44272.408541666664</v>
      </c>
      <c r="F633" s="9">
        <f>Tableau1[[#This Row],[Fin]]-Tableau1[[#This Row],[Debut]]</f>
        <v>4.5949074046802707E-3</v>
      </c>
      <c r="G633" s="4">
        <f>SUMPRODUCT((Tableau1[[#This Row],[Debut]]&lt;=Tableau1[Fin])*(Tableau1[[#This Row],[Fin]]&gt;=Tableau1[Debut]))-1</f>
        <v>8</v>
      </c>
    </row>
    <row r="634" spans="1:7" x14ac:dyDescent="0.35">
      <c r="A634" t="s">
        <v>635</v>
      </c>
      <c r="B634" s="1">
        <v>5.7870370370370366E-5</v>
      </c>
      <c r="C634" s="2">
        <v>44272.408587962964</v>
      </c>
      <c r="D634" s="2">
        <v>44272.408668981479</v>
      </c>
      <c r="E634" s="2">
        <v>44272.408738425926</v>
      </c>
      <c r="F634" s="9">
        <f>Tableau1[[#This Row],[Fin]]-Tableau1[[#This Row],[Debut]]</f>
        <v>1.5046296175569296E-4</v>
      </c>
      <c r="G634" s="4">
        <f>SUMPRODUCT((Tableau1[[#This Row],[Debut]]&lt;=Tableau1[Fin])*(Tableau1[[#This Row],[Fin]]&gt;=Tableau1[Debut]))-1</f>
        <v>2</v>
      </c>
    </row>
    <row r="635" spans="1:7" x14ac:dyDescent="0.35">
      <c r="A635" t="s">
        <v>636</v>
      </c>
      <c r="B635" s="1">
        <v>2.2337962962962967E-3</v>
      </c>
      <c r="C635" s="2">
        <v>44272.4065625</v>
      </c>
      <c r="D635" s="2">
        <v>44272.406608796293</v>
      </c>
      <c r="E635" s="2">
        <v>44272.408854166664</v>
      </c>
      <c r="F635" s="9">
        <f>Tableau1[[#This Row],[Fin]]-Tableau1[[#This Row],[Debut]]</f>
        <v>2.2916666639503092E-3</v>
      </c>
      <c r="G635" s="4">
        <f>SUMPRODUCT((Tableau1[[#This Row],[Debut]]&lt;=Tableau1[Fin])*(Tableau1[[#This Row],[Fin]]&gt;=Tableau1[Debut]))-1</f>
        <v>6</v>
      </c>
    </row>
    <row r="636" spans="1:7" x14ac:dyDescent="0.35">
      <c r="A636" t="s">
        <v>637</v>
      </c>
      <c r="B636" s="1">
        <v>2.6967592592592594E-3</v>
      </c>
      <c r="C636" s="2">
        <v>44272.408958333333</v>
      </c>
      <c r="D636" s="2">
        <v>44272.409004629626</v>
      </c>
      <c r="E636" s="2">
        <v>44272.41170138889</v>
      </c>
      <c r="F636" s="9">
        <f>Tableau1[[#This Row],[Fin]]-Tableau1[[#This Row],[Debut]]</f>
        <v>2.7430555564933456E-3</v>
      </c>
      <c r="G636" s="4">
        <f>SUMPRODUCT((Tableau1[[#This Row],[Debut]]&lt;=Tableau1[Fin])*(Tableau1[[#This Row],[Fin]]&gt;=Tableau1[Debut]))-1</f>
        <v>1</v>
      </c>
    </row>
    <row r="637" spans="1:7" x14ac:dyDescent="0.35">
      <c r="A637" t="s">
        <v>638</v>
      </c>
      <c r="B637" s="1">
        <v>2.4062500000000001E-2</v>
      </c>
      <c r="C637" s="2">
        <v>44272.390081018515</v>
      </c>
      <c r="D637" s="2">
        <v>44272.390381944446</v>
      </c>
      <c r="E637" s="2">
        <v>44272.414456018516</v>
      </c>
      <c r="F637" s="9">
        <f>Tableau1[[#This Row],[Fin]]-Tableau1[[#This Row],[Debut]]</f>
        <v>2.4375000000873115E-2</v>
      </c>
      <c r="G637" s="4">
        <f>SUMPRODUCT((Tableau1[[#This Row],[Debut]]&lt;=Tableau1[Fin])*(Tableau1[[#This Row],[Fin]]&gt;=Tableau1[Debut]))-1</f>
        <v>26</v>
      </c>
    </row>
    <row r="638" spans="1:7" x14ac:dyDescent="0.35">
      <c r="A638" t="s">
        <v>639</v>
      </c>
      <c r="B638" s="1">
        <v>2.3148148148148147E-5</v>
      </c>
      <c r="C638" s="2">
        <v>44272.416412037041</v>
      </c>
      <c r="D638" s="2">
        <v>44272.416412037041</v>
      </c>
      <c r="E638" s="2">
        <v>44272.416446759256</v>
      </c>
      <c r="F638" s="9">
        <f>Tableau1[[#This Row],[Fin]]-Tableau1[[#This Row],[Debut]]</f>
        <v>3.4722215787041932E-5</v>
      </c>
      <c r="G638" s="4">
        <f>SUMPRODUCT((Tableau1[[#This Row],[Debut]]&lt;=Tableau1[Fin])*(Tableau1[[#This Row],[Fin]]&gt;=Tableau1[Debut]))-1</f>
        <v>2</v>
      </c>
    </row>
    <row r="639" spans="1:7" x14ac:dyDescent="0.35">
      <c r="A639" t="s">
        <v>640</v>
      </c>
      <c r="B639" s="1">
        <v>4.6643518518518518E-3</v>
      </c>
      <c r="C639" s="2">
        <v>44272.412245370368</v>
      </c>
      <c r="D639" s="2">
        <v>44272.412372685183</v>
      </c>
      <c r="E639" s="2">
        <v>44272.417037037034</v>
      </c>
      <c r="F639" s="9">
        <f>Tableau1[[#This Row],[Fin]]-Tableau1[[#This Row],[Debut]]</f>
        <v>4.7916666662786156E-3</v>
      </c>
      <c r="G639" s="4">
        <f>SUMPRODUCT((Tableau1[[#This Row],[Debut]]&lt;=Tableau1[Fin])*(Tableau1[[#This Row],[Fin]]&gt;=Tableau1[Debut]))-1</f>
        <v>3</v>
      </c>
    </row>
    <row r="640" spans="1:7" x14ac:dyDescent="0.35">
      <c r="A640" t="s">
        <v>641</v>
      </c>
      <c r="B640" s="1">
        <v>6.4930555555555549E-3</v>
      </c>
      <c r="C640" s="2">
        <v>44272.414363425924</v>
      </c>
      <c r="D640" s="2">
        <v>44272.414456018516</v>
      </c>
      <c r="E640" s="2">
        <v>44272.420960648145</v>
      </c>
      <c r="F640" s="9">
        <f>Tableau1[[#This Row],[Fin]]-Tableau1[[#This Row],[Debut]]</f>
        <v>6.5972222218988463E-3</v>
      </c>
      <c r="G640" s="4">
        <f>SUMPRODUCT((Tableau1[[#This Row],[Debut]]&lt;=Tableau1[Fin])*(Tableau1[[#This Row],[Fin]]&gt;=Tableau1[Debut]))-1</f>
        <v>5</v>
      </c>
    </row>
    <row r="641" spans="1:7" x14ac:dyDescent="0.35">
      <c r="A641" t="s">
        <v>642</v>
      </c>
      <c r="C641" s="2">
        <v>44272.420983796299</v>
      </c>
      <c r="E641" s="2">
        <v>44272.421203703707</v>
      </c>
      <c r="F641" s="9">
        <f>Tableau1[[#This Row],[Fin]]-Tableau1[[#This Row],[Debut]]</f>
        <v>2.1990740788169205E-4</v>
      </c>
      <c r="G641" s="4">
        <f>SUMPRODUCT((Tableau1[[#This Row],[Debut]]&lt;=Tableau1[Fin])*(Tableau1[[#This Row],[Fin]]&gt;=Tableau1[Debut]))-1</f>
        <v>2</v>
      </c>
    </row>
    <row r="642" spans="1:7" x14ac:dyDescent="0.35">
      <c r="A642" t="s">
        <v>643</v>
      </c>
      <c r="B642" s="1">
        <v>1.3773148148148147E-3</v>
      </c>
      <c r="C642" s="2">
        <v>44272.423518518517</v>
      </c>
      <c r="D642" s="2">
        <v>44272.423587962963</v>
      </c>
      <c r="E642" s="2">
        <v>44272.424976851849</v>
      </c>
      <c r="F642" s="9">
        <f>Tableau1[[#This Row],[Fin]]-Tableau1[[#This Row],[Debut]]</f>
        <v>1.4583333322661929E-3</v>
      </c>
      <c r="G642" s="4">
        <f>SUMPRODUCT((Tableau1[[#This Row],[Debut]]&lt;=Tableau1[Fin])*(Tableau1[[#This Row],[Fin]]&gt;=Tableau1[Debut]))-1</f>
        <v>3</v>
      </c>
    </row>
    <row r="643" spans="1:7" x14ac:dyDescent="0.35">
      <c r="A643" t="s">
        <v>644</v>
      </c>
      <c r="B643" s="1">
        <v>6.3657407407407402E-4</v>
      </c>
      <c r="C643" s="2">
        <v>44272.42465277778</v>
      </c>
      <c r="D643" s="2">
        <v>44272.424745370372</v>
      </c>
      <c r="E643" s="2">
        <v>44272.425393518519</v>
      </c>
      <c r="F643" s="9">
        <f>Tableau1[[#This Row],[Fin]]-Tableau1[[#This Row],[Debut]]</f>
        <v>7.4074073927477002E-4</v>
      </c>
      <c r="G643" s="4">
        <f>SUMPRODUCT((Tableau1[[#This Row],[Debut]]&lt;=Tableau1[Fin])*(Tableau1[[#This Row],[Fin]]&gt;=Tableau1[Debut]))-1</f>
        <v>3</v>
      </c>
    </row>
    <row r="644" spans="1:7" x14ac:dyDescent="0.35">
      <c r="A644" t="s">
        <v>645</v>
      </c>
      <c r="B644" s="1">
        <v>5.8101851851851856E-3</v>
      </c>
      <c r="C644" s="2">
        <v>44272.420115740744</v>
      </c>
      <c r="D644" s="2">
        <v>44272.420266203706</v>
      </c>
      <c r="E644" s="2">
        <v>44272.426087962966</v>
      </c>
      <c r="F644" s="9">
        <f>Tableau1[[#This Row],[Fin]]-Tableau1[[#This Row],[Debut]]</f>
        <v>5.9722222213167697E-3</v>
      </c>
      <c r="G644" s="4">
        <f>SUMPRODUCT((Tableau1[[#This Row],[Debut]]&lt;=Tableau1[Fin])*(Tableau1[[#This Row],[Fin]]&gt;=Tableau1[Debut]))-1</f>
        <v>5</v>
      </c>
    </row>
    <row r="645" spans="1:7" x14ac:dyDescent="0.35">
      <c r="A645" t="s">
        <v>646</v>
      </c>
      <c r="B645" s="1">
        <v>5.7870370370370366E-5</v>
      </c>
      <c r="C645" s="2">
        <v>44272.428333333337</v>
      </c>
      <c r="D645" s="2">
        <v>44272.428564814814</v>
      </c>
      <c r="E645" s="2">
        <v>44272.428622685184</v>
      </c>
      <c r="F645" s="9">
        <f>Tableau1[[#This Row],[Fin]]-Tableau1[[#This Row],[Debut]]</f>
        <v>2.8935184673173353E-4</v>
      </c>
      <c r="G645" s="4">
        <f>SUMPRODUCT((Tableau1[[#This Row],[Debut]]&lt;=Tableau1[Fin])*(Tableau1[[#This Row],[Fin]]&gt;=Tableau1[Debut]))-1</f>
        <v>1</v>
      </c>
    </row>
    <row r="646" spans="1:7" x14ac:dyDescent="0.35">
      <c r="A646" t="s">
        <v>647</v>
      </c>
      <c r="B646" s="1">
        <v>2.3148148148148147E-5</v>
      </c>
      <c r="C646" s="2">
        <v>44272.428946759261</v>
      </c>
      <c r="D646" s="2">
        <v>44272.428946759261</v>
      </c>
      <c r="E646" s="2">
        <v>44272.428981481484</v>
      </c>
      <c r="F646" s="9">
        <f>Tableau1[[#This Row],[Fin]]-Tableau1[[#This Row],[Debut]]</f>
        <v>3.4722223062999547E-5</v>
      </c>
      <c r="G646" s="4">
        <f>SUMPRODUCT((Tableau1[[#This Row],[Debut]]&lt;=Tableau1[Fin])*(Tableau1[[#This Row],[Fin]]&gt;=Tableau1[Debut]))-1</f>
        <v>2</v>
      </c>
    </row>
    <row r="647" spans="1:7" x14ac:dyDescent="0.35">
      <c r="A647" t="s">
        <v>648</v>
      </c>
      <c r="B647" s="1">
        <v>9.6874999999999999E-3</v>
      </c>
      <c r="C647" s="2">
        <v>44272.420787037037</v>
      </c>
      <c r="D647" s="2">
        <v>44272.42083333333</v>
      </c>
      <c r="E647" s="2">
        <v>44272.430532407408</v>
      </c>
      <c r="F647" s="9">
        <f>Tableau1[[#This Row],[Fin]]-Tableau1[[#This Row],[Debut]]</f>
        <v>9.7453703710925765E-3</v>
      </c>
      <c r="G647" s="4">
        <f>SUMPRODUCT((Tableau1[[#This Row],[Debut]]&lt;=Tableau1[Fin])*(Tableau1[[#This Row],[Fin]]&gt;=Tableau1[Debut]))-1</f>
        <v>10</v>
      </c>
    </row>
    <row r="648" spans="1:7" x14ac:dyDescent="0.35">
      <c r="A648" t="s">
        <v>649</v>
      </c>
      <c r="B648" s="1">
        <v>6.5972222222222213E-4</v>
      </c>
      <c r="C648" s="2">
        <v>44272.430335648147</v>
      </c>
      <c r="D648" s="2">
        <v>44272.430543981478</v>
      </c>
      <c r="E648" s="2">
        <v>44272.431203703702</v>
      </c>
      <c r="F648" s="9">
        <f>Tableau1[[#This Row],[Fin]]-Tableau1[[#This Row],[Debut]]</f>
        <v>8.6805555474711582E-4</v>
      </c>
      <c r="G648" s="4">
        <f>SUMPRODUCT((Tableau1[[#This Row],[Debut]]&lt;=Tableau1[Fin])*(Tableau1[[#This Row],[Fin]]&gt;=Tableau1[Debut]))-1</f>
        <v>3</v>
      </c>
    </row>
    <row r="649" spans="1:7" x14ac:dyDescent="0.35">
      <c r="A649" t="s">
        <v>650</v>
      </c>
      <c r="B649" s="1">
        <v>4.363425925925926E-3</v>
      </c>
      <c r="C649" s="2">
        <v>44272.428935185184</v>
      </c>
      <c r="D649" s="2">
        <v>44272.428993055553</v>
      </c>
      <c r="E649" s="2">
        <v>44272.433368055557</v>
      </c>
      <c r="F649" s="9">
        <f>Tableau1[[#This Row],[Fin]]-Tableau1[[#This Row],[Debut]]</f>
        <v>4.432870373420883E-3</v>
      </c>
      <c r="G649" s="4">
        <f>SUMPRODUCT((Tableau1[[#This Row],[Debut]]&lt;=Tableau1[Fin])*(Tableau1[[#This Row],[Fin]]&gt;=Tableau1[Debut]))-1</f>
        <v>6</v>
      </c>
    </row>
    <row r="650" spans="1:7" x14ac:dyDescent="0.35">
      <c r="A650" t="s">
        <v>651</v>
      </c>
      <c r="B650" s="1">
        <v>2.1990740740740742E-3</v>
      </c>
      <c r="C650" s="2">
        <v>44272.431377314817</v>
      </c>
      <c r="D650" s="2">
        <v>44272.431481481479</v>
      </c>
      <c r="E650" s="2">
        <v>44272.433680555558</v>
      </c>
      <c r="F650" s="9">
        <f>Tableau1[[#This Row],[Fin]]-Tableau1[[#This Row],[Debut]]</f>
        <v>2.3032407407299615E-3</v>
      </c>
      <c r="G650" s="4">
        <f>SUMPRODUCT((Tableau1[[#This Row],[Debut]]&lt;=Tableau1[Fin])*(Tableau1[[#This Row],[Fin]]&gt;=Tableau1[Debut]))-1</f>
        <v>3</v>
      </c>
    </row>
    <row r="651" spans="1:7" x14ac:dyDescent="0.35">
      <c r="A651" t="s">
        <v>652</v>
      </c>
      <c r="C651" s="2">
        <v>44272.433912037035</v>
      </c>
      <c r="E651" s="2">
        <v>44272.434027777781</v>
      </c>
      <c r="F651" s="9">
        <f>Tableau1[[#This Row],[Fin]]-Tableau1[[#This Row],[Debut]]</f>
        <v>1.1574074596865103E-4</v>
      </c>
      <c r="G651" s="4">
        <f>SUMPRODUCT((Tableau1[[#This Row],[Debut]]&lt;=Tableau1[Fin])*(Tableau1[[#This Row],[Fin]]&gt;=Tableau1[Debut]))-1</f>
        <v>2</v>
      </c>
    </row>
    <row r="652" spans="1:7" x14ac:dyDescent="0.35">
      <c r="A652" t="s">
        <v>653</v>
      </c>
      <c r="B652" s="1">
        <v>5.7870370370370378E-4</v>
      </c>
      <c r="C652" s="2">
        <v>44272.434108796297</v>
      </c>
      <c r="D652" s="2">
        <v>44272.434236111112</v>
      </c>
      <c r="E652" s="2">
        <v>44272.434814814813</v>
      </c>
      <c r="F652" s="9">
        <f>Tableau1[[#This Row],[Fin]]-Tableau1[[#This Row],[Debut]]</f>
        <v>7.0601851621177047E-4</v>
      </c>
      <c r="G652" s="4">
        <f>SUMPRODUCT((Tableau1[[#This Row],[Debut]]&lt;=Tableau1[Fin])*(Tableau1[[#This Row],[Fin]]&gt;=Tableau1[Debut]))-1</f>
        <v>3</v>
      </c>
    </row>
    <row r="653" spans="1:7" x14ac:dyDescent="0.35">
      <c r="A653" t="s">
        <v>654</v>
      </c>
      <c r="B653" s="1">
        <v>4.8611111111111112E-3</v>
      </c>
      <c r="C653" s="2">
        <v>44272.430069444446</v>
      </c>
      <c r="D653" s="2">
        <v>44272.430196759262</v>
      </c>
      <c r="E653" s="2">
        <v>44272.435069444444</v>
      </c>
      <c r="F653" s="9">
        <f>Tableau1[[#This Row],[Fin]]-Tableau1[[#This Row],[Debut]]</f>
        <v>4.9999999973806553E-3</v>
      </c>
      <c r="G653" s="4">
        <f>SUMPRODUCT((Tableau1[[#This Row],[Debut]]&lt;=Tableau1[Fin])*(Tableau1[[#This Row],[Fin]]&gt;=Tableau1[Debut]))-1</f>
        <v>8</v>
      </c>
    </row>
    <row r="654" spans="1:7" x14ac:dyDescent="0.35">
      <c r="A654" t="s">
        <v>655</v>
      </c>
      <c r="B654" s="1">
        <v>4.6296296296296294E-5</v>
      </c>
      <c r="C654" s="2">
        <v>44272.434814814813</v>
      </c>
      <c r="D654" s="2">
        <v>44272.435046296298</v>
      </c>
      <c r="E654" s="2">
        <v>44272.43509259259</v>
      </c>
      <c r="F654" s="9">
        <f>Tableau1[[#This Row],[Fin]]-Tableau1[[#This Row],[Debut]]</f>
        <v>2.7777777722803876E-4</v>
      </c>
      <c r="G654" s="4">
        <f>SUMPRODUCT((Tableau1[[#This Row],[Debut]]&lt;=Tableau1[Fin])*(Tableau1[[#This Row],[Fin]]&gt;=Tableau1[Debut]))-1</f>
        <v>3</v>
      </c>
    </row>
    <row r="655" spans="1:7" x14ac:dyDescent="0.35">
      <c r="A655" t="s">
        <v>656</v>
      </c>
      <c r="B655" s="1">
        <v>2.3148148148148146E-4</v>
      </c>
      <c r="C655" s="2">
        <v>44272.435752314814</v>
      </c>
      <c r="D655" s="2">
        <v>44272.435937499999</v>
      </c>
      <c r="E655" s="2">
        <v>44272.436168981483</v>
      </c>
      <c r="F655" s="9">
        <f>Tableau1[[#This Row],[Fin]]-Tableau1[[#This Row],[Debut]]</f>
        <v>4.1666666948003694E-4</v>
      </c>
      <c r="G655" s="4">
        <f>SUMPRODUCT((Tableau1[[#This Row],[Debut]]&lt;=Tableau1[Fin])*(Tableau1[[#This Row],[Fin]]&gt;=Tableau1[Debut]))-1</f>
        <v>1</v>
      </c>
    </row>
    <row r="656" spans="1:7" x14ac:dyDescent="0.35">
      <c r="A656" t="s">
        <v>657</v>
      </c>
      <c r="B656" s="1">
        <v>1.4467592592592594E-3</v>
      </c>
      <c r="C656" s="2">
        <v>44272.438449074078</v>
      </c>
      <c r="D656" s="2">
        <v>44272.438518518517</v>
      </c>
      <c r="E656" s="2">
        <v>44272.439965277779</v>
      </c>
      <c r="F656" s="9">
        <f>Tableau1[[#This Row],[Fin]]-Tableau1[[#This Row],[Debut]]</f>
        <v>1.5162037016125396E-3</v>
      </c>
      <c r="G656" s="4">
        <f>SUMPRODUCT((Tableau1[[#This Row],[Debut]]&lt;=Tableau1[Fin])*(Tableau1[[#This Row],[Fin]]&gt;=Tableau1[Debut]))-1</f>
        <v>1</v>
      </c>
    </row>
    <row r="657" spans="1:7" x14ac:dyDescent="0.35">
      <c r="A657" t="s">
        <v>658</v>
      </c>
      <c r="B657" s="1">
        <v>1.0462962962962964E-2</v>
      </c>
      <c r="C657" s="2">
        <v>44272.431655092594</v>
      </c>
      <c r="D657" s="2">
        <v>44272.431747685187</v>
      </c>
      <c r="E657" s="2">
        <v>44272.44222222222</v>
      </c>
      <c r="F657" s="9">
        <f>Tableau1[[#This Row],[Fin]]-Tableau1[[#This Row],[Debut]]</f>
        <v>1.056712962599704E-2</v>
      </c>
      <c r="G657" s="4">
        <f>SUMPRODUCT((Tableau1[[#This Row],[Debut]]&lt;=Tableau1[Fin])*(Tableau1[[#This Row],[Fin]]&gt;=Tableau1[Debut]))-1</f>
        <v>9</v>
      </c>
    </row>
    <row r="658" spans="1:7" x14ac:dyDescent="0.35">
      <c r="A658" t="s">
        <v>659</v>
      </c>
      <c r="C658" s="2">
        <v>44272.44259259259</v>
      </c>
      <c r="E658" s="2">
        <v>44272.442615740743</v>
      </c>
      <c r="F658" s="9">
        <f>Tableau1[[#This Row],[Fin]]-Tableau1[[#This Row],[Debut]]</f>
        <v>2.3148153559304774E-5</v>
      </c>
      <c r="G658" s="4">
        <f>SUMPRODUCT((Tableau1[[#This Row],[Debut]]&lt;=Tableau1[Fin])*(Tableau1[[#This Row],[Fin]]&gt;=Tableau1[Debut]))-1</f>
        <v>1</v>
      </c>
    </row>
    <row r="659" spans="1:7" x14ac:dyDescent="0.35">
      <c r="A659" t="s">
        <v>660</v>
      </c>
      <c r="B659" s="1">
        <v>6.9444444444444444E-5</v>
      </c>
      <c r="C659" s="2">
        <v>44272.442696759259</v>
      </c>
      <c r="D659" s="2">
        <v>44272.442766203705</v>
      </c>
      <c r="E659" s="2">
        <v>44272.442835648151</v>
      </c>
      <c r="F659" s="9">
        <f>Tableau1[[#This Row],[Fin]]-Tableau1[[#This Row],[Debut]]</f>
        <v>1.3888889225199819E-4</v>
      </c>
      <c r="G659" s="4">
        <f>SUMPRODUCT((Tableau1[[#This Row],[Debut]]&lt;=Tableau1[Fin])*(Tableau1[[#This Row],[Fin]]&gt;=Tableau1[Debut]))-1</f>
        <v>1</v>
      </c>
    </row>
    <row r="660" spans="1:7" x14ac:dyDescent="0.35">
      <c r="A660" t="s">
        <v>661</v>
      </c>
      <c r="B660" s="1">
        <v>1.3888888888888889E-4</v>
      </c>
      <c r="C660" s="2">
        <v>44272.443101851852</v>
      </c>
      <c r="D660" s="2">
        <v>44272.443298611113</v>
      </c>
      <c r="E660" s="2">
        <v>44272.443437499998</v>
      </c>
      <c r="F660" s="9">
        <f>Tableau1[[#This Row],[Fin]]-Tableau1[[#This Row],[Debut]]</f>
        <v>3.3564814657438546E-4</v>
      </c>
      <c r="G660" s="4">
        <f>SUMPRODUCT((Tableau1[[#This Row],[Debut]]&lt;=Tableau1[Fin])*(Tableau1[[#This Row],[Fin]]&gt;=Tableau1[Debut]))-1</f>
        <v>2</v>
      </c>
    </row>
    <row r="661" spans="1:7" x14ac:dyDescent="0.35">
      <c r="A661" t="s">
        <v>662</v>
      </c>
      <c r="B661" s="1">
        <v>4.1666666666666669E-4</v>
      </c>
      <c r="C661" s="2">
        <v>44272.443124999998</v>
      </c>
      <c r="D661" s="2">
        <v>44272.443391203706</v>
      </c>
      <c r="E661" s="2">
        <v>44272.443819444445</v>
      </c>
      <c r="F661" s="9">
        <f>Tableau1[[#This Row],[Fin]]-Tableau1[[#This Row],[Debut]]</f>
        <v>6.944444467080757E-4</v>
      </c>
      <c r="G661" s="4">
        <f>SUMPRODUCT((Tableau1[[#This Row],[Debut]]&lt;=Tableau1[Fin])*(Tableau1[[#This Row],[Fin]]&gt;=Tableau1[Debut]))-1</f>
        <v>4</v>
      </c>
    </row>
    <row r="662" spans="1:7" x14ac:dyDescent="0.35">
      <c r="A662" t="s">
        <v>663</v>
      </c>
      <c r="B662" s="1">
        <v>1.0069444444444444E-3</v>
      </c>
      <c r="C662" s="2">
        <v>44272.443506944444</v>
      </c>
      <c r="D662" s="2">
        <v>44272.443564814814</v>
      </c>
      <c r="E662" s="2">
        <v>44272.44458333333</v>
      </c>
      <c r="F662" s="9">
        <f>Tableau1[[#This Row],[Fin]]-Tableau1[[#This Row],[Debut]]</f>
        <v>1.0763888858491555E-3</v>
      </c>
      <c r="G662" s="4">
        <f>SUMPRODUCT((Tableau1[[#This Row],[Debut]]&lt;=Tableau1[Fin])*(Tableau1[[#This Row],[Fin]]&gt;=Tableau1[Debut]))-1</f>
        <v>3</v>
      </c>
    </row>
    <row r="663" spans="1:7" x14ac:dyDescent="0.35">
      <c r="A663" t="s">
        <v>664</v>
      </c>
      <c r="B663" s="1">
        <v>8.2175925925925917E-4</v>
      </c>
      <c r="C663" s="2">
        <v>44272.445567129631</v>
      </c>
      <c r="D663" s="2">
        <v>44272.445763888885</v>
      </c>
      <c r="E663" s="2">
        <v>44272.446585648147</v>
      </c>
      <c r="F663" s="9">
        <f>Tableau1[[#This Row],[Fin]]-Tableau1[[#This Row],[Debut]]</f>
        <v>1.0185185165028088E-3</v>
      </c>
      <c r="G663" s="4">
        <f>SUMPRODUCT((Tableau1[[#This Row],[Debut]]&lt;=Tableau1[Fin])*(Tableau1[[#This Row],[Fin]]&gt;=Tableau1[Debut]))-1</f>
        <v>3</v>
      </c>
    </row>
    <row r="664" spans="1:7" x14ac:dyDescent="0.35">
      <c r="A664" t="s">
        <v>665</v>
      </c>
      <c r="B664" s="1">
        <v>5.6712962962962956E-4</v>
      </c>
      <c r="C664" s="2">
        <v>44272.446932870371</v>
      </c>
      <c r="D664" s="2">
        <v>44272.447013888886</v>
      </c>
      <c r="E664" s="2">
        <v>44272.447592592594</v>
      </c>
      <c r="F664" s="9">
        <f>Tableau1[[#This Row],[Fin]]-Tableau1[[#This Row],[Debut]]</f>
        <v>6.5972222364507616E-4</v>
      </c>
      <c r="G664" s="4">
        <f>SUMPRODUCT((Tableau1[[#This Row],[Debut]]&lt;=Tableau1[Fin])*(Tableau1[[#This Row],[Fin]]&gt;=Tableau1[Debut]))-1</f>
        <v>3</v>
      </c>
    </row>
    <row r="665" spans="1:7" x14ac:dyDescent="0.35">
      <c r="A665" t="s">
        <v>666</v>
      </c>
      <c r="B665" s="1">
        <v>6.2847222222222228E-3</v>
      </c>
      <c r="C665" s="2">
        <v>44272.441493055558</v>
      </c>
      <c r="D665" s="2">
        <v>44272.441655092596</v>
      </c>
      <c r="E665" s="2">
        <v>44272.447939814818</v>
      </c>
      <c r="F665" s="9">
        <f>Tableau1[[#This Row],[Fin]]-Tableau1[[#This Row],[Debut]]</f>
        <v>6.4467592601431534E-3</v>
      </c>
      <c r="G665" s="4">
        <f>SUMPRODUCT((Tableau1[[#This Row],[Debut]]&lt;=Tableau1[Fin])*(Tableau1[[#This Row],[Fin]]&gt;=Tableau1[Debut]))-1</f>
        <v>10</v>
      </c>
    </row>
    <row r="666" spans="1:7" x14ac:dyDescent="0.35">
      <c r="A666" t="s">
        <v>667</v>
      </c>
      <c r="B666" s="1">
        <v>5.7870370370370366E-5</v>
      </c>
      <c r="C666" s="2">
        <v>44272.448009259257</v>
      </c>
      <c r="D666" s="2">
        <v>44272.448240740741</v>
      </c>
      <c r="E666" s="2">
        <v>44272.448298611111</v>
      </c>
      <c r="F666" s="9">
        <f>Tableau1[[#This Row],[Fin]]-Tableau1[[#This Row],[Debut]]</f>
        <v>2.8935185400769114E-4</v>
      </c>
      <c r="G666" s="4">
        <f>SUMPRODUCT((Tableau1[[#This Row],[Debut]]&lt;=Tableau1[Fin])*(Tableau1[[#This Row],[Fin]]&gt;=Tableau1[Debut]))-1</f>
        <v>2</v>
      </c>
    </row>
    <row r="667" spans="1:7" x14ac:dyDescent="0.35">
      <c r="A667" t="s">
        <v>668</v>
      </c>
      <c r="B667" s="1">
        <v>2.0833333333333333E-3</v>
      </c>
      <c r="C667" s="2">
        <v>44272.446157407408</v>
      </c>
      <c r="D667" s="2">
        <v>44272.446273148147</v>
      </c>
      <c r="E667" s="2">
        <v>44272.448368055557</v>
      </c>
      <c r="F667" s="9">
        <f>Tableau1[[#This Row],[Fin]]-Tableau1[[#This Row],[Debut]]</f>
        <v>2.2106481483206153E-3</v>
      </c>
      <c r="G667" s="4">
        <f>SUMPRODUCT((Tableau1[[#This Row],[Debut]]&lt;=Tableau1[Fin])*(Tableau1[[#This Row],[Fin]]&gt;=Tableau1[Debut]))-1</f>
        <v>6</v>
      </c>
    </row>
    <row r="668" spans="1:7" x14ac:dyDescent="0.35">
      <c r="A668" t="s">
        <v>669</v>
      </c>
      <c r="B668" s="1">
        <v>2.3148148148148146E-4</v>
      </c>
      <c r="C668" s="2">
        <v>44272.448946759258</v>
      </c>
      <c r="D668" s="2">
        <v>44272.449050925927</v>
      </c>
      <c r="E668" s="2">
        <v>44272.449282407404</v>
      </c>
      <c r="F668" s="9">
        <f>Tableau1[[#This Row],[Fin]]-Tableau1[[#This Row],[Debut]]</f>
        <v>3.3564814657438546E-4</v>
      </c>
      <c r="G668" s="4">
        <f>SUMPRODUCT((Tableau1[[#This Row],[Debut]]&lt;=Tableau1[Fin])*(Tableau1[[#This Row],[Fin]]&gt;=Tableau1[Debut]))-1</f>
        <v>2</v>
      </c>
    </row>
    <row r="669" spans="1:7" x14ac:dyDescent="0.35">
      <c r="A669" t="s">
        <v>670</v>
      </c>
      <c r="B669" s="1">
        <v>2.1990740740740742E-3</v>
      </c>
      <c r="C669" s="2">
        <v>44272.448333333334</v>
      </c>
      <c r="D669" s="2">
        <v>44272.448379629626</v>
      </c>
      <c r="E669" s="2">
        <v>44272.450578703705</v>
      </c>
      <c r="F669" s="9">
        <f>Tableau1[[#This Row],[Fin]]-Tableau1[[#This Row],[Debut]]</f>
        <v>2.2453703713836148E-3</v>
      </c>
      <c r="G669" s="4">
        <f>SUMPRODUCT((Tableau1[[#This Row],[Debut]]&lt;=Tableau1[Fin])*(Tableau1[[#This Row],[Fin]]&gt;=Tableau1[Debut]))-1</f>
        <v>3</v>
      </c>
    </row>
    <row r="670" spans="1:7" x14ac:dyDescent="0.35">
      <c r="A670" t="s">
        <v>671</v>
      </c>
      <c r="B670" s="1">
        <v>9.4560185185185181E-3</v>
      </c>
      <c r="C670" s="2">
        <v>44272.443807870368</v>
      </c>
      <c r="D670" s="2">
        <v>44272.443888888891</v>
      </c>
      <c r="E670" s="2">
        <v>44272.453344907408</v>
      </c>
      <c r="F670" s="9">
        <f>Tableau1[[#This Row],[Fin]]-Tableau1[[#This Row],[Debut]]</f>
        <v>9.5370370399905369E-3</v>
      </c>
      <c r="G670" s="4">
        <f>SUMPRODUCT((Tableau1[[#This Row],[Debut]]&lt;=Tableau1[Fin])*(Tableau1[[#This Row],[Fin]]&gt;=Tableau1[Debut]))-1</f>
        <v>9</v>
      </c>
    </row>
    <row r="671" spans="1:7" x14ac:dyDescent="0.35">
      <c r="A671" t="s">
        <v>672</v>
      </c>
      <c r="B671" s="1">
        <v>1.7361111111111112E-4</v>
      </c>
      <c r="C671" s="2">
        <v>44272.458368055559</v>
      </c>
      <c r="D671" s="2">
        <v>44272.458634259259</v>
      </c>
      <c r="E671" s="2">
        <v>44272.458807870367</v>
      </c>
      <c r="F671" s="9">
        <f>Tableau1[[#This Row],[Fin]]-Tableau1[[#This Row],[Debut]]</f>
        <v>4.3981480848742649E-4</v>
      </c>
      <c r="G671" s="4">
        <f>SUMPRODUCT((Tableau1[[#This Row],[Debut]]&lt;=Tableau1[Fin])*(Tableau1[[#This Row],[Fin]]&gt;=Tableau1[Debut]))-1</f>
        <v>1</v>
      </c>
    </row>
    <row r="672" spans="1:7" x14ac:dyDescent="0.35">
      <c r="A672" t="s">
        <v>673</v>
      </c>
      <c r="B672" s="1">
        <v>4.6296296296296294E-5</v>
      </c>
      <c r="C672" s="2">
        <v>44272.459178240744</v>
      </c>
      <c r="D672" s="2">
        <v>44272.459201388891</v>
      </c>
      <c r="E672" s="2">
        <v>44272.459247685183</v>
      </c>
      <c r="F672" s="9">
        <f>Tableau1[[#This Row],[Fin]]-Tableau1[[#This Row],[Debut]]</f>
        <v>6.9444438850041479E-5</v>
      </c>
      <c r="G672" s="4">
        <f>SUMPRODUCT((Tableau1[[#This Row],[Debut]]&lt;=Tableau1[Fin])*(Tableau1[[#This Row],[Fin]]&gt;=Tableau1[Debut]))-1</f>
        <v>1</v>
      </c>
    </row>
    <row r="673" spans="1:7" x14ac:dyDescent="0.35">
      <c r="A673" t="s">
        <v>674</v>
      </c>
      <c r="B673" s="1">
        <v>7.6388888888888893E-4</v>
      </c>
      <c r="C673" s="2">
        <v>44272.458703703705</v>
      </c>
      <c r="D673" s="2">
        <v>44272.458877314813</v>
      </c>
      <c r="E673" s="2">
        <v>44272.459652777776</v>
      </c>
      <c r="F673" s="9">
        <f>Tableau1[[#This Row],[Fin]]-Tableau1[[#This Row],[Debut]]</f>
        <v>9.4907407037680969E-4</v>
      </c>
      <c r="G673" s="4">
        <f>SUMPRODUCT((Tableau1[[#This Row],[Debut]]&lt;=Tableau1[Fin])*(Tableau1[[#This Row],[Fin]]&gt;=Tableau1[Debut]))-1</f>
        <v>2</v>
      </c>
    </row>
    <row r="674" spans="1:7" x14ac:dyDescent="0.35">
      <c r="A674" t="s">
        <v>675</v>
      </c>
      <c r="B674" s="1">
        <v>2.1539351851851851E-2</v>
      </c>
      <c r="C674" s="2">
        <v>44272.460729166669</v>
      </c>
      <c r="D674" s="2">
        <v>44272.460763888892</v>
      </c>
      <c r="E674" s="2">
        <v>44272.482314814813</v>
      </c>
      <c r="F674" s="9">
        <f>Tableau1[[#This Row],[Fin]]-Tableau1[[#This Row],[Debut]]</f>
        <v>2.1585648144537117E-2</v>
      </c>
      <c r="G674" s="4">
        <f>SUMPRODUCT((Tableau1[[#This Row],[Debut]]&lt;=Tableau1[Fin])*(Tableau1[[#This Row],[Fin]]&gt;=Tableau1[Debut]))-1</f>
        <v>0</v>
      </c>
    </row>
    <row r="675" spans="1:7" x14ac:dyDescent="0.35">
      <c r="A675" t="s">
        <v>676</v>
      </c>
      <c r="B675" s="1">
        <v>1.0763888888888889E-3</v>
      </c>
      <c r="C675" s="2">
        <v>44272.514236111114</v>
      </c>
      <c r="D675" s="2">
        <v>44272.514340277776</v>
      </c>
      <c r="E675" s="2">
        <v>44272.515428240738</v>
      </c>
      <c r="F675" s="9">
        <f>Tableau1[[#This Row],[Fin]]-Tableau1[[#This Row],[Debut]]</f>
        <v>1.1921296245418489E-3</v>
      </c>
      <c r="G675" s="4">
        <f>SUMPRODUCT((Tableau1[[#This Row],[Debut]]&lt;=Tableau1[Fin])*(Tableau1[[#This Row],[Fin]]&gt;=Tableau1[Debut]))-1</f>
        <v>0</v>
      </c>
    </row>
    <row r="676" spans="1:7" x14ac:dyDescent="0.35">
      <c r="A676" t="s">
        <v>677</v>
      </c>
      <c r="B676" s="1">
        <v>3.4722222222222222E-5</v>
      </c>
      <c r="C676" s="2">
        <v>44272.516053240739</v>
      </c>
      <c r="D676" s="2">
        <v>44272.516284722224</v>
      </c>
      <c r="E676" s="2">
        <v>44272.516331018516</v>
      </c>
      <c r="F676" s="9">
        <f>Tableau1[[#This Row],[Fin]]-Tableau1[[#This Row],[Debut]]</f>
        <v>2.7777777722803876E-4</v>
      </c>
      <c r="G676" s="4">
        <f>SUMPRODUCT((Tableau1[[#This Row],[Debut]]&lt;=Tableau1[Fin])*(Tableau1[[#This Row],[Fin]]&gt;=Tableau1[Debut]))-1</f>
        <v>0</v>
      </c>
    </row>
    <row r="677" spans="1:7" x14ac:dyDescent="0.35">
      <c r="A677" t="s">
        <v>678</v>
      </c>
      <c r="B677" s="1">
        <v>4.6296296296296294E-5</v>
      </c>
      <c r="C677" s="2">
        <v>44272.542870370373</v>
      </c>
      <c r="D677" s="2">
        <v>44272.54310185185</v>
      </c>
      <c r="E677" s="2">
        <v>44272.54315972222</v>
      </c>
      <c r="F677" s="9">
        <f>Tableau1[[#This Row],[Fin]]-Tableau1[[#This Row],[Debut]]</f>
        <v>2.8935184673173353E-4</v>
      </c>
      <c r="G677" s="4">
        <f>SUMPRODUCT((Tableau1[[#This Row],[Debut]]&lt;=Tableau1[Fin])*(Tableau1[[#This Row],[Fin]]&gt;=Tableau1[Debut]))-1</f>
        <v>2</v>
      </c>
    </row>
    <row r="678" spans="1:7" x14ac:dyDescent="0.35">
      <c r="A678" t="s">
        <v>679</v>
      </c>
      <c r="B678" s="1">
        <v>1.9560185185185184E-3</v>
      </c>
      <c r="C678" s="2">
        <v>44272.542349537034</v>
      </c>
      <c r="D678" s="2">
        <v>44272.542592592596</v>
      </c>
      <c r="E678" s="2">
        <v>44272.544560185182</v>
      </c>
      <c r="F678" s="9">
        <f>Tableau1[[#This Row],[Fin]]-Tableau1[[#This Row],[Debut]]</f>
        <v>2.2106481483206153E-3</v>
      </c>
      <c r="G678" s="4">
        <f>SUMPRODUCT((Tableau1[[#This Row],[Debut]]&lt;=Tableau1[Fin])*(Tableau1[[#This Row],[Fin]]&gt;=Tableau1[Debut]))-1</f>
        <v>2</v>
      </c>
    </row>
    <row r="679" spans="1:7" x14ac:dyDescent="0.35">
      <c r="A679" t="s">
        <v>680</v>
      </c>
      <c r="B679" s="1">
        <v>1.1574074074074073E-5</v>
      </c>
      <c r="C679" s="2">
        <v>44272.546342592592</v>
      </c>
      <c r="D679" s="2">
        <v>44272.546574074076</v>
      </c>
      <c r="E679" s="2">
        <v>44272.546597222223</v>
      </c>
      <c r="F679" s="9">
        <f>Tableau1[[#This Row],[Fin]]-Tableau1[[#This Row],[Debut]]</f>
        <v>2.546296309446916E-4</v>
      </c>
      <c r="G679" s="4">
        <f>SUMPRODUCT((Tableau1[[#This Row],[Debut]]&lt;=Tableau1[Fin])*(Tableau1[[#This Row],[Fin]]&gt;=Tableau1[Debut]))-1</f>
        <v>3</v>
      </c>
    </row>
    <row r="680" spans="1:7" x14ac:dyDescent="0.35">
      <c r="A680" t="s">
        <v>681</v>
      </c>
      <c r="B680" s="1">
        <v>4.1666666666666669E-4</v>
      </c>
      <c r="C680" s="2">
        <v>44272.546400462961</v>
      </c>
      <c r="D680" s="2">
        <v>44272.546666666669</v>
      </c>
      <c r="E680" s="2">
        <v>44272.547094907408</v>
      </c>
      <c r="F680" s="9">
        <f>Tableau1[[#This Row],[Fin]]-Tableau1[[#This Row],[Debut]]</f>
        <v>6.944444467080757E-4</v>
      </c>
      <c r="G680" s="4">
        <f>SUMPRODUCT((Tableau1[[#This Row],[Debut]]&lt;=Tableau1[Fin])*(Tableau1[[#This Row],[Fin]]&gt;=Tableau1[Debut]))-1</f>
        <v>4</v>
      </c>
    </row>
    <row r="681" spans="1:7" x14ac:dyDescent="0.35">
      <c r="A681" t="s">
        <v>682</v>
      </c>
      <c r="B681" s="1">
        <v>5.0925925925925921E-4</v>
      </c>
      <c r="C681" s="2">
        <v>44272.5469212963</v>
      </c>
      <c r="D681" s="2">
        <v>44272.547037037039</v>
      </c>
      <c r="E681" s="2">
        <v>44272.547546296293</v>
      </c>
      <c r="F681" s="9">
        <f>Tableau1[[#This Row],[Fin]]-Tableau1[[#This Row],[Debut]]</f>
        <v>6.2499999330611899E-4</v>
      </c>
      <c r="G681" s="4">
        <f>SUMPRODUCT((Tableau1[[#This Row],[Debut]]&lt;=Tableau1[Fin])*(Tableau1[[#This Row],[Fin]]&gt;=Tableau1[Debut]))-1</f>
        <v>4</v>
      </c>
    </row>
    <row r="682" spans="1:7" x14ac:dyDescent="0.35">
      <c r="A682" t="s">
        <v>683</v>
      </c>
      <c r="B682" s="1">
        <v>2.5115740740740741E-3</v>
      </c>
      <c r="C682" s="2">
        <v>44272.545104166667</v>
      </c>
      <c r="D682" s="2">
        <v>44272.545208333337</v>
      </c>
      <c r="E682" s="2">
        <v>44272.547719907408</v>
      </c>
      <c r="F682" s="9">
        <f>Tableau1[[#This Row],[Fin]]-Tableau1[[#This Row],[Debut]]</f>
        <v>2.6157407410209998E-3</v>
      </c>
      <c r="G682" s="4">
        <f>SUMPRODUCT((Tableau1[[#This Row],[Debut]]&lt;=Tableau1[Fin])*(Tableau1[[#This Row],[Fin]]&gt;=Tableau1[Debut]))-1</f>
        <v>5</v>
      </c>
    </row>
    <row r="683" spans="1:7" x14ac:dyDescent="0.35">
      <c r="A683" t="s">
        <v>684</v>
      </c>
      <c r="B683" s="1">
        <v>3.645833333333333E-3</v>
      </c>
      <c r="C683" s="2">
        <v>44272.547314814816</v>
      </c>
      <c r="D683" s="2">
        <v>44272.547337962962</v>
      </c>
      <c r="E683" s="2">
        <v>44272.550995370373</v>
      </c>
      <c r="F683" s="9">
        <f>Tableau1[[#This Row],[Fin]]-Tableau1[[#This Row],[Debut]]</f>
        <v>3.6805555573664606E-3</v>
      </c>
      <c r="G683" s="4">
        <f>SUMPRODUCT((Tableau1[[#This Row],[Debut]]&lt;=Tableau1[Fin])*(Tableau1[[#This Row],[Fin]]&gt;=Tableau1[Debut]))-1</f>
        <v>3</v>
      </c>
    </row>
    <row r="684" spans="1:7" x14ac:dyDescent="0.35">
      <c r="A684" t="s">
        <v>685</v>
      </c>
      <c r="B684" s="1">
        <v>2.4305555555555552E-4</v>
      </c>
      <c r="C684" s="2">
        <v>44272.551631944443</v>
      </c>
      <c r="D684" s="2">
        <v>44272.551886574074</v>
      </c>
      <c r="E684" s="2">
        <v>44272.552141203705</v>
      </c>
      <c r="F684" s="9">
        <f>Tableau1[[#This Row],[Fin]]-Tableau1[[#This Row],[Debut]]</f>
        <v>5.092592618893832E-4</v>
      </c>
      <c r="G684" s="4">
        <f>SUMPRODUCT((Tableau1[[#This Row],[Debut]]&lt;=Tableau1[Fin])*(Tableau1[[#This Row],[Fin]]&gt;=Tableau1[Debut]))-1</f>
        <v>2</v>
      </c>
    </row>
    <row r="685" spans="1:7" x14ac:dyDescent="0.35">
      <c r="A685" t="s">
        <v>686</v>
      </c>
      <c r="B685" s="1">
        <v>1.5046296296296297E-4</v>
      </c>
      <c r="C685" s="2">
        <v>44272.553819444445</v>
      </c>
      <c r="D685" s="2">
        <v>44272.553854166668</v>
      </c>
      <c r="E685" s="2">
        <v>44272.55400462963</v>
      </c>
      <c r="F685" s="9">
        <f>Tableau1[[#This Row],[Fin]]-Tableau1[[#This Row],[Debut]]</f>
        <v>1.8518518481869251E-4</v>
      </c>
      <c r="G685" s="4">
        <f>SUMPRODUCT((Tableau1[[#This Row],[Debut]]&lt;=Tableau1[Fin])*(Tableau1[[#This Row],[Fin]]&gt;=Tableau1[Debut]))-1</f>
        <v>3</v>
      </c>
    </row>
    <row r="686" spans="1:7" x14ac:dyDescent="0.35">
      <c r="A686" t="s">
        <v>687</v>
      </c>
      <c r="C686" s="2">
        <v>44272.554074074076</v>
      </c>
      <c r="E686" s="2">
        <v>44272.554120370369</v>
      </c>
      <c r="F686" s="9">
        <f>Tableau1[[#This Row],[Fin]]-Tableau1[[#This Row],[Debut]]</f>
        <v>4.6296292566694319E-5</v>
      </c>
      <c r="G686" s="4">
        <f>SUMPRODUCT((Tableau1[[#This Row],[Debut]]&lt;=Tableau1[Fin])*(Tableau1[[#This Row],[Fin]]&gt;=Tableau1[Debut]))-1</f>
        <v>3</v>
      </c>
    </row>
    <row r="687" spans="1:7" x14ac:dyDescent="0.35">
      <c r="A687" t="s">
        <v>688</v>
      </c>
      <c r="C687" s="2">
        <v>44272.554293981484</v>
      </c>
      <c r="E687" s="2">
        <v>44272.554340277777</v>
      </c>
      <c r="F687" s="9">
        <f>Tableau1[[#This Row],[Fin]]-Tableau1[[#This Row],[Debut]]</f>
        <v>4.6296292566694319E-5</v>
      </c>
      <c r="G687" s="4">
        <f>SUMPRODUCT((Tableau1[[#This Row],[Debut]]&lt;=Tableau1[Fin])*(Tableau1[[#This Row],[Fin]]&gt;=Tableau1[Debut]))-1</f>
        <v>3</v>
      </c>
    </row>
    <row r="688" spans="1:7" x14ac:dyDescent="0.35">
      <c r="A688" t="s">
        <v>689</v>
      </c>
      <c r="B688" s="1">
        <v>1.1574074074074073E-3</v>
      </c>
      <c r="C688" s="2">
        <v>44272.553159722222</v>
      </c>
      <c r="D688" s="2">
        <v>44272.553310185183</v>
      </c>
      <c r="E688" s="2">
        <v>44272.554479166669</v>
      </c>
      <c r="F688" s="9">
        <f>Tableau1[[#This Row],[Fin]]-Tableau1[[#This Row],[Debut]]</f>
        <v>1.3194444472901523E-3</v>
      </c>
      <c r="G688" s="4">
        <f>SUMPRODUCT((Tableau1[[#This Row],[Debut]]&lt;=Tableau1[Fin])*(Tableau1[[#This Row],[Fin]]&gt;=Tableau1[Debut]))-1</f>
        <v>5</v>
      </c>
    </row>
    <row r="689" spans="1:7" x14ac:dyDescent="0.35">
      <c r="A689" t="s">
        <v>690</v>
      </c>
      <c r="B689" s="1">
        <v>2.9629629629629628E-3</v>
      </c>
      <c r="C689" s="2">
        <v>44272.554571759261</v>
      </c>
      <c r="D689" s="2">
        <v>44272.554675925923</v>
      </c>
      <c r="E689" s="2">
        <v>44272.557638888888</v>
      </c>
      <c r="F689" s="9">
        <f>Tableau1[[#This Row],[Fin]]-Tableau1[[#This Row],[Debut]]</f>
        <v>3.0671296262880787E-3</v>
      </c>
      <c r="G689" s="4">
        <f>SUMPRODUCT((Tableau1[[#This Row],[Debut]]&lt;=Tableau1[Fin])*(Tableau1[[#This Row],[Fin]]&gt;=Tableau1[Debut]))-1</f>
        <v>2</v>
      </c>
    </row>
    <row r="690" spans="1:7" x14ac:dyDescent="0.35">
      <c r="A690" t="s">
        <v>691</v>
      </c>
      <c r="B690" s="1">
        <v>2.4768518518518516E-3</v>
      </c>
      <c r="C690" s="2">
        <v>44272.557881944442</v>
      </c>
      <c r="D690" s="2">
        <v>44272.557974537034</v>
      </c>
      <c r="E690" s="2">
        <v>44272.56046296296</v>
      </c>
      <c r="F690" s="9">
        <f>Tableau1[[#This Row],[Fin]]-Tableau1[[#This Row],[Debut]]</f>
        <v>2.5810185179580003E-3</v>
      </c>
      <c r="G690" s="4">
        <f>SUMPRODUCT((Tableau1[[#This Row],[Debut]]&lt;=Tableau1[Fin])*(Tableau1[[#This Row],[Fin]]&gt;=Tableau1[Debut]))-1</f>
        <v>4</v>
      </c>
    </row>
    <row r="691" spans="1:7" x14ac:dyDescent="0.35">
      <c r="A691" t="s">
        <v>692</v>
      </c>
      <c r="B691" s="1">
        <v>1.5740740740740741E-3</v>
      </c>
      <c r="C691" s="2">
        <v>44272.559247685182</v>
      </c>
      <c r="D691" s="2">
        <v>44272.559328703705</v>
      </c>
      <c r="E691" s="2">
        <v>44272.560902777775</v>
      </c>
      <c r="F691" s="9">
        <f>Tableau1[[#This Row],[Fin]]-Tableau1[[#This Row],[Debut]]</f>
        <v>1.6550925938645378E-3</v>
      </c>
      <c r="G691" s="4">
        <f>SUMPRODUCT((Tableau1[[#This Row],[Debut]]&lt;=Tableau1[Fin])*(Tableau1[[#This Row],[Fin]]&gt;=Tableau1[Debut]))-1</f>
        <v>5</v>
      </c>
    </row>
    <row r="692" spans="1:7" x14ac:dyDescent="0.35">
      <c r="A692" t="s">
        <v>693</v>
      </c>
      <c r="B692" s="1">
        <v>8.1018518518518516E-4</v>
      </c>
      <c r="C692" s="2">
        <v>44272.560752314814</v>
      </c>
      <c r="D692" s="2">
        <v>44272.56082175926</v>
      </c>
      <c r="E692" s="2">
        <v>44272.561643518522</v>
      </c>
      <c r="F692" s="9">
        <f>Tableau1[[#This Row],[Fin]]-Tableau1[[#This Row],[Debut]]</f>
        <v>8.9120370830642059E-4</v>
      </c>
      <c r="G692" s="4">
        <f>SUMPRODUCT((Tableau1[[#This Row],[Debut]]&lt;=Tableau1[Fin])*(Tableau1[[#This Row],[Fin]]&gt;=Tableau1[Debut]))-1</f>
        <v>4</v>
      </c>
    </row>
    <row r="693" spans="1:7" x14ac:dyDescent="0.35">
      <c r="A693" t="s">
        <v>694</v>
      </c>
      <c r="B693" s="1">
        <v>1.4583333333333334E-3</v>
      </c>
      <c r="C693" s="2">
        <v>44272.561655092592</v>
      </c>
      <c r="D693" s="2">
        <v>44272.561678240738</v>
      </c>
      <c r="E693" s="2">
        <v>44272.563148148147</v>
      </c>
      <c r="F693" s="9">
        <f>Tableau1[[#This Row],[Fin]]-Tableau1[[#This Row],[Debut]]</f>
        <v>1.4930555553291924E-3</v>
      </c>
      <c r="G693" s="4">
        <f>SUMPRODUCT((Tableau1[[#This Row],[Debut]]&lt;=Tableau1[Fin])*(Tableau1[[#This Row],[Fin]]&gt;=Tableau1[Debut]))-1</f>
        <v>3</v>
      </c>
    </row>
    <row r="694" spans="1:7" x14ac:dyDescent="0.35">
      <c r="A694" t="s">
        <v>695</v>
      </c>
      <c r="B694" s="1">
        <v>3.5879629629629635E-4</v>
      </c>
      <c r="C694" s="2">
        <v>44272.564837962964</v>
      </c>
      <c r="D694" s="2">
        <v>44272.564918981479</v>
      </c>
      <c r="E694" s="2">
        <v>44272.565289351849</v>
      </c>
      <c r="F694" s="9">
        <f>Tableau1[[#This Row],[Fin]]-Tableau1[[#This Row],[Debut]]</f>
        <v>4.5138888526707888E-4</v>
      </c>
      <c r="G694" s="4">
        <f>SUMPRODUCT((Tableau1[[#This Row],[Debut]]&lt;=Tableau1[Fin])*(Tableau1[[#This Row],[Fin]]&gt;=Tableau1[Debut]))-1</f>
        <v>5</v>
      </c>
    </row>
    <row r="695" spans="1:7" x14ac:dyDescent="0.35">
      <c r="A695" t="s">
        <v>696</v>
      </c>
      <c r="B695" s="1">
        <v>4.6296296296296294E-5</v>
      </c>
      <c r="C695" s="2">
        <v>44272.565115740741</v>
      </c>
      <c r="D695" s="2">
        <v>44272.565254629626</v>
      </c>
      <c r="E695" s="2">
        <v>44272.565300925926</v>
      </c>
      <c r="F695" s="9">
        <f>Tableau1[[#This Row],[Fin]]-Tableau1[[#This Row],[Debut]]</f>
        <v>1.8518518481869251E-4</v>
      </c>
      <c r="G695" s="4">
        <f>SUMPRODUCT((Tableau1[[#This Row],[Debut]]&lt;=Tableau1[Fin])*(Tableau1[[#This Row],[Fin]]&gt;=Tableau1[Debut]))-1</f>
        <v>6</v>
      </c>
    </row>
    <row r="696" spans="1:7" x14ac:dyDescent="0.35">
      <c r="A696" t="s">
        <v>697</v>
      </c>
      <c r="B696" s="1">
        <v>1.1574074074074073E-4</v>
      </c>
      <c r="C696" s="2">
        <v>44272.565300925926</v>
      </c>
      <c r="D696" s="2">
        <v>44272.565370370372</v>
      </c>
      <c r="E696" s="2">
        <v>44272.565497685187</v>
      </c>
      <c r="F696" s="9">
        <f>Tableau1[[#This Row],[Fin]]-Tableau1[[#This Row],[Debut]]</f>
        <v>1.9675926159834489E-4</v>
      </c>
      <c r="G696" s="4">
        <f>SUMPRODUCT((Tableau1[[#This Row],[Debut]]&lt;=Tableau1[Fin])*(Tableau1[[#This Row],[Fin]]&gt;=Tableau1[Debut]))-1</f>
        <v>5</v>
      </c>
    </row>
    <row r="697" spans="1:7" x14ac:dyDescent="0.35">
      <c r="A697" t="s">
        <v>698</v>
      </c>
      <c r="B697" s="1">
        <v>8.1018518518518516E-4</v>
      </c>
      <c r="C697" s="2">
        <v>44272.56591435185</v>
      </c>
      <c r="D697" s="2">
        <v>44272.566018518519</v>
      </c>
      <c r="E697" s="2">
        <v>44272.566840277781</v>
      </c>
      <c r="F697" s="9">
        <f>Tableau1[[#This Row],[Fin]]-Tableau1[[#This Row],[Debut]]</f>
        <v>9.2592593136942014E-4</v>
      </c>
      <c r="G697" s="4">
        <f>SUMPRODUCT((Tableau1[[#This Row],[Debut]]&lt;=Tableau1[Fin])*(Tableau1[[#This Row],[Fin]]&gt;=Tableau1[Debut]))-1</f>
        <v>4</v>
      </c>
    </row>
    <row r="698" spans="1:7" x14ac:dyDescent="0.35">
      <c r="A698" t="s">
        <v>699</v>
      </c>
      <c r="B698" s="1">
        <v>8.4375000000000006E-3</v>
      </c>
      <c r="C698" s="2">
        <v>44272.558969907404</v>
      </c>
      <c r="D698" s="2">
        <v>44272.55909722222</v>
      </c>
      <c r="E698" s="2">
        <v>44272.56753472222</v>
      </c>
      <c r="F698" s="9">
        <f>Tableau1[[#This Row],[Fin]]-Tableau1[[#This Row],[Debut]]</f>
        <v>8.5648148160544224E-3</v>
      </c>
      <c r="G698" s="4">
        <f>SUMPRODUCT((Tableau1[[#This Row],[Debut]]&lt;=Tableau1[Fin])*(Tableau1[[#This Row],[Fin]]&gt;=Tableau1[Debut]))-1</f>
        <v>11</v>
      </c>
    </row>
    <row r="699" spans="1:7" x14ac:dyDescent="0.35">
      <c r="A699" t="s">
        <v>700</v>
      </c>
      <c r="B699" s="1">
        <v>4.6296296296296294E-5</v>
      </c>
      <c r="C699" s="2">
        <v>44272.567615740743</v>
      </c>
      <c r="D699" s="2">
        <v>44272.567615740743</v>
      </c>
      <c r="E699" s="2">
        <v>44272.567673611113</v>
      </c>
      <c r="F699" s="9">
        <f>Tableau1[[#This Row],[Fin]]-Tableau1[[#This Row],[Debut]]</f>
        <v>5.7870369346346706E-5</v>
      </c>
      <c r="G699" s="4">
        <f>SUMPRODUCT((Tableau1[[#This Row],[Debut]]&lt;=Tableau1[Fin])*(Tableau1[[#This Row],[Fin]]&gt;=Tableau1[Debut]))-1</f>
        <v>3</v>
      </c>
    </row>
    <row r="700" spans="1:7" x14ac:dyDescent="0.35">
      <c r="A700" t="s">
        <v>701</v>
      </c>
      <c r="B700" s="1">
        <v>2.7662037037037034E-3</v>
      </c>
      <c r="C700" s="2">
        <v>44272.565115740741</v>
      </c>
      <c r="D700" s="2">
        <v>44272.565185185187</v>
      </c>
      <c r="E700" s="2">
        <v>44272.567962962959</v>
      </c>
      <c r="F700" s="9">
        <f>Tableau1[[#This Row],[Fin]]-Tableau1[[#This Row],[Debut]]</f>
        <v>2.8472222184063867E-3</v>
      </c>
      <c r="G700" s="4">
        <f>SUMPRODUCT((Tableau1[[#This Row],[Debut]]&lt;=Tableau1[Fin])*(Tableau1[[#This Row],[Fin]]&gt;=Tableau1[Debut]))-1</f>
        <v>8</v>
      </c>
    </row>
    <row r="701" spans="1:7" x14ac:dyDescent="0.35">
      <c r="A701" t="s">
        <v>702</v>
      </c>
      <c r="B701" s="1">
        <v>1.7939814814814815E-2</v>
      </c>
      <c r="C701" s="2">
        <v>44272.551076388889</v>
      </c>
      <c r="D701" s="2">
        <v>44272.551203703704</v>
      </c>
      <c r="E701" s="2">
        <v>44272.569143518522</v>
      </c>
      <c r="F701" s="9">
        <f>Tableau1[[#This Row],[Fin]]-Tableau1[[#This Row],[Debut]]</f>
        <v>1.806712963298196E-2</v>
      </c>
      <c r="G701" s="4">
        <f>SUMPRODUCT((Tableau1[[#This Row],[Debut]]&lt;=Tableau1[Fin])*(Tableau1[[#This Row],[Fin]]&gt;=Tableau1[Debut]))-1</f>
        <v>19</v>
      </c>
    </row>
    <row r="702" spans="1:7" x14ac:dyDescent="0.35">
      <c r="A702" t="s">
        <v>703</v>
      </c>
      <c r="B702" s="1">
        <v>1.6203703703703703E-4</v>
      </c>
      <c r="C702" s="2">
        <v>44272.569560185184</v>
      </c>
      <c r="D702" s="2">
        <v>44272.569606481484</v>
      </c>
      <c r="E702" s="2">
        <v>44272.569780092592</v>
      </c>
      <c r="F702" s="9">
        <f>Tableau1[[#This Row],[Fin]]-Tableau1[[#This Row],[Debut]]</f>
        <v>2.1990740788169205E-4</v>
      </c>
      <c r="G702" s="4">
        <f>SUMPRODUCT((Tableau1[[#This Row],[Debut]]&lt;=Tableau1[Fin])*(Tableau1[[#This Row],[Fin]]&gt;=Tableau1[Debut]))-1</f>
        <v>2</v>
      </c>
    </row>
    <row r="703" spans="1:7" x14ac:dyDescent="0.35">
      <c r="A703" t="s">
        <v>704</v>
      </c>
      <c r="B703" s="1">
        <v>2.9699074074074072E-2</v>
      </c>
      <c r="C703" s="2">
        <v>44272.540891203702</v>
      </c>
      <c r="D703" s="2">
        <v>44272.541018518517</v>
      </c>
      <c r="E703" s="2">
        <v>44272.570729166669</v>
      </c>
      <c r="F703" s="9">
        <f>Tableau1[[#This Row],[Fin]]-Tableau1[[#This Row],[Debut]]</f>
        <v>2.9837962967576459E-2</v>
      </c>
      <c r="G703" s="4">
        <f>SUMPRODUCT((Tableau1[[#This Row],[Debut]]&lt;=Tableau1[Fin])*(Tableau1[[#This Row],[Fin]]&gt;=Tableau1[Debut]))-1</f>
        <v>28</v>
      </c>
    </row>
    <row r="704" spans="1:7" x14ac:dyDescent="0.35">
      <c r="A704" t="s">
        <v>705</v>
      </c>
      <c r="B704" s="1">
        <v>5.3935185185185188E-3</v>
      </c>
      <c r="C704" s="2">
        <v>44272.568425925929</v>
      </c>
      <c r="D704" s="2">
        <v>44272.568495370368</v>
      </c>
      <c r="E704" s="2">
        <v>44272.573888888888</v>
      </c>
      <c r="F704" s="9">
        <f>Tableau1[[#This Row],[Fin]]-Tableau1[[#This Row],[Debut]]</f>
        <v>5.4629629594273865E-3</v>
      </c>
      <c r="G704" s="4">
        <f>SUMPRODUCT((Tableau1[[#This Row],[Debut]]&lt;=Tableau1[Fin])*(Tableau1[[#This Row],[Fin]]&gt;=Tableau1[Debut]))-1</f>
        <v>6</v>
      </c>
    </row>
    <row r="705" spans="1:7" x14ac:dyDescent="0.35">
      <c r="A705" t="s">
        <v>706</v>
      </c>
      <c r="B705" s="1">
        <v>3.425925925925926E-3</v>
      </c>
      <c r="C705" s="2">
        <v>44272.570347222223</v>
      </c>
      <c r="D705" s="2">
        <v>44272.570405092592</v>
      </c>
      <c r="E705" s="2">
        <v>44272.573842592596</v>
      </c>
      <c r="F705" s="9">
        <f>Tableau1[[#This Row],[Fin]]-Tableau1[[#This Row],[Debut]]</f>
        <v>3.4953703725477681E-3</v>
      </c>
      <c r="G705" s="4">
        <f>SUMPRODUCT((Tableau1[[#This Row],[Debut]]&lt;=Tableau1[Fin])*(Tableau1[[#This Row],[Fin]]&gt;=Tableau1[Debut]))-1</f>
        <v>4</v>
      </c>
    </row>
    <row r="706" spans="1:7" x14ac:dyDescent="0.35">
      <c r="A706" t="s">
        <v>707</v>
      </c>
      <c r="B706" s="1">
        <v>2.0138888888888888E-3</v>
      </c>
      <c r="C706" s="2">
        <v>44272.57240740741</v>
      </c>
      <c r="D706" s="2">
        <v>44272.572557870371</v>
      </c>
      <c r="E706" s="2">
        <v>44272.574571759258</v>
      </c>
      <c r="F706" s="9">
        <f>Tableau1[[#This Row],[Fin]]-Tableau1[[#This Row],[Debut]]</f>
        <v>2.1643518484779634E-3</v>
      </c>
      <c r="G706" s="4">
        <f>SUMPRODUCT((Tableau1[[#This Row],[Debut]]&lt;=Tableau1[Fin])*(Tableau1[[#This Row],[Fin]]&gt;=Tableau1[Debut]))-1</f>
        <v>4</v>
      </c>
    </row>
    <row r="707" spans="1:7" x14ac:dyDescent="0.35">
      <c r="A707" t="s">
        <v>708</v>
      </c>
      <c r="B707" s="1">
        <v>5.0347222222222225E-3</v>
      </c>
      <c r="C707" s="2">
        <v>44272.571967592594</v>
      </c>
      <c r="D707" s="2">
        <v>44272.572083333333</v>
      </c>
      <c r="E707" s="2">
        <v>44272.577118055553</v>
      </c>
      <c r="F707" s="9">
        <f>Tableau1[[#This Row],[Fin]]-Tableau1[[#This Row],[Debut]]</f>
        <v>5.1504629591363482E-3</v>
      </c>
      <c r="G707" s="4">
        <f>SUMPRODUCT((Tableau1[[#This Row],[Debut]]&lt;=Tableau1[Fin])*(Tableau1[[#This Row],[Fin]]&gt;=Tableau1[Debut]))-1</f>
        <v>5</v>
      </c>
    </row>
    <row r="708" spans="1:7" x14ac:dyDescent="0.35">
      <c r="A708" t="s">
        <v>709</v>
      </c>
      <c r="B708" s="1">
        <v>1.5393518518518519E-3</v>
      </c>
      <c r="C708" s="2">
        <v>44272.577002314814</v>
      </c>
      <c r="D708" s="2">
        <v>44272.577141203707</v>
      </c>
      <c r="E708" s="2">
        <v>44272.578692129631</v>
      </c>
      <c r="F708" s="9">
        <f>Tableau1[[#This Row],[Fin]]-Tableau1[[#This Row],[Debut]]</f>
        <v>1.6898148169275373E-3</v>
      </c>
      <c r="G708" s="4">
        <f>SUMPRODUCT((Tableau1[[#This Row],[Debut]]&lt;=Tableau1[Fin])*(Tableau1[[#This Row],[Fin]]&gt;=Tableau1[Debut]))-1</f>
        <v>2</v>
      </c>
    </row>
    <row r="709" spans="1:7" x14ac:dyDescent="0.35">
      <c r="A709" t="s">
        <v>710</v>
      </c>
      <c r="B709" s="1">
        <v>4.409722222222222E-3</v>
      </c>
      <c r="C709" s="2">
        <v>44272.574305555558</v>
      </c>
      <c r="D709" s="2">
        <v>44272.574444444443</v>
      </c>
      <c r="E709" s="2">
        <v>44272.578865740739</v>
      </c>
      <c r="F709" s="9">
        <f>Tableau1[[#This Row],[Fin]]-Tableau1[[#This Row],[Debut]]</f>
        <v>4.5601851816172712E-3</v>
      </c>
      <c r="G709" s="4">
        <f>SUMPRODUCT((Tableau1[[#This Row],[Debut]]&lt;=Tableau1[Fin])*(Tableau1[[#This Row],[Fin]]&gt;=Tableau1[Debut]))-1</f>
        <v>3</v>
      </c>
    </row>
    <row r="710" spans="1:7" x14ac:dyDescent="0.35">
      <c r="A710" t="s">
        <v>711</v>
      </c>
      <c r="B710" s="1">
        <v>9.0277777777777784E-4</v>
      </c>
      <c r="C710" s="2">
        <v>44272.579502314817</v>
      </c>
      <c r="D710" s="2">
        <v>44272.579722222225</v>
      </c>
      <c r="E710" s="2">
        <v>44272.580636574072</v>
      </c>
      <c r="F710" s="9">
        <f>Tableau1[[#This Row],[Fin]]-Tableau1[[#This Row],[Debut]]</f>
        <v>1.1342592551955022E-3</v>
      </c>
      <c r="G710" s="4">
        <f>SUMPRODUCT((Tableau1[[#This Row],[Debut]]&lt;=Tableau1[Fin])*(Tableau1[[#This Row],[Fin]]&gt;=Tableau1[Debut]))-1</f>
        <v>0</v>
      </c>
    </row>
    <row r="711" spans="1:7" x14ac:dyDescent="0.35">
      <c r="A711" t="s">
        <v>712</v>
      </c>
      <c r="C711" s="2">
        <v>44272.583749999998</v>
      </c>
      <c r="E711" s="2">
        <v>44272.58384259259</v>
      </c>
      <c r="F711" s="9">
        <f>Tableau1[[#This Row],[Fin]]-Tableau1[[#This Row],[Debut]]</f>
        <v>9.2592592409346253E-5</v>
      </c>
      <c r="G711" s="4">
        <f>SUMPRODUCT((Tableau1[[#This Row],[Debut]]&lt;=Tableau1[Fin])*(Tableau1[[#This Row],[Fin]]&gt;=Tableau1[Debut]))-1</f>
        <v>1</v>
      </c>
    </row>
    <row r="712" spans="1:7" x14ac:dyDescent="0.35">
      <c r="A712" t="s">
        <v>713</v>
      </c>
      <c r="C712" s="2">
        <v>44272.583981481483</v>
      </c>
      <c r="E712" s="2">
        <v>44272.584050925929</v>
      </c>
      <c r="F712" s="9">
        <f>Tableau1[[#This Row],[Fin]]-Tableau1[[#This Row],[Debut]]</f>
        <v>6.9444446125999093E-5</v>
      </c>
      <c r="G712" s="4">
        <f>SUMPRODUCT((Tableau1[[#This Row],[Debut]]&lt;=Tableau1[Fin])*(Tableau1[[#This Row],[Fin]]&gt;=Tableau1[Debut]))-1</f>
        <v>1</v>
      </c>
    </row>
    <row r="713" spans="1:7" x14ac:dyDescent="0.35">
      <c r="A713" t="s">
        <v>714</v>
      </c>
      <c r="B713" s="1">
        <v>4.2824074074074075E-4</v>
      </c>
      <c r="C713" s="2">
        <v>44272.584432870368</v>
      </c>
      <c r="D713" s="2">
        <v>44272.584467592591</v>
      </c>
      <c r="E713" s="2">
        <v>44272.584907407407</v>
      </c>
      <c r="F713" s="9">
        <f>Tableau1[[#This Row],[Fin]]-Tableau1[[#This Row],[Debut]]</f>
        <v>4.7453703882638365E-4</v>
      </c>
      <c r="G713" s="4">
        <f>SUMPRODUCT((Tableau1[[#This Row],[Debut]]&lt;=Tableau1[Fin])*(Tableau1[[#This Row],[Fin]]&gt;=Tableau1[Debut]))-1</f>
        <v>1</v>
      </c>
    </row>
    <row r="714" spans="1:7" x14ac:dyDescent="0.35">
      <c r="A714" t="s">
        <v>715</v>
      </c>
      <c r="C714" s="2">
        <v>44272.586157407408</v>
      </c>
      <c r="E714" s="2">
        <v>44272.586157407408</v>
      </c>
      <c r="F714" s="9">
        <f>Tableau1[[#This Row],[Fin]]-Tableau1[[#This Row],[Debut]]</f>
        <v>0</v>
      </c>
      <c r="G714" s="4">
        <f>SUMPRODUCT((Tableau1[[#This Row],[Debut]]&lt;=Tableau1[Fin])*(Tableau1[[#This Row],[Fin]]&gt;=Tableau1[Debut]))-1</f>
        <v>2</v>
      </c>
    </row>
    <row r="715" spans="1:7" x14ac:dyDescent="0.35">
      <c r="A715" t="s">
        <v>716</v>
      </c>
      <c r="B715" s="1">
        <v>8.3333333333333339E-4</v>
      </c>
      <c r="C715" s="2">
        <v>44272.585613425923</v>
      </c>
      <c r="D715" s="2">
        <v>44272.585752314815</v>
      </c>
      <c r="E715" s="2">
        <v>44272.586585648147</v>
      </c>
      <c r="F715" s="9">
        <f>Tableau1[[#This Row],[Fin]]-Tableau1[[#This Row],[Debut]]</f>
        <v>9.7222222393611446E-4</v>
      </c>
      <c r="G715" s="4">
        <f>SUMPRODUCT((Tableau1[[#This Row],[Debut]]&lt;=Tableau1[Fin])*(Tableau1[[#This Row],[Fin]]&gt;=Tableau1[Debut]))-1</f>
        <v>3</v>
      </c>
    </row>
    <row r="716" spans="1:7" x14ac:dyDescent="0.35">
      <c r="A716" t="s">
        <v>717</v>
      </c>
      <c r="B716" s="1">
        <v>3.7731481481481483E-3</v>
      </c>
      <c r="C716" s="2">
        <v>44272.583240740743</v>
      </c>
      <c r="D716" s="2">
        <v>44272.583425925928</v>
      </c>
      <c r="E716" s="2">
        <v>44272.587199074071</v>
      </c>
      <c r="F716" s="9">
        <f>Tableau1[[#This Row],[Fin]]-Tableau1[[#This Row],[Debut]]</f>
        <v>3.9583333273185417E-3</v>
      </c>
      <c r="G716" s="4">
        <f>SUMPRODUCT((Tableau1[[#This Row],[Debut]]&lt;=Tableau1[Fin])*(Tableau1[[#This Row],[Fin]]&gt;=Tableau1[Debut]))-1</f>
        <v>6</v>
      </c>
    </row>
    <row r="717" spans="1:7" x14ac:dyDescent="0.35">
      <c r="A717" t="s">
        <v>718</v>
      </c>
      <c r="B717" s="1">
        <v>1.0416666666666667E-4</v>
      </c>
      <c r="C717" s="2">
        <v>44272.589629629627</v>
      </c>
      <c r="D717" s="2">
        <v>44272.589780092596</v>
      </c>
      <c r="E717" s="2">
        <v>44272.589895833335</v>
      </c>
      <c r="F717" s="9">
        <f>Tableau1[[#This Row],[Fin]]-Tableau1[[#This Row],[Debut]]</f>
        <v>2.6620370772434399E-4</v>
      </c>
      <c r="G717" s="4">
        <f>SUMPRODUCT((Tableau1[[#This Row],[Debut]]&lt;=Tableau1[Fin])*(Tableau1[[#This Row],[Fin]]&gt;=Tableau1[Debut]))-1</f>
        <v>1</v>
      </c>
    </row>
    <row r="718" spans="1:7" x14ac:dyDescent="0.35">
      <c r="A718" t="s">
        <v>719</v>
      </c>
      <c r="B718" s="1">
        <v>1.5162037037037036E-3</v>
      </c>
      <c r="C718" s="2">
        <v>44272.590787037036</v>
      </c>
      <c r="D718" s="2">
        <v>44272.590902777774</v>
      </c>
      <c r="E718" s="2">
        <v>44272.592430555553</v>
      </c>
      <c r="F718" s="9">
        <f>Tableau1[[#This Row],[Fin]]-Tableau1[[#This Row],[Debut]]</f>
        <v>1.6435185170848854E-3</v>
      </c>
      <c r="G718" s="4">
        <f>SUMPRODUCT((Tableau1[[#This Row],[Debut]]&lt;=Tableau1[Fin])*(Tableau1[[#This Row],[Fin]]&gt;=Tableau1[Debut]))-1</f>
        <v>2</v>
      </c>
    </row>
    <row r="719" spans="1:7" x14ac:dyDescent="0.35">
      <c r="A719" t="s">
        <v>720</v>
      </c>
      <c r="B719" s="1">
        <v>6.9444444444444444E-5</v>
      </c>
      <c r="C719" s="2">
        <v>44272.592592592591</v>
      </c>
      <c r="D719" s="2">
        <v>44272.592662037037</v>
      </c>
      <c r="E719" s="2">
        <v>44272.592731481483</v>
      </c>
      <c r="F719" s="9">
        <f>Tableau1[[#This Row],[Fin]]-Tableau1[[#This Row],[Debut]]</f>
        <v>1.3888889225199819E-4</v>
      </c>
      <c r="G719" s="4">
        <f>SUMPRODUCT((Tableau1[[#This Row],[Debut]]&lt;=Tableau1[Fin])*(Tableau1[[#This Row],[Fin]]&gt;=Tableau1[Debut]))-1</f>
        <v>2</v>
      </c>
    </row>
    <row r="720" spans="1:7" x14ac:dyDescent="0.35">
      <c r="A720" t="s">
        <v>721</v>
      </c>
      <c r="B720" s="1">
        <v>2.1296296296296298E-3</v>
      </c>
      <c r="C720" s="2">
        <v>44272.591805555552</v>
      </c>
      <c r="D720" s="2">
        <v>44272.591921296298</v>
      </c>
      <c r="E720" s="2">
        <v>44272.594050925924</v>
      </c>
      <c r="F720" s="9">
        <f>Tableau1[[#This Row],[Fin]]-Tableau1[[#This Row],[Debut]]</f>
        <v>2.2453703713836148E-3</v>
      </c>
      <c r="G720" s="4">
        <f>SUMPRODUCT((Tableau1[[#This Row],[Debut]]&lt;=Tableau1[Fin])*(Tableau1[[#This Row],[Fin]]&gt;=Tableau1[Debut]))-1</f>
        <v>3</v>
      </c>
    </row>
    <row r="721" spans="1:7" x14ac:dyDescent="0.35">
      <c r="A721" t="s">
        <v>722</v>
      </c>
      <c r="B721" s="1">
        <v>3.4722222222222222E-5</v>
      </c>
      <c r="C721" s="2">
        <v>44272.595682870371</v>
      </c>
      <c r="D721" s="2">
        <v>44272.595682870371</v>
      </c>
      <c r="E721" s="2">
        <v>44272.595717592594</v>
      </c>
      <c r="F721" s="9">
        <f>Tableau1[[#This Row],[Fin]]-Tableau1[[#This Row],[Debut]]</f>
        <v>3.4722223062999547E-5</v>
      </c>
      <c r="G721" s="4">
        <f>SUMPRODUCT((Tableau1[[#This Row],[Debut]]&lt;=Tableau1[Fin])*(Tableau1[[#This Row],[Fin]]&gt;=Tableau1[Debut]))-1</f>
        <v>2</v>
      </c>
    </row>
    <row r="722" spans="1:7" x14ac:dyDescent="0.35">
      <c r="A722" t="s">
        <v>723</v>
      </c>
      <c r="B722" s="1">
        <v>2.673611111111111E-3</v>
      </c>
      <c r="C722" s="2">
        <v>44272.594108796293</v>
      </c>
      <c r="D722" s="2">
        <v>44272.594247685185</v>
      </c>
      <c r="E722" s="2">
        <v>44272.596921296295</v>
      </c>
      <c r="F722" s="9">
        <f>Tableau1[[#This Row],[Fin]]-Tableau1[[#This Row],[Debut]]</f>
        <v>2.8125000026193447E-3</v>
      </c>
      <c r="G722" s="4">
        <f>SUMPRODUCT((Tableau1[[#This Row],[Debut]]&lt;=Tableau1[Fin])*(Tableau1[[#This Row],[Fin]]&gt;=Tableau1[Debut]))-1</f>
        <v>3</v>
      </c>
    </row>
    <row r="723" spans="1:7" x14ac:dyDescent="0.35">
      <c r="A723" t="s">
        <v>724</v>
      </c>
      <c r="B723" s="1">
        <v>9.0277777777777784E-4</v>
      </c>
      <c r="C723" s="2">
        <v>44272.59648148148</v>
      </c>
      <c r="D723" s="2">
        <v>44272.596550925926</v>
      </c>
      <c r="E723" s="2">
        <v>44272.597453703704</v>
      </c>
      <c r="F723" s="9">
        <f>Tableau1[[#This Row],[Fin]]-Tableau1[[#This Row],[Debut]]</f>
        <v>9.7222222393611446E-4</v>
      </c>
      <c r="G723" s="4">
        <f>SUMPRODUCT((Tableau1[[#This Row],[Debut]]&lt;=Tableau1[Fin])*(Tableau1[[#This Row],[Fin]]&gt;=Tableau1[Debut]))-1</f>
        <v>4</v>
      </c>
    </row>
    <row r="724" spans="1:7" x14ac:dyDescent="0.35">
      <c r="A724" t="s">
        <v>725</v>
      </c>
      <c r="B724" s="1">
        <v>3.4027777777777784E-3</v>
      </c>
      <c r="C724" s="2">
        <v>44272.597430555557</v>
      </c>
      <c r="D724" s="2">
        <v>44272.597534722219</v>
      </c>
      <c r="E724" s="2">
        <v>44272.600937499999</v>
      </c>
      <c r="F724" s="9">
        <f>Tableau1[[#This Row],[Fin]]-Tableau1[[#This Row],[Debut]]</f>
        <v>3.5069444420514628E-3</v>
      </c>
      <c r="G724" s="4">
        <f>SUMPRODUCT((Tableau1[[#This Row],[Debut]]&lt;=Tableau1[Fin])*(Tableau1[[#This Row],[Fin]]&gt;=Tableau1[Debut]))-1</f>
        <v>4</v>
      </c>
    </row>
    <row r="725" spans="1:7" x14ac:dyDescent="0.35">
      <c r="A725" t="s">
        <v>726</v>
      </c>
      <c r="B725" s="1">
        <v>5.7870370370370366E-5</v>
      </c>
      <c r="C725" s="2">
        <v>44272.601006944446</v>
      </c>
      <c r="D725" s="2">
        <v>44272.601006944446</v>
      </c>
      <c r="E725" s="2">
        <v>44272.601076388892</v>
      </c>
      <c r="F725" s="9">
        <f>Tableau1[[#This Row],[Fin]]-Tableau1[[#This Row],[Debut]]</f>
        <v>6.9444446125999093E-5</v>
      </c>
      <c r="G725" s="4">
        <f>SUMPRODUCT((Tableau1[[#This Row],[Debut]]&lt;=Tableau1[Fin])*(Tableau1[[#This Row],[Fin]]&gt;=Tableau1[Debut]))-1</f>
        <v>4</v>
      </c>
    </row>
    <row r="726" spans="1:7" x14ac:dyDescent="0.35">
      <c r="A726" t="s">
        <v>727</v>
      </c>
      <c r="C726" s="2">
        <v>44272.601041666669</v>
      </c>
      <c r="E726" s="2">
        <v>44272.601203703707</v>
      </c>
      <c r="F726" s="9">
        <f>Tableau1[[#This Row],[Fin]]-Tableau1[[#This Row],[Debut]]</f>
        <v>1.6203703853534535E-4</v>
      </c>
      <c r="G726" s="4">
        <f>SUMPRODUCT((Tableau1[[#This Row],[Debut]]&lt;=Tableau1[Fin])*(Tableau1[[#This Row],[Fin]]&gt;=Tableau1[Debut]))-1</f>
        <v>4</v>
      </c>
    </row>
    <row r="727" spans="1:7" x14ac:dyDescent="0.35">
      <c r="A727" t="s">
        <v>728</v>
      </c>
      <c r="B727" s="1">
        <v>5.7870370370370366E-5</v>
      </c>
      <c r="C727" s="2">
        <v>44272.601689814815</v>
      </c>
      <c r="D727" s="2">
        <v>44272.601689814815</v>
      </c>
      <c r="E727" s="2">
        <v>44272.601759259262</v>
      </c>
      <c r="F727" s="9">
        <f>Tableau1[[#This Row],[Fin]]-Tableau1[[#This Row],[Debut]]</f>
        <v>6.9444446125999093E-5</v>
      </c>
      <c r="G727" s="4">
        <f>SUMPRODUCT((Tableau1[[#This Row],[Debut]]&lt;=Tableau1[Fin])*(Tableau1[[#This Row],[Fin]]&gt;=Tableau1[Debut]))-1</f>
        <v>4</v>
      </c>
    </row>
    <row r="728" spans="1:7" x14ac:dyDescent="0.35">
      <c r="A728" t="s">
        <v>729</v>
      </c>
      <c r="B728" s="1">
        <v>1.5462962962962963E-2</v>
      </c>
      <c r="C728" s="2">
        <v>44272.586342592593</v>
      </c>
      <c r="D728" s="2">
        <v>44272.586388888885</v>
      </c>
      <c r="E728" s="2">
        <v>44272.601851851854</v>
      </c>
      <c r="F728" s="9">
        <f>Tableau1[[#This Row],[Fin]]-Tableau1[[#This Row],[Debut]]</f>
        <v>1.5509259261307307E-2</v>
      </c>
      <c r="G728" s="4">
        <f>SUMPRODUCT((Tableau1[[#This Row],[Debut]]&lt;=Tableau1[Fin])*(Tableau1[[#This Row],[Fin]]&gt;=Tableau1[Debut]))-1</f>
        <v>16</v>
      </c>
    </row>
    <row r="729" spans="1:7" x14ac:dyDescent="0.35">
      <c r="A729" t="s">
        <v>730</v>
      </c>
      <c r="B729" s="1">
        <v>6.4814814814814813E-4</v>
      </c>
      <c r="C729" s="2">
        <v>44272.601284722223</v>
      </c>
      <c r="D729" s="2">
        <v>44272.601342592592</v>
      </c>
      <c r="E729" s="2">
        <v>44272.602002314816</v>
      </c>
      <c r="F729" s="9">
        <f>Tableau1[[#This Row],[Fin]]-Tableau1[[#This Row],[Debut]]</f>
        <v>7.1759259299142286E-4</v>
      </c>
      <c r="G729" s="4">
        <f>SUMPRODUCT((Tableau1[[#This Row],[Debut]]&lt;=Tableau1[Fin])*(Tableau1[[#This Row],[Fin]]&gt;=Tableau1[Debut]))-1</f>
        <v>4</v>
      </c>
    </row>
    <row r="730" spans="1:7" x14ac:dyDescent="0.35">
      <c r="A730" t="s">
        <v>731</v>
      </c>
      <c r="B730" s="1">
        <v>6.4236111111111117E-3</v>
      </c>
      <c r="C730" s="2">
        <v>44272.597291666665</v>
      </c>
      <c r="D730" s="2">
        <v>44272.597337962965</v>
      </c>
      <c r="E730" s="2">
        <v>44272.603773148148</v>
      </c>
      <c r="F730" s="9">
        <f>Tableau1[[#This Row],[Fin]]-Tableau1[[#This Row],[Debut]]</f>
        <v>6.4814814832061529E-3</v>
      </c>
      <c r="G730" s="4">
        <f>SUMPRODUCT((Tableau1[[#This Row],[Debut]]&lt;=Tableau1[Fin])*(Tableau1[[#This Row],[Fin]]&gt;=Tableau1[Debut]))-1</f>
        <v>10</v>
      </c>
    </row>
    <row r="731" spans="1:7" x14ac:dyDescent="0.35">
      <c r="A731" t="s">
        <v>732</v>
      </c>
      <c r="B731" s="1">
        <v>1.273148148148148E-4</v>
      </c>
      <c r="C731" s="2">
        <v>44272.603587962964</v>
      </c>
      <c r="D731" s="2">
        <v>44272.603865740741</v>
      </c>
      <c r="E731" s="2">
        <v>44272.603993055556</v>
      </c>
      <c r="F731" s="9">
        <f>Tableau1[[#This Row],[Fin]]-Tableau1[[#This Row],[Debut]]</f>
        <v>4.0509259270038456E-4</v>
      </c>
      <c r="G731" s="4">
        <f>SUMPRODUCT((Tableau1[[#This Row],[Debut]]&lt;=Tableau1[Fin])*(Tableau1[[#This Row],[Fin]]&gt;=Tableau1[Debut]))-1</f>
        <v>4</v>
      </c>
    </row>
    <row r="732" spans="1:7" x14ac:dyDescent="0.35">
      <c r="A732" t="s">
        <v>733</v>
      </c>
      <c r="B732" s="1">
        <v>1.6203703703703703E-4</v>
      </c>
      <c r="C732" s="2">
        <v>44272.603784722225</v>
      </c>
      <c r="D732" s="2">
        <v>44272.60392361111</v>
      </c>
      <c r="E732" s="2">
        <v>44272.604097222225</v>
      </c>
      <c r="F732" s="9">
        <f>Tableau1[[#This Row],[Fin]]-Tableau1[[#This Row],[Debut]]</f>
        <v>3.125000002910383E-4</v>
      </c>
      <c r="G732" s="4">
        <f>SUMPRODUCT((Tableau1[[#This Row],[Debut]]&lt;=Tableau1[Fin])*(Tableau1[[#This Row],[Fin]]&gt;=Tableau1[Debut]))-1</f>
        <v>3</v>
      </c>
    </row>
    <row r="733" spans="1:7" x14ac:dyDescent="0.35">
      <c r="A733" t="s">
        <v>734</v>
      </c>
      <c r="C733" s="2">
        <v>44272.604641203703</v>
      </c>
      <c r="E733" s="2">
        <v>44272.604849537034</v>
      </c>
      <c r="F733" s="9">
        <f>Tableau1[[#This Row],[Fin]]-Tableau1[[#This Row],[Debut]]</f>
        <v>2.0833333110203966E-4</v>
      </c>
      <c r="G733" s="4">
        <f>SUMPRODUCT((Tableau1[[#This Row],[Debut]]&lt;=Tableau1[Fin])*(Tableau1[[#This Row],[Fin]]&gt;=Tableau1[Debut]))-1</f>
        <v>3</v>
      </c>
    </row>
    <row r="734" spans="1:7" x14ac:dyDescent="0.35">
      <c r="A734" t="s">
        <v>735</v>
      </c>
      <c r="B734" s="1">
        <v>6.018518518518519E-4</v>
      </c>
      <c r="C734" s="2">
        <v>44272.604247685187</v>
      </c>
      <c r="D734" s="2">
        <v>44272.604305555556</v>
      </c>
      <c r="E734" s="2">
        <v>44272.604907407411</v>
      </c>
      <c r="F734" s="9">
        <f>Tableau1[[#This Row],[Fin]]-Tableau1[[#This Row],[Debut]]</f>
        <v>6.5972222364507616E-4</v>
      </c>
      <c r="G734" s="4">
        <f>SUMPRODUCT((Tableau1[[#This Row],[Debut]]&lt;=Tableau1[Fin])*(Tableau1[[#This Row],[Fin]]&gt;=Tableau1[Debut]))-1</f>
        <v>3</v>
      </c>
    </row>
    <row r="735" spans="1:7" x14ac:dyDescent="0.35">
      <c r="A735" t="s">
        <v>736</v>
      </c>
      <c r="B735" s="1">
        <v>4.5949074074074078E-3</v>
      </c>
      <c r="C735" s="2">
        <v>44272.600266203706</v>
      </c>
      <c r="D735" s="2">
        <v>44272.600451388891</v>
      </c>
      <c r="E735" s="2">
        <v>44272.605057870373</v>
      </c>
      <c r="F735" s="9">
        <f>Tableau1[[#This Row],[Fin]]-Tableau1[[#This Row],[Debut]]</f>
        <v>4.7916666662786156E-3</v>
      </c>
      <c r="G735" s="4">
        <f>SUMPRODUCT((Tableau1[[#This Row],[Debut]]&lt;=Tableau1[Fin])*(Tableau1[[#This Row],[Fin]]&gt;=Tableau1[Debut]))-1</f>
        <v>12</v>
      </c>
    </row>
    <row r="736" spans="1:7" x14ac:dyDescent="0.35">
      <c r="A736" t="s">
        <v>737</v>
      </c>
      <c r="C736" s="2">
        <v>44272.60628472222</v>
      </c>
      <c r="E736" s="2">
        <v>44272.606296296297</v>
      </c>
      <c r="F736" s="9">
        <f>Tableau1[[#This Row],[Fin]]-Tableau1[[#This Row],[Debut]]</f>
        <v>1.1574076779652387E-5</v>
      </c>
      <c r="G736" s="4">
        <f>SUMPRODUCT((Tableau1[[#This Row],[Debut]]&lt;=Tableau1[Fin])*(Tableau1[[#This Row],[Fin]]&gt;=Tableau1[Debut]))-1</f>
        <v>3</v>
      </c>
    </row>
    <row r="737" spans="1:7" x14ac:dyDescent="0.35">
      <c r="A737" t="s">
        <v>738</v>
      </c>
      <c r="B737" s="1">
        <v>1.0069444444444444E-3</v>
      </c>
      <c r="C737" s="2">
        <v>44272.605636574073</v>
      </c>
      <c r="D737" s="2">
        <v>44272.605775462966</v>
      </c>
      <c r="E737" s="2">
        <v>44272.606793981482</v>
      </c>
      <c r="F737" s="9">
        <f>Tableau1[[#This Row],[Fin]]-Tableau1[[#This Row],[Debut]]</f>
        <v>1.157407408754807E-3</v>
      </c>
      <c r="G737" s="4">
        <f>SUMPRODUCT((Tableau1[[#This Row],[Debut]]&lt;=Tableau1[Fin])*(Tableau1[[#This Row],[Fin]]&gt;=Tableau1[Debut]))-1</f>
        <v>4</v>
      </c>
    </row>
    <row r="738" spans="1:7" x14ac:dyDescent="0.35">
      <c r="A738" t="s">
        <v>739</v>
      </c>
      <c r="B738" s="1">
        <v>3.0092592592592595E-4</v>
      </c>
      <c r="C738" s="2">
        <v>44272.606377314813</v>
      </c>
      <c r="D738" s="2">
        <v>44272.60665509259</v>
      </c>
      <c r="E738" s="2">
        <v>44272.606956018521</v>
      </c>
      <c r="F738" s="9">
        <f>Tableau1[[#This Row],[Fin]]-Tableau1[[#This Row],[Debut]]</f>
        <v>5.7870370801538229E-4</v>
      </c>
      <c r="G738" s="4">
        <f>SUMPRODUCT((Tableau1[[#This Row],[Debut]]&lt;=Tableau1[Fin])*(Tableau1[[#This Row],[Fin]]&gt;=Tableau1[Debut]))-1</f>
        <v>4</v>
      </c>
    </row>
    <row r="739" spans="1:7" x14ac:dyDescent="0.35">
      <c r="A739" t="s">
        <v>740</v>
      </c>
      <c r="C739" s="2">
        <v>44272.606944444444</v>
      </c>
      <c r="E739" s="2">
        <v>44272.60696759259</v>
      </c>
      <c r="F739" s="9">
        <f>Tableau1[[#This Row],[Fin]]-Tableau1[[#This Row],[Debut]]</f>
        <v>2.314814628334716E-5</v>
      </c>
      <c r="G739" s="4">
        <f>SUMPRODUCT((Tableau1[[#This Row],[Debut]]&lt;=Tableau1[Fin])*(Tableau1[[#This Row],[Fin]]&gt;=Tableau1[Debut]))-1</f>
        <v>3</v>
      </c>
    </row>
    <row r="740" spans="1:7" x14ac:dyDescent="0.35">
      <c r="A740" t="s">
        <v>741</v>
      </c>
      <c r="B740" s="1">
        <v>2.199074074074074E-4</v>
      </c>
      <c r="C740" s="2">
        <v>44272.607951388891</v>
      </c>
      <c r="D740" s="2">
        <v>44272.608263888891</v>
      </c>
      <c r="E740" s="2">
        <v>44272.608483796299</v>
      </c>
      <c r="F740" s="9">
        <f>Tableau1[[#This Row],[Fin]]-Tableau1[[#This Row],[Debut]]</f>
        <v>5.3240740817273036E-4</v>
      </c>
      <c r="G740" s="4">
        <f>SUMPRODUCT((Tableau1[[#This Row],[Debut]]&lt;=Tableau1[Fin])*(Tableau1[[#This Row],[Fin]]&gt;=Tableau1[Debut]))-1</f>
        <v>5</v>
      </c>
    </row>
    <row r="741" spans="1:7" x14ac:dyDescent="0.35">
      <c r="A741" t="s">
        <v>742</v>
      </c>
      <c r="B741" s="1">
        <v>6.7129629629629625E-4</v>
      </c>
      <c r="C741" s="2">
        <v>44272.607731481483</v>
      </c>
      <c r="D741" s="2">
        <v>44272.607824074075</v>
      </c>
      <c r="E741" s="2">
        <v>44272.608506944445</v>
      </c>
      <c r="F741" s="9">
        <f>Tableau1[[#This Row],[Fin]]-Tableau1[[#This Row],[Debut]]</f>
        <v>7.7546296233776957E-4</v>
      </c>
      <c r="G741" s="4">
        <f>SUMPRODUCT((Tableau1[[#This Row],[Debut]]&lt;=Tableau1[Fin])*(Tableau1[[#This Row],[Fin]]&gt;=Tableau1[Debut]))-1</f>
        <v>5</v>
      </c>
    </row>
    <row r="742" spans="1:7" x14ac:dyDescent="0.35">
      <c r="A742" t="s">
        <v>743</v>
      </c>
      <c r="B742" s="1">
        <v>2.3032407407407407E-3</v>
      </c>
      <c r="C742" s="2">
        <v>44272.606273148151</v>
      </c>
      <c r="D742" s="2">
        <v>44272.606423611112</v>
      </c>
      <c r="E742" s="2">
        <v>44272.608726851853</v>
      </c>
      <c r="F742" s="9">
        <f>Tableau1[[#This Row],[Fin]]-Tableau1[[#This Row],[Debut]]</f>
        <v>2.4537037024856545E-3</v>
      </c>
      <c r="G742" s="4">
        <f>SUMPRODUCT((Tableau1[[#This Row],[Debut]]&lt;=Tableau1[Fin])*(Tableau1[[#This Row],[Fin]]&gt;=Tableau1[Debut]))-1</f>
        <v>9</v>
      </c>
    </row>
    <row r="743" spans="1:7" x14ac:dyDescent="0.35">
      <c r="A743" t="s">
        <v>744</v>
      </c>
      <c r="B743" s="1">
        <v>1.273148148148148E-4</v>
      </c>
      <c r="C743" s="2">
        <v>44272.609791666669</v>
      </c>
      <c r="D743" s="2">
        <v>44272.610011574077</v>
      </c>
      <c r="E743" s="2">
        <v>44272.610150462962</v>
      </c>
      <c r="F743" s="9">
        <f>Tableau1[[#This Row],[Fin]]-Tableau1[[#This Row],[Debut]]</f>
        <v>3.5879629285773262E-4</v>
      </c>
      <c r="G743" s="4">
        <f>SUMPRODUCT((Tableau1[[#This Row],[Debut]]&lt;=Tableau1[Fin])*(Tableau1[[#This Row],[Fin]]&gt;=Tableau1[Debut]))-1</f>
        <v>3</v>
      </c>
    </row>
    <row r="744" spans="1:7" x14ac:dyDescent="0.35">
      <c r="A744" t="s">
        <v>745</v>
      </c>
      <c r="B744" s="1">
        <v>1.6087962962962963E-3</v>
      </c>
      <c r="C744" s="2">
        <v>44272.613275462965</v>
      </c>
      <c r="D744" s="2">
        <v>44272.613356481481</v>
      </c>
      <c r="E744" s="2">
        <v>44272.614965277775</v>
      </c>
      <c r="F744" s="9">
        <f>Tableau1[[#This Row],[Fin]]-Tableau1[[#This Row],[Debut]]</f>
        <v>1.6898148096515797E-3</v>
      </c>
      <c r="G744" s="4">
        <f>SUMPRODUCT((Tableau1[[#This Row],[Debut]]&lt;=Tableau1[Fin])*(Tableau1[[#This Row],[Fin]]&gt;=Tableau1[Debut]))-1</f>
        <v>5</v>
      </c>
    </row>
    <row r="745" spans="1:7" x14ac:dyDescent="0.35">
      <c r="A745" t="s">
        <v>746</v>
      </c>
      <c r="B745" s="1">
        <v>1.4699074074074074E-3</v>
      </c>
      <c r="C745" s="2">
        <v>44272.613935185182</v>
      </c>
      <c r="D745" s="2">
        <v>44272.614085648151</v>
      </c>
      <c r="E745" s="2">
        <v>44272.615555555552</v>
      </c>
      <c r="F745" s="9">
        <f>Tableau1[[#This Row],[Fin]]-Tableau1[[#This Row],[Debut]]</f>
        <v>1.6203703708015382E-3</v>
      </c>
      <c r="G745" s="4">
        <f>SUMPRODUCT((Tableau1[[#This Row],[Debut]]&lt;=Tableau1[Fin])*(Tableau1[[#This Row],[Fin]]&gt;=Tableau1[Debut]))-1</f>
        <v>5</v>
      </c>
    </row>
    <row r="746" spans="1:7" x14ac:dyDescent="0.35">
      <c r="A746" t="s">
        <v>747</v>
      </c>
      <c r="B746" s="1">
        <v>2.4305555555555552E-4</v>
      </c>
      <c r="C746" s="2">
        <v>44272.61577546296</v>
      </c>
      <c r="D746" s="2">
        <v>44272.615856481483</v>
      </c>
      <c r="E746" s="2">
        <v>44272.616099537037</v>
      </c>
      <c r="F746" s="9">
        <f>Tableau1[[#This Row],[Fin]]-Tableau1[[#This Row],[Debut]]</f>
        <v>3.2407407707069069E-4</v>
      </c>
      <c r="G746" s="4">
        <f>SUMPRODUCT((Tableau1[[#This Row],[Debut]]&lt;=Tableau1[Fin])*(Tableau1[[#This Row],[Fin]]&gt;=Tableau1[Debut]))-1</f>
        <v>4</v>
      </c>
    </row>
    <row r="747" spans="1:7" x14ac:dyDescent="0.35">
      <c r="A747" t="s">
        <v>748</v>
      </c>
      <c r="B747" s="1">
        <v>1.1805555555555556E-3</v>
      </c>
      <c r="C747" s="2">
        <v>44272.614884259259</v>
      </c>
      <c r="D747" s="2">
        <v>44272.614953703705</v>
      </c>
      <c r="E747" s="2">
        <v>44272.61613425926</v>
      </c>
      <c r="F747" s="9">
        <f>Tableau1[[#This Row],[Fin]]-Tableau1[[#This Row],[Debut]]</f>
        <v>1.2500000011641532E-3</v>
      </c>
      <c r="G747" s="4">
        <f>SUMPRODUCT((Tableau1[[#This Row],[Debut]]&lt;=Tableau1[Fin])*(Tableau1[[#This Row],[Fin]]&gt;=Tableau1[Debut]))-1</f>
        <v>6</v>
      </c>
    </row>
    <row r="748" spans="1:7" x14ac:dyDescent="0.35">
      <c r="A748" t="s">
        <v>749</v>
      </c>
      <c r="B748" s="1">
        <v>8.1018518518518516E-4</v>
      </c>
      <c r="C748" s="2">
        <v>44272.616631944446</v>
      </c>
      <c r="D748" s="2">
        <v>44272.616909722223</v>
      </c>
      <c r="E748" s="2">
        <v>44272.617731481485</v>
      </c>
      <c r="F748" s="9">
        <f>Tableau1[[#This Row],[Fin]]-Tableau1[[#This Row],[Debut]]</f>
        <v>1.0995370394084603E-3</v>
      </c>
      <c r="G748" s="4">
        <f>SUMPRODUCT((Tableau1[[#This Row],[Debut]]&lt;=Tableau1[Fin])*(Tableau1[[#This Row],[Fin]]&gt;=Tableau1[Debut]))-1</f>
        <v>4</v>
      </c>
    </row>
    <row r="749" spans="1:7" x14ac:dyDescent="0.35">
      <c r="A749" t="s">
        <v>750</v>
      </c>
      <c r="B749" s="1">
        <v>1.4351851851851854E-3</v>
      </c>
      <c r="C749" s="2">
        <v>44272.61650462963</v>
      </c>
      <c r="D749" s="2">
        <v>44272.616562499999</v>
      </c>
      <c r="E749" s="2">
        <v>44272.618009259262</v>
      </c>
      <c r="F749" s="9">
        <f>Tableau1[[#This Row],[Fin]]-Tableau1[[#This Row],[Debut]]</f>
        <v>1.5046296321088448E-3</v>
      </c>
      <c r="G749" s="4">
        <f>SUMPRODUCT((Tableau1[[#This Row],[Debut]]&lt;=Tableau1[Fin])*(Tableau1[[#This Row],[Fin]]&gt;=Tableau1[Debut]))-1</f>
        <v>4</v>
      </c>
    </row>
    <row r="750" spans="1:7" x14ac:dyDescent="0.35">
      <c r="A750" t="s">
        <v>751</v>
      </c>
      <c r="B750" s="1">
        <v>3.0092592592592595E-4</v>
      </c>
      <c r="C750" s="2">
        <v>44272.61928240741</v>
      </c>
      <c r="D750" s="2">
        <v>44272.619571759256</v>
      </c>
      <c r="E750" s="2">
        <v>44272.619872685187</v>
      </c>
      <c r="F750" s="9">
        <f>Tableau1[[#This Row],[Fin]]-Tableau1[[#This Row],[Debut]]</f>
        <v>5.9027777751907706E-4</v>
      </c>
      <c r="G750" s="4">
        <f>SUMPRODUCT((Tableau1[[#This Row],[Debut]]&lt;=Tableau1[Fin])*(Tableau1[[#This Row],[Fin]]&gt;=Tableau1[Debut]))-1</f>
        <v>4</v>
      </c>
    </row>
    <row r="751" spans="1:7" x14ac:dyDescent="0.35">
      <c r="A751" t="s">
        <v>752</v>
      </c>
      <c r="B751" s="1">
        <v>9.1435185185185185E-4</v>
      </c>
      <c r="C751" s="2">
        <v>44272.619814814818</v>
      </c>
      <c r="D751" s="2">
        <v>44272.619930555556</v>
      </c>
      <c r="E751" s="2">
        <v>44272.620856481481</v>
      </c>
      <c r="F751" s="9">
        <f>Tableau1[[#This Row],[Fin]]-Tableau1[[#This Row],[Debut]]</f>
        <v>1.0416666627861559E-3</v>
      </c>
      <c r="G751" s="4">
        <f>SUMPRODUCT((Tableau1[[#This Row],[Debut]]&lt;=Tableau1[Fin])*(Tableau1[[#This Row],[Fin]]&gt;=Tableau1[Debut]))-1</f>
        <v>6</v>
      </c>
    </row>
    <row r="752" spans="1:7" x14ac:dyDescent="0.35">
      <c r="A752" t="s">
        <v>753</v>
      </c>
      <c r="C752" s="2">
        <v>44272.620243055557</v>
      </c>
      <c r="E752" s="2">
        <v>44272.620937500003</v>
      </c>
      <c r="F752" s="9">
        <f>Tableau1[[#This Row],[Fin]]-Tableau1[[#This Row],[Debut]]</f>
        <v>6.944444467080757E-4</v>
      </c>
      <c r="G752" s="4">
        <f>SUMPRODUCT((Tableau1[[#This Row],[Debut]]&lt;=Tableau1[Fin])*(Tableau1[[#This Row],[Fin]]&gt;=Tableau1[Debut]))-1</f>
        <v>5</v>
      </c>
    </row>
    <row r="753" spans="1:7" x14ac:dyDescent="0.35">
      <c r="A753" t="s">
        <v>754</v>
      </c>
      <c r="B753" s="1">
        <v>1.8310185185185186E-2</v>
      </c>
      <c r="C753" s="2">
        <v>44272.602534722224</v>
      </c>
      <c r="D753" s="2">
        <v>44272.602662037039</v>
      </c>
      <c r="E753" s="2">
        <v>44272.620983796296</v>
      </c>
      <c r="F753" s="9">
        <f>Tableau1[[#This Row],[Fin]]-Tableau1[[#This Row],[Debut]]</f>
        <v>1.844907407212304E-2</v>
      </c>
      <c r="G753" s="4">
        <f>SUMPRODUCT((Tableau1[[#This Row],[Debut]]&lt;=Tableau1[Fin])*(Tableau1[[#This Row],[Fin]]&gt;=Tableau1[Debut]))-1</f>
        <v>26</v>
      </c>
    </row>
    <row r="754" spans="1:7" x14ac:dyDescent="0.35">
      <c r="A754" t="s">
        <v>755</v>
      </c>
      <c r="B754" s="1">
        <v>6.018518518518519E-4</v>
      </c>
      <c r="C754" s="2">
        <v>44272.621018518519</v>
      </c>
      <c r="D754" s="2">
        <v>44272.621076388888</v>
      </c>
      <c r="E754" s="2">
        <v>44272.621678240743</v>
      </c>
      <c r="F754" s="9">
        <f>Tableau1[[#This Row],[Fin]]-Tableau1[[#This Row],[Debut]]</f>
        <v>6.5972222364507616E-4</v>
      </c>
      <c r="G754" s="4">
        <f>SUMPRODUCT((Tableau1[[#This Row],[Debut]]&lt;=Tableau1[Fin])*(Tableau1[[#This Row],[Fin]]&gt;=Tableau1[Debut]))-1</f>
        <v>3</v>
      </c>
    </row>
    <row r="755" spans="1:7" x14ac:dyDescent="0.35">
      <c r="A755" t="s">
        <v>756</v>
      </c>
      <c r="B755" s="1">
        <v>6.9444444444444444E-5</v>
      </c>
      <c r="C755" s="2">
        <v>44272.622152777774</v>
      </c>
      <c r="D755" s="2">
        <v>44272.622164351851</v>
      </c>
      <c r="E755" s="2">
        <v>44272.622245370374</v>
      </c>
      <c r="F755" s="9">
        <f>Tableau1[[#This Row],[Fin]]-Tableau1[[#This Row],[Debut]]</f>
        <v>9.2592599685303867E-5</v>
      </c>
      <c r="G755" s="4">
        <f>SUMPRODUCT((Tableau1[[#This Row],[Debut]]&lt;=Tableau1[Fin])*(Tableau1[[#This Row],[Fin]]&gt;=Tableau1[Debut]))-1</f>
        <v>3</v>
      </c>
    </row>
    <row r="756" spans="1:7" x14ac:dyDescent="0.35">
      <c r="A756" t="s">
        <v>757</v>
      </c>
      <c r="B756" s="1">
        <v>9.0277777777777784E-4</v>
      </c>
      <c r="C756" s="2">
        <v>44272.622418981482</v>
      </c>
      <c r="D756" s="2">
        <v>44272.622465277775</v>
      </c>
      <c r="E756" s="2">
        <v>44272.623379629629</v>
      </c>
      <c r="F756" s="9">
        <f>Tableau1[[#This Row],[Fin]]-Tableau1[[#This Row],[Debut]]</f>
        <v>9.6064814715646207E-4</v>
      </c>
      <c r="G756" s="4">
        <f>SUMPRODUCT((Tableau1[[#This Row],[Debut]]&lt;=Tableau1[Fin])*(Tableau1[[#This Row],[Fin]]&gt;=Tableau1[Debut]))-1</f>
        <v>4</v>
      </c>
    </row>
    <row r="757" spans="1:7" x14ac:dyDescent="0.35">
      <c r="A757" t="s">
        <v>758</v>
      </c>
      <c r="B757" s="1">
        <v>3.4722222222222222E-5</v>
      </c>
      <c r="C757" s="2">
        <v>44272.623553240737</v>
      </c>
      <c r="D757" s="2">
        <v>44272.623819444445</v>
      </c>
      <c r="E757" s="2">
        <v>44272.623854166668</v>
      </c>
      <c r="F757" s="9">
        <f>Tableau1[[#This Row],[Fin]]-Tableau1[[#This Row],[Debut]]</f>
        <v>3.0092593078734353E-4</v>
      </c>
      <c r="G757" s="4">
        <f>SUMPRODUCT((Tableau1[[#This Row],[Debut]]&lt;=Tableau1[Fin])*(Tableau1[[#This Row],[Fin]]&gt;=Tableau1[Debut]))-1</f>
        <v>4</v>
      </c>
    </row>
    <row r="758" spans="1:7" x14ac:dyDescent="0.35">
      <c r="A758" t="s">
        <v>759</v>
      </c>
      <c r="B758" s="1">
        <v>5.1504629629629635E-3</v>
      </c>
      <c r="C758" s="2">
        <v>44272.620057870372</v>
      </c>
      <c r="D758" s="2">
        <v>44272.620185185187</v>
      </c>
      <c r="E758" s="2">
        <v>44272.625347222223</v>
      </c>
      <c r="F758" s="9">
        <f>Tableau1[[#This Row],[Fin]]-Tableau1[[#This Row],[Debut]]</f>
        <v>5.2893518513883464E-3</v>
      </c>
      <c r="G758" s="4">
        <f>SUMPRODUCT((Tableau1[[#This Row],[Debut]]&lt;=Tableau1[Fin])*(Tableau1[[#This Row],[Fin]]&gt;=Tableau1[Debut]))-1</f>
        <v>10</v>
      </c>
    </row>
    <row r="759" spans="1:7" x14ac:dyDescent="0.35">
      <c r="A759" t="s">
        <v>760</v>
      </c>
      <c r="B759" s="1">
        <v>2.9282407407407412E-3</v>
      </c>
      <c r="C759" s="2">
        <v>44272.623240740744</v>
      </c>
      <c r="D759" s="2">
        <v>44272.623333333337</v>
      </c>
      <c r="E759" s="2">
        <v>44272.626273148147</v>
      </c>
      <c r="F759" s="9">
        <f>Tableau1[[#This Row],[Fin]]-Tableau1[[#This Row],[Debut]]</f>
        <v>3.0324074032250792E-3</v>
      </c>
      <c r="G759" s="4">
        <f>SUMPRODUCT((Tableau1[[#This Row],[Debut]]&lt;=Tableau1[Fin])*(Tableau1[[#This Row],[Fin]]&gt;=Tableau1[Debut]))-1</f>
        <v>6</v>
      </c>
    </row>
    <row r="760" spans="1:7" x14ac:dyDescent="0.35">
      <c r="A760" t="s">
        <v>761</v>
      </c>
      <c r="B760" s="1">
        <v>1.9282407407407408E-2</v>
      </c>
      <c r="C760" s="2">
        <v>44272.607002314813</v>
      </c>
      <c r="D760" s="2">
        <v>44272.607164351852</v>
      </c>
      <c r="E760" s="2">
        <v>44272.626446759263</v>
      </c>
      <c r="F760" s="9">
        <f>Tableau1[[#This Row],[Fin]]-Tableau1[[#This Row],[Debut]]</f>
        <v>1.9444444449618459E-2</v>
      </c>
      <c r="G760" s="4">
        <f>SUMPRODUCT((Tableau1[[#This Row],[Debut]]&lt;=Tableau1[Fin])*(Tableau1[[#This Row],[Fin]]&gt;=Tableau1[Debut]))-1</f>
        <v>22</v>
      </c>
    </row>
    <row r="761" spans="1:7" x14ac:dyDescent="0.35">
      <c r="A761" t="s">
        <v>762</v>
      </c>
      <c r="B761" s="1">
        <v>1.9675925925925926E-4</v>
      </c>
      <c r="C761" s="2">
        <v>44272.627187500002</v>
      </c>
      <c r="D761" s="2">
        <v>44272.627418981479</v>
      </c>
      <c r="E761" s="2">
        <v>44272.627627314818</v>
      </c>
      <c r="F761" s="9">
        <f>Tableau1[[#This Row],[Fin]]-Tableau1[[#This Row],[Debut]]</f>
        <v>4.398148157633841E-4</v>
      </c>
      <c r="G761" s="4">
        <f>SUMPRODUCT((Tableau1[[#This Row],[Debut]]&lt;=Tableau1[Fin])*(Tableau1[[#This Row],[Fin]]&gt;=Tableau1[Debut]))-1</f>
        <v>3</v>
      </c>
    </row>
    <row r="762" spans="1:7" x14ac:dyDescent="0.35">
      <c r="A762" t="s">
        <v>763</v>
      </c>
      <c r="B762" s="1">
        <v>1.3541666666666667E-3</v>
      </c>
      <c r="C762" s="2">
        <v>44272.626574074071</v>
      </c>
      <c r="D762" s="2">
        <v>44272.62672453704</v>
      </c>
      <c r="E762" s="2">
        <v>44272.628078703703</v>
      </c>
      <c r="F762" s="9">
        <f>Tableau1[[#This Row],[Fin]]-Tableau1[[#This Row],[Debut]]</f>
        <v>1.5046296321088448E-3</v>
      </c>
      <c r="G762" s="4">
        <f>SUMPRODUCT((Tableau1[[#This Row],[Debut]]&lt;=Tableau1[Fin])*(Tableau1[[#This Row],[Fin]]&gt;=Tableau1[Debut]))-1</f>
        <v>4</v>
      </c>
    </row>
    <row r="763" spans="1:7" x14ac:dyDescent="0.35">
      <c r="A763" t="s">
        <v>764</v>
      </c>
      <c r="B763" s="1">
        <v>1.0995370370370371E-3</v>
      </c>
      <c r="C763" s="2">
        <v>44272.627708333333</v>
      </c>
      <c r="D763" s="2">
        <v>44272.62771990741</v>
      </c>
      <c r="E763" s="2">
        <v>44272.628819444442</v>
      </c>
      <c r="F763" s="9">
        <f>Tableau1[[#This Row],[Fin]]-Tableau1[[#This Row],[Debut]]</f>
        <v>1.111111108912155E-3</v>
      </c>
      <c r="G763" s="4">
        <f>SUMPRODUCT((Tableau1[[#This Row],[Debut]]&lt;=Tableau1[Fin])*(Tableau1[[#This Row],[Fin]]&gt;=Tableau1[Debut]))-1</f>
        <v>3</v>
      </c>
    </row>
    <row r="764" spans="1:7" x14ac:dyDescent="0.35">
      <c r="A764" t="s">
        <v>765</v>
      </c>
      <c r="B764" s="1">
        <v>2.9976851851851848E-3</v>
      </c>
      <c r="C764" s="2">
        <v>44272.625983796293</v>
      </c>
      <c r="D764" s="2">
        <v>44272.626087962963</v>
      </c>
      <c r="E764" s="2">
        <v>44272.62908564815</v>
      </c>
      <c r="F764" s="9">
        <f>Tableau1[[#This Row],[Fin]]-Tableau1[[#This Row],[Debut]]</f>
        <v>3.1018518566270359E-3</v>
      </c>
      <c r="G764" s="4">
        <f>SUMPRODUCT((Tableau1[[#This Row],[Debut]]&lt;=Tableau1[Fin])*(Tableau1[[#This Row],[Fin]]&gt;=Tableau1[Debut]))-1</f>
        <v>6</v>
      </c>
    </row>
    <row r="765" spans="1:7" x14ac:dyDescent="0.35">
      <c r="A765" t="s">
        <v>766</v>
      </c>
      <c r="B765" s="1">
        <v>1.2152777777777778E-3</v>
      </c>
      <c r="C765" s="2">
        <v>44272.63013888889</v>
      </c>
      <c r="D765" s="2">
        <v>44272.630312499998</v>
      </c>
      <c r="E765" s="2">
        <v>44272.631539351853</v>
      </c>
      <c r="F765" s="9">
        <f>Tableau1[[#This Row],[Fin]]-Tableau1[[#This Row],[Debut]]</f>
        <v>1.4004629629198462E-3</v>
      </c>
      <c r="G765" s="4">
        <f>SUMPRODUCT((Tableau1[[#This Row],[Debut]]&lt;=Tableau1[Fin])*(Tableau1[[#This Row],[Fin]]&gt;=Tableau1[Debut]))-1</f>
        <v>2</v>
      </c>
    </row>
    <row r="766" spans="1:7" x14ac:dyDescent="0.35">
      <c r="A766" t="s">
        <v>767</v>
      </c>
      <c r="B766" s="1">
        <v>2.3148148148148147E-5</v>
      </c>
      <c r="C766" s="2">
        <v>44272.632175925923</v>
      </c>
      <c r="D766" s="2">
        <v>44272.632418981484</v>
      </c>
      <c r="E766" s="2">
        <v>44272.63244212963</v>
      </c>
      <c r="F766" s="9">
        <f>Tableau1[[#This Row],[Fin]]-Tableau1[[#This Row],[Debut]]</f>
        <v>2.6620370772434399E-4</v>
      </c>
      <c r="G766" s="4">
        <f>SUMPRODUCT((Tableau1[[#This Row],[Debut]]&lt;=Tableau1[Fin])*(Tableau1[[#This Row],[Fin]]&gt;=Tableau1[Debut]))-1</f>
        <v>3</v>
      </c>
    </row>
    <row r="767" spans="1:7" x14ac:dyDescent="0.35">
      <c r="A767" t="s">
        <v>768</v>
      </c>
      <c r="B767" s="1">
        <v>3.5879629629629635E-4</v>
      </c>
      <c r="C767" s="2">
        <v>44272.632071759261</v>
      </c>
      <c r="D767" s="2">
        <v>44272.632349537038</v>
      </c>
      <c r="E767" s="2">
        <v>44272.632719907408</v>
      </c>
      <c r="F767" s="9">
        <f>Tableau1[[#This Row],[Fin]]-Tableau1[[#This Row],[Debut]]</f>
        <v>6.4814814686542377E-4</v>
      </c>
      <c r="G767" s="4">
        <f>SUMPRODUCT((Tableau1[[#This Row],[Debut]]&lt;=Tableau1[Fin])*(Tableau1[[#This Row],[Fin]]&gt;=Tableau1[Debut]))-1</f>
        <v>3</v>
      </c>
    </row>
    <row r="768" spans="1:7" x14ac:dyDescent="0.35">
      <c r="A768" t="s">
        <v>769</v>
      </c>
      <c r="B768" s="1">
        <v>2.8182870370370372E-2</v>
      </c>
      <c r="C768" s="2">
        <v>44272.607557870368</v>
      </c>
      <c r="D768" s="2">
        <v>44272.607708333337</v>
      </c>
      <c r="E768" s="2">
        <v>44272.635891203703</v>
      </c>
      <c r="F768" s="9">
        <f>Tableau1[[#This Row],[Fin]]-Tableau1[[#This Row],[Debut]]</f>
        <v>2.8333333335467614E-2</v>
      </c>
      <c r="G768" s="4">
        <f>SUMPRODUCT((Tableau1[[#This Row],[Debut]]&lt;=Tableau1[Fin])*(Tableau1[[#This Row],[Fin]]&gt;=Tableau1[Debut]))-1</f>
        <v>30</v>
      </c>
    </row>
    <row r="769" spans="1:7" x14ac:dyDescent="0.35">
      <c r="A769" t="s">
        <v>770</v>
      </c>
      <c r="B769" s="1">
        <v>5.0925925925925921E-4</v>
      </c>
      <c r="C769" s="2">
        <v>44272.636469907404</v>
      </c>
      <c r="D769" s="2">
        <v>44272.636701388888</v>
      </c>
      <c r="E769" s="2">
        <v>44272.63722222222</v>
      </c>
      <c r="F769" s="9">
        <f>Tableau1[[#This Row],[Fin]]-Tableau1[[#This Row],[Debut]]</f>
        <v>7.5231481605442241E-4</v>
      </c>
      <c r="G769" s="4">
        <f>SUMPRODUCT((Tableau1[[#This Row],[Debut]]&lt;=Tableau1[Fin])*(Tableau1[[#This Row],[Fin]]&gt;=Tableau1[Debut]))-1</f>
        <v>3</v>
      </c>
    </row>
    <row r="770" spans="1:7" x14ac:dyDescent="0.35">
      <c r="A770" t="s">
        <v>771</v>
      </c>
      <c r="B770" s="1">
        <v>3.4722222222222222E-5</v>
      </c>
      <c r="C770" s="2">
        <v>44272.637175925927</v>
      </c>
      <c r="D770" s="2">
        <v>44272.637442129628</v>
      </c>
      <c r="E770" s="2">
        <v>44272.637476851851</v>
      </c>
      <c r="F770" s="9">
        <f>Tableau1[[#This Row],[Fin]]-Tableau1[[#This Row],[Debut]]</f>
        <v>3.0092592351138592E-4</v>
      </c>
      <c r="G770" s="4">
        <f>SUMPRODUCT((Tableau1[[#This Row],[Debut]]&lt;=Tableau1[Fin])*(Tableau1[[#This Row],[Fin]]&gt;=Tableau1[Debut]))-1</f>
        <v>4</v>
      </c>
    </row>
    <row r="771" spans="1:7" x14ac:dyDescent="0.35">
      <c r="A771" t="s">
        <v>772</v>
      </c>
      <c r="B771" s="1">
        <v>1.9675925925925928E-3</v>
      </c>
      <c r="C771" s="2">
        <v>44272.637395833335</v>
      </c>
      <c r="D771" s="2">
        <v>44272.63753472222</v>
      </c>
      <c r="E771" s="2">
        <v>44272.639513888891</v>
      </c>
      <c r="F771" s="9">
        <f>Tableau1[[#This Row],[Fin]]-Tableau1[[#This Row],[Debut]]</f>
        <v>2.118055555911269E-3</v>
      </c>
      <c r="G771" s="4">
        <f>SUMPRODUCT((Tableau1[[#This Row],[Debut]]&lt;=Tableau1[Fin])*(Tableau1[[#This Row],[Fin]]&gt;=Tableau1[Debut]))-1</f>
        <v>4</v>
      </c>
    </row>
    <row r="772" spans="1:7" x14ac:dyDescent="0.35">
      <c r="A772" t="s">
        <v>773</v>
      </c>
      <c r="B772" s="1">
        <v>5.6712962962962956E-4</v>
      </c>
      <c r="C772" s="2">
        <v>44272.642557870371</v>
      </c>
      <c r="D772" s="2">
        <v>44272.642638888887</v>
      </c>
      <c r="E772" s="2">
        <v>44272.643217592595</v>
      </c>
      <c r="F772" s="9">
        <f>Tableau1[[#This Row],[Fin]]-Tableau1[[#This Row],[Debut]]</f>
        <v>6.5972222364507616E-4</v>
      </c>
      <c r="G772" s="4">
        <f>SUMPRODUCT((Tableau1[[#This Row],[Debut]]&lt;=Tableau1[Fin])*(Tableau1[[#This Row],[Fin]]&gt;=Tableau1[Debut]))-1</f>
        <v>3</v>
      </c>
    </row>
    <row r="773" spans="1:7" x14ac:dyDescent="0.35">
      <c r="A773" t="s">
        <v>774</v>
      </c>
      <c r="B773" s="1">
        <v>7.4421296296296293E-3</v>
      </c>
      <c r="C773" s="2">
        <v>44272.638159722221</v>
      </c>
      <c r="D773" s="2">
        <v>44272.63826388889</v>
      </c>
      <c r="E773" s="2">
        <v>44272.64570601852</v>
      </c>
      <c r="F773" s="9">
        <f>Tableau1[[#This Row],[Fin]]-Tableau1[[#This Row],[Debut]]</f>
        <v>7.5462962995516136E-3</v>
      </c>
      <c r="G773" s="4">
        <f>SUMPRODUCT((Tableau1[[#This Row],[Debut]]&lt;=Tableau1[Fin])*(Tableau1[[#This Row],[Fin]]&gt;=Tableau1[Debut]))-1</f>
        <v>5</v>
      </c>
    </row>
    <row r="774" spans="1:7" x14ac:dyDescent="0.35">
      <c r="A774" t="s">
        <v>775</v>
      </c>
      <c r="B774" s="1">
        <v>1.6435185185185183E-3</v>
      </c>
      <c r="C774" s="2">
        <v>44272.644189814811</v>
      </c>
      <c r="D774" s="2">
        <v>44272.644247685188</v>
      </c>
      <c r="E774" s="2">
        <v>44272.645902777775</v>
      </c>
      <c r="F774" s="9">
        <f>Tableau1[[#This Row],[Fin]]-Tableau1[[#This Row],[Debut]]</f>
        <v>1.7129629632108845E-3</v>
      </c>
      <c r="G774" s="4">
        <f>SUMPRODUCT((Tableau1[[#This Row],[Debut]]&lt;=Tableau1[Fin])*(Tableau1[[#This Row],[Fin]]&gt;=Tableau1[Debut]))-1</f>
        <v>4</v>
      </c>
    </row>
    <row r="775" spans="1:7" x14ac:dyDescent="0.35">
      <c r="A775" t="s">
        <v>776</v>
      </c>
      <c r="B775" s="1">
        <v>5.0925925925925921E-4</v>
      </c>
      <c r="C775" s="2">
        <v>44272.645775462966</v>
      </c>
      <c r="D775" s="2">
        <v>44272.646238425928</v>
      </c>
      <c r="E775" s="2">
        <v>44272.646747685183</v>
      </c>
      <c r="F775" s="9">
        <f>Tableau1[[#This Row],[Fin]]-Tableau1[[#This Row],[Debut]]</f>
        <v>9.7222221666015685E-4</v>
      </c>
      <c r="G775" s="4">
        <f>SUMPRODUCT((Tableau1[[#This Row],[Debut]]&lt;=Tableau1[Fin])*(Tableau1[[#This Row],[Fin]]&gt;=Tableau1[Debut]))-1</f>
        <v>4</v>
      </c>
    </row>
    <row r="776" spans="1:7" x14ac:dyDescent="0.35">
      <c r="A776" t="s">
        <v>777</v>
      </c>
      <c r="B776" s="1">
        <v>1.0844907407407407E-2</v>
      </c>
      <c r="C776" s="2">
        <v>44272.635798611111</v>
      </c>
      <c r="D776" s="2">
        <v>44272.635960648149</v>
      </c>
      <c r="E776" s="2">
        <v>44272.646805555552</v>
      </c>
      <c r="F776" s="9">
        <f>Tableau1[[#This Row],[Fin]]-Tableau1[[#This Row],[Debut]]</f>
        <v>1.1006944441760425E-2</v>
      </c>
      <c r="G776" s="4">
        <f>SUMPRODUCT((Tableau1[[#This Row],[Debut]]&lt;=Tableau1[Fin])*(Tableau1[[#This Row],[Fin]]&gt;=Tableau1[Debut]))-1</f>
        <v>10</v>
      </c>
    </row>
    <row r="777" spans="1:7" x14ac:dyDescent="0.35">
      <c r="A777" t="s">
        <v>778</v>
      </c>
      <c r="B777" s="1">
        <v>1.9675925925925926E-4</v>
      </c>
      <c r="C777" s="2">
        <v>44272.646550925929</v>
      </c>
      <c r="D777" s="2">
        <v>44272.646701388891</v>
      </c>
      <c r="E777" s="2">
        <v>44272.646898148145</v>
      </c>
      <c r="F777" s="9">
        <f>Tableau1[[#This Row],[Fin]]-Tableau1[[#This Row],[Debut]]</f>
        <v>3.4722221607808024E-4</v>
      </c>
      <c r="G777" s="4">
        <f>SUMPRODUCT((Tableau1[[#This Row],[Debut]]&lt;=Tableau1[Fin])*(Tableau1[[#This Row],[Fin]]&gt;=Tableau1[Debut]))-1</f>
        <v>3</v>
      </c>
    </row>
    <row r="778" spans="1:7" x14ac:dyDescent="0.35">
      <c r="A778" t="s">
        <v>779</v>
      </c>
      <c r="B778" s="1">
        <v>1.7604166666666667E-2</v>
      </c>
      <c r="C778" s="2">
        <v>44272.629930555559</v>
      </c>
      <c r="D778" s="2">
        <v>44272.630023148151</v>
      </c>
      <c r="E778" s="2">
        <v>44272.647638888891</v>
      </c>
      <c r="F778" s="9">
        <f>Tableau1[[#This Row],[Fin]]-Tableau1[[#This Row],[Debut]]</f>
        <v>1.7708333332848269E-2</v>
      </c>
      <c r="G778" s="4">
        <f>SUMPRODUCT((Tableau1[[#This Row],[Debut]]&lt;=Tableau1[Fin])*(Tableau1[[#This Row],[Fin]]&gt;=Tableau1[Debut]))-1</f>
        <v>14</v>
      </c>
    </row>
    <row r="779" spans="1:7" x14ac:dyDescent="0.35">
      <c r="A779" t="s">
        <v>780</v>
      </c>
      <c r="B779" s="1">
        <v>3.3564814814814812E-4</v>
      </c>
      <c r="C779" s="2">
        <v>44272.64738425926</v>
      </c>
      <c r="D779" s="2">
        <v>44272.647650462961</v>
      </c>
      <c r="E779" s="2">
        <v>44272.647986111115</v>
      </c>
      <c r="F779" s="9">
        <f>Tableau1[[#This Row],[Fin]]-Tableau1[[#This Row],[Debut]]</f>
        <v>6.0185185429872945E-4</v>
      </c>
      <c r="G779" s="4">
        <f>SUMPRODUCT((Tableau1[[#This Row],[Debut]]&lt;=Tableau1[Fin])*(Tableau1[[#This Row],[Fin]]&gt;=Tableau1[Debut]))-1</f>
        <v>1</v>
      </c>
    </row>
    <row r="780" spans="1:7" x14ac:dyDescent="0.35">
      <c r="A780" t="s">
        <v>781</v>
      </c>
      <c r="C780" s="2">
        <v>44272.649884259263</v>
      </c>
      <c r="E780" s="2">
        <v>44272.649965277778</v>
      </c>
      <c r="F780" s="9">
        <f>Tableau1[[#This Row],[Fin]]-Tableau1[[#This Row],[Debut]]</f>
        <v>8.1018515629693866E-5</v>
      </c>
      <c r="G780" s="4">
        <f>SUMPRODUCT((Tableau1[[#This Row],[Debut]]&lt;=Tableau1[Fin])*(Tableau1[[#This Row],[Fin]]&gt;=Tableau1[Debut]))-1</f>
        <v>2</v>
      </c>
    </row>
    <row r="781" spans="1:7" x14ac:dyDescent="0.35">
      <c r="A781" t="s">
        <v>782</v>
      </c>
      <c r="B781" s="1">
        <v>2.1180555555555553E-3</v>
      </c>
      <c r="C781" s="2">
        <v>44272.648310185185</v>
      </c>
      <c r="D781" s="2">
        <v>44272.648379629631</v>
      </c>
      <c r="E781" s="2">
        <v>44272.650509259256</v>
      </c>
      <c r="F781" s="9">
        <f>Tableau1[[#This Row],[Fin]]-Tableau1[[#This Row],[Debut]]</f>
        <v>2.1990740715409629E-3</v>
      </c>
      <c r="G781" s="4">
        <f>SUMPRODUCT((Tableau1[[#This Row],[Debut]]&lt;=Tableau1[Fin])*(Tableau1[[#This Row],[Fin]]&gt;=Tableau1[Debut]))-1</f>
        <v>3</v>
      </c>
    </row>
    <row r="782" spans="1:7" x14ac:dyDescent="0.35">
      <c r="A782" t="s">
        <v>783</v>
      </c>
      <c r="C782" s="2">
        <v>44272.650567129633</v>
      </c>
      <c r="E782" s="2">
        <v>44272.650613425925</v>
      </c>
      <c r="F782" s="9">
        <f>Tableau1[[#This Row],[Fin]]-Tableau1[[#This Row],[Debut]]</f>
        <v>4.6296292566694319E-5</v>
      </c>
      <c r="G782" s="4">
        <f>SUMPRODUCT((Tableau1[[#This Row],[Debut]]&lt;=Tableau1[Fin])*(Tableau1[[#This Row],[Fin]]&gt;=Tableau1[Debut]))-1</f>
        <v>2</v>
      </c>
    </row>
    <row r="783" spans="1:7" x14ac:dyDescent="0.35">
      <c r="A783" t="s">
        <v>784</v>
      </c>
      <c r="B783" s="1">
        <v>3.3101851851851851E-3</v>
      </c>
      <c r="C783" s="2">
        <v>44272.649143518516</v>
      </c>
      <c r="D783" s="2">
        <v>44272.649189814816</v>
      </c>
      <c r="E783" s="2">
        <v>44272.652511574073</v>
      </c>
      <c r="F783" s="9">
        <f>Tableau1[[#This Row],[Fin]]-Tableau1[[#This Row],[Debut]]</f>
        <v>3.3680555570754223E-3</v>
      </c>
      <c r="G783" s="4">
        <f>SUMPRODUCT((Tableau1[[#This Row],[Debut]]&lt;=Tableau1[Fin])*(Tableau1[[#This Row],[Fin]]&gt;=Tableau1[Debut]))-1</f>
        <v>4</v>
      </c>
    </row>
    <row r="784" spans="1:7" x14ac:dyDescent="0.35">
      <c r="A784" t="s">
        <v>785</v>
      </c>
      <c r="B784" s="1">
        <v>5.2083333333333333E-4</v>
      </c>
      <c r="C784" s="2">
        <v>44272.652650462966</v>
      </c>
      <c r="D784" s="2">
        <v>44272.652743055558</v>
      </c>
      <c r="E784" s="2">
        <v>44272.653263888889</v>
      </c>
      <c r="F784" s="9">
        <f>Tableau1[[#This Row],[Fin]]-Tableau1[[#This Row],[Debut]]</f>
        <v>6.1342592380242422E-4</v>
      </c>
      <c r="G784" s="4">
        <f>SUMPRODUCT((Tableau1[[#This Row],[Debut]]&lt;=Tableau1[Fin])*(Tableau1[[#This Row],[Fin]]&gt;=Tableau1[Debut]))-1</f>
        <v>2</v>
      </c>
    </row>
    <row r="785" spans="1:7" x14ac:dyDescent="0.35">
      <c r="A785" t="s">
        <v>786</v>
      </c>
      <c r="B785" s="1">
        <v>4.5138888888888892E-4</v>
      </c>
      <c r="C785" s="2">
        <v>44272.653020833335</v>
      </c>
      <c r="D785" s="2">
        <v>44272.653113425928</v>
      </c>
      <c r="E785" s="2">
        <v>44272.65357638889</v>
      </c>
      <c r="F785" s="9">
        <f>Tableau1[[#This Row],[Fin]]-Tableau1[[#This Row],[Debut]]</f>
        <v>5.5555555445607752E-4</v>
      </c>
      <c r="G785" s="4">
        <f>SUMPRODUCT((Tableau1[[#This Row],[Debut]]&lt;=Tableau1[Fin])*(Tableau1[[#This Row],[Fin]]&gt;=Tableau1[Debut]))-1</f>
        <v>3</v>
      </c>
    </row>
    <row r="786" spans="1:7" x14ac:dyDescent="0.35">
      <c r="A786" t="s">
        <v>787</v>
      </c>
      <c r="B786" s="1">
        <v>5.7870370370370366E-5</v>
      </c>
      <c r="C786" s="2">
        <v>44272.65519675926</v>
      </c>
      <c r="D786" s="2">
        <v>44272.655439814815</v>
      </c>
      <c r="E786" s="2">
        <v>44272.655497685184</v>
      </c>
      <c r="F786" s="9">
        <f>Tableau1[[#This Row],[Fin]]-Tableau1[[#This Row],[Debut]]</f>
        <v>3.0092592351138592E-4</v>
      </c>
      <c r="G786" s="4">
        <f>SUMPRODUCT((Tableau1[[#This Row],[Debut]]&lt;=Tableau1[Fin])*(Tableau1[[#This Row],[Fin]]&gt;=Tableau1[Debut]))-1</f>
        <v>2</v>
      </c>
    </row>
    <row r="787" spans="1:7" x14ac:dyDescent="0.35">
      <c r="A787" t="s">
        <v>788</v>
      </c>
      <c r="B787" s="1">
        <v>9.1435185185185185E-4</v>
      </c>
      <c r="C787" s="2">
        <v>44272.655648148146</v>
      </c>
      <c r="D787" s="2">
        <v>44272.655787037038</v>
      </c>
      <c r="E787" s="2">
        <v>44272.656701388885</v>
      </c>
      <c r="F787" s="9">
        <f>Tableau1[[#This Row],[Fin]]-Tableau1[[#This Row],[Debut]]</f>
        <v>1.0532407395658083E-3</v>
      </c>
      <c r="G787" s="4">
        <f>SUMPRODUCT((Tableau1[[#This Row],[Debut]]&lt;=Tableau1[Fin])*(Tableau1[[#This Row],[Fin]]&gt;=Tableau1[Debut]))-1</f>
        <v>2</v>
      </c>
    </row>
    <row r="788" spans="1:7" x14ac:dyDescent="0.35">
      <c r="A788" t="s">
        <v>789</v>
      </c>
      <c r="B788" s="1">
        <v>8.3796296296296292E-3</v>
      </c>
      <c r="C788" s="2">
        <v>44272.650300925925</v>
      </c>
      <c r="D788" s="2">
        <v>44272.650370370371</v>
      </c>
      <c r="E788" s="2">
        <v>44272.658761574072</v>
      </c>
      <c r="F788" s="9">
        <f>Tableau1[[#This Row],[Fin]]-Tableau1[[#This Row],[Debut]]</f>
        <v>8.4606481468654238E-3</v>
      </c>
      <c r="G788" s="4">
        <f>SUMPRODUCT((Tableau1[[#This Row],[Debut]]&lt;=Tableau1[Fin])*(Tableau1[[#This Row],[Fin]]&gt;=Tableau1[Debut]))-1</f>
        <v>8</v>
      </c>
    </row>
    <row r="789" spans="1:7" x14ac:dyDescent="0.35">
      <c r="A789" t="s">
        <v>790</v>
      </c>
      <c r="B789" s="1">
        <v>6.8287037037037025E-4</v>
      </c>
      <c r="C789" s="2">
        <v>44272.661180555559</v>
      </c>
      <c r="D789" s="2">
        <v>44272.661307870374</v>
      </c>
      <c r="E789" s="2">
        <v>44272.662002314813</v>
      </c>
      <c r="F789" s="9">
        <f>Tableau1[[#This Row],[Fin]]-Tableau1[[#This Row],[Debut]]</f>
        <v>8.2175925490446389E-4</v>
      </c>
      <c r="G789" s="4">
        <f>SUMPRODUCT((Tableau1[[#This Row],[Debut]]&lt;=Tableau1[Fin])*(Tableau1[[#This Row],[Fin]]&gt;=Tableau1[Debut]))-1</f>
        <v>2</v>
      </c>
    </row>
    <row r="790" spans="1:7" x14ac:dyDescent="0.35">
      <c r="A790" t="s">
        <v>791</v>
      </c>
      <c r="B790" s="1">
        <v>1.3194444444444443E-3</v>
      </c>
      <c r="C790" s="2">
        <v>44272.661458333336</v>
      </c>
      <c r="D790" s="2">
        <v>44272.661516203705</v>
      </c>
      <c r="E790" s="2">
        <v>44272.662847222222</v>
      </c>
      <c r="F790" s="9">
        <f>Tableau1[[#This Row],[Fin]]-Tableau1[[#This Row],[Debut]]</f>
        <v>1.3888888861401938E-3</v>
      </c>
      <c r="G790" s="4">
        <f>SUMPRODUCT((Tableau1[[#This Row],[Debut]]&lt;=Tableau1[Fin])*(Tableau1[[#This Row],[Fin]]&gt;=Tableau1[Debut]))-1</f>
        <v>2</v>
      </c>
    </row>
    <row r="791" spans="1:7" x14ac:dyDescent="0.35">
      <c r="A791" t="s">
        <v>792</v>
      </c>
      <c r="B791" s="1">
        <v>2.4305555555555552E-4</v>
      </c>
      <c r="C791" s="2">
        <v>44272.668587962966</v>
      </c>
      <c r="D791" s="2">
        <v>44272.668634259258</v>
      </c>
      <c r="E791" s="2">
        <v>44272.668888888889</v>
      </c>
      <c r="F791" s="9">
        <f>Tableau1[[#This Row],[Fin]]-Tableau1[[#This Row],[Debut]]</f>
        <v>3.0092592351138592E-4</v>
      </c>
      <c r="G791" s="4">
        <f>SUMPRODUCT((Tableau1[[#This Row],[Debut]]&lt;=Tableau1[Fin])*(Tableau1[[#This Row],[Fin]]&gt;=Tableau1[Debut]))-1</f>
        <v>2</v>
      </c>
    </row>
    <row r="792" spans="1:7" x14ac:dyDescent="0.35">
      <c r="A792" t="s">
        <v>793</v>
      </c>
      <c r="B792" s="1">
        <v>2.7777777777777778E-4</v>
      </c>
      <c r="C792" s="2">
        <v>44272.668645833335</v>
      </c>
      <c r="D792" s="2">
        <v>44272.668761574074</v>
      </c>
      <c r="E792" s="2">
        <v>44272.669039351851</v>
      </c>
      <c r="F792" s="9">
        <f>Tableau1[[#This Row],[Fin]]-Tableau1[[#This Row],[Debut]]</f>
        <v>3.9351851592073217E-4</v>
      </c>
      <c r="G792" s="4">
        <f>SUMPRODUCT((Tableau1[[#This Row],[Debut]]&lt;=Tableau1[Fin])*(Tableau1[[#This Row],[Fin]]&gt;=Tableau1[Debut]))-1</f>
        <v>2</v>
      </c>
    </row>
    <row r="793" spans="1:7" x14ac:dyDescent="0.35">
      <c r="A793" t="s">
        <v>794</v>
      </c>
      <c r="B793" s="1">
        <v>2.1377314814814818E-2</v>
      </c>
      <c r="C793" s="2">
        <v>44272.653483796297</v>
      </c>
      <c r="D793" s="2">
        <v>44272.65351851852</v>
      </c>
      <c r="E793" s="2">
        <v>44272.674895833334</v>
      </c>
      <c r="F793" s="9">
        <f>Tableau1[[#This Row],[Fin]]-Tableau1[[#This Row],[Debut]]</f>
        <v>2.1412037036498077E-2</v>
      </c>
      <c r="G793" s="4">
        <f>SUMPRODUCT((Tableau1[[#This Row],[Debut]]&lt;=Tableau1[Fin])*(Tableau1[[#This Row],[Fin]]&gt;=Tableau1[Debut]))-1</f>
        <v>8</v>
      </c>
    </row>
    <row r="794" spans="1:7" x14ac:dyDescent="0.35">
      <c r="A794" t="s">
        <v>795</v>
      </c>
      <c r="B794" s="1">
        <v>9.4907407407407408E-4</v>
      </c>
      <c r="C794" s="2">
        <v>44272.679456018515</v>
      </c>
      <c r="D794" s="2">
        <v>44272.6797337963</v>
      </c>
      <c r="E794" s="2">
        <v>44272.68068287037</v>
      </c>
      <c r="F794" s="9">
        <f>Tableau1[[#This Row],[Fin]]-Tableau1[[#This Row],[Debut]]</f>
        <v>1.2268518548808061E-3</v>
      </c>
      <c r="G794" s="4">
        <f>SUMPRODUCT((Tableau1[[#This Row],[Debut]]&lt;=Tableau1[Fin])*(Tableau1[[#This Row],[Fin]]&gt;=Tableau1[Debut]))-1</f>
        <v>0</v>
      </c>
    </row>
    <row r="795" spans="1:7" x14ac:dyDescent="0.35">
      <c r="A795" t="s">
        <v>796</v>
      </c>
      <c r="B795" s="1">
        <v>6.9444444444444444E-5</v>
      </c>
      <c r="C795" s="2">
        <v>44272.681284722225</v>
      </c>
      <c r="D795" s="2">
        <v>44272.681516203702</v>
      </c>
      <c r="E795" s="2">
        <v>44272.681597222225</v>
      </c>
      <c r="F795" s="9">
        <f>Tableau1[[#This Row],[Fin]]-Tableau1[[#This Row],[Debut]]</f>
        <v>3.125000002910383E-4</v>
      </c>
      <c r="G795" s="4">
        <f>SUMPRODUCT((Tableau1[[#This Row],[Debut]]&lt;=Tableau1[Fin])*(Tableau1[[#This Row],[Fin]]&gt;=Tableau1[Debut]))-1</f>
        <v>0</v>
      </c>
    </row>
    <row r="796" spans="1:7" x14ac:dyDescent="0.35">
      <c r="A796" t="s">
        <v>797</v>
      </c>
      <c r="B796" s="1">
        <v>0</v>
      </c>
      <c r="C796" s="2">
        <v>44272.682187500002</v>
      </c>
      <c r="D796" s="2">
        <v>44272.682430555556</v>
      </c>
      <c r="E796" s="2">
        <v>44272.682430555556</v>
      </c>
      <c r="F796" s="9">
        <f>Tableau1[[#This Row],[Fin]]-Tableau1[[#This Row],[Debut]]</f>
        <v>2.4305555416503921E-4</v>
      </c>
      <c r="G796" s="4">
        <f>SUMPRODUCT((Tableau1[[#This Row],[Debut]]&lt;=Tableau1[Fin])*(Tableau1[[#This Row],[Fin]]&gt;=Tableau1[Debut]))-1</f>
        <v>1</v>
      </c>
    </row>
    <row r="797" spans="1:7" x14ac:dyDescent="0.35">
      <c r="A797" t="s">
        <v>798</v>
      </c>
      <c r="B797" s="1">
        <v>0</v>
      </c>
      <c r="C797" s="2">
        <v>44272.682187500002</v>
      </c>
      <c r="D797" s="2">
        <v>44272.682430555556</v>
      </c>
      <c r="E797" s="2">
        <v>44272.682442129626</v>
      </c>
      <c r="F797" s="9">
        <f>Tableau1[[#This Row],[Fin]]-Tableau1[[#This Row],[Debut]]</f>
        <v>2.5462962366873398E-4</v>
      </c>
      <c r="G797" s="4">
        <f>SUMPRODUCT((Tableau1[[#This Row],[Debut]]&lt;=Tableau1[Fin])*(Tableau1[[#This Row],[Fin]]&gt;=Tableau1[Debut]))-1</f>
        <v>1</v>
      </c>
    </row>
    <row r="798" spans="1:7" x14ac:dyDescent="0.35">
      <c r="A798" t="s">
        <v>799</v>
      </c>
      <c r="C798" s="2">
        <v>44272.682812500003</v>
      </c>
      <c r="E798" s="2">
        <v>44272.682916666665</v>
      </c>
      <c r="F798" s="9">
        <f>Tableau1[[#This Row],[Fin]]-Tableau1[[#This Row],[Debut]]</f>
        <v>1.0416666191304103E-4</v>
      </c>
      <c r="G798" s="4">
        <f>SUMPRODUCT((Tableau1[[#This Row],[Debut]]&lt;=Tableau1[Fin])*(Tableau1[[#This Row],[Fin]]&gt;=Tableau1[Debut]))-1</f>
        <v>0</v>
      </c>
    </row>
    <row r="799" spans="1:7" x14ac:dyDescent="0.35">
      <c r="A799" t="s">
        <v>800</v>
      </c>
      <c r="B799" s="1">
        <v>9.4907407407407408E-4</v>
      </c>
      <c r="C799" s="2">
        <v>44272.683009259257</v>
      </c>
      <c r="D799" s="2">
        <v>44272.683020833334</v>
      </c>
      <c r="E799" s="2">
        <v>44272.683981481481</v>
      </c>
      <c r="F799" s="9">
        <f>Tableau1[[#This Row],[Fin]]-Tableau1[[#This Row],[Debut]]</f>
        <v>9.7222222393611446E-4</v>
      </c>
      <c r="G799" s="4">
        <f>SUMPRODUCT((Tableau1[[#This Row],[Debut]]&lt;=Tableau1[Fin])*(Tableau1[[#This Row],[Fin]]&gt;=Tableau1[Debut]))-1</f>
        <v>0</v>
      </c>
    </row>
    <row r="800" spans="1:7" x14ac:dyDescent="0.35">
      <c r="A800" t="s">
        <v>801</v>
      </c>
      <c r="C800" s="2">
        <v>44272.686620370368</v>
      </c>
      <c r="E800" s="2">
        <v>44272.686851851853</v>
      </c>
      <c r="F800" s="9">
        <f>Tableau1[[#This Row],[Fin]]-Tableau1[[#This Row],[Debut]]</f>
        <v>2.3148148466134444E-4</v>
      </c>
      <c r="G800" s="4">
        <f>SUMPRODUCT((Tableau1[[#This Row],[Debut]]&lt;=Tableau1[Fin])*(Tableau1[[#This Row],[Fin]]&gt;=Tableau1[Debut]))-1</f>
        <v>1</v>
      </c>
    </row>
    <row r="801" spans="1:7" x14ac:dyDescent="0.35">
      <c r="A801" t="s">
        <v>802</v>
      </c>
      <c r="C801" s="2">
        <v>44272.686863425923</v>
      </c>
      <c r="E801" s="2">
        <v>44272.686886574076</v>
      </c>
      <c r="F801" s="9">
        <f>Tableau1[[#This Row],[Fin]]-Tableau1[[#This Row],[Debut]]</f>
        <v>2.3148153559304774E-5</v>
      </c>
      <c r="G801" s="4">
        <f>SUMPRODUCT((Tableau1[[#This Row],[Debut]]&lt;=Tableau1[Fin])*(Tableau1[[#This Row],[Fin]]&gt;=Tableau1[Debut]))-1</f>
        <v>1</v>
      </c>
    </row>
    <row r="802" spans="1:7" x14ac:dyDescent="0.35">
      <c r="A802" t="s">
        <v>803</v>
      </c>
      <c r="C802" s="2">
        <v>44272.685555555552</v>
      </c>
      <c r="E802" s="2">
        <v>44272.6871875</v>
      </c>
      <c r="F802" s="9">
        <f>Tableau1[[#This Row],[Fin]]-Tableau1[[#This Row],[Debut]]</f>
        <v>1.6319444475811906E-3</v>
      </c>
      <c r="G802" s="4">
        <f>SUMPRODUCT((Tableau1[[#This Row],[Debut]]&lt;=Tableau1[Fin])*(Tableau1[[#This Row],[Fin]]&gt;=Tableau1[Debut]))-1</f>
        <v>2</v>
      </c>
    </row>
    <row r="803" spans="1:7" x14ac:dyDescent="0.35">
      <c r="A803" t="s">
        <v>804</v>
      </c>
      <c r="B803" s="1">
        <v>3.0092592592592595E-4</v>
      </c>
      <c r="C803" s="2">
        <v>44272.689097222225</v>
      </c>
      <c r="D803" s="2">
        <v>44272.689525462964</v>
      </c>
      <c r="E803" s="2">
        <v>44272.689826388887</v>
      </c>
      <c r="F803" s="9">
        <f>Tableau1[[#This Row],[Fin]]-Tableau1[[#This Row],[Debut]]</f>
        <v>7.2916666249511763E-4</v>
      </c>
      <c r="G803" s="4">
        <f>SUMPRODUCT((Tableau1[[#This Row],[Debut]]&lt;=Tableau1[Fin])*(Tableau1[[#This Row],[Fin]]&gt;=Tableau1[Debut]))-1</f>
        <v>2</v>
      </c>
    </row>
    <row r="804" spans="1:7" x14ac:dyDescent="0.35">
      <c r="A804" t="s">
        <v>805</v>
      </c>
      <c r="B804" s="1">
        <v>2.3148148148148147E-5</v>
      </c>
      <c r="C804" s="2">
        <v>44272.690011574072</v>
      </c>
      <c r="D804" s="2">
        <v>44272.690150462964</v>
      </c>
      <c r="E804" s="2">
        <v>44272.690185185187</v>
      </c>
      <c r="F804" s="9">
        <f>Tableau1[[#This Row],[Fin]]-Tableau1[[#This Row],[Debut]]</f>
        <v>1.7361111531499773E-4</v>
      </c>
      <c r="G804" s="4">
        <f>SUMPRODUCT((Tableau1[[#This Row],[Debut]]&lt;=Tableau1[Fin])*(Tableau1[[#This Row],[Fin]]&gt;=Tableau1[Debut]))-1</f>
        <v>3</v>
      </c>
    </row>
    <row r="805" spans="1:7" x14ac:dyDescent="0.35">
      <c r="A805" t="s">
        <v>806</v>
      </c>
      <c r="B805" s="1">
        <v>2.3148148148148147E-5</v>
      </c>
      <c r="C805" s="2">
        <v>44272.690011574072</v>
      </c>
      <c r="D805" s="2">
        <v>44272.690150462964</v>
      </c>
      <c r="E805" s="2">
        <v>44272.690185185187</v>
      </c>
      <c r="F805" s="9">
        <f>Tableau1[[#This Row],[Fin]]-Tableau1[[#This Row],[Debut]]</f>
        <v>1.7361111531499773E-4</v>
      </c>
      <c r="G805" s="4">
        <f>SUMPRODUCT((Tableau1[[#This Row],[Debut]]&lt;=Tableau1[Fin])*(Tableau1[[#This Row],[Fin]]&gt;=Tableau1[Debut]))-1</f>
        <v>3</v>
      </c>
    </row>
    <row r="806" spans="1:7" x14ac:dyDescent="0.35">
      <c r="A806" t="s">
        <v>807</v>
      </c>
      <c r="B806" s="1">
        <v>1.6087962962962963E-3</v>
      </c>
      <c r="C806" s="2">
        <v>44272.68849537037</v>
      </c>
      <c r="D806" s="2">
        <v>44272.688692129632</v>
      </c>
      <c r="E806" s="2">
        <v>44272.690312500003</v>
      </c>
      <c r="F806" s="9">
        <f>Tableau1[[#This Row],[Fin]]-Tableau1[[#This Row],[Debut]]</f>
        <v>1.8171296323998831E-3</v>
      </c>
      <c r="G806" s="4">
        <f>SUMPRODUCT((Tableau1[[#This Row],[Debut]]&lt;=Tableau1[Fin])*(Tableau1[[#This Row],[Fin]]&gt;=Tableau1[Debut]))-1</f>
        <v>4</v>
      </c>
    </row>
    <row r="807" spans="1:7" x14ac:dyDescent="0.35">
      <c r="A807" t="s">
        <v>808</v>
      </c>
      <c r="B807" s="1">
        <v>2.2800925925925927E-3</v>
      </c>
      <c r="C807" s="2">
        <v>44272.689328703702</v>
      </c>
      <c r="D807" s="2">
        <v>44272.689456018517</v>
      </c>
      <c r="E807" s="2">
        <v>44272.691747685189</v>
      </c>
      <c r="F807" s="9">
        <f>Tableau1[[#This Row],[Fin]]-Tableau1[[#This Row],[Debut]]</f>
        <v>2.4189814866986126E-3</v>
      </c>
      <c r="G807" s="4">
        <f>SUMPRODUCT((Tableau1[[#This Row],[Debut]]&lt;=Tableau1[Fin])*(Tableau1[[#This Row],[Fin]]&gt;=Tableau1[Debut]))-1</f>
        <v>4</v>
      </c>
    </row>
    <row r="808" spans="1:7" x14ac:dyDescent="0.35">
      <c r="A808" t="s">
        <v>809</v>
      </c>
      <c r="C808" s="2">
        <v>44272.694409722222</v>
      </c>
      <c r="E808" s="2">
        <v>44272.694594907407</v>
      </c>
      <c r="F808" s="9">
        <f>Tableau1[[#This Row],[Fin]]-Tableau1[[#This Row],[Debut]]</f>
        <v>1.8518518481869251E-4</v>
      </c>
      <c r="G808" s="4">
        <f>SUMPRODUCT((Tableau1[[#This Row],[Debut]]&lt;=Tableau1[Fin])*(Tableau1[[#This Row],[Fin]]&gt;=Tableau1[Debut]))-1</f>
        <v>1</v>
      </c>
    </row>
    <row r="809" spans="1:7" x14ac:dyDescent="0.35">
      <c r="A809" t="s">
        <v>810</v>
      </c>
      <c r="C809" s="2">
        <v>44272.694421296299</v>
      </c>
      <c r="E809" s="2">
        <v>44272.694594907407</v>
      </c>
      <c r="F809" s="9">
        <f>Tableau1[[#This Row],[Fin]]-Tableau1[[#This Row],[Debut]]</f>
        <v>1.7361110803904012E-4</v>
      </c>
      <c r="G809" s="4">
        <f>SUMPRODUCT((Tableau1[[#This Row],[Debut]]&lt;=Tableau1[Fin])*(Tableau1[[#This Row],[Fin]]&gt;=Tableau1[Debut]))-1</f>
        <v>1</v>
      </c>
    </row>
    <row r="810" spans="1:7" x14ac:dyDescent="0.35">
      <c r="A810" t="s">
        <v>811</v>
      </c>
      <c r="B810" s="1">
        <v>0</v>
      </c>
      <c r="C810" s="2">
        <v>44272.703993055555</v>
      </c>
      <c r="D810" s="2">
        <v>44272.704224537039</v>
      </c>
      <c r="E810" s="2">
        <v>44272.704224537039</v>
      </c>
      <c r="F810" s="9">
        <f>Tableau1[[#This Row],[Fin]]-Tableau1[[#This Row],[Debut]]</f>
        <v>2.3148148466134444E-4</v>
      </c>
      <c r="G810" s="4">
        <f>SUMPRODUCT((Tableau1[[#This Row],[Debut]]&lt;=Tableau1[Fin])*(Tableau1[[#This Row],[Fin]]&gt;=Tableau1[Debut]))-1</f>
        <v>0</v>
      </c>
    </row>
    <row r="811" spans="1:7" x14ac:dyDescent="0.35">
      <c r="A811" t="s">
        <v>812</v>
      </c>
      <c r="B811" s="1">
        <v>5.7870370370370366E-5</v>
      </c>
      <c r="C811" s="2">
        <v>44272.704236111109</v>
      </c>
      <c r="D811" s="2">
        <v>44272.704467592594</v>
      </c>
      <c r="E811" s="2">
        <v>44272.70453703704</v>
      </c>
      <c r="F811" s="9">
        <f>Tableau1[[#This Row],[Fin]]-Tableau1[[#This Row],[Debut]]</f>
        <v>3.0092593078734353E-4</v>
      </c>
      <c r="G811" s="4">
        <f>SUMPRODUCT((Tableau1[[#This Row],[Debut]]&lt;=Tableau1[Fin])*(Tableau1[[#This Row],[Fin]]&gt;=Tableau1[Debut]))-1</f>
        <v>1</v>
      </c>
    </row>
    <row r="812" spans="1:7" x14ac:dyDescent="0.35">
      <c r="A812" t="s">
        <v>813</v>
      </c>
      <c r="C812" s="2">
        <v>44272.704456018517</v>
      </c>
      <c r="E812" s="2">
        <v>44272.704699074071</v>
      </c>
      <c r="F812" s="9">
        <f>Tableau1[[#This Row],[Fin]]-Tableau1[[#This Row],[Debut]]</f>
        <v>2.4305555416503921E-4</v>
      </c>
      <c r="G812" s="4">
        <f>SUMPRODUCT((Tableau1[[#This Row],[Debut]]&lt;=Tableau1[Fin])*(Tableau1[[#This Row],[Fin]]&gt;=Tableau1[Debut]))-1</f>
        <v>1</v>
      </c>
    </row>
    <row r="813" spans="1:7" x14ac:dyDescent="0.35">
      <c r="A813" t="s">
        <v>814</v>
      </c>
      <c r="B813" s="1">
        <v>6.5856481481481469E-3</v>
      </c>
      <c r="C813" s="2">
        <v>44273.325416666667</v>
      </c>
      <c r="D813" s="2">
        <v>44273.325462962966</v>
      </c>
      <c r="E813" s="2">
        <v>44273.332048611112</v>
      </c>
      <c r="F813" s="9">
        <f>Tableau1[[#This Row],[Fin]]-Tableau1[[#This Row],[Debut]]</f>
        <v>6.6319444449618459E-3</v>
      </c>
      <c r="G813" s="4">
        <f>SUMPRODUCT((Tableau1[[#This Row],[Debut]]&lt;=Tableau1[Fin])*(Tableau1[[#This Row],[Fin]]&gt;=Tableau1[Debut]))-1</f>
        <v>0</v>
      </c>
    </row>
    <row r="814" spans="1:7" x14ac:dyDescent="0.35">
      <c r="A814" t="s">
        <v>815</v>
      </c>
      <c r="C814" s="2">
        <v>44273.333541666667</v>
      </c>
      <c r="E814" s="2">
        <v>44273.334236111114</v>
      </c>
      <c r="F814" s="9">
        <f>Tableau1[[#This Row],[Fin]]-Tableau1[[#This Row],[Debut]]</f>
        <v>6.944444467080757E-4</v>
      </c>
      <c r="G814" s="4">
        <f>SUMPRODUCT((Tableau1[[#This Row],[Debut]]&lt;=Tableau1[Fin])*(Tableau1[[#This Row],[Fin]]&gt;=Tableau1[Debut]))-1</f>
        <v>0</v>
      </c>
    </row>
    <row r="815" spans="1:7" x14ac:dyDescent="0.35">
      <c r="A815" t="s">
        <v>816</v>
      </c>
      <c r="C815" s="2">
        <v>44273.334317129629</v>
      </c>
      <c r="E815" s="2">
        <v>44273.335011574076</v>
      </c>
      <c r="F815" s="9">
        <f>Tableau1[[#This Row],[Fin]]-Tableau1[[#This Row],[Debut]]</f>
        <v>6.944444467080757E-4</v>
      </c>
      <c r="G815" s="4">
        <f>SUMPRODUCT((Tableau1[[#This Row],[Debut]]&lt;=Tableau1[Fin])*(Tableau1[[#This Row],[Fin]]&gt;=Tableau1[Debut]))-1</f>
        <v>0</v>
      </c>
    </row>
    <row r="816" spans="1:7" x14ac:dyDescent="0.35">
      <c r="A816" t="s">
        <v>817</v>
      </c>
      <c r="C816" s="2">
        <v>44273.335092592592</v>
      </c>
      <c r="E816" s="2">
        <v>44273.335625</v>
      </c>
      <c r="F816" s="9">
        <f>Tableau1[[#This Row],[Fin]]-Tableau1[[#This Row],[Debut]]</f>
        <v>5.3240740817273036E-4</v>
      </c>
      <c r="G816" s="4">
        <f>SUMPRODUCT((Tableau1[[#This Row],[Debut]]&lt;=Tableau1[Fin])*(Tableau1[[#This Row],[Fin]]&gt;=Tableau1[Debut]))-1</f>
        <v>1</v>
      </c>
    </row>
    <row r="817" spans="1:7" x14ac:dyDescent="0.35">
      <c r="A817" t="s">
        <v>818</v>
      </c>
      <c r="C817" s="2">
        <v>44273.335625</v>
      </c>
      <c r="E817" s="2">
        <v>44273.335717592592</v>
      </c>
      <c r="F817" s="9">
        <f>Tableau1[[#This Row],[Fin]]-Tableau1[[#This Row],[Debut]]</f>
        <v>9.2592592409346253E-5</v>
      </c>
      <c r="G817" s="4">
        <f>SUMPRODUCT((Tableau1[[#This Row],[Debut]]&lt;=Tableau1[Fin])*(Tableau1[[#This Row],[Fin]]&gt;=Tableau1[Debut]))-1</f>
        <v>2</v>
      </c>
    </row>
    <row r="818" spans="1:7" x14ac:dyDescent="0.35">
      <c r="A818" t="s">
        <v>819</v>
      </c>
      <c r="C818" s="2">
        <v>44273.335717592592</v>
      </c>
      <c r="E818" s="2">
        <v>44273.335833333331</v>
      </c>
      <c r="F818" s="9">
        <f>Tableau1[[#This Row],[Fin]]-Tableau1[[#This Row],[Debut]]</f>
        <v>1.1574073869269341E-4</v>
      </c>
      <c r="G818" s="4">
        <f>SUMPRODUCT((Tableau1[[#This Row],[Debut]]&lt;=Tableau1[Fin])*(Tableau1[[#This Row],[Fin]]&gt;=Tableau1[Debut]))-1</f>
        <v>1</v>
      </c>
    </row>
    <row r="819" spans="1:7" x14ac:dyDescent="0.35">
      <c r="A819" t="s">
        <v>820</v>
      </c>
      <c r="C819" s="2">
        <v>44273.338761574072</v>
      </c>
      <c r="E819" s="2">
        <v>44273.338993055557</v>
      </c>
      <c r="F819" s="9">
        <f>Tableau1[[#This Row],[Fin]]-Tableau1[[#This Row],[Debut]]</f>
        <v>2.3148148466134444E-4</v>
      </c>
      <c r="G819" s="4">
        <f>SUMPRODUCT((Tableau1[[#This Row],[Debut]]&lt;=Tableau1[Fin])*(Tableau1[[#This Row],[Fin]]&gt;=Tableau1[Debut]))-1</f>
        <v>1</v>
      </c>
    </row>
    <row r="820" spans="1:7" x14ac:dyDescent="0.35">
      <c r="A820" t="s">
        <v>821</v>
      </c>
      <c r="C820" s="2">
        <v>44273.339004629626</v>
      </c>
      <c r="E820" s="2">
        <v>44273.33902777778</v>
      </c>
      <c r="F820" s="9">
        <f>Tableau1[[#This Row],[Fin]]-Tableau1[[#This Row],[Debut]]</f>
        <v>2.3148153559304774E-5</v>
      </c>
      <c r="G820" s="4">
        <f>SUMPRODUCT((Tableau1[[#This Row],[Debut]]&lt;=Tableau1[Fin])*(Tableau1[[#This Row],[Fin]]&gt;=Tableau1[Debut]))-1</f>
        <v>1</v>
      </c>
    </row>
    <row r="821" spans="1:7" x14ac:dyDescent="0.35">
      <c r="A821" t="s">
        <v>822</v>
      </c>
      <c r="C821" s="2">
        <v>44273.341203703705</v>
      </c>
      <c r="E821" s="2">
        <v>44273.341886574075</v>
      </c>
      <c r="F821" s="9">
        <f>Tableau1[[#This Row],[Fin]]-Tableau1[[#This Row],[Debut]]</f>
        <v>6.8287036992842332E-4</v>
      </c>
      <c r="G821" s="4">
        <f>SUMPRODUCT((Tableau1[[#This Row],[Debut]]&lt;=Tableau1[Fin])*(Tableau1[[#This Row],[Fin]]&gt;=Tableau1[Debut]))-1</f>
        <v>1</v>
      </c>
    </row>
    <row r="822" spans="1:7" x14ac:dyDescent="0.35">
      <c r="A822" t="s">
        <v>823</v>
      </c>
      <c r="B822" s="1">
        <v>5.4398148148148149E-3</v>
      </c>
      <c r="C822" s="2">
        <v>44273.337222222224</v>
      </c>
      <c r="D822" s="2">
        <v>44273.337280092594</v>
      </c>
      <c r="E822" s="2">
        <v>44273.342731481483</v>
      </c>
      <c r="F822" s="9">
        <f>Tableau1[[#This Row],[Fin]]-Tableau1[[#This Row],[Debut]]</f>
        <v>5.5092592592700385E-3</v>
      </c>
      <c r="G822" s="4">
        <f>SUMPRODUCT((Tableau1[[#This Row],[Debut]]&lt;=Tableau1[Fin])*(Tableau1[[#This Row],[Fin]]&gt;=Tableau1[Debut]))-1</f>
        <v>3</v>
      </c>
    </row>
    <row r="823" spans="1:7" x14ac:dyDescent="0.35">
      <c r="A823" t="s">
        <v>824</v>
      </c>
      <c r="C823" s="2">
        <v>44273.342743055553</v>
      </c>
      <c r="E823" s="2">
        <v>44273.3434375</v>
      </c>
      <c r="F823" s="9">
        <f>Tableau1[[#This Row],[Fin]]-Tableau1[[#This Row],[Debut]]</f>
        <v>6.944444467080757E-4</v>
      </c>
      <c r="G823" s="4">
        <f>SUMPRODUCT((Tableau1[[#This Row],[Debut]]&lt;=Tableau1[Fin])*(Tableau1[[#This Row],[Fin]]&gt;=Tableau1[Debut]))-1</f>
        <v>0</v>
      </c>
    </row>
    <row r="824" spans="1:7" x14ac:dyDescent="0.35">
      <c r="A824" t="s">
        <v>825</v>
      </c>
      <c r="C824" s="2">
        <v>44273.343518518515</v>
      </c>
      <c r="E824" s="2">
        <v>44273.343842592592</v>
      </c>
      <c r="F824" s="9">
        <f>Tableau1[[#This Row],[Fin]]-Tableau1[[#This Row],[Debut]]</f>
        <v>3.2407407707069069E-4</v>
      </c>
      <c r="G824" s="4">
        <f>SUMPRODUCT((Tableau1[[#This Row],[Debut]]&lt;=Tableau1[Fin])*(Tableau1[[#This Row],[Fin]]&gt;=Tableau1[Debut]))-1</f>
        <v>0</v>
      </c>
    </row>
    <row r="825" spans="1:7" x14ac:dyDescent="0.35">
      <c r="A825" t="s">
        <v>826</v>
      </c>
      <c r="B825" s="1">
        <v>2.3148148148148147E-5</v>
      </c>
      <c r="C825" s="2">
        <v>44273.344988425924</v>
      </c>
      <c r="D825" s="2">
        <v>44273.345219907409</v>
      </c>
      <c r="E825" s="2">
        <v>44273.345254629632</v>
      </c>
      <c r="F825" s="9">
        <f>Tableau1[[#This Row],[Fin]]-Tableau1[[#This Row],[Debut]]</f>
        <v>2.6620370772434399E-4</v>
      </c>
      <c r="G825" s="4">
        <f>SUMPRODUCT((Tableau1[[#This Row],[Debut]]&lt;=Tableau1[Fin])*(Tableau1[[#This Row],[Fin]]&gt;=Tableau1[Debut]))-1</f>
        <v>1</v>
      </c>
    </row>
    <row r="826" spans="1:7" x14ac:dyDescent="0.35">
      <c r="A826" t="s">
        <v>827</v>
      </c>
      <c r="C826" s="2">
        <v>44273.345046296294</v>
      </c>
      <c r="E826" s="2">
        <v>44273.34574074074</v>
      </c>
      <c r="F826" s="9">
        <f>Tableau1[[#This Row],[Fin]]-Tableau1[[#This Row],[Debut]]</f>
        <v>6.944444467080757E-4</v>
      </c>
      <c r="G826" s="4">
        <f>SUMPRODUCT((Tableau1[[#This Row],[Debut]]&lt;=Tableau1[Fin])*(Tableau1[[#This Row],[Fin]]&gt;=Tableau1[Debut]))-1</f>
        <v>1</v>
      </c>
    </row>
  </sheetData>
  <conditionalFormatting sqref="G2:G82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16"/>
  <sheetViews>
    <sheetView workbookViewId="0">
      <selection sqref="A1:B1048576"/>
    </sheetView>
  </sheetViews>
  <sheetFormatPr baseColWidth="10" defaultRowHeight="14.5" x14ac:dyDescent="0.35"/>
  <cols>
    <col min="1" max="1" width="15.453125" bestFit="1" customWidth="1"/>
  </cols>
  <sheetData>
    <row r="1" spans="1:2" x14ac:dyDescent="0.35">
      <c r="A1" t="s">
        <v>850</v>
      </c>
      <c r="B1" t="s">
        <v>851</v>
      </c>
    </row>
    <row r="2" spans="1:2" x14ac:dyDescent="0.35">
      <c r="A2" s="2">
        <v>44270.291666666664</v>
      </c>
      <c r="B2">
        <f>SUMPRODUCT((Tableau2[[#This Row],[heure]]&gt;=Tableau1[Debut])*(Tableau2[[#This Row],[heure]]&lt;=Tableau1[Fin]))</f>
        <v>0</v>
      </c>
    </row>
    <row r="3" spans="1:2" x14ac:dyDescent="0.35">
      <c r="A3" s="2">
        <v>44270.292361111111</v>
      </c>
      <c r="B3">
        <f>SUMPRODUCT((Tableau2[[#This Row],[heure]]&gt;=Tableau1[Debut])*(Tableau2[[#This Row],[heure]]&lt;=Tableau1[Fin]))</f>
        <v>0</v>
      </c>
    </row>
    <row r="4" spans="1:2" x14ac:dyDescent="0.35">
      <c r="A4" s="2">
        <v>44270.293055497685</v>
      </c>
      <c r="B4">
        <f>SUMPRODUCT((Tableau2[[#This Row],[heure]]&gt;=Tableau1[Debut])*(Tableau2[[#This Row],[heure]]&lt;=Tableau1[Fin]))</f>
        <v>0</v>
      </c>
    </row>
    <row r="5" spans="1:2" x14ac:dyDescent="0.35">
      <c r="A5" s="2">
        <v>44270.293749942131</v>
      </c>
      <c r="B5">
        <f>SUMPRODUCT((Tableau2[[#This Row],[heure]]&gt;=Tableau1[Debut])*(Tableau2[[#This Row],[heure]]&lt;=Tableau1[Fin]))</f>
        <v>0</v>
      </c>
    </row>
    <row r="6" spans="1:2" x14ac:dyDescent="0.35">
      <c r="A6" s="2">
        <v>44270.294444386571</v>
      </c>
      <c r="B6">
        <f>SUMPRODUCT((Tableau2[[#This Row],[heure]]&gt;=Tableau1[Debut])*(Tableau2[[#This Row],[heure]]&lt;=Tableau1[Fin]))</f>
        <v>0</v>
      </c>
    </row>
    <row r="7" spans="1:2" x14ac:dyDescent="0.35">
      <c r="A7" s="2">
        <v>44270.295138831018</v>
      </c>
      <c r="B7">
        <f>SUMPRODUCT((Tableau2[[#This Row],[heure]]&gt;=Tableau1[Debut])*(Tableau2[[#This Row],[heure]]&lt;=Tableau1[Fin]))</f>
        <v>0</v>
      </c>
    </row>
    <row r="8" spans="1:2" x14ac:dyDescent="0.35">
      <c r="A8" s="2">
        <v>44270.295833275464</v>
      </c>
      <c r="B8">
        <f>SUMPRODUCT((Tableau2[[#This Row],[heure]]&gt;=Tableau1[Debut])*(Tableau2[[#This Row],[heure]]&lt;=Tableau1[Fin]))</f>
        <v>0</v>
      </c>
    </row>
    <row r="9" spans="1:2" x14ac:dyDescent="0.35">
      <c r="A9" s="2">
        <v>44270.296527719911</v>
      </c>
      <c r="B9">
        <f>SUMPRODUCT((Tableau2[[#This Row],[heure]]&gt;=Tableau1[Debut])*(Tableau2[[#This Row],[heure]]&lt;=Tableau1[Fin]))</f>
        <v>0</v>
      </c>
    </row>
    <row r="10" spans="1:2" x14ac:dyDescent="0.35">
      <c r="A10" s="2">
        <v>44270.29722216435</v>
      </c>
      <c r="B10">
        <f>SUMPRODUCT((Tableau2[[#This Row],[heure]]&gt;=Tableau1[Debut])*(Tableau2[[#This Row],[heure]]&lt;=Tableau1[Fin]))</f>
        <v>0</v>
      </c>
    </row>
    <row r="11" spans="1:2" x14ac:dyDescent="0.35">
      <c r="A11" s="2">
        <v>44270.297916608797</v>
      </c>
      <c r="B11">
        <f>SUMPRODUCT((Tableau2[[#This Row],[heure]]&gt;=Tableau1[Debut])*(Tableau2[[#This Row],[heure]]&lt;=Tableau1[Fin]))</f>
        <v>0</v>
      </c>
    </row>
    <row r="12" spans="1:2" x14ac:dyDescent="0.35">
      <c r="A12" s="2">
        <v>44270.298611053244</v>
      </c>
      <c r="B12">
        <f>SUMPRODUCT((Tableau2[[#This Row],[heure]]&gt;=Tableau1[Debut])*(Tableau2[[#This Row],[heure]]&lt;=Tableau1[Fin]))</f>
        <v>0</v>
      </c>
    </row>
    <row r="13" spans="1:2" x14ac:dyDescent="0.35">
      <c r="A13" s="2">
        <v>44270.299305497683</v>
      </c>
      <c r="B13">
        <f>SUMPRODUCT((Tableau2[[#This Row],[heure]]&gt;=Tableau1[Debut])*(Tableau2[[#This Row],[heure]]&lt;=Tableau1[Fin]))</f>
        <v>0</v>
      </c>
    </row>
    <row r="14" spans="1:2" x14ac:dyDescent="0.35">
      <c r="A14" s="2">
        <v>44270.29999994213</v>
      </c>
      <c r="B14">
        <f>SUMPRODUCT((Tableau2[[#This Row],[heure]]&gt;=Tableau1[Debut])*(Tableau2[[#This Row],[heure]]&lt;=Tableau1[Fin]))</f>
        <v>0</v>
      </c>
    </row>
    <row r="15" spans="1:2" x14ac:dyDescent="0.35">
      <c r="A15" s="2">
        <v>44270.300694386577</v>
      </c>
      <c r="B15">
        <f>SUMPRODUCT((Tableau2[[#This Row],[heure]]&gt;=Tableau1[Debut])*(Tableau2[[#This Row],[heure]]&lt;=Tableau1[Fin]))</f>
        <v>0</v>
      </c>
    </row>
    <row r="16" spans="1:2" x14ac:dyDescent="0.35">
      <c r="A16" s="2">
        <v>44270.301388831016</v>
      </c>
      <c r="B16">
        <f>SUMPRODUCT((Tableau2[[#This Row],[heure]]&gt;=Tableau1[Debut])*(Tableau2[[#This Row],[heure]]&lt;=Tableau1[Fin]))</f>
        <v>0</v>
      </c>
    </row>
    <row r="17" spans="1:2" x14ac:dyDescent="0.35">
      <c r="A17" s="2">
        <v>44270.302083275463</v>
      </c>
      <c r="B17">
        <f>SUMPRODUCT((Tableau2[[#This Row],[heure]]&gt;=Tableau1[Debut])*(Tableau2[[#This Row],[heure]]&lt;=Tableau1[Fin]))</f>
        <v>0</v>
      </c>
    </row>
    <row r="18" spans="1:2" x14ac:dyDescent="0.35">
      <c r="A18" s="2">
        <v>44270.302777719909</v>
      </c>
      <c r="B18">
        <f>SUMPRODUCT((Tableau2[[#This Row],[heure]]&gt;=Tableau1[Debut])*(Tableau2[[#This Row],[heure]]&lt;=Tableau1[Fin]))</f>
        <v>0</v>
      </c>
    </row>
    <row r="19" spans="1:2" x14ac:dyDescent="0.35">
      <c r="A19" s="2">
        <v>44270.303472164349</v>
      </c>
      <c r="B19">
        <f>SUMPRODUCT((Tableau2[[#This Row],[heure]]&gt;=Tableau1[Debut])*(Tableau2[[#This Row],[heure]]&lt;=Tableau1[Fin]))</f>
        <v>0</v>
      </c>
    </row>
    <row r="20" spans="1:2" x14ac:dyDescent="0.35">
      <c r="A20" s="2">
        <v>44270.304166608796</v>
      </c>
      <c r="B20">
        <f>SUMPRODUCT((Tableau2[[#This Row],[heure]]&gt;=Tableau1[Debut])*(Tableau2[[#This Row],[heure]]&lt;=Tableau1[Fin]))</f>
        <v>0</v>
      </c>
    </row>
    <row r="21" spans="1:2" x14ac:dyDescent="0.35">
      <c r="A21" s="2">
        <v>44270.304861053242</v>
      </c>
      <c r="B21">
        <f>SUMPRODUCT((Tableau2[[#This Row],[heure]]&gt;=Tableau1[Debut])*(Tableau2[[#This Row],[heure]]&lt;=Tableau1[Fin]))</f>
        <v>0</v>
      </c>
    </row>
    <row r="22" spans="1:2" x14ac:dyDescent="0.35">
      <c r="A22" s="2">
        <v>44270.305555497682</v>
      </c>
      <c r="B22">
        <f>SUMPRODUCT((Tableau2[[#This Row],[heure]]&gt;=Tableau1[Debut])*(Tableau2[[#This Row],[heure]]&lt;=Tableau1[Fin]))</f>
        <v>0</v>
      </c>
    </row>
    <row r="23" spans="1:2" x14ac:dyDescent="0.35">
      <c r="A23" s="2">
        <v>44270.306249942128</v>
      </c>
      <c r="B23">
        <f>SUMPRODUCT((Tableau2[[#This Row],[heure]]&gt;=Tableau1[Debut])*(Tableau2[[#This Row],[heure]]&lt;=Tableau1[Fin]))</f>
        <v>0</v>
      </c>
    </row>
    <row r="24" spans="1:2" x14ac:dyDescent="0.35">
      <c r="A24" s="2">
        <v>44270.306944386575</v>
      </c>
      <c r="B24">
        <f>SUMPRODUCT((Tableau2[[#This Row],[heure]]&gt;=Tableau1[Debut])*(Tableau2[[#This Row],[heure]]&lt;=Tableau1[Fin]))</f>
        <v>0</v>
      </c>
    </row>
    <row r="25" spans="1:2" x14ac:dyDescent="0.35">
      <c r="A25" s="2">
        <v>44270.307638831022</v>
      </c>
      <c r="B25">
        <f>SUMPRODUCT((Tableau2[[#This Row],[heure]]&gt;=Tableau1[Debut])*(Tableau2[[#This Row],[heure]]&lt;=Tableau1[Fin]))</f>
        <v>0</v>
      </c>
    </row>
    <row r="26" spans="1:2" x14ac:dyDescent="0.35">
      <c r="A26" s="2">
        <v>44270.308333275461</v>
      </c>
      <c r="B26">
        <f>SUMPRODUCT((Tableau2[[#This Row],[heure]]&gt;=Tableau1[Debut])*(Tableau2[[#This Row],[heure]]&lt;=Tableau1[Fin]))</f>
        <v>0</v>
      </c>
    </row>
    <row r="27" spans="1:2" x14ac:dyDescent="0.35">
      <c r="A27" s="2">
        <v>44270.309027719908</v>
      </c>
      <c r="B27">
        <f>SUMPRODUCT((Tableau2[[#This Row],[heure]]&gt;=Tableau1[Debut])*(Tableau2[[#This Row],[heure]]&lt;=Tableau1[Fin]))</f>
        <v>0</v>
      </c>
    </row>
    <row r="28" spans="1:2" x14ac:dyDescent="0.35">
      <c r="A28" s="2">
        <v>44270.309722164355</v>
      </c>
      <c r="B28">
        <f>SUMPRODUCT((Tableau2[[#This Row],[heure]]&gt;=Tableau1[Debut])*(Tableau2[[#This Row],[heure]]&lt;=Tableau1[Fin]))</f>
        <v>0</v>
      </c>
    </row>
    <row r="29" spans="1:2" x14ac:dyDescent="0.35">
      <c r="A29" s="2">
        <v>44270.310416608794</v>
      </c>
      <c r="B29">
        <f>SUMPRODUCT((Tableau2[[#This Row],[heure]]&gt;=Tableau1[Debut])*(Tableau2[[#This Row],[heure]]&lt;=Tableau1[Fin]))</f>
        <v>0</v>
      </c>
    </row>
    <row r="30" spans="1:2" x14ac:dyDescent="0.35">
      <c r="A30" s="2">
        <v>44270.311111053241</v>
      </c>
      <c r="B30">
        <f>SUMPRODUCT((Tableau2[[#This Row],[heure]]&gt;=Tableau1[Debut])*(Tableau2[[#This Row],[heure]]&lt;=Tableau1[Fin]))</f>
        <v>0</v>
      </c>
    </row>
    <row r="31" spans="1:2" x14ac:dyDescent="0.35">
      <c r="A31" s="2">
        <v>44270.311805497688</v>
      </c>
      <c r="B31">
        <f>SUMPRODUCT((Tableau2[[#This Row],[heure]]&gt;=Tableau1[Debut])*(Tableau2[[#This Row],[heure]]&lt;=Tableau1[Fin]))</f>
        <v>0</v>
      </c>
    </row>
    <row r="32" spans="1:2" x14ac:dyDescent="0.35">
      <c r="A32" s="2">
        <v>44270.312499942127</v>
      </c>
      <c r="B32">
        <f>SUMPRODUCT((Tableau2[[#This Row],[heure]]&gt;=Tableau1[Debut])*(Tableau2[[#This Row],[heure]]&lt;=Tableau1[Fin]))</f>
        <v>0</v>
      </c>
    </row>
    <row r="33" spans="1:2" x14ac:dyDescent="0.35">
      <c r="A33" s="2">
        <v>44270.313194386574</v>
      </c>
      <c r="B33">
        <f>SUMPRODUCT((Tableau2[[#This Row],[heure]]&gt;=Tableau1[Debut])*(Tableau2[[#This Row],[heure]]&lt;=Tableau1[Fin]))</f>
        <v>0</v>
      </c>
    </row>
    <row r="34" spans="1:2" x14ac:dyDescent="0.35">
      <c r="A34" s="2">
        <v>44270.31388883102</v>
      </c>
      <c r="B34">
        <f>SUMPRODUCT((Tableau2[[#This Row],[heure]]&gt;=Tableau1[Debut])*(Tableau2[[#This Row],[heure]]&lt;=Tableau1[Fin]))</f>
        <v>0</v>
      </c>
    </row>
    <row r="35" spans="1:2" x14ac:dyDescent="0.35">
      <c r="A35" s="2">
        <v>44270.31458327546</v>
      </c>
      <c r="B35">
        <f>SUMPRODUCT((Tableau2[[#This Row],[heure]]&gt;=Tableau1[Debut])*(Tableau2[[#This Row],[heure]]&lt;=Tableau1[Fin]))</f>
        <v>0</v>
      </c>
    </row>
    <row r="36" spans="1:2" x14ac:dyDescent="0.35">
      <c r="A36" s="2">
        <v>44270.315277719907</v>
      </c>
      <c r="B36">
        <f>SUMPRODUCT((Tableau2[[#This Row],[heure]]&gt;=Tableau1[Debut])*(Tableau2[[#This Row],[heure]]&lt;=Tableau1[Fin]))</f>
        <v>0</v>
      </c>
    </row>
    <row r="37" spans="1:2" x14ac:dyDescent="0.35">
      <c r="A37" s="2">
        <v>44270.315972164353</v>
      </c>
      <c r="B37">
        <f>SUMPRODUCT((Tableau2[[#This Row],[heure]]&gt;=Tableau1[Debut])*(Tableau2[[#This Row],[heure]]&lt;=Tableau1[Fin]))</f>
        <v>0</v>
      </c>
    </row>
    <row r="38" spans="1:2" x14ac:dyDescent="0.35">
      <c r="A38" s="2">
        <v>44270.316666608793</v>
      </c>
      <c r="B38">
        <f>SUMPRODUCT((Tableau2[[#This Row],[heure]]&gt;=Tableau1[Debut])*(Tableau2[[#This Row],[heure]]&lt;=Tableau1[Fin]))</f>
        <v>0</v>
      </c>
    </row>
    <row r="39" spans="1:2" x14ac:dyDescent="0.35">
      <c r="A39" s="2">
        <v>44270.317361053239</v>
      </c>
      <c r="B39">
        <f>SUMPRODUCT((Tableau2[[#This Row],[heure]]&gt;=Tableau1[Debut])*(Tableau2[[#This Row],[heure]]&lt;=Tableau1[Fin]))</f>
        <v>0</v>
      </c>
    </row>
    <row r="40" spans="1:2" x14ac:dyDescent="0.35">
      <c r="A40" s="2">
        <v>44270.318055497686</v>
      </c>
      <c r="B40">
        <f>SUMPRODUCT((Tableau2[[#This Row],[heure]]&gt;=Tableau1[Debut])*(Tableau2[[#This Row],[heure]]&lt;=Tableau1[Fin]))</f>
        <v>0</v>
      </c>
    </row>
    <row r="41" spans="1:2" x14ac:dyDescent="0.35">
      <c r="A41" s="2">
        <v>44270.318749942133</v>
      </c>
      <c r="B41">
        <f>SUMPRODUCT((Tableau2[[#This Row],[heure]]&gt;=Tableau1[Debut])*(Tableau2[[#This Row],[heure]]&lt;=Tableau1[Fin]))</f>
        <v>0</v>
      </c>
    </row>
    <row r="42" spans="1:2" x14ac:dyDescent="0.35">
      <c r="A42" s="2">
        <v>44270.319444386572</v>
      </c>
      <c r="B42">
        <f>SUMPRODUCT((Tableau2[[#This Row],[heure]]&gt;=Tableau1[Debut])*(Tableau2[[#This Row],[heure]]&lt;=Tableau1[Fin]))</f>
        <v>0</v>
      </c>
    </row>
    <row r="43" spans="1:2" x14ac:dyDescent="0.35">
      <c r="A43" s="2">
        <v>44270.320138831019</v>
      </c>
      <c r="B43">
        <f>SUMPRODUCT((Tableau2[[#This Row],[heure]]&gt;=Tableau1[Debut])*(Tableau2[[#This Row],[heure]]&lt;=Tableau1[Fin]))</f>
        <v>0</v>
      </c>
    </row>
    <row r="44" spans="1:2" x14ac:dyDescent="0.35">
      <c r="A44" s="2">
        <v>44270.320833275466</v>
      </c>
      <c r="B44">
        <f>SUMPRODUCT((Tableau2[[#This Row],[heure]]&gt;=Tableau1[Debut])*(Tableau2[[#This Row],[heure]]&lt;=Tableau1[Fin]))</f>
        <v>0</v>
      </c>
    </row>
    <row r="45" spans="1:2" x14ac:dyDescent="0.35">
      <c r="A45" s="2">
        <v>44270.321527719905</v>
      </c>
      <c r="B45">
        <f>SUMPRODUCT((Tableau2[[#This Row],[heure]]&gt;=Tableau1[Debut])*(Tableau2[[#This Row],[heure]]&lt;=Tableau1[Fin]))</f>
        <v>0</v>
      </c>
    </row>
    <row r="46" spans="1:2" x14ac:dyDescent="0.35">
      <c r="A46" s="2">
        <v>44270.322222164352</v>
      </c>
      <c r="B46">
        <f>SUMPRODUCT((Tableau2[[#This Row],[heure]]&gt;=Tableau1[Debut])*(Tableau2[[#This Row],[heure]]&lt;=Tableau1[Fin]))</f>
        <v>1</v>
      </c>
    </row>
    <row r="47" spans="1:2" x14ac:dyDescent="0.35">
      <c r="A47" s="2">
        <v>44270.322916608799</v>
      </c>
      <c r="B47">
        <f>SUMPRODUCT((Tableau2[[#This Row],[heure]]&gt;=Tableau1[Debut])*(Tableau2[[#This Row],[heure]]&lt;=Tableau1[Fin]))</f>
        <v>0</v>
      </c>
    </row>
    <row r="48" spans="1:2" x14ac:dyDescent="0.35">
      <c r="A48" s="2">
        <v>44270.323611053238</v>
      </c>
      <c r="B48">
        <f>SUMPRODUCT((Tableau2[[#This Row],[heure]]&gt;=Tableau1[Debut])*(Tableau2[[#This Row],[heure]]&lt;=Tableau1[Fin]))</f>
        <v>0</v>
      </c>
    </row>
    <row r="49" spans="1:2" x14ac:dyDescent="0.35">
      <c r="A49" s="2">
        <v>44270.324305497685</v>
      </c>
      <c r="B49">
        <f>SUMPRODUCT((Tableau2[[#This Row],[heure]]&gt;=Tableau1[Debut])*(Tableau2[[#This Row],[heure]]&lt;=Tableau1[Fin]))</f>
        <v>0</v>
      </c>
    </row>
    <row r="50" spans="1:2" x14ac:dyDescent="0.35">
      <c r="A50" s="2">
        <v>44270.324999942131</v>
      </c>
      <c r="B50">
        <f>SUMPRODUCT((Tableau2[[#This Row],[heure]]&gt;=Tableau1[Debut])*(Tableau2[[#This Row],[heure]]&lt;=Tableau1[Fin]))</f>
        <v>0</v>
      </c>
    </row>
    <row r="51" spans="1:2" x14ac:dyDescent="0.35">
      <c r="A51" s="2">
        <v>44270.325694386571</v>
      </c>
      <c r="B51">
        <f>SUMPRODUCT((Tableau2[[#This Row],[heure]]&gt;=Tableau1[Debut])*(Tableau2[[#This Row],[heure]]&lt;=Tableau1[Fin]))</f>
        <v>0</v>
      </c>
    </row>
    <row r="52" spans="1:2" x14ac:dyDescent="0.35">
      <c r="A52" s="2">
        <v>44270.326388831018</v>
      </c>
      <c r="B52">
        <f>SUMPRODUCT((Tableau2[[#This Row],[heure]]&gt;=Tableau1[Debut])*(Tableau2[[#This Row],[heure]]&lt;=Tableau1[Fin]))</f>
        <v>0</v>
      </c>
    </row>
    <row r="53" spans="1:2" x14ac:dyDescent="0.35">
      <c r="A53" s="2">
        <v>44270.327083275464</v>
      </c>
      <c r="B53">
        <f>SUMPRODUCT((Tableau2[[#This Row],[heure]]&gt;=Tableau1[Debut])*(Tableau2[[#This Row],[heure]]&lt;=Tableau1[Fin]))</f>
        <v>0</v>
      </c>
    </row>
    <row r="54" spans="1:2" x14ac:dyDescent="0.35">
      <c r="A54" s="2">
        <v>44270.327777719911</v>
      </c>
      <c r="B54">
        <f>SUMPRODUCT((Tableau2[[#This Row],[heure]]&gt;=Tableau1[Debut])*(Tableau2[[#This Row],[heure]]&lt;=Tableau1[Fin]))</f>
        <v>0</v>
      </c>
    </row>
    <row r="55" spans="1:2" x14ac:dyDescent="0.35">
      <c r="A55" s="2">
        <v>44270.32847216435</v>
      </c>
      <c r="B55">
        <f>SUMPRODUCT((Tableau2[[#This Row],[heure]]&gt;=Tableau1[Debut])*(Tableau2[[#This Row],[heure]]&lt;=Tableau1[Fin]))</f>
        <v>0</v>
      </c>
    </row>
    <row r="56" spans="1:2" x14ac:dyDescent="0.35">
      <c r="A56" s="2">
        <v>44270.329166608797</v>
      </c>
      <c r="B56">
        <f>SUMPRODUCT((Tableau2[[#This Row],[heure]]&gt;=Tableau1[Debut])*(Tableau2[[#This Row],[heure]]&lt;=Tableau1[Fin]))</f>
        <v>0</v>
      </c>
    </row>
    <row r="57" spans="1:2" x14ac:dyDescent="0.35">
      <c r="A57" s="2">
        <v>44270.329861053244</v>
      </c>
      <c r="B57">
        <f>SUMPRODUCT((Tableau2[[#This Row],[heure]]&gt;=Tableau1[Debut])*(Tableau2[[#This Row],[heure]]&lt;=Tableau1[Fin]))</f>
        <v>0</v>
      </c>
    </row>
    <row r="58" spans="1:2" x14ac:dyDescent="0.35">
      <c r="A58" s="2">
        <v>44270.330555497683</v>
      </c>
      <c r="B58">
        <f>SUMPRODUCT((Tableau2[[#This Row],[heure]]&gt;=Tableau1[Debut])*(Tableau2[[#This Row],[heure]]&lt;=Tableau1[Fin]))</f>
        <v>0</v>
      </c>
    </row>
    <row r="59" spans="1:2" x14ac:dyDescent="0.35">
      <c r="A59" s="2">
        <v>44270.33124994213</v>
      </c>
      <c r="B59">
        <f>SUMPRODUCT((Tableau2[[#This Row],[heure]]&gt;=Tableau1[Debut])*(Tableau2[[#This Row],[heure]]&lt;=Tableau1[Fin]))</f>
        <v>0</v>
      </c>
    </row>
    <row r="60" spans="1:2" x14ac:dyDescent="0.35">
      <c r="A60" s="2">
        <v>44270.331944386577</v>
      </c>
      <c r="B60">
        <f>SUMPRODUCT((Tableau2[[#This Row],[heure]]&gt;=Tableau1[Debut])*(Tableau2[[#This Row],[heure]]&lt;=Tableau1[Fin]))</f>
        <v>0</v>
      </c>
    </row>
    <row r="61" spans="1:2" x14ac:dyDescent="0.35">
      <c r="A61" s="2">
        <v>44270.332638831016</v>
      </c>
      <c r="B61">
        <f>SUMPRODUCT((Tableau2[[#This Row],[heure]]&gt;=Tableau1[Debut])*(Tableau2[[#This Row],[heure]]&lt;=Tableau1[Fin]))</f>
        <v>0</v>
      </c>
    </row>
    <row r="62" spans="1:2" x14ac:dyDescent="0.35">
      <c r="A62" s="2">
        <v>44270.333333275463</v>
      </c>
      <c r="B62">
        <f>SUMPRODUCT((Tableau2[[#This Row],[heure]]&gt;=Tableau1[Debut])*(Tableau2[[#This Row],[heure]]&lt;=Tableau1[Fin]))</f>
        <v>0</v>
      </c>
    </row>
    <row r="63" spans="1:2" x14ac:dyDescent="0.35">
      <c r="A63" s="2">
        <v>44270.334027719909</v>
      </c>
      <c r="B63">
        <f>SUMPRODUCT((Tableau2[[#This Row],[heure]]&gt;=Tableau1[Debut])*(Tableau2[[#This Row],[heure]]&lt;=Tableau1[Fin]))</f>
        <v>0</v>
      </c>
    </row>
    <row r="64" spans="1:2" x14ac:dyDescent="0.35">
      <c r="A64" s="2">
        <v>44270.334722164349</v>
      </c>
      <c r="B64">
        <f>SUMPRODUCT((Tableau2[[#This Row],[heure]]&gt;=Tableau1[Debut])*(Tableau2[[#This Row],[heure]]&lt;=Tableau1[Fin]))</f>
        <v>0</v>
      </c>
    </row>
    <row r="65" spans="1:2" x14ac:dyDescent="0.35">
      <c r="A65" s="2">
        <v>44270.335416608796</v>
      </c>
      <c r="B65">
        <f>SUMPRODUCT((Tableau2[[#This Row],[heure]]&gt;=Tableau1[Debut])*(Tableau2[[#This Row],[heure]]&lt;=Tableau1[Fin]))</f>
        <v>0</v>
      </c>
    </row>
    <row r="66" spans="1:2" x14ac:dyDescent="0.35">
      <c r="A66" s="2">
        <v>44270.336111053242</v>
      </c>
      <c r="B66">
        <f>SUMPRODUCT((Tableau2[[#This Row],[heure]]&gt;=Tableau1[Debut])*(Tableau2[[#This Row],[heure]]&lt;=Tableau1[Fin]))</f>
        <v>0</v>
      </c>
    </row>
    <row r="67" spans="1:2" x14ac:dyDescent="0.35">
      <c r="A67" s="2">
        <v>44270.336805497682</v>
      </c>
      <c r="B67">
        <f>SUMPRODUCT((Tableau2[[#This Row],[heure]]&gt;=Tableau1[Debut])*(Tableau2[[#This Row],[heure]]&lt;=Tableau1[Fin]))</f>
        <v>0</v>
      </c>
    </row>
    <row r="68" spans="1:2" x14ac:dyDescent="0.35">
      <c r="A68" s="2">
        <v>44270.337499942128</v>
      </c>
      <c r="B68">
        <f>SUMPRODUCT((Tableau2[[#This Row],[heure]]&gt;=Tableau1[Debut])*(Tableau2[[#This Row],[heure]]&lt;=Tableau1[Fin]))</f>
        <v>0</v>
      </c>
    </row>
    <row r="69" spans="1:2" x14ac:dyDescent="0.35">
      <c r="A69" s="2">
        <v>44270.338194386575</v>
      </c>
      <c r="B69">
        <f>SUMPRODUCT((Tableau2[[#This Row],[heure]]&gt;=Tableau1[Debut])*(Tableau2[[#This Row],[heure]]&lt;=Tableau1[Fin]))</f>
        <v>1</v>
      </c>
    </row>
    <row r="70" spans="1:2" x14ac:dyDescent="0.35">
      <c r="A70" s="2">
        <v>44270.338888831022</v>
      </c>
      <c r="B70">
        <f>SUMPRODUCT((Tableau2[[#This Row],[heure]]&gt;=Tableau1[Debut])*(Tableau2[[#This Row],[heure]]&lt;=Tableau1[Fin]))</f>
        <v>1</v>
      </c>
    </row>
    <row r="71" spans="1:2" x14ac:dyDescent="0.35">
      <c r="A71" s="2">
        <v>44270.339583275461</v>
      </c>
      <c r="B71">
        <f>SUMPRODUCT((Tableau2[[#This Row],[heure]]&gt;=Tableau1[Debut])*(Tableau2[[#This Row],[heure]]&lt;=Tableau1[Fin]))</f>
        <v>0</v>
      </c>
    </row>
    <row r="72" spans="1:2" x14ac:dyDescent="0.35">
      <c r="A72" s="2">
        <v>44270.340277719908</v>
      </c>
      <c r="B72">
        <f>SUMPRODUCT((Tableau2[[#This Row],[heure]]&gt;=Tableau1[Debut])*(Tableau2[[#This Row],[heure]]&lt;=Tableau1[Fin]))</f>
        <v>0</v>
      </c>
    </row>
    <row r="73" spans="1:2" x14ac:dyDescent="0.35">
      <c r="A73" s="2">
        <v>44270.340972164355</v>
      </c>
      <c r="B73">
        <f>SUMPRODUCT((Tableau2[[#This Row],[heure]]&gt;=Tableau1[Debut])*(Tableau2[[#This Row],[heure]]&lt;=Tableau1[Fin]))</f>
        <v>0</v>
      </c>
    </row>
    <row r="74" spans="1:2" x14ac:dyDescent="0.35">
      <c r="A74" s="2">
        <v>44270.341666608794</v>
      </c>
      <c r="B74">
        <f>SUMPRODUCT((Tableau2[[#This Row],[heure]]&gt;=Tableau1[Debut])*(Tableau2[[#This Row],[heure]]&lt;=Tableau1[Fin]))</f>
        <v>0</v>
      </c>
    </row>
    <row r="75" spans="1:2" x14ac:dyDescent="0.35">
      <c r="A75" s="2">
        <v>44270.342361053241</v>
      </c>
      <c r="B75">
        <f>SUMPRODUCT((Tableau2[[#This Row],[heure]]&gt;=Tableau1[Debut])*(Tableau2[[#This Row],[heure]]&lt;=Tableau1[Fin]))</f>
        <v>0</v>
      </c>
    </row>
    <row r="76" spans="1:2" x14ac:dyDescent="0.35">
      <c r="A76" s="2">
        <v>44270.343055497688</v>
      </c>
      <c r="B76">
        <f>SUMPRODUCT((Tableau2[[#This Row],[heure]]&gt;=Tableau1[Debut])*(Tableau2[[#This Row],[heure]]&lt;=Tableau1[Fin]))</f>
        <v>0</v>
      </c>
    </row>
    <row r="77" spans="1:2" x14ac:dyDescent="0.35">
      <c r="A77" s="2">
        <v>44270.343749942127</v>
      </c>
      <c r="B77">
        <f>SUMPRODUCT((Tableau2[[#This Row],[heure]]&gt;=Tableau1[Debut])*(Tableau2[[#This Row],[heure]]&lt;=Tableau1[Fin]))</f>
        <v>1</v>
      </c>
    </row>
    <row r="78" spans="1:2" x14ac:dyDescent="0.35">
      <c r="A78" s="2">
        <v>44270.344444386574</v>
      </c>
      <c r="B78">
        <f>SUMPRODUCT((Tableau2[[#This Row],[heure]]&gt;=Tableau1[Debut])*(Tableau2[[#This Row],[heure]]&lt;=Tableau1[Fin]))</f>
        <v>1</v>
      </c>
    </row>
    <row r="79" spans="1:2" x14ac:dyDescent="0.35">
      <c r="A79" s="2">
        <v>44270.34513883102</v>
      </c>
      <c r="B79">
        <f>SUMPRODUCT((Tableau2[[#This Row],[heure]]&gt;=Tableau1[Debut])*(Tableau2[[#This Row],[heure]]&lt;=Tableau1[Fin]))</f>
        <v>1</v>
      </c>
    </row>
    <row r="80" spans="1:2" x14ac:dyDescent="0.35">
      <c r="A80" s="2">
        <v>44270.34583327546</v>
      </c>
      <c r="B80">
        <f>SUMPRODUCT((Tableau2[[#This Row],[heure]]&gt;=Tableau1[Debut])*(Tableau2[[#This Row],[heure]]&lt;=Tableau1[Fin]))</f>
        <v>2</v>
      </c>
    </row>
    <row r="81" spans="1:2" x14ac:dyDescent="0.35">
      <c r="A81" s="2">
        <v>44270.346527719907</v>
      </c>
      <c r="B81">
        <f>SUMPRODUCT((Tableau2[[#This Row],[heure]]&gt;=Tableau1[Debut])*(Tableau2[[#This Row],[heure]]&lt;=Tableau1[Fin]))</f>
        <v>2</v>
      </c>
    </row>
    <row r="82" spans="1:2" x14ac:dyDescent="0.35">
      <c r="A82" s="2">
        <v>44270.347222164353</v>
      </c>
      <c r="B82">
        <f>SUMPRODUCT((Tableau2[[#This Row],[heure]]&gt;=Tableau1[Debut])*(Tableau2[[#This Row],[heure]]&lt;=Tableau1[Fin]))</f>
        <v>0</v>
      </c>
    </row>
    <row r="83" spans="1:2" x14ac:dyDescent="0.35">
      <c r="A83" s="2">
        <v>44270.347916608793</v>
      </c>
      <c r="B83">
        <f>SUMPRODUCT((Tableau2[[#This Row],[heure]]&gt;=Tableau1[Debut])*(Tableau2[[#This Row],[heure]]&lt;=Tableau1[Fin]))</f>
        <v>0</v>
      </c>
    </row>
    <row r="84" spans="1:2" x14ac:dyDescent="0.35">
      <c r="A84" s="2">
        <v>44270.348611053239</v>
      </c>
      <c r="B84">
        <f>SUMPRODUCT((Tableau2[[#This Row],[heure]]&gt;=Tableau1[Debut])*(Tableau2[[#This Row],[heure]]&lt;=Tableau1[Fin]))</f>
        <v>0</v>
      </c>
    </row>
    <row r="85" spans="1:2" x14ac:dyDescent="0.35">
      <c r="A85" s="2">
        <v>44270.349305497686</v>
      </c>
      <c r="B85">
        <f>SUMPRODUCT((Tableau2[[#This Row],[heure]]&gt;=Tableau1[Debut])*(Tableau2[[#This Row],[heure]]&lt;=Tableau1[Fin]))</f>
        <v>0</v>
      </c>
    </row>
    <row r="86" spans="1:2" x14ac:dyDescent="0.35">
      <c r="A86" s="2">
        <v>44270.349999942133</v>
      </c>
      <c r="B86">
        <f>SUMPRODUCT((Tableau2[[#This Row],[heure]]&gt;=Tableau1[Debut])*(Tableau2[[#This Row],[heure]]&lt;=Tableau1[Fin]))</f>
        <v>0</v>
      </c>
    </row>
    <row r="87" spans="1:2" x14ac:dyDescent="0.35">
      <c r="A87" s="2">
        <v>44270.350694386572</v>
      </c>
      <c r="B87">
        <f>SUMPRODUCT((Tableau2[[#This Row],[heure]]&gt;=Tableau1[Debut])*(Tableau2[[#This Row],[heure]]&lt;=Tableau1[Fin]))</f>
        <v>0</v>
      </c>
    </row>
    <row r="88" spans="1:2" x14ac:dyDescent="0.35">
      <c r="A88" s="2">
        <v>44270.351388831019</v>
      </c>
      <c r="B88">
        <f>SUMPRODUCT((Tableau2[[#This Row],[heure]]&gt;=Tableau1[Debut])*(Tableau2[[#This Row],[heure]]&lt;=Tableau1[Fin]))</f>
        <v>0</v>
      </c>
    </row>
    <row r="89" spans="1:2" x14ac:dyDescent="0.35">
      <c r="A89" s="2">
        <v>44270.352083275466</v>
      </c>
      <c r="B89">
        <f>SUMPRODUCT((Tableau2[[#This Row],[heure]]&gt;=Tableau1[Debut])*(Tableau2[[#This Row],[heure]]&lt;=Tableau1[Fin]))</f>
        <v>1</v>
      </c>
    </row>
    <row r="90" spans="1:2" x14ac:dyDescent="0.35">
      <c r="A90" s="2">
        <v>44270.352777719905</v>
      </c>
      <c r="B90">
        <f>SUMPRODUCT((Tableau2[[#This Row],[heure]]&gt;=Tableau1[Debut])*(Tableau2[[#This Row],[heure]]&lt;=Tableau1[Fin]))</f>
        <v>1</v>
      </c>
    </row>
    <row r="91" spans="1:2" x14ac:dyDescent="0.35">
      <c r="A91" s="2">
        <v>44270.353472164352</v>
      </c>
      <c r="B91">
        <f>SUMPRODUCT((Tableau2[[#This Row],[heure]]&gt;=Tableau1[Debut])*(Tableau2[[#This Row],[heure]]&lt;=Tableau1[Fin]))</f>
        <v>1</v>
      </c>
    </row>
    <row r="92" spans="1:2" x14ac:dyDescent="0.35">
      <c r="A92" s="2">
        <v>44270.354166608799</v>
      </c>
      <c r="B92">
        <f>SUMPRODUCT((Tableau2[[#This Row],[heure]]&gt;=Tableau1[Debut])*(Tableau2[[#This Row],[heure]]&lt;=Tableau1[Fin]))</f>
        <v>2</v>
      </c>
    </row>
    <row r="93" spans="1:2" x14ac:dyDescent="0.35">
      <c r="A93" s="2">
        <v>44270.354861053238</v>
      </c>
      <c r="B93">
        <f>SUMPRODUCT((Tableau2[[#This Row],[heure]]&gt;=Tableau1[Debut])*(Tableau2[[#This Row],[heure]]&lt;=Tableau1[Fin]))</f>
        <v>2</v>
      </c>
    </row>
    <row r="94" spans="1:2" x14ac:dyDescent="0.35">
      <c r="A94" s="2">
        <v>44270.355555497685</v>
      </c>
      <c r="B94">
        <f>SUMPRODUCT((Tableau2[[#This Row],[heure]]&gt;=Tableau1[Debut])*(Tableau2[[#This Row],[heure]]&lt;=Tableau1[Fin]))</f>
        <v>1</v>
      </c>
    </row>
    <row r="95" spans="1:2" x14ac:dyDescent="0.35">
      <c r="A95" s="2">
        <v>44270.356249942131</v>
      </c>
      <c r="B95">
        <f>SUMPRODUCT((Tableau2[[#This Row],[heure]]&gt;=Tableau1[Debut])*(Tableau2[[#This Row],[heure]]&lt;=Tableau1[Fin]))</f>
        <v>2</v>
      </c>
    </row>
    <row r="96" spans="1:2" x14ac:dyDescent="0.35">
      <c r="A96" s="2">
        <v>44270.356944386571</v>
      </c>
      <c r="B96">
        <f>SUMPRODUCT((Tableau2[[#This Row],[heure]]&gt;=Tableau1[Debut])*(Tableau2[[#This Row],[heure]]&lt;=Tableau1[Fin]))</f>
        <v>2</v>
      </c>
    </row>
    <row r="97" spans="1:2" x14ac:dyDescent="0.35">
      <c r="A97" s="2">
        <v>44270.357638831018</v>
      </c>
      <c r="B97">
        <f>SUMPRODUCT((Tableau2[[#This Row],[heure]]&gt;=Tableau1[Debut])*(Tableau2[[#This Row],[heure]]&lt;=Tableau1[Fin]))</f>
        <v>2</v>
      </c>
    </row>
    <row r="98" spans="1:2" x14ac:dyDescent="0.35">
      <c r="A98" s="2">
        <v>44270.358333275464</v>
      </c>
      <c r="B98">
        <f>SUMPRODUCT((Tableau2[[#This Row],[heure]]&gt;=Tableau1[Debut])*(Tableau2[[#This Row],[heure]]&lt;=Tableau1[Fin]))</f>
        <v>2</v>
      </c>
    </row>
    <row r="99" spans="1:2" x14ac:dyDescent="0.35">
      <c r="A99" s="2">
        <v>44270.359027719911</v>
      </c>
      <c r="B99">
        <f>SUMPRODUCT((Tableau2[[#This Row],[heure]]&gt;=Tableau1[Debut])*(Tableau2[[#This Row],[heure]]&lt;=Tableau1[Fin]))</f>
        <v>1</v>
      </c>
    </row>
    <row r="100" spans="1:2" x14ac:dyDescent="0.35">
      <c r="A100" s="2">
        <v>44270.35972216435</v>
      </c>
      <c r="B100">
        <f>SUMPRODUCT((Tableau2[[#This Row],[heure]]&gt;=Tableau1[Debut])*(Tableau2[[#This Row],[heure]]&lt;=Tableau1[Fin]))</f>
        <v>2</v>
      </c>
    </row>
    <row r="101" spans="1:2" x14ac:dyDescent="0.35">
      <c r="A101" s="2">
        <v>44270.360416608797</v>
      </c>
      <c r="B101">
        <f>SUMPRODUCT((Tableau2[[#This Row],[heure]]&gt;=Tableau1[Debut])*(Tableau2[[#This Row],[heure]]&lt;=Tableau1[Fin]))</f>
        <v>3</v>
      </c>
    </row>
    <row r="102" spans="1:2" x14ac:dyDescent="0.35">
      <c r="A102" s="2">
        <v>44270.361111053244</v>
      </c>
      <c r="B102">
        <f>SUMPRODUCT((Tableau2[[#This Row],[heure]]&gt;=Tableau1[Debut])*(Tableau2[[#This Row],[heure]]&lt;=Tableau1[Fin]))</f>
        <v>2</v>
      </c>
    </row>
    <row r="103" spans="1:2" x14ac:dyDescent="0.35">
      <c r="A103" s="2">
        <v>44270.361805497683</v>
      </c>
      <c r="B103">
        <f>SUMPRODUCT((Tableau2[[#This Row],[heure]]&gt;=Tableau1[Debut])*(Tableau2[[#This Row],[heure]]&lt;=Tableau1[Fin]))</f>
        <v>1</v>
      </c>
    </row>
    <row r="104" spans="1:2" x14ac:dyDescent="0.35">
      <c r="A104" s="2">
        <v>44270.36249994213</v>
      </c>
      <c r="B104">
        <f>SUMPRODUCT((Tableau2[[#This Row],[heure]]&gt;=Tableau1[Debut])*(Tableau2[[#This Row],[heure]]&lt;=Tableau1[Fin]))</f>
        <v>2</v>
      </c>
    </row>
    <row r="105" spans="1:2" x14ac:dyDescent="0.35">
      <c r="A105" s="2">
        <v>44270.363194386577</v>
      </c>
      <c r="B105">
        <f>SUMPRODUCT((Tableau2[[#This Row],[heure]]&gt;=Tableau1[Debut])*(Tableau2[[#This Row],[heure]]&lt;=Tableau1[Fin]))</f>
        <v>3</v>
      </c>
    </row>
    <row r="106" spans="1:2" x14ac:dyDescent="0.35">
      <c r="A106" s="2">
        <v>44270.363888831016</v>
      </c>
      <c r="B106">
        <f>SUMPRODUCT((Tableau2[[#This Row],[heure]]&gt;=Tableau1[Debut])*(Tableau2[[#This Row],[heure]]&lt;=Tableau1[Fin]))</f>
        <v>2</v>
      </c>
    </row>
    <row r="107" spans="1:2" x14ac:dyDescent="0.35">
      <c r="A107" s="2">
        <v>44270.364583275463</v>
      </c>
      <c r="B107">
        <f>SUMPRODUCT((Tableau2[[#This Row],[heure]]&gt;=Tableau1[Debut])*(Tableau2[[#This Row],[heure]]&lt;=Tableau1[Fin]))</f>
        <v>1</v>
      </c>
    </row>
    <row r="108" spans="1:2" x14ac:dyDescent="0.35">
      <c r="A108" s="2">
        <v>44270.365277719909</v>
      </c>
      <c r="B108">
        <f>SUMPRODUCT((Tableau2[[#This Row],[heure]]&gt;=Tableau1[Debut])*(Tableau2[[#This Row],[heure]]&lt;=Tableau1[Fin]))</f>
        <v>2</v>
      </c>
    </row>
    <row r="109" spans="1:2" x14ac:dyDescent="0.35">
      <c r="A109" s="2">
        <v>44270.365972164349</v>
      </c>
      <c r="B109">
        <f>SUMPRODUCT((Tableau2[[#This Row],[heure]]&gt;=Tableau1[Debut])*(Tableau2[[#This Row],[heure]]&lt;=Tableau1[Fin]))</f>
        <v>2</v>
      </c>
    </row>
    <row r="110" spans="1:2" x14ac:dyDescent="0.35">
      <c r="A110" s="2">
        <v>44270.366666608796</v>
      </c>
      <c r="B110">
        <f>SUMPRODUCT((Tableau2[[#This Row],[heure]]&gt;=Tableau1[Debut])*(Tableau2[[#This Row],[heure]]&lt;=Tableau1[Fin]))</f>
        <v>1</v>
      </c>
    </row>
    <row r="111" spans="1:2" x14ac:dyDescent="0.35">
      <c r="A111" s="2">
        <v>44270.367361053242</v>
      </c>
      <c r="B111">
        <f>SUMPRODUCT((Tableau2[[#This Row],[heure]]&gt;=Tableau1[Debut])*(Tableau2[[#This Row],[heure]]&lt;=Tableau1[Fin]))</f>
        <v>3</v>
      </c>
    </row>
    <row r="112" spans="1:2" x14ac:dyDescent="0.35">
      <c r="A112" s="2">
        <v>44270.368055497682</v>
      </c>
      <c r="B112">
        <f>SUMPRODUCT((Tableau2[[#This Row],[heure]]&gt;=Tableau1[Debut])*(Tableau2[[#This Row],[heure]]&lt;=Tableau1[Fin]))</f>
        <v>3</v>
      </c>
    </row>
    <row r="113" spans="1:2" x14ac:dyDescent="0.35">
      <c r="A113" s="2">
        <v>44270.368749942128</v>
      </c>
      <c r="B113">
        <f>SUMPRODUCT((Tableau2[[#This Row],[heure]]&gt;=Tableau1[Debut])*(Tableau2[[#This Row],[heure]]&lt;=Tableau1[Fin]))</f>
        <v>2</v>
      </c>
    </row>
    <row r="114" spans="1:2" x14ac:dyDescent="0.35">
      <c r="A114" s="2">
        <v>44270.369444386575</v>
      </c>
      <c r="B114">
        <f>SUMPRODUCT((Tableau2[[#This Row],[heure]]&gt;=Tableau1[Debut])*(Tableau2[[#This Row],[heure]]&lt;=Tableau1[Fin]))</f>
        <v>2</v>
      </c>
    </row>
    <row r="115" spans="1:2" x14ac:dyDescent="0.35">
      <c r="A115" s="2">
        <v>44270.370138831022</v>
      </c>
      <c r="B115">
        <f>SUMPRODUCT((Tableau2[[#This Row],[heure]]&gt;=Tableau1[Debut])*(Tableau2[[#This Row],[heure]]&lt;=Tableau1[Fin]))</f>
        <v>2</v>
      </c>
    </row>
    <row r="116" spans="1:2" x14ac:dyDescent="0.35">
      <c r="A116" s="2">
        <v>44270.370833275461</v>
      </c>
      <c r="B116">
        <f>SUMPRODUCT((Tableau2[[#This Row],[heure]]&gt;=Tableau1[Debut])*(Tableau2[[#This Row],[heure]]&lt;=Tableau1[Fin]))</f>
        <v>2</v>
      </c>
    </row>
    <row r="117" spans="1:2" x14ac:dyDescent="0.35">
      <c r="A117" s="2">
        <v>44270.371527719908</v>
      </c>
      <c r="B117">
        <f>SUMPRODUCT((Tableau2[[#This Row],[heure]]&gt;=Tableau1[Debut])*(Tableau2[[#This Row],[heure]]&lt;=Tableau1[Fin]))</f>
        <v>4</v>
      </c>
    </row>
    <row r="118" spans="1:2" x14ac:dyDescent="0.35">
      <c r="A118" s="2">
        <v>44270.372222164355</v>
      </c>
      <c r="B118">
        <f>SUMPRODUCT((Tableau2[[#This Row],[heure]]&gt;=Tableau1[Debut])*(Tableau2[[#This Row],[heure]]&lt;=Tableau1[Fin]))</f>
        <v>3</v>
      </c>
    </row>
    <row r="119" spans="1:2" x14ac:dyDescent="0.35">
      <c r="A119" s="2">
        <v>44270.372916608794</v>
      </c>
      <c r="B119">
        <f>SUMPRODUCT((Tableau2[[#This Row],[heure]]&gt;=Tableau1[Debut])*(Tableau2[[#This Row],[heure]]&lt;=Tableau1[Fin]))</f>
        <v>4</v>
      </c>
    </row>
    <row r="120" spans="1:2" x14ac:dyDescent="0.35">
      <c r="A120" s="2">
        <v>44270.373611053241</v>
      </c>
      <c r="B120">
        <f>SUMPRODUCT((Tableau2[[#This Row],[heure]]&gt;=Tableau1[Debut])*(Tableau2[[#This Row],[heure]]&lt;=Tableau1[Fin]))</f>
        <v>3</v>
      </c>
    </row>
    <row r="121" spans="1:2" x14ac:dyDescent="0.35">
      <c r="A121" s="2">
        <v>44270.374305497688</v>
      </c>
      <c r="B121">
        <f>SUMPRODUCT((Tableau2[[#This Row],[heure]]&gt;=Tableau1[Debut])*(Tableau2[[#This Row],[heure]]&lt;=Tableau1[Fin]))</f>
        <v>4</v>
      </c>
    </row>
    <row r="122" spans="1:2" x14ac:dyDescent="0.35">
      <c r="A122" s="2">
        <v>44270.374999942127</v>
      </c>
      <c r="B122">
        <f>SUMPRODUCT((Tableau2[[#This Row],[heure]]&gt;=Tableau1[Debut])*(Tableau2[[#This Row],[heure]]&lt;=Tableau1[Fin]))</f>
        <v>3</v>
      </c>
    </row>
    <row r="123" spans="1:2" x14ac:dyDescent="0.35">
      <c r="A123" s="2">
        <v>44270.375694386574</v>
      </c>
      <c r="B123">
        <f>SUMPRODUCT((Tableau2[[#This Row],[heure]]&gt;=Tableau1[Debut])*(Tableau2[[#This Row],[heure]]&lt;=Tableau1[Fin]))</f>
        <v>3</v>
      </c>
    </row>
    <row r="124" spans="1:2" x14ac:dyDescent="0.35">
      <c r="A124" s="2">
        <v>44270.37638883102</v>
      </c>
      <c r="B124">
        <f>SUMPRODUCT((Tableau2[[#This Row],[heure]]&gt;=Tableau1[Debut])*(Tableau2[[#This Row],[heure]]&lt;=Tableau1[Fin]))</f>
        <v>4</v>
      </c>
    </row>
    <row r="125" spans="1:2" x14ac:dyDescent="0.35">
      <c r="A125" s="2">
        <v>44270.37708327546</v>
      </c>
      <c r="B125">
        <f>SUMPRODUCT((Tableau2[[#This Row],[heure]]&gt;=Tableau1[Debut])*(Tableau2[[#This Row],[heure]]&lt;=Tableau1[Fin]))</f>
        <v>5</v>
      </c>
    </row>
    <row r="126" spans="1:2" x14ac:dyDescent="0.35">
      <c r="A126" s="2">
        <v>44270.377777719907</v>
      </c>
      <c r="B126">
        <f>SUMPRODUCT((Tableau2[[#This Row],[heure]]&gt;=Tableau1[Debut])*(Tableau2[[#This Row],[heure]]&lt;=Tableau1[Fin]))</f>
        <v>5</v>
      </c>
    </row>
    <row r="127" spans="1:2" x14ac:dyDescent="0.35">
      <c r="A127" s="2">
        <v>44270.378472164353</v>
      </c>
      <c r="B127">
        <f>SUMPRODUCT((Tableau2[[#This Row],[heure]]&gt;=Tableau1[Debut])*(Tableau2[[#This Row],[heure]]&lt;=Tableau1[Fin]))</f>
        <v>5</v>
      </c>
    </row>
    <row r="128" spans="1:2" x14ac:dyDescent="0.35">
      <c r="A128" s="2">
        <v>44270.379166608793</v>
      </c>
      <c r="B128">
        <f>SUMPRODUCT((Tableau2[[#This Row],[heure]]&gt;=Tableau1[Debut])*(Tableau2[[#This Row],[heure]]&lt;=Tableau1[Fin]))</f>
        <v>3</v>
      </c>
    </row>
    <row r="129" spans="1:2" x14ac:dyDescent="0.35">
      <c r="A129" s="2">
        <v>44270.379861053239</v>
      </c>
      <c r="B129">
        <f>SUMPRODUCT((Tableau2[[#This Row],[heure]]&gt;=Tableau1[Debut])*(Tableau2[[#This Row],[heure]]&lt;=Tableau1[Fin]))</f>
        <v>3</v>
      </c>
    </row>
    <row r="130" spans="1:2" x14ac:dyDescent="0.35">
      <c r="A130" s="2">
        <v>44270.380555497686</v>
      </c>
      <c r="B130">
        <f>SUMPRODUCT((Tableau2[[#This Row],[heure]]&gt;=Tableau1[Debut])*(Tableau2[[#This Row],[heure]]&lt;=Tableau1[Fin]))</f>
        <v>3</v>
      </c>
    </row>
    <row r="131" spans="1:2" x14ac:dyDescent="0.35">
      <c r="A131" s="2">
        <v>44270.381249942133</v>
      </c>
      <c r="B131">
        <f>SUMPRODUCT((Tableau2[[#This Row],[heure]]&gt;=Tableau1[Debut])*(Tableau2[[#This Row],[heure]]&lt;=Tableau1[Fin]))</f>
        <v>3</v>
      </c>
    </row>
    <row r="132" spans="1:2" x14ac:dyDescent="0.35">
      <c r="A132" s="2">
        <v>44270.381944386572</v>
      </c>
      <c r="B132">
        <f>SUMPRODUCT((Tableau2[[#This Row],[heure]]&gt;=Tableau1[Debut])*(Tableau2[[#This Row],[heure]]&lt;=Tableau1[Fin]))</f>
        <v>2</v>
      </c>
    </row>
    <row r="133" spans="1:2" x14ac:dyDescent="0.35">
      <c r="A133" s="2">
        <v>44270.382638831019</v>
      </c>
      <c r="B133">
        <f>SUMPRODUCT((Tableau2[[#This Row],[heure]]&gt;=Tableau1[Debut])*(Tableau2[[#This Row],[heure]]&lt;=Tableau1[Fin]))</f>
        <v>4</v>
      </c>
    </row>
    <row r="134" spans="1:2" x14ac:dyDescent="0.35">
      <c r="A134" s="2">
        <v>44270.383333275466</v>
      </c>
      <c r="B134">
        <f>SUMPRODUCT((Tableau2[[#This Row],[heure]]&gt;=Tableau1[Debut])*(Tableau2[[#This Row],[heure]]&lt;=Tableau1[Fin]))</f>
        <v>2</v>
      </c>
    </row>
    <row r="135" spans="1:2" x14ac:dyDescent="0.35">
      <c r="A135" s="2">
        <v>44270.384027719905</v>
      </c>
      <c r="B135">
        <f>SUMPRODUCT((Tableau2[[#This Row],[heure]]&gt;=Tableau1[Debut])*(Tableau2[[#This Row],[heure]]&lt;=Tableau1[Fin]))</f>
        <v>2</v>
      </c>
    </row>
    <row r="136" spans="1:2" x14ac:dyDescent="0.35">
      <c r="A136" s="2">
        <v>44270.384722164352</v>
      </c>
      <c r="B136">
        <f>SUMPRODUCT((Tableau2[[#This Row],[heure]]&gt;=Tableau1[Debut])*(Tableau2[[#This Row],[heure]]&lt;=Tableau1[Fin]))</f>
        <v>3</v>
      </c>
    </row>
    <row r="137" spans="1:2" x14ac:dyDescent="0.35">
      <c r="A137" s="2">
        <v>44270.385416608799</v>
      </c>
      <c r="B137">
        <f>SUMPRODUCT((Tableau2[[#This Row],[heure]]&gt;=Tableau1[Debut])*(Tableau2[[#This Row],[heure]]&lt;=Tableau1[Fin]))</f>
        <v>3</v>
      </c>
    </row>
    <row r="138" spans="1:2" x14ac:dyDescent="0.35">
      <c r="A138" s="2">
        <v>44270.386111053238</v>
      </c>
      <c r="B138">
        <f>SUMPRODUCT((Tableau2[[#This Row],[heure]]&gt;=Tableau1[Debut])*(Tableau2[[#This Row],[heure]]&lt;=Tableau1[Fin]))</f>
        <v>4</v>
      </c>
    </row>
    <row r="139" spans="1:2" x14ac:dyDescent="0.35">
      <c r="A139" s="2">
        <v>44270.386805497685</v>
      </c>
      <c r="B139">
        <f>SUMPRODUCT((Tableau2[[#This Row],[heure]]&gt;=Tableau1[Debut])*(Tableau2[[#This Row],[heure]]&lt;=Tableau1[Fin]))</f>
        <v>5</v>
      </c>
    </row>
    <row r="140" spans="1:2" x14ac:dyDescent="0.35">
      <c r="A140" s="2">
        <v>44270.387499942131</v>
      </c>
      <c r="B140">
        <f>SUMPRODUCT((Tableau2[[#This Row],[heure]]&gt;=Tableau1[Debut])*(Tableau2[[#This Row],[heure]]&lt;=Tableau1[Fin]))</f>
        <v>4</v>
      </c>
    </row>
    <row r="141" spans="1:2" x14ac:dyDescent="0.35">
      <c r="A141" s="2">
        <v>44270.388194386571</v>
      </c>
      <c r="B141">
        <f>SUMPRODUCT((Tableau2[[#This Row],[heure]]&gt;=Tableau1[Debut])*(Tableau2[[#This Row],[heure]]&lt;=Tableau1[Fin]))</f>
        <v>4</v>
      </c>
    </row>
    <row r="142" spans="1:2" x14ac:dyDescent="0.35">
      <c r="A142" s="2">
        <v>44270.388888831018</v>
      </c>
      <c r="B142">
        <f>SUMPRODUCT((Tableau2[[#This Row],[heure]]&gt;=Tableau1[Debut])*(Tableau2[[#This Row],[heure]]&lt;=Tableau1[Fin]))</f>
        <v>4</v>
      </c>
    </row>
    <row r="143" spans="1:2" x14ac:dyDescent="0.35">
      <c r="A143" s="2">
        <v>44270.389583275464</v>
      </c>
      <c r="B143">
        <f>SUMPRODUCT((Tableau2[[#This Row],[heure]]&gt;=Tableau1[Debut])*(Tableau2[[#This Row],[heure]]&lt;=Tableau1[Fin]))</f>
        <v>4</v>
      </c>
    </row>
    <row r="144" spans="1:2" x14ac:dyDescent="0.35">
      <c r="A144" s="2">
        <v>44270.390277719911</v>
      </c>
      <c r="B144">
        <f>SUMPRODUCT((Tableau2[[#This Row],[heure]]&gt;=Tableau1[Debut])*(Tableau2[[#This Row],[heure]]&lt;=Tableau1[Fin]))</f>
        <v>4</v>
      </c>
    </row>
    <row r="145" spans="1:2" x14ac:dyDescent="0.35">
      <c r="A145" s="2">
        <v>44270.39097216435</v>
      </c>
      <c r="B145">
        <f>SUMPRODUCT((Tableau2[[#This Row],[heure]]&gt;=Tableau1[Debut])*(Tableau2[[#This Row],[heure]]&lt;=Tableau1[Fin]))</f>
        <v>4</v>
      </c>
    </row>
    <row r="146" spans="1:2" x14ac:dyDescent="0.35">
      <c r="A146" s="2">
        <v>44270.391666608797</v>
      </c>
      <c r="B146">
        <f>SUMPRODUCT((Tableau2[[#This Row],[heure]]&gt;=Tableau1[Debut])*(Tableau2[[#This Row],[heure]]&lt;=Tableau1[Fin]))</f>
        <v>3</v>
      </c>
    </row>
    <row r="147" spans="1:2" x14ac:dyDescent="0.35">
      <c r="A147" s="2">
        <v>44270.392361053244</v>
      </c>
      <c r="B147">
        <f>SUMPRODUCT((Tableau2[[#This Row],[heure]]&gt;=Tableau1[Debut])*(Tableau2[[#This Row],[heure]]&lt;=Tableau1[Fin]))</f>
        <v>5</v>
      </c>
    </row>
    <row r="148" spans="1:2" x14ac:dyDescent="0.35">
      <c r="A148" s="2">
        <v>44270.393055497683</v>
      </c>
      <c r="B148">
        <f>SUMPRODUCT((Tableau2[[#This Row],[heure]]&gt;=Tableau1[Debut])*(Tableau2[[#This Row],[heure]]&lt;=Tableau1[Fin]))</f>
        <v>6</v>
      </c>
    </row>
    <row r="149" spans="1:2" x14ac:dyDescent="0.35">
      <c r="A149" s="2">
        <v>44270.39374994213</v>
      </c>
      <c r="B149">
        <f>SUMPRODUCT((Tableau2[[#This Row],[heure]]&gt;=Tableau1[Debut])*(Tableau2[[#This Row],[heure]]&lt;=Tableau1[Fin]))</f>
        <v>4</v>
      </c>
    </row>
    <row r="150" spans="1:2" x14ac:dyDescent="0.35">
      <c r="A150" s="2">
        <v>44270.394444386577</v>
      </c>
      <c r="B150">
        <f>SUMPRODUCT((Tableau2[[#This Row],[heure]]&gt;=Tableau1[Debut])*(Tableau2[[#This Row],[heure]]&lt;=Tableau1[Fin]))</f>
        <v>5</v>
      </c>
    </row>
    <row r="151" spans="1:2" x14ac:dyDescent="0.35">
      <c r="A151" s="2">
        <v>44270.395138831016</v>
      </c>
      <c r="B151">
        <f>SUMPRODUCT((Tableau2[[#This Row],[heure]]&gt;=Tableau1[Debut])*(Tableau2[[#This Row],[heure]]&lt;=Tableau1[Fin]))</f>
        <v>5</v>
      </c>
    </row>
    <row r="152" spans="1:2" x14ac:dyDescent="0.35">
      <c r="A152" s="2">
        <v>44270.395833275463</v>
      </c>
      <c r="B152">
        <f>SUMPRODUCT((Tableau2[[#This Row],[heure]]&gt;=Tableau1[Debut])*(Tableau2[[#This Row],[heure]]&lt;=Tableau1[Fin]))</f>
        <v>5</v>
      </c>
    </row>
    <row r="153" spans="1:2" x14ac:dyDescent="0.35">
      <c r="A153" s="2">
        <v>44270.396527719909</v>
      </c>
      <c r="B153">
        <f>SUMPRODUCT((Tableau2[[#This Row],[heure]]&gt;=Tableau1[Debut])*(Tableau2[[#This Row],[heure]]&lt;=Tableau1[Fin]))</f>
        <v>4</v>
      </c>
    </row>
    <row r="154" spans="1:2" x14ac:dyDescent="0.35">
      <c r="A154" s="2">
        <v>44270.397222164349</v>
      </c>
      <c r="B154">
        <f>SUMPRODUCT((Tableau2[[#This Row],[heure]]&gt;=Tableau1[Debut])*(Tableau2[[#This Row],[heure]]&lt;=Tableau1[Fin]))</f>
        <v>5</v>
      </c>
    </row>
    <row r="155" spans="1:2" x14ac:dyDescent="0.35">
      <c r="A155" s="2">
        <v>44270.397916608796</v>
      </c>
      <c r="B155">
        <f>SUMPRODUCT((Tableau2[[#This Row],[heure]]&gt;=Tableau1[Debut])*(Tableau2[[#This Row],[heure]]&lt;=Tableau1[Fin]))</f>
        <v>7</v>
      </c>
    </row>
    <row r="156" spans="1:2" x14ac:dyDescent="0.35">
      <c r="A156" s="2">
        <v>44270.398611053242</v>
      </c>
      <c r="B156">
        <f>SUMPRODUCT((Tableau2[[#This Row],[heure]]&gt;=Tableau1[Debut])*(Tableau2[[#This Row],[heure]]&lt;=Tableau1[Fin]))</f>
        <v>6</v>
      </c>
    </row>
    <row r="157" spans="1:2" x14ac:dyDescent="0.35">
      <c r="A157" s="2">
        <v>44270.399305497682</v>
      </c>
      <c r="B157">
        <f>SUMPRODUCT((Tableau2[[#This Row],[heure]]&gt;=Tableau1[Debut])*(Tableau2[[#This Row],[heure]]&lt;=Tableau1[Fin]))</f>
        <v>3</v>
      </c>
    </row>
    <row r="158" spans="1:2" x14ac:dyDescent="0.35">
      <c r="A158" s="2">
        <v>44270.399999942128</v>
      </c>
      <c r="B158">
        <f>SUMPRODUCT((Tableau2[[#This Row],[heure]]&gt;=Tableau1[Debut])*(Tableau2[[#This Row],[heure]]&lt;=Tableau1[Fin]))</f>
        <v>3</v>
      </c>
    </row>
    <row r="159" spans="1:2" x14ac:dyDescent="0.35">
      <c r="A159" s="2">
        <v>44270.400694386575</v>
      </c>
      <c r="B159">
        <f>SUMPRODUCT((Tableau2[[#This Row],[heure]]&gt;=Tableau1[Debut])*(Tableau2[[#This Row],[heure]]&lt;=Tableau1[Fin]))</f>
        <v>5</v>
      </c>
    </row>
    <row r="160" spans="1:2" x14ac:dyDescent="0.35">
      <c r="A160" s="2">
        <v>44270.401388831022</v>
      </c>
      <c r="B160">
        <f>SUMPRODUCT((Tableau2[[#This Row],[heure]]&gt;=Tableau1[Debut])*(Tableau2[[#This Row],[heure]]&lt;=Tableau1[Fin]))</f>
        <v>4</v>
      </c>
    </row>
    <row r="161" spans="1:2" x14ac:dyDescent="0.35">
      <c r="A161" s="2">
        <v>44270.402083275461</v>
      </c>
      <c r="B161">
        <f>SUMPRODUCT((Tableau2[[#This Row],[heure]]&gt;=Tableau1[Debut])*(Tableau2[[#This Row],[heure]]&lt;=Tableau1[Fin]))</f>
        <v>5</v>
      </c>
    </row>
    <row r="162" spans="1:2" x14ac:dyDescent="0.35">
      <c r="A162" s="2">
        <v>44270.402777719908</v>
      </c>
      <c r="B162">
        <f>SUMPRODUCT((Tableau2[[#This Row],[heure]]&gt;=Tableau1[Debut])*(Tableau2[[#This Row],[heure]]&lt;=Tableau1[Fin]))</f>
        <v>3</v>
      </c>
    </row>
    <row r="163" spans="1:2" x14ac:dyDescent="0.35">
      <c r="A163" s="2">
        <v>44270.403472164355</v>
      </c>
      <c r="B163">
        <f>SUMPRODUCT((Tableau2[[#This Row],[heure]]&gt;=Tableau1[Debut])*(Tableau2[[#This Row],[heure]]&lt;=Tableau1[Fin]))</f>
        <v>2</v>
      </c>
    </row>
    <row r="164" spans="1:2" x14ac:dyDescent="0.35">
      <c r="A164" s="2">
        <v>44270.404166608794</v>
      </c>
      <c r="B164">
        <f>SUMPRODUCT((Tableau2[[#This Row],[heure]]&gt;=Tableau1[Debut])*(Tableau2[[#This Row],[heure]]&lt;=Tableau1[Fin]))</f>
        <v>3</v>
      </c>
    </row>
    <row r="165" spans="1:2" x14ac:dyDescent="0.35">
      <c r="A165" s="2">
        <v>44270.404861053241</v>
      </c>
      <c r="B165">
        <f>SUMPRODUCT((Tableau2[[#This Row],[heure]]&gt;=Tableau1[Debut])*(Tableau2[[#This Row],[heure]]&lt;=Tableau1[Fin]))</f>
        <v>2</v>
      </c>
    </row>
    <row r="166" spans="1:2" x14ac:dyDescent="0.35">
      <c r="A166" s="2">
        <v>44270.405555497688</v>
      </c>
      <c r="B166">
        <f>SUMPRODUCT((Tableau2[[#This Row],[heure]]&gt;=Tableau1[Debut])*(Tableau2[[#This Row],[heure]]&lt;=Tableau1[Fin]))</f>
        <v>2</v>
      </c>
    </row>
    <row r="167" spans="1:2" x14ac:dyDescent="0.35">
      <c r="A167" s="2">
        <v>44270.406249942127</v>
      </c>
      <c r="B167">
        <f>SUMPRODUCT((Tableau2[[#This Row],[heure]]&gt;=Tableau1[Debut])*(Tableau2[[#This Row],[heure]]&lt;=Tableau1[Fin]))</f>
        <v>2</v>
      </c>
    </row>
    <row r="168" spans="1:2" x14ac:dyDescent="0.35">
      <c r="A168" s="2">
        <v>44270.406944386574</v>
      </c>
      <c r="B168">
        <f>SUMPRODUCT((Tableau2[[#This Row],[heure]]&gt;=Tableau1[Debut])*(Tableau2[[#This Row],[heure]]&lt;=Tableau1[Fin]))</f>
        <v>2</v>
      </c>
    </row>
    <row r="169" spans="1:2" x14ac:dyDescent="0.35">
      <c r="A169" s="2">
        <v>44270.40763883102</v>
      </c>
      <c r="B169">
        <f>SUMPRODUCT((Tableau2[[#This Row],[heure]]&gt;=Tableau1[Debut])*(Tableau2[[#This Row],[heure]]&lt;=Tableau1[Fin]))</f>
        <v>2</v>
      </c>
    </row>
    <row r="170" spans="1:2" x14ac:dyDescent="0.35">
      <c r="A170" s="2">
        <v>44270.40833327546</v>
      </c>
      <c r="B170">
        <f>SUMPRODUCT((Tableau2[[#This Row],[heure]]&gt;=Tableau1[Debut])*(Tableau2[[#This Row],[heure]]&lt;=Tableau1[Fin]))</f>
        <v>3</v>
      </c>
    </row>
    <row r="171" spans="1:2" x14ac:dyDescent="0.35">
      <c r="A171" s="2">
        <v>44270.409027719907</v>
      </c>
      <c r="B171">
        <f>SUMPRODUCT((Tableau2[[#This Row],[heure]]&gt;=Tableau1[Debut])*(Tableau2[[#This Row],[heure]]&lt;=Tableau1[Fin]))</f>
        <v>2</v>
      </c>
    </row>
    <row r="172" spans="1:2" x14ac:dyDescent="0.35">
      <c r="A172" s="2">
        <v>44270.409722164353</v>
      </c>
      <c r="B172">
        <f>SUMPRODUCT((Tableau2[[#This Row],[heure]]&gt;=Tableau1[Debut])*(Tableau2[[#This Row],[heure]]&lt;=Tableau1[Fin]))</f>
        <v>2</v>
      </c>
    </row>
    <row r="173" spans="1:2" x14ac:dyDescent="0.35">
      <c r="A173" s="2">
        <v>44270.410416608793</v>
      </c>
      <c r="B173">
        <f>SUMPRODUCT((Tableau2[[#This Row],[heure]]&gt;=Tableau1[Debut])*(Tableau2[[#This Row],[heure]]&lt;=Tableau1[Fin]))</f>
        <v>2</v>
      </c>
    </row>
    <row r="174" spans="1:2" x14ac:dyDescent="0.35">
      <c r="A174" s="2">
        <v>44270.411111053239</v>
      </c>
      <c r="B174">
        <f>SUMPRODUCT((Tableau2[[#This Row],[heure]]&gt;=Tableau1[Debut])*(Tableau2[[#This Row],[heure]]&lt;=Tableau1[Fin]))</f>
        <v>2</v>
      </c>
    </row>
    <row r="175" spans="1:2" x14ac:dyDescent="0.35">
      <c r="A175" s="2">
        <v>44270.411805497686</v>
      </c>
      <c r="B175">
        <f>SUMPRODUCT((Tableau2[[#This Row],[heure]]&gt;=Tableau1[Debut])*(Tableau2[[#This Row],[heure]]&lt;=Tableau1[Fin]))</f>
        <v>2</v>
      </c>
    </row>
    <row r="176" spans="1:2" x14ac:dyDescent="0.35">
      <c r="A176" s="2">
        <v>44270.412499942133</v>
      </c>
      <c r="B176">
        <f>SUMPRODUCT((Tableau2[[#This Row],[heure]]&gt;=Tableau1[Debut])*(Tableau2[[#This Row],[heure]]&lt;=Tableau1[Fin]))</f>
        <v>2</v>
      </c>
    </row>
    <row r="177" spans="1:2" x14ac:dyDescent="0.35">
      <c r="A177" s="2">
        <v>44270.413194386572</v>
      </c>
      <c r="B177">
        <f>SUMPRODUCT((Tableau2[[#This Row],[heure]]&gt;=Tableau1[Debut])*(Tableau2[[#This Row],[heure]]&lt;=Tableau1[Fin]))</f>
        <v>2</v>
      </c>
    </row>
    <row r="178" spans="1:2" x14ac:dyDescent="0.35">
      <c r="A178" s="2">
        <v>44270.413888831019</v>
      </c>
      <c r="B178">
        <f>SUMPRODUCT((Tableau2[[#This Row],[heure]]&gt;=Tableau1[Debut])*(Tableau2[[#This Row],[heure]]&lt;=Tableau1[Fin]))</f>
        <v>2</v>
      </c>
    </row>
    <row r="179" spans="1:2" x14ac:dyDescent="0.35">
      <c r="A179" s="2">
        <v>44270.414583275466</v>
      </c>
      <c r="B179">
        <f>SUMPRODUCT((Tableau2[[#This Row],[heure]]&gt;=Tableau1[Debut])*(Tableau2[[#This Row],[heure]]&lt;=Tableau1[Fin]))</f>
        <v>2</v>
      </c>
    </row>
    <row r="180" spans="1:2" x14ac:dyDescent="0.35">
      <c r="A180" s="2">
        <v>44270.415277719905</v>
      </c>
      <c r="B180">
        <f>SUMPRODUCT((Tableau2[[#This Row],[heure]]&gt;=Tableau1[Debut])*(Tableau2[[#This Row],[heure]]&lt;=Tableau1[Fin]))</f>
        <v>2</v>
      </c>
    </row>
    <row r="181" spans="1:2" x14ac:dyDescent="0.35">
      <c r="A181" s="2">
        <v>44270.415972164352</v>
      </c>
      <c r="B181">
        <f>SUMPRODUCT((Tableau2[[#This Row],[heure]]&gt;=Tableau1[Debut])*(Tableau2[[#This Row],[heure]]&lt;=Tableau1[Fin]))</f>
        <v>2</v>
      </c>
    </row>
    <row r="182" spans="1:2" x14ac:dyDescent="0.35">
      <c r="A182" s="2">
        <v>44270.416666608799</v>
      </c>
      <c r="B182">
        <f>SUMPRODUCT((Tableau2[[#This Row],[heure]]&gt;=Tableau1[Debut])*(Tableau2[[#This Row],[heure]]&lt;=Tableau1[Fin]))</f>
        <v>3</v>
      </c>
    </row>
    <row r="183" spans="1:2" x14ac:dyDescent="0.35">
      <c r="A183" s="2">
        <v>44270.417361053238</v>
      </c>
      <c r="B183">
        <f>SUMPRODUCT((Tableau2[[#This Row],[heure]]&gt;=Tableau1[Debut])*(Tableau2[[#This Row],[heure]]&lt;=Tableau1[Fin]))</f>
        <v>3</v>
      </c>
    </row>
    <row r="184" spans="1:2" x14ac:dyDescent="0.35">
      <c r="A184" s="2">
        <v>44270.418055497685</v>
      </c>
      <c r="B184">
        <f>SUMPRODUCT((Tableau2[[#This Row],[heure]]&gt;=Tableau1[Debut])*(Tableau2[[#This Row],[heure]]&lt;=Tableau1[Fin]))</f>
        <v>4</v>
      </c>
    </row>
    <row r="185" spans="1:2" x14ac:dyDescent="0.35">
      <c r="A185" s="2">
        <v>44270.418749942131</v>
      </c>
      <c r="B185">
        <f>SUMPRODUCT((Tableau2[[#This Row],[heure]]&gt;=Tableau1[Debut])*(Tableau2[[#This Row],[heure]]&lt;=Tableau1[Fin]))</f>
        <v>5</v>
      </c>
    </row>
    <row r="186" spans="1:2" x14ac:dyDescent="0.35">
      <c r="A186" s="2">
        <v>44270.419444386571</v>
      </c>
      <c r="B186">
        <f>SUMPRODUCT((Tableau2[[#This Row],[heure]]&gt;=Tableau1[Debut])*(Tableau2[[#This Row],[heure]]&lt;=Tableau1[Fin]))</f>
        <v>5</v>
      </c>
    </row>
    <row r="187" spans="1:2" x14ac:dyDescent="0.35">
      <c r="A187" s="2">
        <v>44270.420138831018</v>
      </c>
      <c r="B187">
        <f>SUMPRODUCT((Tableau2[[#This Row],[heure]]&gt;=Tableau1[Debut])*(Tableau2[[#This Row],[heure]]&lt;=Tableau1[Fin]))</f>
        <v>5</v>
      </c>
    </row>
    <row r="188" spans="1:2" x14ac:dyDescent="0.35">
      <c r="A188" s="2">
        <v>44270.420833275464</v>
      </c>
      <c r="B188">
        <f>SUMPRODUCT((Tableau2[[#This Row],[heure]]&gt;=Tableau1[Debut])*(Tableau2[[#This Row],[heure]]&lt;=Tableau1[Fin]))</f>
        <v>5</v>
      </c>
    </row>
    <row r="189" spans="1:2" x14ac:dyDescent="0.35">
      <c r="A189" s="2">
        <v>44270.421527719911</v>
      </c>
      <c r="B189">
        <f>SUMPRODUCT((Tableau2[[#This Row],[heure]]&gt;=Tableau1[Debut])*(Tableau2[[#This Row],[heure]]&lt;=Tableau1[Fin]))</f>
        <v>5</v>
      </c>
    </row>
    <row r="190" spans="1:2" x14ac:dyDescent="0.35">
      <c r="A190" s="2">
        <v>44270.42222216435</v>
      </c>
      <c r="B190">
        <f>SUMPRODUCT((Tableau2[[#This Row],[heure]]&gt;=Tableau1[Debut])*(Tableau2[[#This Row],[heure]]&lt;=Tableau1[Fin]))</f>
        <v>6</v>
      </c>
    </row>
    <row r="191" spans="1:2" x14ac:dyDescent="0.35">
      <c r="A191" s="2">
        <v>44270.422916608797</v>
      </c>
      <c r="B191">
        <f>SUMPRODUCT((Tableau2[[#This Row],[heure]]&gt;=Tableau1[Debut])*(Tableau2[[#This Row],[heure]]&lt;=Tableau1[Fin]))</f>
        <v>5</v>
      </c>
    </row>
    <row r="192" spans="1:2" x14ac:dyDescent="0.35">
      <c r="A192" s="2">
        <v>44270.423611053244</v>
      </c>
      <c r="B192">
        <f>SUMPRODUCT((Tableau2[[#This Row],[heure]]&gt;=Tableau1[Debut])*(Tableau2[[#This Row],[heure]]&lt;=Tableau1[Fin]))</f>
        <v>4</v>
      </c>
    </row>
    <row r="193" spans="1:2" x14ac:dyDescent="0.35">
      <c r="A193" s="2">
        <v>44270.424305497683</v>
      </c>
      <c r="B193">
        <f>SUMPRODUCT((Tableau2[[#This Row],[heure]]&gt;=Tableau1[Debut])*(Tableau2[[#This Row],[heure]]&lt;=Tableau1[Fin]))</f>
        <v>4</v>
      </c>
    </row>
    <row r="194" spans="1:2" x14ac:dyDescent="0.35">
      <c r="A194" s="2">
        <v>44270.42499994213</v>
      </c>
      <c r="B194">
        <f>SUMPRODUCT((Tableau2[[#This Row],[heure]]&gt;=Tableau1[Debut])*(Tableau2[[#This Row],[heure]]&lt;=Tableau1[Fin]))</f>
        <v>4</v>
      </c>
    </row>
    <row r="195" spans="1:2" x14ac:dyDescent="0.35">
      <c r="A195" s="2">
        <v>44270.425694386577</v>
      </c>
      <c r="B195">
        <f>SUMPRODUCT((Tableau2[[#This Row],[heure]]&gt;=Tableau1[Debut])*(Tableau2[[#This Row],[heure]]&lt;=Tableau1[Fin]))</f>
        <v>5</v>
      </c>
    </row>
    <row r="196" spans="1:2" x14ac:dyDescent="0.35">
      <c r="A196" s="2">
        <v>44270.426388831016</v>
      </c>
      <c r="B196">
        <f>SUMPRODUCT((Tableau2[[#This Row],[heure]]&gt;=Tableau1[Debut])*(Tableau2[[#This Row],[heure]]&lt;=Tableau1[Fin]))</f>
        <v>5</v>
      </c>
    </row>
    <row r="197" spans="1:2" x14ac:dyDescent="0.35">
      <c r="A197" s="2">
        <v>44270.427083275463</v>
      </c>
      <c r="B197">
        <f>SUMPRODUCT((Tableau2[[#This Row],[heure]]&gt;=Tableau1[Debut])*(Tableau2[[#This Row],[heure]]&lt;=Tableau1[Fin]))</f>
        <v>6</v>
      </c>
    </row>
    <row r="198" spans="1:2" x14ac:dyDescent="0.35">
      <c r="A198" s="2">
        <v>44270.427777719909</v>
      </c>
      <c r="B198">
        <f>SUMPRODUCT((Tableau2[[#This Row],[heure]]&gt;=Tableau1[Debut])*(Tableau2[[#This Row],[heure]]&lt;=Tableau1[Fin]))</f>
        <v>7</v>
      </c>
    </row>
    <row r="199" spans="1:2" x14ac:dyDescent="0.35">
      <c r="A199" s="2">
        <v>44270.428472164349</v>
      </c>
      <c r="B199">
        <f>SUMPRODUCT((Tableau2[[#This Row],[heure]]&gt;=Tableau1[Debut])*(Tableau2[[#This Row],[heure]]&lt;=Tableau1[Fin]))</f>
        <v>7</v>
      </c>
    </row>
    <row r="200" spans="1:2" x14ac:dyDescent="0.35">
      <c r="A200" s="2">
        <v>44270.429166608796</v>
      </c>
      <c r="B200">
        <f>SUMPRODUCT((Tableau2[[#This Row],[heure]]&gt;=Tableau1[Debut])*(Tableau2[[#This Row],[heure]]&lt;=Tableau1[Fin]))</f>
        <v>5</v>
      </c>
    </row>
    <row r="201" spans="1:2" x14ac:dyDescent="0.35">
      <c r="A201" s="2">
        <v>44270.429861053242</v>
      </c>
      <c r="B201">
        <f>SUMPRODUCT((Tableau2[[#This Row],[heure]]&gt;=Tableau1[Debut])*(Tableau2[[#This Row],[heure]]&lt;=Tableau1[Fin]))</f>
        <v>4</v>
      </c>
    </row>
    <row r="202" spans="1:2" x14ac:dyDescent="0.35">
      <c r="A202" s="2">
        <v>44270.430555497682</v>
      </c>
      <c r="B202">
        <f>SUMPRODUCT((Tableau2[[#This Row],[heure]]&gt;=Tableau1[Debut])*(Tableau2[[#This Row],[heure]]&lt;=Tableau1[Fin]))</f>
        <v>4</v>
      </c>
    </row>
    <row r="203" spans="1:2" x14ac:dyDescent="0.35">
      <c r="A203" s="2">
        <v>44270.431249942128</v>
      </c>
      <c r="B203">
        <f>SUMPRODUCT((Tableau2[[#This Row],[heure]]&gt;=Tableau1[Debut])*(Tableau2[[#This Row],[heure]]&lt;=Tableau1[Fin]))</f>
        <v>4</v>
      </c>
    </row>
    <row r="204" spans="1:2" x14ac:dyDescent="0.35">
      <c r="A204" s="2">
        <v>44270.431944386575</v>
      </c>
      <c r="B204">
        <f>SUMPRODUCT((Tableau2[[#This Row],[heure]]&gt;=Tableau1[Debut])*(Tableau2[[#This Row],[heure]]&lt;=Tableau1[Fin]))</f>
        <v>3</v>
      </c>
    </row>
    <row r="205" spans="1:2" x14ac:dyDescent="0.35">
      <c r="A205" s="2">
        <v>44270.432638831022</v>
      </c>
      <c r="B205">
        <f>SUMPRODUCT((Tableau2[[#This Row],[heure]]&gt;=Tableau1[Debut])*(Tableau2[[#This Row],[heure]]&lt;=Tableau1[Fin]))</f>
        <v>3</v>
      </c>
    </row>
    <row r="206" spans="1:2" x14ac:dyDescent="0.35">
      <c r="A206" s="2">
        <v>44270.433333275461</v>
      </c>
      <c r="B206">
        <f>SUMPRODUCT((Tableau2[[#This Row],[heure]]&gt;=Tableau1[Debut])*(Tableau2[[#This Row],[heure]]&lt;=Tableau1[Fin]))</f>
        <v>5</v>
      </c>
    </row>
    <row r="207" spans="1:2" x14ac:dyDescent="0.35">
      <c r="A207" s="2">
        <v>44270.434027719908</v>
      </c>
      <c r="B207">
        <f>SUMPRODUCT((Tableau2[[#This Row],[heure]]&gt;=Tableau1[Debut])*(Tableau2[[#This Row],[heure]]&lt;=Tableau1[Fin]))</f>
        <v>4</v>
      </c>
    </row>
    <row r="208" spans="1:2" x14ac:dyDescent="0.35">
      <c r="A208" s="2">
        <v>44270.434722164355</v>
      </c>
      <c r="B208">
        <f>SUMPRODUCT((Tableau2[[#This Row],[heure]]&gt;=Tableau1[Debut])*(Tableau2[[#This Row],[heure]]&lt;=Tableau1[Fin]))</f>
        <v>3</v>
      </c>
    </row>
    <row r="209" spans="1:2" x14ac:dyDescent="0.35">
      <c r="A209" s="2">
        <v>44270.435416608794</v>
      </c>
      <c r="B209">
        <f>SUMPRODUCT((Tableau2[[#This Row],[heure]]&gt;=Tableau1[Debut])*(Tableau2[[#This Row],[heure]]&lt;=Tableau1[Fin]))</f>
        <v>3</v>
      </c>
    </row>
    <row r="210" spans="1:2" x14ac:dyDescent="0.35">
      <c r="A210" s="2">
        <v>44270.436111053241</v>
      </c>
      <c r="B210">
        <f>SUMPRODUCT((Tableau2[[#This Row],[heure]]&gt;=Tableau1[Debut])*(Tableau2[[#This Row],[heure]]&lt;=Tableau1[Fin]))</f>
        <v>4</v>
      </c>
    </row>
    <row r="211" spans="1:2" x14ac:dyDescent="0.35">
      <c r="A211" s="2">
        <v>44270.436805497688</v>
      </c>
      <c r="B211">
        <f>SUMPRODUCT((Tableau2[[#This Row],[heure]]&gt;=Tableau1[Debut])*(Tableau2[[#This Row],[heure]]&lt;=Tableau1[Fin]))</f>
        <v>3</v>
      </c>
    </row>
    <row r="212" spans="1:2" x14ac:dyDescent="0.35">
      <c r="A212" s="2">
        <v>44270.437499942127</v>
      </c>
      <c r="B212">
        <f>SUMPRODUCT((Tableau2[[#This Row],[heure]]&gt;=Tableau1[Debut])*(Tableau2[[#This Row],[heure]]&lt;=Tableau1[Fin]))</f>
        <v>4</v>
      </c>
    </row>
    <row r="213" spans="1:2" x14ac:dyDescent="0.35">
      <c r="A213" s="2">
        <v>44270.438194386574</v>
      </c>
      <c r="B213">
        <f>SUMPRODUCT((Tableau2[[#This Row],[heure]]&gt;=Tableau1[Debut])*(Tableau2[[#This Row],[heure]]&lt;=Tableau1[Fin]))</f>
        <v>2</v>
      </c>
    </row>
    <row r="214" spans="1:2" x14ac:dyDescent="0.35">
      <c r="A214" s="2">
        <v>44270.43888883102</v>
      </c>
      <c r="B214">
        <f>SUMPRODUCT((Tableau2[[#This Row],[heure]]&gt;=Tableau1[Debut])*(Tableau2[[#This Row],[heure]]&lt;=Tableau1[Fin]))</f>
        <v>2</v>
      </c>
    </row>
    <row r="215" spans="1:2" x14ac:dyDescent="0.35">
      <c r="A215" s="2">
        <v>44270.43958327546</v>
      </c>
      <c r="B215">
        <f>SUMPRODUCT((Tableau2[[#This Row],[heure]]&gt;=Tableau1[Debut])*(Tableau2[[#This Row],[heure]]&lt;=Tableau1[Fin]))</f>
        <v>2</v>
      </c>
    </row>
    <row r="216" spans="1:2" x14ac:dyDescent="0.35">
      <c r="A216" s="2">
        <v>44270.440277719907</v>
      </c>
      <c r="B216">
        <f>SUMPRODUCT((Tableau2[[#This Row],[heure]]&gt;=Tableau1[Debut])*(Tableau2[[#This Row],[heure]]&lt;=Tableau1[Fin]))</f>
        <v>2</v>
      </c>
    </row>
    <row r="217" spans="1:2" x14ac:dyDescent="0.35">
      <c r="A217" s="2">
        <v>44270.440972164353</v>
      </c>
      <c r="B217">
        <f>SUMPRODUCT((Tableau2[[#This Row],[heure]]&gt;=Tableau1[Debut])*(Tableau2[[#This Row],[heure]]&lt;=Tableau1[Fin]))</f>
        <v>2</v>
      </c>
    </row>
    <row r="218" spans="1:2" x14ac:dyDescent="0.35">
      <c r="A218" s="2">
        <v>44270.441666608793</v>
      </c>
      <c r="B218">
        <f>SUMPRODUCT((Tableau2[[#This Row],[heure]]&gt;=Tableau1[Debut])*(Tableau2[[#This Row],[heure]]&lt;=Tableau1[Fin]))</f>
        <v>2</v>
      </c>
    </row>
    <row r="219" spans="1:2" x14ac:dyDescent="0.35">
      <c r="A219" s="2">
        <v>44270.442361053239</v>
      </c>
      <c r="B219">
        <f>SUMPRODUCT((Tableau2[[#This Row],[heure]]&gt;=Tableau1[Debut])*(Tableau2[[#This Row],[heure]]&lt;=Tableau1[Fin]))</f>
        <v>2</v>
      </c>
    </row>
    <row r="220" spans="1:2" x14ac:dyDescent="0.35">
      <c r="A220" s="2">
        <v>44270.443055497686</v>
      </c>
      <c r="B220">
        <f>SUMPRODUCT((Tableau2[[#This Row],[heure]]&gt;=Tableau1[Debut])*(Tableau2[[#This Row],[heure]]&lt;=Tableau1[Fin]))</f>
        <v>2</v>
      </c>
    </row>
    <row r="221" spans="1:2" x14ac:dyDescent="0.35">
      <c r="A221" s="2">
        <v>44270.443749942133</v>
      </c>
      <c r="B221">
        <f>SUMPRODUCT((Tableau2[[#This Row],[heure]]&gt;=Tableau1[Debut])*(Tableau2[[#This Row],[heure]]&lt;=Tableau1[Fin]))</f>
        <v>3</v>
      </c>
    </row>
    <row r="222" spans="1:2" x14ac:dyDescent="0.35">
      <c r="A222" s="2">
        <v>44270.444444386572</v>
      </c>
      <c r="B222">
        <f>SUMPRODUCT((Tableau2[[#This Row],[heure]]&gt;=Tableau1[Debut])*(Tableau2[[#This Row],[heure]]&lt;=Tableau1[Fin]))</f>
        <v>3</v>
      </c>
    </row>
    <row r="223" spans="1:2" x14ac:dyDescent="0.35">
      <c r="A223" s="2">
        <v>44270.445138831019</v>
      </c>
      <c r="B223">
        <f>SUMPRODUCT((Tableau2[[#This Row],[heure]]&gt;=Tableau1[Debut])*(Tableau2[[#This Row],[heure]]&lt;=Tableau1[Fin]))</f>
        <v>3</v>
      </c>
    </row>
    <row r="224" spans="1:2" x14ac:dyDescent="0.35">
      <c r="A224" s="2">
        <v>44270.445833275466</v>
      </c>
      <c r="B224">
        <f>SUMPRODUCT((Tableau2[[#This Row],[heure]]&gt;=Tableau1[Debut])*(Tableau2[[#This Row],[heure]]&lt;=Tableau1[Fin]))</f>
        <v>3</v>
      </c>
    </row>
    <row r="225" spans="1:2" x14ac:dyDescent="0.35">
      <c r="A225" s="2">
        <v>44270.446527719905</v>
      </c>
      <c r="B225">
        <f>SUMPRODUCT((Tableau2[[#This Row],[heure]]&gt;=Tableau1[Debut])*(Tableau2[[#This Row],[heure]]&lt;=Tableau1[Fin]))</f>
        <v>3</v>
      </c>
    </row>
    <row r="226" spans="1:2" x14ac:dyDescent="0.35">
      <c r="A226" s="2">
        <v>44270.447222164352</v>
      </c>
      <c r="B226">
        <f>SUMPRODUCT((Tableau2[[#This Row],[heure]]&gt;=Tableau1[Debut])*(Tableau2[[#This Row],[heure]]&lt;=Tableau1[Fin]))</f>
        <v>2</v>
      </c>
    </row>
    <row r="227" spans="1:2" x14ac:dyDescent="0.35">
      <c r="A227" s="2">
        <v>44270.447916608799</v>
      </c>
      <c r="B227">
        <f>SUMPRODUCT((Tableau2[[#This Row],[heure]]&gt;=Tableau1[Debut])*(Tableau2[[#This Row],[heure]]&lt;=Tableau1[Fin]))</f>
        <v>2</v>
      </c>
    </row>
    <row r="228" spans="1:2" x14ac:dyDescent="0.35">
      <c r="A228" s="2">
        <v>44270.448611053238</v>
      </c>
      <c r="B228">
        <f>SUMPRODUCT((Tableau2[[#This Row],[heure]]&gt;=Tableau1[Debut])*(Tableau2[[#This Row],[heure]]&lt;=Tableau1[Fin]))</f>
        <v>3</v>
      </c>
    </row>
    <row r="229" spans="1:2" x14ac:dyDescent="0.35">
      <c r="A229" s="2">
        <v>44270.449305497685</v>
      </c>
      <c r="B229">
        <f>SUMPRODUCT((Tableau2[[#This Row],[heure]]&gt;=Tableau1[Debut])*(Tableau2[[#This Row],[heure]]&lt;=Tableau1[Fin]))</f>
        <v>2</v>
      </c>
    </row>
    <row r="230" spans="1:2" x14ac:dyDescent="0.35">
      <c r="A230" s="2">
        <v>44270.449999942131</v>
      </c>
      <c r="B230">
        <f>SUMPRODUCT((Tableau2[[#This Row],[heure]]&gt;=Tableau1[Debut])*(Tableau2[[#This Row],[heure]]&lt;=Tableau1[Fin]))</f>
        <v>2</v>
      </c>
    </row>
    <row r="231" spans="1:2" x14ac:dyDescent="0.35">
      <c r="A231" s="2">
        <v>44270.450694386571</v>
      </c>
      <c r="B231">
        <f>SUMPRODUCT((Tableau2[[#This Row],[heure]]&gt;=Tableau1[Debut])*(Tableau2[[#This Row],[heure]]&lt;=Tableau1[Fin]))</f>
        <v>2</v>
      </c>
    </row>
    <row r="232" spans="1:2" x14ac:dyDescent="0.35">
      <c r="A232" s="2">
        <v>44270.451388831018</v>
      </c>
      <c r="B232">
        <f>SUMPRODUCT((Tableau2[[#This Row],[heure]]&gt;=Tableau1[Debut])*(Tableau2[[#This Row],[heure]]&lt;=Tableau1[Fin]))</f>
        <v>4</v>
      </c>
    </row>
    <row r="233" spans="1:2" x14ac:dyDescent="0.35">
      <c r="A233" s="2">
        <v>44270.452083275464</v>
      </c>
      <c r="B233">
        <f>SUMPRODUCT((Tableau2[[#This Row],[heure]]&gt;=Tableau1[Debut])*(Tableau2[[#This Row],[heure]]&lt;=Tableau1[Fin]))</f>
        <v>3</v>
      </c>
    </row>
    <row r="234" spans="1:2" x14ac:dyDescent="0.35">
      <c r="A234" s="2">
        <v>44270.452777719911</v>
      </c>
      <c r="B234">
        <f>SUMPRODUCT((Tableau2[[#This Row],[heure]]&gt;=Tableau1[Debut])*(Tableau2[[#This Row],[heure]]&lt;=Tableau1[Fin]))</f>
        <v>3</v>
      </c>
    </row>
    <row r="235" spans="1:2" x14ac:dyDescent="0.35">
      <c r="A235" s="2">
        <v>44270.45347216435</v>
      </c>
      <c r="B235">
        <f>SUMPRODUCT((Tableau2[[#This Row],[heure]]&gt;=Tableau1[Debut])*(Tableau2[[#This Row],[heure]]&lt;=Tableau1[Fin]))</f>
        <v>1</v>
      </c>
    </row>
    <row r="236" spans="1:2" x14ac:dyDescent="0.35">
      <c r="A236" s="2">
        <v>44270.454166608797</v>
      </c>
      <c r="B236">
        <f>SUMPRODUCT((Tableau2[[#This Row],[heure]]&gt;=Tableau1[Debut])*(Tableau2[[#This Row],[heure]]&lt;=Tableau1[Fin]))</f>
        <v>1</v>
      </c>
    </row>
    <row r="237" spans="1:2" x14ac:dyDescent="0.35">
      <c r="A237" s="2">
        <v>44270.454861053244</v>
      </c>
      <c r="B237">
        <f>SUMPRODUCT((Tableau2[[#This Row],[heure]]&gt;=Tableau1[Debut])*(Tableau2[[#This Row],[heure]]&lt;=Tableau1[Fin]))</f>
        <v>1</v>
      </c>
    </row>
    <row r="238" spans="1:2" x14ac:dyDescent="0.35">
      <c r="A238" s="2">
        <v>44270.455555497683</v>
      </c>
      <c r="B238">
        <f>SUMPRODUCT((Tableau2[[#This Row],[heure]]&gt;=Tableau1[Debut])*(Tableau2[[#This Row],[heure]]&lt;=Tableau1[Fin]))</f>
        <v>1</v>
      </c>
    </row>
    <row r="239" spans="1:2" x14ac:dyDescent="0.35">
      <c r="A239" s="2">
        <v>44270.45624994213</v>
      </c>
      <c r="B239">
        <f>SUMPRODUCT((Tableau2[[#This Row],[heure]]&gt;=Tableau1[Debut])*(Tableau2[[#This Row],[heure]]&lt;=Tableau1[Fin]))</f>
        <v>2</v>
      </c>
    </row>
    <row r="240" spans="1:2" x14ac:dyDescent="0.35">
      <c r="A240" s="2">
        <v>44270.456944386577</v>
      </c>
      <c r="B240">
        <f>SUMPRODUCT((Tableau2[[#This Row],[heure]]&gt;=Tableau1[Debut])*(Tableau2[[#This Row],[heure]]&lt;=Tableau1[Fin]))</f>
        <v>2</v>
      </c>
    </row>
    <row r="241" spans="1:2" x14ac:dyDescent="0.35">
      <c r="A241" s="2">
        <v>44270.457638831016</v>
      </c>
      <c r="B241">
        <f>SUMPRODUCT((Tableau2[[#This Row],[heure]]&gt;=Tableau1[Debut])*(Tableau2[[#This Row],[heure]]&lt;=Tableau1[Fin]))</f>
        <v>2</v>
      </c>
    </row>
    <row r="242" spans="1:2" x14ac:dyDescent="0.35">
      <c r="A242" s="2">
        <v>44270.458333275463</v>
      </c>
      <c r="B242">
        <f>SUMPRODUCT((Tableau2[[#This Row],[heure]]&gt;=Tableau1[Debut])*(Tableau2[[#This Row],[heure]]&lt;=Tableau1[Fin]))</f>
        <v>2</v>
      </c>
    </row>
    <row r="243" spans="1:2" x14ac:dyDescent="0.35">
      <c r="A243" s="2">
        <v>44270.459027719909</v>
      </c>
      <c r="B243">
        <f>SUMPRODUCT((Tableau2[[#This Row],[heure]]&gt;=Tableau1[Debut])*(Tableau2[[#This Row],[heure]]&lt;=Tableau1[Fin]))</f>
        <v>1</v>
      </c>
    </row>
    <row r="244" spans="1:2" x14ac:dyDescent="0.35">
      <c r="A244" s="2">
        <v>44270.459722164349</v>
      </c>
      <c r="B244">
        <f>SUMPRODUCT((Tableau2[[#This Row],[heure]]&gt;=Tableau1[Debut])*(Tableau2[[#This Row],[heure]]&lt;=Tableau1[Fin]))</f>
        <v>1</v>
      </c>
    </row>
    <row r="245" spans="1:2" x14ac:dyDescent="0.35">
      <c r="A245" s="2">
        <v>44270.460416608796</v>
      </c>
      <c r="B245">
        <f>SUMPRODUCT((Tableau2[[#This Row],[heure]]&gt;=Tableau1[Debut])*(Tableau2[[#This Row],[heure]]&lt;=Tableau1[Fin]))</f>
        <v>1</v>
      </c>
    </row>
    <row r="246" spans="1:2" x14ac:dyDescent="0.35">
      <c r="A246" s="2">
        <v>44270.461111053242</v>
      </c>
      <c r="B246">
        <f>SUMPRODUCT((Tableau2[[#This Row],[heure]]&gt;=Tableau1[Debut])*(Tableau2[[#This Row],[heure]]&lt;=Tableau1[Fin]))</f>
        <v>1</v>
      </c>
    </row>
    <row r="247" spans="1:2" x14ac:dyDescent="0.35">
      <c r="A247" s="2">
        <v>44270.461805497682</v>
      </c>
      <c r="B247">
        <f>SUMPRODUCT((Tableau2[[#This Row],[heure]]&gt;=Tableau1[Debut])*(Tableau2[[#This Row],[heure]]&lt;=Tableau1[Fin]))</f>
        <v>0</v>
      </c>
    </row>
    <row r="248" spans="1:2" x14ac:dyDescent="0.35">
      <c r="A248" s="2">
        <v>44270.462499942128</v>
      </c>
      <c r="B248">
        <f>SUMPRODUCT((Tableau2[[#This Row],[heure]]&gt;=Tableau1[Debut])*(Tableau2[[#This Row],[heure]]&lt;=Tableau1[Fin]))</f>
        <v>1</v>
      </c>
    </row>
    <row r="249" spans="1:2" x14ac:dyDescent="0.35">
      <c r="A249" s="2">
        <v>44270.463194386575</v>
      </c>
      <c r="B249">
        <f>SUMPRODUCT((Tableau2[[#This Row],[heure]]&gt;=Tableau1[Debut])*(Tableau2[[#This Row],[heure]]&lt;=Tableau1[Fin]))</f>
        <v>1</v>
      </c>
    </row>
    <row r="250" spans="1:2" x14ac:dyDescent="0.35">
      <c r="A250" s="2">
        <v>44270.463888831022</v>
      </c>
      <c r="B250">
        <f>SUMPRODUCT((Tableau2[[#This Row],[heure]]&gt;=Tableau1[Debut])*(Tableau2[[#This Row],[heure]]&lt;=Tableau1[Fin]))</f>
        <v>1</v>
      </c>
    </row>
    <row r="251" spans="1:2" x14ac:dyDescent="0.35">
      <c r="A251" s="2">
        <v>44270.464583275461</v>
      </c>
      <c r="B251">
        <f>SUMPRODUCT((Tableau2[[#This Row],[heure]]&gt;=Tableau1[Debut])*(Tableau2[[#This Row],[heure]]&lt;=Tableau1[Fin]))</f>
        <v>1</v>
      </c>
    </row>
    <row r="252" spans="1:2" x14ac:dyDescent="0.35">
      <c r="A252" s="2">
        <v>44270.465277719908</v>
      </c>
      <c r="B252">
        <f>SUMPRODUCT((Tableau2[[#This Row],[heure]]&gt;=Tableau1[Debut])*(Tableau2[[#This Row],[heure]]&lt;=Tableau1[Fin]))</f>
        <v>1</v>
      </c>
    </row>
    <row r="253" spans="1:2" x14ac:dyDescent="0.35">
      <c r="A253" s="2">
        <v>44270.465972164355</v>
      </c>
      <c r="B253">
        <f>SUMPRODUCT((Tableau2[[#This Row],[heure]]&gt;=Tableau1[Debut])*(Tableau2[[#This Row],[heure]]&lt;=Tableau1[Fin]))</f>
        <v>1</v>
      </c>
    </row>
    <row r="254" spans="1:2" x14ac:dyDescent="0.35">
      <c r="A254" s="2">
        <v>44270.466666608794</v>
      </c>
      <c r="B254">
        <f>SUMPRODUCT((Tableau2[[#This Row],[heure]]&gt;=Tableau1[Debut])*(Tableau2[[#This Row],[heure]]&lt;=Tableau1[Fin]))</f>
        <v>1</v>
      </c>
    </row>
    <row r="255" spans="1:2" x14ac:dyDescent="0.35">
      <c r="A255" s="2">
        <v>44270.467361053241</v>
      </c>
      <c r="B255">
        <f>SUMPRODUCT((Tableau2[[#This Row],[heure]]&gt;=Tableau1[Debut])*(Tableau2[[#This Row],[heure]]&lt;=Tableau1[Fin]))</f>
        <v>1</v>
      </c>
    </row>
    <row r="256" spans="1:2" x14ac:dyDescent="0.35">
      <c r="A256" s="2">
        <v>44270.468055497688</v>
      </c>
      <c r="B256">
        <f>SUMPRODUCT((Tableau2[[#This Row],[heure]]&gt;=Tableau1[Debut])*(Tableau2[[#This Row],[heure]]&lt;=Tableau1[Fin]))</f>
        <v>2</v>
      </c>
    </row>
    <row r="257" spans="1:2" x14ac:dyDescent="0.35">
      <c r="A257" s="2">
        <v>44270.468749942127</v>
      </c>
      <c r="B257">
        <f>SUMPRODUCT((Tableau2[[#This Row],[heure]]&gt;=Tableau1[Debut])*(Tableau2[[#This Row],[heure]]&lt;=Tableau1[Fin]))</f>
        <v>2</v>
      </c>
    </row>
    <row r="258" spans="1:2" x14ac:dyDescent="0.35">
      <c r="A258" s="2">
        <v>44270.469444386574</v>
      </c>
      <c r="B258">
        <f>SUMPRODUCT((Tableau2[[#This Row],[heure]]&gt;=Tableau1[Debut])*(Tableau2[[#This Row],[heure]]&lt;=Tableau1[Fin]))</f>
        <v>2</v>
      </c>
    </row>
    <row r="259" spans="1:2" x14ac:dyDescent="0.35">
      <c r="A259" s="2">
        <v>44270.47013883102</v>
      </c>
      <c r="B259">
        <f>SUMPRODUCT((Tableau2[[#This Row],[heure]]&gt;=Tableau1[Debut])*(Tableau2[[#This Row],[heure]]&lt;=Tableau1[Fin]))</f>
        <v>2</v>
      </c>
    </row>
    <row r="260" spans="1:2" x14ac:dyDescent="0.35">
      <c r="A260" s="2">
        <v>44270.47083327546</v>
      </c>
      <c r="B260">
        <f>SUMPRODUCT((Tableau2[[#This Row],[heure]]&gt;=Tableau1[Debut])*(Tableau2[[#This Row],[heure]]&lt;=Tableau1[Fin]))</f>
        <v>2</v>
      </c>
    </row>
    <row r="261" spans="1:2" x14ac:dyDescent="0.35">
      <c r="A261" s="2">
        <v>44270.471527719907</v>
      </c>
      <c r="B261">
        <f>SUMPRODUCT((Tableau2[[#This Row],[heure]]&gt;=Tableau1[Debut])*(Tableau2[[#This Row],[heure]]&lt;=Tableau1[Fin]))</f>
        <v>2</v>
      </c>
    </row>
    <row r="262" spans="1:2" x14ac:dyDescent="0.35">
      <c r="A262" s="2">
        <v>44270.472222164353</v>
      </c>
      <c r="B262">
        <f>SUMPRODUCT((Tableau2[[#This Row],[heure]]&gt;=Tableau1[Debut])*(Tableau2[[#This Row],[heure]]&lt;=Tableau1[Fin]))</f>
        <v>2</v>
      </c>
    </row>
    <row r="263" spans="1:2" x14ac:dyDescent="0.35">
      <c r="A263" s="2">
        <v>44270.472916608793</v>
      </c>
      <c r="B263">
        <f>SUMPRODUCT((Tableau2[[#This Row],[heure]]&gt;=Tableau1[Debut])*(Tableau2[[#This Row],[heure]]&lt;=Tableau1[Fin]))</f>
        <v>2</v>
      </c>
    </row>
    <row r="264" spans="1:2" x14ac:dyDescent="0.35">
      <c r="A264" s="2">
        <v>44270.473611053239</v>
      </c>
      <c r="B264">
        <f>SUMPRODUCT((Tableau2[[#This Row],[heure]]&gt;=Tableau1[Debut])*(Tableau2[[#This Row],[heure]]&lt;=Tableau1[Fin]))</f>
        <v>2</v>
      </c>
    </row>
    <row r="265" spans="1:2" x14ac:dyDescent="0.35">
      <c r="A265" s="2">
        <v>44270.474305497686</v>
      </c>
      <c r="B265">
        <f>SUMPRODUCT((Tableau2[[#This Row],[heure]]&gt;=Tableau1[Debut])*(Tableau2[[#This Row],[heure]]&lt;=Tableau1[Fin]))</f>
        <v>2</v>
      </c>
    </row>
    <row r="266" spans="1:2" x14ac:dyDescent="0.35">
      <c r="A266" s="2">
        <v>44270.474999942133</v>
      </c>
      <c r="B266">
        <f>SUMPRODUCT((Tableau2[[#This Row],[heure]]&gt;=Tableau1[Debut])*(Tableau2[[#This Row],[heure]]&lt;=Tableau1[Fin]))</f>
        <v>2</v>
      </c>
    </row>
    <row r="267" spans="1:2" x14ac:dyDescent="0.35">
      <c r="A267" s="2">
        <v>44270.475694386572</v>
      </c>
      <c r="B267">
        <f>SUMPRODUCT((Tableau2[[#This Row],[heure]]&gt;=Tableau1[Debut])*(Tableau2[[#This Row],[heure]]&lt;=Tableau1[Fin]))</f>
        <v>2</v>
      </c>
    </row>
    <row r="268" spans="1:2" x14ac:dyDescent="0.35">
      <c r="A268" s="2">
        <v>44270.476388831019</v>
      </c>
      <c r="B268">
        <f>SUMPRODUCT((Tableau2[[#This Row],[heure]]&gt;=Tableau1[Debut])*(Tableau2[[#This Row],[heure]]&lt;=Tableau1[Fin]))</f>
        <v>2</v>
      </c>
    </row>
    <row r="269" spans="1:2" x14ac:dyDescent="0.35">
      <c r="A269" s="2">
        <v>44270.477083275466</v>
      </c>
      <c r="B269">
        <f>SUMPRODUCT((Tableau2[[#This Row],[heure]]&gt;=Tableau1[Debut])*(Tableau2[[#This Row],[heure]]&lt;=Tableau1[Fin]))</f>
        <v>2</v>
      </c>
    </row>
    <row r="270" spans="1:2" x14ac:dyDescent="0.35">
      <c r="A270" s="2">
        <v>44270.477777719905</v>
      </c>
      <c r="B270">
        <f>SUMPRODUCT((Tableau2[[#This Row],[heure]]&gt;=Tableau1[Debut])*(Tableau2[[#This Row],[heure]]&lt;=Tableau1[Fin]))</f>
        <v>2</v>
      </c>
    </row>
    <row r="271" spans="1:2" x14ac:dyDescent="0.35">
      <c r="A271" s="2">
        <v>44270.478472164352</v>
      </c>
      <c r="B271">
        <f>SUMPRODUCT((Tableau2[[#This Row],[heure]]&gt;=Tableau1[Debut])*(Tableau2[[#This Row],[heure]]&lt;=Tableau1[Fin]))</f>
        <v>2</v>
      </c>
    </row>
    <row r="272" spans="1:2" x14ac:dyDescent="0.35">
      <c r="A272" s="2">
        <v>44270.479166608799</v>
      </c>
      <c r="B272">
        <f>SUMPRODUCT((Tableau2[[#This Row],[heure]]&gt;=Tableau1[Debut])*(Tableau2[[#This Row],[heure]]&lt;=Tableau1[Fin]))</f>
        <v>2</v>
      </c>
    </row>
    <row r="273" spans="1:2" x14ac:dyDescent="0.35">
      <c r="A273" s="2">
        <v>44270.479861053238</v>
      </c>
      <c r="B273">
        <f>SUMPRODUCT((Tableau2[[#This Row],[heure]]&gt;=Tableau1[Debut])*(Tableau2[[#This Row],[heure]]&lt;=Tableau1[Fin]))</f>
        <v>2</v>
      </c>
    </row>
    <row r="274" spans="1:2" x14ac:dyDescent="0.35">
      <c r="A274" s="2">
        <v>44270.480555497685</v>
      </c>
      <c r="B274">
        <f>SUMPRODUCT((Tableau2[[#This Row],[heure]]&gt;=Tableau1[Debut])*(Tableau2[[#This Row],[heure]]&lt;=Tableau1[Fin]))</f>
        <v>2</v>
      </c>
    </row>
    <row r="275" spans="1:2" x14ac:dyDescent="0.35">
      <c r="A275" s="2">
        <v>44270.481249942131</v>
      </c>
      <c r="B275">
        <f>SUMPRODUCT((Tableau2[[#This Row],[heure]]&gt;=Tableau1[Debut])*(Tableau2[[#This Row],[heure]]&lt;=Tableau1[Fin]))</f>
        <v>2</v>
      </c>
    </row>
    <row r="276" spans="1:2" x14ac:dyDescent="0.35">
      <c r="A276" s="2">
        <v>44270.481944386571</v>
      </c>
      <c r="B276">
        <f>SUMPRODUCT((Tableau2[[#This Row],[heure]]&gt;=Tableau1[Debut])*(Tableau2[[#This Row],[heure]]&lt;=Tableau1[Fin]))</f>
        <v>2</v>
      </c>
    </row>
    <row r="277" spans="1:2" x14ac:dyDescent="0.35">
      <c r="A277" s="2">
        <v>44270.482638831018</v>
      </c>
      <c r="B277">
        <f>SUMPRODUCT((Tableau2[[#This Row],[heure]]&gt;=Tableau1[Debut])*(Tableau2[[#This Row],[heure]]&lt;=Tableau1[Fin]))</f>
        <v>2</v>
      </c>
    </row>
    <row r="278" spans="1:2" x14ac:dyDescent="0.35">
      <c r="A278" s="2">
        <v>44270.483333275464</v>
      </c>
      <c r="B278">
        <f>SUMPRODUCT((Tableau2[[#This Row],[heure]]&gt;=Tableau1[Debut])*(Tableau2[[#This Row],[heure]]&lt;=Tableau1[Fin]))</f>
        <v>2</v>
      </c>
    </row>
    <row r="279" spans="1:2" x14ac:dyDescent="0.35">
      <c r="A279" s="2">
        <v>44270.484027719911</v>
      </c>
      <c r="B279">
        <f>SUMPRODUCT((Tableau2[[#This Row],[heure]]&gt;=Tableau1[Debut])*(Tableau2[[#This Row],[heure]]&lt;=Tableau1[Fin]))</f>
        <v>2</v>
      </c>
    </row>
    <row r="280" spans="1:2" x14ac:dyDescent="0.35">
      <c r="A280" s="2">
        <v>44270.48472216435</v>
      </c>
      <c r="B280">
        <f>SUMPRODUCT((Tableau2[[#This Row],[heure]]&gt;=Tableau1[Debut])*(Tableau2[[#This Row],[heure]]&lt;=Tableau1[Fin]))</f>
        <v>2</v>
      </c>
    </row>
    <row r="281" spans="1:2" x14ac:dyDescent="0.35">
      <c r="A281" s="2">
        <v>44270.485416608797</v>
      </c>
      <c r="B281">
        <f>SUMPRODUCT((Tableau2[[#This Row],[heure]]&gt;=Tableau1[Debut])*(Tableau2[[#This Row],[heure]]&lt;=Tableau1[Fin]))</f>
        <v>0</v>
      </c>
    </row>
    <row r="282" spans="1:2" x14ac:dyDescent="0.35">
      <c r="A282" s="2">
        <v>44270.486111053244</v>
      </c>
      <c r="B282">
        <f>SUMPRODUCT((Tableau2[[#This Row],[heure]]&gt;=Tableau1[Debut])*(Tableau2[[#This Row],[heure]]&lt;=Tableau1[Fin]))</f>
        <v>0</v>
      </c>
    </row>
    <row r="283" spans="1:2" x14ac:dyDescent="0.35">
      <c r="A283" s="2">
        <v>44270.486805497683</v>
      </c>
      <c r="B283">
        <f>SUMPRODUCT((Tableau2[[#This Row],[heure]]&gt;=Tableau1[Debut])*(Tableau2[[#This Row],[heure]]&lt;=Tableau1[Fin]))</f>
        <v>0</v>
      </c>
    </row>
    <row r="284" spans="1:2" x14ac:dyDescent="0.35">
      <c r="A284" s="2">
        <v>44270.48749994213</v>
      </c>
      <c r="B284">
        <f>SUMPRODUCT((Tableau2[[#This Row],[heure]]&gt;=Tableau1[Debut])*(Tableau2[[#This Row],[heure]]&lt;=Tableau1[Fin]))</f>
        <v>0</v>
      </c>
    </row>
    <row r="285" spans="1:2" x14ac:dyDescent="0.35">
      <c r="A285" s="2">
        <v>44270.488194386577</v>
      </c>
      <c r="B285">
        <f>SUMPRODUCT((Tableau2[[#This Row],[heure]]&gt;=Tableau1[Debut])*(Tableau2[[#This Row],[heure]]&lt;=Tableau1[Fin]))</f>
        <v>0</v>
      </c>
    </row>
    <row r="286" spans="1:2" x14ac:dyDescent="0.35">
      <c r="A286" s="2">
        <v>44270.488888831016</v>
      </c>
      <c r="B286">
        <f>SUMPRODUCT((Tableau2[[#This Row],[heure]]&gt;=Tableau1[Debut])*(Tableau2[[#This Row],[heure]]&lt;=Tableau1[Fin]))</f>
        <v>0</v>
      </c>
    </row>
    <row r="287" spans="1:2" x14ac:dyDescent="0.35">
      <c r="A287" s="2">
        <v>44270.489583275463</v>
      </c>
      <c r="B287">
        <f>SUMPRODUCT((Tableau2[[#This Row],[heure]]&gt;=Tableau1[Debut])*(Tableau2[[#This Row],[heure]]&lt;=Tableau1[Fin]))</f>
        <v>0</v>
      </c>
    </row>
    <row r="288" spans="1:2" x14ac:dyDescent="0.35">
      <c r="A288" s="2">
        <v>44270.490277719909</v>
      </c>
      <c r="B288">
        <f>SUMPRODUCT((Tableau2[[#This Row],[heure]]&gt;=Tableau1[Debut])*(Tableau2[[#This Row],[heure]]&lt;=Tableau1[Fin]))</f>
        <v>0</v>
      </c>
    </row>
    <row r="289" spans="1:2" x14ac:dyDescent="0.35">
      <c r="A289" s="2">
        <v>44270.490972164349</v>
      </c>
      <c r="B289">
        <f>SUMPRODUCT((Tableau2[[#This Row],[heure]]&gt;=Tableau1[Debut])*(Tableau2[[#This Row],[heure]]&lt;=Tableau1[Fin]))</f>
        <v>0</v>
      </c>
    </row>
    <row r="290" spans="1:2" x14ac:dyDescent="0.35">
      <c r="A290" s="2">
        <v>44270.491666608796</v>
      </c>
      <c r="B290">
        <f>SUMPRODUCT((Tableau2[[#This Row],[heure]]&gt;=Tableau1[Debut])*(Tableau2[[#This Row],[heure]]&lt;=Tableau1[Fin]))</f>
        <v>0</v>
      </c>
    </row>
    <row r="291" spans="1:2" x14ac:dyDescent="0.35">
      <c r="A291" s="2">
        <v>44270.492361053242</v>
      </c>
      <c r="B291">
        <f>SUMPRODUCT((Tableau2[[#This Row],[heure]]&gt;=Tableau1[Debut])*(Tableau2[[#This Row],[heure]]&lt;=Tableau1[Fin]))</f>
        <v>0</v>
      </c>
    </row>
    <row r="292" spans="1:2" x14ac:dyDescent="0.35">
      <c r="A292" s="2">
        <v>44270.493055497682</v>
      </c>
      <c r="B292">
        <f>SUMPRODUCT((Tableau2[[#This Row],[heure]]&gt;=Tableau1[Debut])*(Tableau2[[#This Row],[heure]]&lt;=Tableau1[Fin]))</f>
        <v>0</v>
      </c>
    </row>
    <row r="293" spans="1:2" x14ac:dyDescent="0.35">
      <c r="A293" s="2">
        <v>44270.493749942128</v>
      </c>
      <c r="B293">
        <f>SUMPRODUCT((Tableau2[[#This Row],[heure]]&gt;=Tableau1[Debut])*(Tableau2[[#This Row],[heure]]&lt;=Tableau1[Fin]))</f>
        <v>1</v>
      </c>
    </row>
    <row r="294" spans="1:2" x14ac:dyDescent="0.35">
      <c r="A294" s="2">
        <v>44270.494444386575</v>
      </c>
      <c r="B294">
        <f>SUMPRODUCT((Tableau2[[#This Row],[heure]]&gt;=Tableau1[Debut])*(Tableau2[[#This Row],[heure]]&lt;=Tableau1[Fin]))</f>
        <v>0</v>
      </c>
    </row>
    <row r="295" spans="1:2" x14ac:dyDescent="0.35">
      <c r="A295" s="2">
        <v>44270.495138831022</v>
      </c>
      <c r="B295">
        <f>SUMPRODUCT((Tableau2[[#This Row],[heure]]&gt;=Tableau1[Debut])*(Tableau2[[#This Row],[heure]]&lt;=Tableau1[Fin]))</f>
        <v>0</v>
      </c>
    </row>
    <row r="296" spans="1:2" x14ac:dyDescent="0.35">
      <c r="A296" s="2">
        <v>44270.495833275461</v>
      </c>
      <c r="B296">
        <f>SUMPRODUCT((Tableau2[[#This Row],[heure]]&gt;=Tableau1[Debut])*(Tableau2[[#This Row],[heure]]&lt;=Tableau1[Fin]))</f>
        <v>0</v>
      </c>
    </row>
    <row r="297" spans="1:2" x14ac:dyDescent="0.35">
      <c r="A297" s="2">
        <v>44270.496527719908</v>
      </c>
      <c r="B297">
        <f>SUMPRODUCT((Tableau2[[#This Row],[heure]]&gt;=Tableau1[Debut])*(Tableau2[[#This Row],[heure]]&lt;=Tableau1[Fin]))</f>
        <v>0</v>
      </c>
    </row>
    <row r="298" spans="1:2" x14ac:dyDescent="0.35">
      <c r="A298" s="2">
        <v>44270.497222164355</v>
      </c>
      <c r="B298">
        <f>SUMPRODUCT((Tableau2[[#This Row],[heure]]&gt;=Tableau1[Debut])*(Tableau2[[#This Row],[heure]]&lt;=Tableau1[Fin]))</f>
        <v>0</v>
      </c>
    </row>
    <row r="299" spans="1:2" x14ac:dyDescent="0.35">
      <c r="A299" s="2">
        <v>44270.497916608794</v>
      </c>
      <c r="B299">
        <f>SUMPRODUCT((Tableau2[[#This Row],[heure]]&gt;=Tableau1[Debut])*(Tableau2[[#This Row],[heure]]&lt;=Tableau1[Fin]))</f>
        <v>0</v>
      </c>
    </row>
    <row r="300" spans="1:2" x14ac:dyDescent="0.35">
      <c r="A300" s="2">
        <v>44270.498611053241</v>
      </c>
      <c r="B300">
        <f>SUMPRODUCT((Tableau2[[#This Row],[heure]]&gt;=Tableau1[Debut])*(Tableau2[[#This Row],[heure]]&lt;=Tableau1[Fin]))</f>
        <v>0</v>
      </c>
    </row>
    <row r="301" spans="1:2" x14ac:dyDescent="0.35">
      <c r="A301" s="2">
        <v>44270.499305497688</v>
      </c>
      <c r="B301">
        <f>SUMPRODUCT((Tableau2[[#This Row],[heure]]&gt;=Tableau1[Debut])*(Tableau2[[#This Row],[heure]]&lt;=Tableau1[Fin]))</f>
        <v>1</v>
      </c>
    </row>
    <row r="302" spans="1:2" x14ac:dyDescent="0.35">
      <c r="A302" s="2">
        <v>44270.499999942127</v>
      </c>
      <c r="B302">
        <f>SUMPRODUCT((Tableau2[[#This Row],[heure]]&gt;=Tableau1[Debut])*(Tableau2[[#This Row],[heure]]&lt;=Tableau1[Fin]))</f>
        <v>1</v>
      </c>
    </row>
    <row r="303" spans="1:2" x14ac:dyDescent="0.35">
      <c r="A303" s="2">
        <v>44270.500694386574</v>
      </c>
      <c r="B303">
        <f>SUMPRODUCT((Tableau2[[#This Row],[heure]]&gt;=Tableau1[Debut])*(Tableau2[[#This Row],[heure]]&lt;=Tableau1[Fin]))</f>
        <v>1</v>
      </c>
    </row>
    <row r="304" spans="1:2" x14ac:dyDescent="0.35">
      <c r="A304" s="2">
        <v>44270.50138883102</v>
      </c>
      <c r="B304">
        <f>SUMPRODUCT((Tableau2[[#This Row],[heure]]&gt;=Tableau1[Debut])*(Tableau2[[#This Row],[heure]]&lt;=Tableau1[Fin]))</f>
        <v>1</v>
      </c>
    </row>
    <row r="305" spans="1:2" x14ac:dyDescent="0.35">
      <c r="A305" s="2">
        <v>44270.50208327546</v>
      </c>
      <c r="B305">
        <f>SUMPRODUCT((Tableau2[[#This Row],[heure]]&gt;=Tableau1[Debut])*(Tableau2[[#This Row],[heure]]&lt;=Tableau1[Fin]))</f>
        <v>1</v>
      </c>
    </row>
    <row r="306" spans="1:2" x14ac:dyDescent="0.35">
      <c r="A306" s="2">
        <v>44270.502777719907</v>
      </c>
      <c r="B306">
        <f>SUMPRODUCT((Tableau2[[#This Row],[heure]]&gt;=Tableau1[Debut])*(Tableau2[[#This Row],[heure]]&lt;=Tableau1[Fin]))</f>
        <v>0</v>
      </c>
    </row>
    <row r="307" spans="1:2" x14ac:dyDescent="0.35">
      <c r="A307" s="2">
        <v>44270.503472164353</v>
      </c>
      <c r="B307">
        <f>SUMPRODUCT((Tableau2[[#This Row],[heure]]&gt;=Tableau1[Debut])*(Tableau2[[#This Row],[heure]]&lt;=Tableau1[Fin]))</f>
        <v>0</v>
      </c>
    </row>
    <row r="308" spans="1:2" x14ac:dyDescent="0.35">
      <c r="A308" s="2">
        <v>44270.504166608793</v>
      </c>
      <c r="B308">
        <f>SUMPRODUCT((Tableau2[[#This Row],[heure]]&gt;=Tableau1[Debut])*(Tableau2[[#This Row],[heure]]&lt;=Tableau1[Fin]))</f>
        <v>0</v>
      </c>
    </row>
    <row r="309" spans="1:2" x14ac:dyDescent="0.35">
      <c r="A309" s="2">
        <v>44270.504861053239</v>
      </c>
      <c r="B309">
        <f>SUMPRODUCT((Tableau2[[#This Row],[heure]]&gt;=Tableau1[Debut])*(Tableau2[[#This Row],[heure]]&lt;=Tableau1[Fin]))</f>
        <v>0</v>
      </c>
    </row>
    <row r="310" spans="1:2" x14ac:dyDescent="0.35">
      <c r="A310" s="2">
        <v>44270.505555497686</v>
      </c>
      <c r="B310">
        <f>SUMPRODUCT((Tableau2[[#This Row],[heure]]&gt;=Tableau1[Debut])*(Tableau2[[#This Row],[heure]]&lt;=Tableau1[Fin]))</f>
        <v>0</v>
      </c>
    </row>
    <row r="311" spans="1:2" x14ac:dyDescent="0.35">
      <c r="A311" s="2">
        <v>44270.506249942133</v>
      </c>
      <c r="B311">
        <f>SUMPRODUCT((Tableau2[[#This Row],[heure]]&gt;=Tableau1[Debut])*(Tableau2[[#This Row],[heure]]&lt;=Tableau1[Fin]))</f>
        <v>0</v>
      </c>
    </row>
    <row r="312" spans="1:2" x14ac:dyDescent="0.35">
      <c r="A312" s="2">
        <v>44270.506944386572</v>
      </c>
      <c r="B312">
        <f>SUMPRODUCT((Tableau2[[#This Row],[heure]]&gt;=Tableau1[Debut])*(Tableau2[[#This Row],[heure]]&lt;=Tableau1[Fin]))</f>
        <v>0</v>
      </c>
    </row>
    <row r="313" spans="1:2" x14ac:dyDescent="0.35">
      <c r="A313" s="2">
        <v>44270.507638831019</v>
      </c>
      <c r="B313">
        <f>SUMPRODUCT((Tableau2[[#This Row],[heure]]&gt;=Tableau1[Debut])*(Tableau2[[#This Row],[heure]]&lt;=Tableau1[Fin]))</f>
        <v>0</v>
      </c>
    </row>
    <row r="314" spans="1:2" x14ac:dyDescent="0.35">
      <c r="A314" s="2">
        <v>44270.508333275466</v>
      </c>
      <c r="B314">
        <f>SUMPRODUCT((Tableau2[[#This Row],[heure]]&gt;=Tableau1[Debut])*(Tableau2[[#This Row],[heure]]&lt;=Tableau1[Fin]))</f>
        <v>0</v>
      </c>
    </row>
    <row r="315" spans="1:2" x14ac:dyDescent="0.35">
      <c r="A315" s="2">
        <v>44270.509027719905</v>
      </c>
      <c r="B315">
        <f>SUMPRODUCT((Tableau2[[#This Row],[heure]]&gt;=Tableau1[Debut])*(Tableau2[[#This Row],[heure]]&lt;=Tableau1[Fin]))</f>
        <v>0</v>
      </c>
    </row>
    <row r="316" spans="1:2" x14ac:dyDescent="0.35">
      <c r="A316" s="2">
        <v>44270.509722164352</v>
      </c>
      <c r="B316">
        <f>SUMPRODUCT((Tableau2[[#This Row],[heure]]&gt;=Tableau1[Debut])*(Tableau2[[#This Row],[heure]]&lt;=Tableau1[Fin]))</f>
        <v>0</v>
      </c>
    </row>
    <row r="317" spans="1:2" x14ac:dyDescent="0.35">
      <c r="A317" s="2">
        <v>44270.510416608799</v>
      </c>
      <c r="B317">
        <f>SUMPRODUCT((Tableau2[[#This Row],[heure]]&gt;=Tableau1[Debut])*(Tableau2[[#This Row],[heure]]&lt;=Tableau1[Fin]))</f>
        <v>0</v>
      </c>
    </row>
    <row r="318" spans="1:2" x14ac:dyDescent="0.35">
      <c r="A318" s="2">
        <v>44270.511111053238</v>
      </c>
      <c r="B318">
        <f>SUMPRODUCT((Tableau2[[#This Row],[heure]]&gt;=Tableau1[Debut])*(Tableau2[[#This Row],[heure]]&lt;=Tableau1[Fin]))</f>
        <v>0</v>
      </c>
    </row>
    <row r="319" spans="1:2" x14ac:dyDescent="0.35">
      <c r="A319" s="2">
        <v>44270.511805497685</v>
      </c>
      <c r="B319">
        <f>SUMPRODUCT((Tableau2[[#This Row],[heure]]&gt;=Tableau1[Debut])*(Tableau2[[#This Row],[heure]]&lt;=Tableau1[Fin]))</f>
        <v>0</v>
      </c>
    </row>
    <row r="320" spans="1:2" x14ac:dyDescent="0.35">
      <c r="A320" s="2">
        <v>44270.512499942131</v>
      </c>
      <c r="B320">
        <f>SUMPRODUCT((Tableau2[[#This Row],[heure]]&gt;=Tableau1[Debut])*(Tableau2[[#This Row],[heure]]&lt;=Tableau1[Fin]))</f>
        <v>0</v>
      </c>
    </row>
    <row r="321" spans="1:2" x14ac:dyDescent="0.35">
      <c r="A321" s="2">
        <v>44270.513194386571</v>
      </c>
      <c r="B321">
        <f>SUMPRODUCT((Tableau2[[#This Row],[heure]]&gt;=Tableau1[Debut])*(Tableau2[[#This Row],[heure]]&lt;=Tableau1[Fin]))</f>
        <v>0</v>
      </c>
    </row>
    <row r="322" spans="1:2" x14ac:dyDescent="0.35">
      <c r="A322" s="2">
        <v>44270.513888831018</v>
      </c>
      <c r="B322">
        <f>SUMPRODUCT((Tableau2[[#This Row],[heure]]&gt;=Tableau1[Debut])*(Tableau2[[#This Row],[heure]]&lt;=Tableau1[Fin]))</f>
        <v>0</v>
      </c>
    </row>
    <row r="323" spans="1:2" x14ac:dyDescent="0.35">
      <c r="A323" s="2">
        <v>44270.514583275464</v>
      </c>
      <c r="B323">
        <f>SUMPRODUCT((Tableau2[[#This Row],[heure]]&gt;=Tableau1[Debut])*(Tableau2[[#This Row],[heure]]&lt;=Tableau1[Fin]))</f>
        <v>0</v>
      </c>
    </row>
    <row r="324" spans="1:2" x14ac:dyDescent="0.35">
      <c r="A324" s="2">
        <v>44270.515277719911</v>
      </c>
      <c r="B324">
        <f>SUMPRODUCT((Tableau2[[#This Row],[heure]]&gt;=Tableau1[Debut])*(Tableau2[[#This Row],[heure]]&lt;=Tableau1[Fin]))</f>
        <v>1</v>
      </c>
    </row>
    <row r="325" spans="1:2" x14ac:dyDescent="0.35">
      <c r="A325" s="2">
        <v>44270.51597216435</v>
      </c>
      <c r="B325">
        <f>SUMPRODUCT((Tableau2[[#This Row],[heure]]&gt;=Tableau1[Debut])*(Tableau2[[#This Row],[heure]]&lt;=Tableau1[Fin]))</f>
        <v>1</v>
      </c>
    </row>
    <row r="326" spans="1:2" x14ac:dyDescent="0.35">
      <c r="A326" s="2">
        <v>44270.516666608797</v>
      </c>
      <c r="B326">
        <f>SUMPRODUCT((Tableau2[[#This Row],[heure]]&gt;=Tableau1[Debut])*(Tableau2[[#This Row],[heure]]&lt;=Tableau1[Fin]))</f>
        <v>1</v>
      </c>
    </row>
    <row r="327" spans="1:2" x14ac:dyDescent="0.35">
      <c r="A327" s="2">
        <v>44270.517361053244</v>
      </c>
      <c r="B327">
        <f>SUMPRODUCT((Tableau2[[#This Row],[heure]]&gt;=Tableau1[Debut])*(Tableau2[[#This Row],[heure]]&lt;=Tableau1[Fin]))</f>
        <v>1</v>
      </c>
    </row>
    <row r="328" spans="1:2" x14ac:dyDescent="0.35">
      <c r="A328" s="2">
        <v>44270.518055497683</v>
      </c>
      <c r="B328">
        <f>SUMPRODUCT((Tableau2[[#This Row],[heure]]&gt;=Tableau1[Debut])*(Tableau2[[#This Row],[heure]]&lt;=Tableau1[Fin]))</f>
        <v>1</v>
      </c>
    </row>
    <row r="329" spans="1:2" x14ac:dyDescent="0.35">
      <c r="A329" s="2">
        <v>44270.51874994213</v>
      </c>
      <c r="B329">
        <f>SUMPRODUCT((Tableau2[[#This Row],[heure]]&gt;=Tableau1[Debut])*(Tableau2[[#This Row],[heure]]&lt;=Tableau1[Fin]))</f>
        <v>1</v>
      </c>
    </row>
    <row r="330" spans="1:2" x14ac:dyDescent="0.35">
      <c r="A330" s="2">
        <v>44270.519444386577</v>
      </c>
      <c r="B330">
        <f>SUMPRODUCT((Tableau2[[#This Row],[heure]]&gt;=Tableau1[Debut])*(Tableau2[[#This Row],[heure]]&lt;=Tableau1[Fin]))</f>
        <v>1</v>
      </c>
    </row>
    <row r="331" spans="1:2" x14ac:dyDescent="0.35">
      <c r="A331" s="2">
        <v>44270.520138831016</v>
      </c>
      <c r="B331">
        <f>SUMPRODUCT((Tableau2[[#This Row],[heure]]&gt;=Tableau1[Debut])*(Tableau2[[#This Row],[heure]]&lt;=Tableau1[Fin]))</f>
        <v>1</v>
      </c>
    </row>
    <row r="332" spans="1:2" x14ac:dyDescent="0.35">
      <c r="A332" s="2">
        <v>44270.520833275463</v>
      </c>
      <c r="B332">
        <f>SUMPRODUCT((Tableau2[[#This Row],[heure]]&gt;=Tableau1[Debut])*(Tableau2[[#This Row],[heure]]&lt;=Tableau1[Fin]))</f>
        <v>1</v>
      </c>
    </row>
    <row r="333" spans="1:2" x14ac:dyDescent="0.35">
      <c r="A333" s="2">
        <v>44270.521527719909</v>
      </c>
      <c r="B333">
        <f>SUMPRODUCT((Tableau2[[#This Row],[heure]]&gt;=Tableau1[Debut])*(Tableau2[[#This Row],[heure]]&lt;=Tableau1[Fin]))</f>
        <v>1</v>
      </c>
    </row>
    <row r="334" spans="1:2" x14ac:dyDescent="0.35">
      <c r="A334" s="2">
        <v>44270.522222164349</v>
      </c>
      <c r="B334">
        <f>SUMPRODUCT((Tableau2[[#This Row],[heure]]&gt;=Tableau1[Debut])*(Tableau2[[#This Row],[heure]]&lt;=Tableau1[Fin]))</f>
        <v>1</v>
      </c>
    </row>
    <row r="335" spans="1:2" x14ac:dyDescent="0.35">
      <c r="A335" s="2">
        <v>44270.522916608796</v>
      </c>
      <c r="B335">
        <f>SUMPRODUCT((Tableau2[[#This Row],[heure]]&gt;=Tableau1[Debut])*(Tableau2[[#This Row],[heure]]&lt;=Tableau1[Fin]))</f>
        <v>1</v>
      </c>
    </row>
    <row r="336" spans="1:2" x14ac:dyDescent="0.35">
      <c r="A336" s="2">
        <v>44270.523611053242</v>
      </c>
      <c r="B336">
        <f>SUMPRODUCT((Tableau2[[#This Row],[heure]]&gt;=Tableau1[Debut])*(Tableau2[[#This Row],[heure]]&lt;=Tableau1[Fin]))</f>
        <v>1</v>
      </c>
    </row>
    <row r="337" spans="1:2" x14ac:dyDescent="0.35">
      <c r="A337" s="2">
        <v>44270.524305497682</v>
      </c>
      <c r="B337">
        <f>SUMPRODUCT((Tableau2[[#This Row],[heure]]&gt;=Tableau1[Debut])*(Tableau2[[#This Row],[heure]]&lt;=Tableau1[Fin]))</f>
        <v>0</v>
      </c>
    </row>
    <row r="338" spans="1:2" x14ac:dyDescent="0.35">
      <c r="A338" s="2">
        <v>44270.524999942128</v>
      </c>
      <c r="B338">
        <f>SUMPRODUCT((Tableau2[[#This Row],[heure]]&gt;=Tableau1[Debut])*(Tableau2[[#This Row],[heure]]&lt;=Tableau1[Fin]))</f>
        <v>1</v>
      </c>
    </row>
    <row r="339" spans="1:2" x14ac:dyDescent="0.35">
      <c r="A339" s="2">
        <v>44270.525694386575</v>
      </c>
      <c r="B339">
        <f>SUMPRODUCT((Tableau2[[#This Row],[heure]]&gt;=Tableau1[Debut])*(Tableau2[[#This Row],[heure]]&lt;=Tableau1[Fin]))</f>
        <v>1</v>
      </c>
    </row>
    <row r="340" spans="1:2" x14ac:dyDescent="0.35">
      <c r="A340" s="2">
        <v>44270.526388831022</v>
      </c>
      <c r="B340">
        <f>SUMPRODUCT((Tableau2[[#This Row],[heure]]&gt;=Tableau1[Debut])*(Tableau2[[#This Row],[heure]]&lt;=Tableau1[Fin]))</f>
        <v>1</v>
      </c>
    </row>
    <row r="341" spans="1:2" x14ac:dyDescent="0.35">
      <c r="A341" s="2">
        <v>44270.527083275461</v>
      </c>
      <c r="B341">
        <f>SUMPRODUCT((Tableau2[[#This Row],[heure]]&gt;=Tableau1[Debut])*(Tableau2[[#This Row],[heure]]&lt;=Tableau1[Fin]))</f>
        <v>0</v>
      </c>
    </row>
    <row r="342" spans="1:2" x14ac:dyDescent="0.35">
      <c r="A342" s="2">
        <v>44270.527777719908</v>
      </c>
      <c r="B342">
        <f>SUMPRODUCT((Tableau2[[#This Row],[heure]]&gt;=Tableau1[Debut])*(Tableau2[[#This Row],[heure]]&lt;=Tableau1[Fin]))</f>
        <v>0</v>
      </c>
    </row>
    <row r="343" spans="1:2" x14ac:dyDescent="0.35">
      <c r="A343" s="2">
        <v>44270.528472164355</v>
      </c>
      <c r="B343">
        <f>SUMPRODUCT((Tableau2[[#This Row],[heure]]&gt;=Tableau1[Debut])*(Tableau2[[#This Row],[heure]]&lt;=Tableau1[Fin]))</f>
        <v>1</v>
      </c>
    </row>
    <row r="344" spans="1:2" x14ac:dyDescent="0.35">
      <c r="A344" s="2">
        <v>44270.529166608794</v>
      </c>
      <c r="B344">
        <f>SUMPRODUCT((Tableau2[[#This Row],[heure]]&gt;=Tableau1[Debut])*(Tableau2[[#This Row],[heure]]&lt;=Tableau1[Fin]))</f>
        <v>0</v>
      </c>
    </row>
    <row r="345" spans="1:2" x14ac:dyDescent="0.35">
      <c r="A345" s="2">
        <v>44270.529861053241</v>
      </c>
      <c r="B345">
        <f>SUMPRODUCT((Tableau2[[#This Row],[heure]]&gt;=Tableau1[Debut])*(Tableau2[[#This Row],[heure]]&lt;=Tableau1[Fin]))</f>
        <v>1</v>
      </c>
    </row>
    <row r="346" spans="1:2" x14ac:dyDescent="0.35">
      <c r="A346" s="2">
        <v>44270.530555497688</v>
      </c>
      <c r="B346">
        <f>SUMPRODUCT((Tableau2[[#This Row],[heure]]&gt;=Tableau1[Debut])*(Tableau2[[#This Row],[heure]]&lt;=Tableau1[Fin]))</f>
        <v>1</v>
      </c>
    </row>
    <row r="347" spans="1:2" x14ac:dyDescent="0.35">
      <c r="A347" s="2">
        <v>44270.531249942127</v>
      </c>
      <c r="B347">
        <f>SUMPRODUCT((Tableau2[[#This Row],[heure]]&gt;=Tableau1[Debut])*(Tableau2[[#This Row],[heure]]&lt;=Tableau1[Fin]))</f>
        <v>0</v>
      </c>
    </row>
    <row r="348" spans="1:2" x14ac:dyDescent="0.35">
      <c r="A348" s="2">
        <v>44270.531944386574</v>
      </c>
      <c r="B348">
        <f>SUMPRODUCT((Tableau2[[#This Row],[heure]]&gt;=Tableau1[Debut])*(Tableau2[[#This Row],[heure]]&lt;=Tableau1[Fin]))</f>
        <v>1</v>
      </c>
    </row>
    <row r="349" spans="1:2" x14ac:dyDescent="0.35">
      <c r="A349" s="2">
        <v>44270.53263883102</v>
      </c>
      <c r="B349">
        <f>SUMPRODUCT((Tableau2[[#This Row],[heure]]&gt;=Tableau1[Debut])*(Tableau2[[#This Row],[heure]]&lt;=Tableau1[Fin]))</f>
        <v>0</v>
      </c>
    </row>
    <row r="350" spans="1:2" x14ac:dyDescent="0.35">
      <c r="A350" s="2">
        <v>44270.53333327546</v>
      </c>
      <c r="B350">
        <f>SUMPRODUCT((Tableau2[[#This Row],[heure]]&gt;=Tableau1[Debut])*(Tableau2[[#This Row],[heure]]&lt;=Tableau1[Fin]))</f>
        <v>0</v>
      </c>
    </row>
    <row r="351" spans="1:2" x14ac:dyDescent="0.35">
      <c r="A351" s="2">
        <v>44270.534027719907</v>
      </c>
      <c r="B351">
        <f>SUMPRODUCT((Tableau2[[#This Row],[heure]]&gt;=Tableau1[Debut])*(Tableau2[[#This Row],[heure]]&lt;=Tableau1[Fin]))</f>
        <v>1</v>
      </c>
    </row>
    <row r="352" spans="1:2" x14ac:dyDescent="0.35">
      <c r="A352" s="2">
        <v>44270.534722164353</v>
      </c>
      <c r="B352">
        <f>SUMPRODUCT((Tableau2[[#This Row],[heure]]&gt;=Tableau1[Debut])*(Tableau2[[#This Row],[heure]]&lt;=Tableau1[Fin]))</f>
        <v>1</v>
      </c>
    </row>
    <row r="353" spans="1:2" x14ac:dyDescent="0.35">
      <c r="A353" s="2">
        <v>44270.535416608793</v>
      </c>
      <c r="B353">
        <f>SUMPRODUCT((Tableau2[[#This Row],[heure]]&gt;=Tableau1[Debut])*(Tableau2[[#This Row],[heure]]&lt;=Tableau1[Fin]))</f>
        <v>1</v>
      </c>
    </row>
    <row r="354" spans="1:2" x14ac:dyDescent="0.35">
      <c r="A354" s="2">
        <v>44270.536111053239</v>
      </c>
      <c r="B354">
        <f>SUMPRODUCT((Tableau2[[#This Row],[heure]]&gt;=Tableau1[Debut])*(Tableau2[[#This Row],[heure]]&lt;=Tableau1[Fin]))</f>
        <v>1</v>
      </c>
    </row>
    <row r="355" spans="1:2" x14ac:dyDescent="0.35">
      <c r="A355" s="2">
        <v>44270.536805497686</v>
      </c>
      <c r="B355">
        <f>SUMPRODUCT((Tableau2[[#This Row],[heure]]&gt;=Tableau1[Debut])*(Tableau2[[#This Row],[heure]]&lt;=Tableau1[Fin]))</f>
        <v>1</v>
      </c>
    </row>
    <row r="356" spans="1:2" x14ac:dyDescent="0.35">
      <c r="A356" s="2">
        <v>44270.537499942133</v>
      </c>
      <c r="B356">
        <f>SUMPRODUCT((Tableau2[[#This Row],[heure]]&gt;=Tableau1[Debut])*(Tableau2[[#This Row],[heure]]&lt;=Tableau1[Fin]))</f>
        <v>0</v>
      </c>
    </row>
    <row r="357" spans="1:2" x14ac:dyDescent="0.35">
      <c r="A357" s="2">
        <v>44270.538194386572</v>
      </c>
      <c r="B357">
        <f>SUMPRODUCT((Tableau2[[#This Row],[heure]]&gt;=Tableau1[Debut])*(Tableau2[[#This Row],[heure]]&lt;=Tableau1[Fin]))</f>
        <v>1</v>
      </c>
    </row>
    <row r="358" spans="1:2" x14ac:dyDescent="0.35">
      <c r="A358" s="2">
        <v>44270.538888831019</v>
      </c>
      <c r="B358">
        <f>SUMPRODUCT((Tableau2[[#This Row],[heure]]&gt;=Tableau1[Debut])*(Tableau2[[#This Row],[heure]]&lt;=Tableau1[Fin]))</f>
        <v>1</v>
      </c>
    </row>
    <row r="359" spans="1:2" x14ac:dyDescent="0.35">
      <c r="A359" s="2">
        <v>44270.539583275466</v>
      </c>
      <c r="B359">
        <f>SUMPRODUCT((Tableau2[[#This Row],[heure]]&gt;=Tableau1[Debut])*(Tableau2[[#This Row],[heure]]&lt;=Tableau1[Fin]))</f>
        <v>1</v>
      </c>
    </row>
    <row r="360" spans="1:2" x14ac:dyDescent="0.35">
      <c r="A360" s="2">
        <v>44270.540277719905</v>
      </c>
      <c r="B360">
        <f>SUMPRODUCT((Tableau2[[#This Row],[heure]]&gt;=Tableau1[Debut])*(Tableau2[[#This Row],[heure]]&lt;=Tableau1[Fin]))</f>
        <v>1</v>
      </c>
    </row>
    <row r="361" spans="1:2" x14ac:dyDescent="0.35">
      <c r="A361" s="2">
        <v>44270.540972164352</v>
      </c>
      <c r="B361">
        <f>SUMPRODUCT((Tableau2[[#This Row],[heure]]&gt;=Tableau1[Debut])*(Tableau2[[#This Row],[heure]]&lt;=Tableau1[Fin]))</f>
        <v>1</v>
      </c>
    </row>
    <row r="362" spans="1:2" x14ac:dyDescent="0.35">
      <c r="A362" s="2">
        <v>44270.541666608799</v>
      </c>
      <c r="B362">
        <f>SUMPRODUCT((Tableau2[[#This Row],[heure]]&gt;=Tableau1[Debut])*(Tableau2[[#This Row],[heure]]&lt;=Tableau1[Fin]))</f>
        <v>1</v>
      </c>
    </row>
    <row r="363" spans="1:2" x14ac:dyDescent="0.35">
      <c r="A363" s="2">
        <v>44270.542361053238</v>
      </c>
      <c r="B363">
        <f>SUMPRODUCT((Tableau2[[#This Row],[heure]]&gt;=Tableau1[Debut])*(Tableau2[[#This Row],[heure]]&lt;=Tableau1[Fin]))</f>
        <v>1</v>
      </c>
    </row>
    <row r="364" spans="1:2" x14ac:dyDescent="0.35">
      <c r="A364" s="2">
        <v>44270.543055497685</v>
      </c>
      <c r="B364">
        <f>SUMPRODUCT((Tableau2[[#This Row],[heure]]&gt;=Tableau1[Debut])*(Tableau2[[#This Row],[heure]]&lt;=Tableau1[Fin]))</f>
        <v>1</v>
      </c>
    </row>
    <row r="365" spans="1:2" x14ac:dyDescent="0.35">
      <c r="A365" s="2">
        <v>44270.543749942131</v>
      </c>
      <c r="B365">
        <f>SUMPRODUCT((Tableau2[[#This Row],[heure]]&gt;=Tableau1[Debut])*(Tableau2[[#This Row],[heure]]&lt;=Tableau1[Fin]))</f>
        <v>0</v>
      </c>
    </row>
    <row r="366" spans="1:2" x14ac:dyDescent="0.35">
      <c r="A366" s="2">
        <v>44270.544444386571</v>
      </c>
      <c r="B366">
        <f>SUMPRODUCT((Tableau2[[#This Row],[heure]]&gt;=Tableau1[Debut])*(Tableau2[[#This Row],[heure]]&lt;=Tableau1[Fin]))</f>
        <v>0</v>
      </c>
    </row>
    <row r="367" spans="1:2" x14ac:dyDescent="0.35">
      <c r="A367" s="2">
        <v>44270.545138831018</v>
      </c>
      <c r="B367">
        <f>SUMPRODUCT((Tableau2[[#This Row],[heure]]&gt;=Tableau1[Debut])*(Tableau2[[#This Row],[heure]]&lt;=Tableau1[Fin]))</f>
        <v>0</v>
      </c>
    </row>
    <row r="368" spans="1:2" x14ac:dyDescent="0.35">
      <c r="A368" s="2">
        <v>44270.545833275464</v>
      </c>
      <c r="B368">
        <f>SUMPRODUCT((Tableau2[[#This Row],[heure]]&gt;=Tableau1[Debut])*(Tableau2[[#This Row],[heure]]&lt;=Tableau1[Fin]))</f>
        <v>1</v>
      </c>
    </row>
    <row r="369" spans="1:2" x14ac:dyDescent="0.35">
      <c r="A369" s="2">
        <v>44270.546527719911</v>
      </c>
      <c r="B369">
        <f>SUMPRODUCT((Tableau2[[#This Row],[heure]]&gt;=Tableau1[Debut])*(Tableau2[[#This Row],[heure]]&lt;=Tableau1[Fin]))</f>
        <v>2</v>
      </c>
    </row>
    <row r="370" spans="1:2" x14ac:dyDescent="0.35">
      <c r="A370" s="2">
        <v>44270.54722216435</v>
      </c>
      <c r="B370">
        <f>SUMPRODUCT((Tableau2[[#This Row],[heure]]&gt;=Tableau1[Debut])*(Tableau2[[#This Row],[heure]]&lt;=Tableau1[Fin]))</f>
        <v>2</v>
      </c>
    </row>
    <row r="371" spans="1:2" x14ac:dyDescent="0.35">
      <c r="A371" s="2">
        <v>44270.547916608797</v>
      </c>
      <c r="B371">
        <f>SUMPRODUCT((Tableau2[[#This Row],[heure]]&gt;=Tableau1[Debut])*(Tableau2[[#This Row],[heure]]&lt;=Tableau1[Fin]))</f>
        <v>1</v>
      </c>
    </row>
    <row r="372" spans="1:2" x14ac:dyDescent="0.35">
      <c r="A372" s="2">
        <v>44270.548611053244</v>
      </c>
      <c r="B372">
        <f>SUMPRODUCT((Tableau2[[#This Row],[heure]]&gt;=Tableau1[Debut])*(Tableau2[[#This Row],[heure]]&lt;=Tableau1[Fin]))</f>
        <v>1</v>
      </c>
    </row>
    <row r="373" spans="1:2" x14ac:dyDescent="0.35">
      <c r="A373" s="2">
        <v>44270.549305497683</v>
      </c>
      <c r="B373">
        <f>SUMPRODUCT((Tableau2[[#This Row],[heure]]&gt;=Tableau1[Debut])*(Tableau2[[#This Row],[heure]]&lt;=Tableau1[Fin]))</f>
        <v>1</v>
      </c>
    </row>
    <row r="374" spans="1:2" x14ac:dyDescent="0.35">
      <c r="A374" s="2">
        <v>44270.54999994213</v>
      </c>
      <c r="B374">
        <f>SUMPRODUCT((Tableau2[[#This Row],[heure]]&gt;=Tableau1[Debut])*(Tableau2[[#This Row],[heure]]&lt;=Tableau1[Fin]))</f>
        <v>1</v>
      </c>
    </row>
    <row r="375" spans="1:2" x14ac:dyDescent="0.35">
      <c r="A375" s="2">
        <v>44270.550694386577</v>
      </c>
      <c r="B375">
        <f>SUMPRODUCT((Tableau2[[#This Row],[heure]]&gt;=Tableau1[Debut])*(Tableau2[[#This Row],[heure]]&lt;=Tableau1[Fin]))</f>
        <v>1</v>
      </c>
    </row>
    <row r="376" spans="1:2" x14ac:dyDescent="0.35">
      <c r="A376" s="2">
        <v>44270.551388831016</v>
      </c>
      <c r="B376">
        <f>SUMPRODUCT((Tableau2[[#This Row],[heure]]&gt;=Tableau1[Debut])*(Tableau2[[#This Row],[heure]]&lt;=Tableau1[Fin]))</f>
        <v>2</v>
      </c>
    </row>
    <row r="377" spans="1:2" x14ac:dyDescent="0.35">
      <c r="A377" s="2">
        <v>44270.552083275463</v>
      </c>
      <c r="B377">
        <f>SUMPRODUCT((Tableau2[[#This Row],[heure]]&gt;=Tableau1[Debut])*(Tableau2[[#This Row],[heure]]&lt;=Tableau1[Fin]))</f>
        <v>2</v>
      </c>
    </row>
    <row r="378" spans="1:2" x14ac:dyDescent="0.35">
      <c r="A378" s="2">
        <v>44270.552777719909</v>
      </c>
      <c r="B378">
        <f>SUMPRODUCT((Tableau2[[#This Row],[heure]]&gt;=Tableau1[Debut])*(Tableau2[[#This Row],[heure]]&lt;=Tableau1[Fin]))</f>
        <v>2</v>
      </c>
    </row>
    <row r="379" spans="1:2" x14ac:dyDescent="0.35">
      <c r="A379" s="2">
        <v>44270.553472164349</v>
      </c>
      <c r="B379">
        <f>SUMPRODUCT((Tableau2[[#This Row],[heure]]&gt;=Tableau1[Debut])*(Tableau2[[#This Row],[heure]]&lt;=Tableau1[Fin]))</f>
        <v>3</v>
      </c>
    </row>
    <row r="380" spans="1:2" x14ac:dyDescent="0.35">
      <c r="A380" s="2">
        <v>44270.554166608796</v>
      </c>
      <c r="B380">
        <f>SUMPRODUCT((Tableau2[[#This Row],[heure]]&gt;=Tableau1[Debut])*(Tableau2[[#This Row],[heure]]&lt;=Tableau1[Fin]))</f>
        <v>2</v>
      </c>
    </row>
    <row r="381" spans="1:2" x14ac:dyDescent="0.35">
      <c r="A381" s="2">
        <v>44270.554861053242</v>
      </c>
      <c r="B381">
        <f>SUMPRODUCT((Tableau2[[#This Row],[heure]]&gt;=Tableau1[Debut])*(Tableau2[[#This Row],[heure]]&lt;=Tableau1[Fin]))</f>
        <v>3</v>
      </c>
    </row>
    <row r="382" spans="1:2" x14ac:dyDescent="0.35">
      <c r="A382" s="2">
        <v>44270.555555497682</v>
      </c>
      <c r="B382">
        <f>SUMPRODUCT((Tableau2[[#This Row],[heure]]&gt;=Tableau1[Debut])*(Tableau2[[#This Row],[heure]]&lt;=Tableau1[Fin]))</f>
        <v>2</v>
      </c>
    </row>
    <row r="383" spans="1:2" x14ac:dyDescent="0.35">
      <c r="A383" s="2">
        <v>44270.556249942128</v>
      </c>
      <c r="B383">
        <f>SUMPRODUCT((Tableau2[[#This Row],[heure]]&gt;=Tableau1[Debut])*(Tableau2[[#This Row],[heure]]&lt;=Tableau1[Fin]))</f>
        <v>2</v>
      </c>
    </row>
    <row r="384" spans="1:2" x14ac:dyDescent="0.35">
      <c r="A384" s="2">
        <v>44270.556944386575</v>
      </c>
      <c r="B384">
        <f>SUMPRODUCT((Tableau2[[#This Row],[heure]]&gt;=Tableau1[Debut])*(Tableau2[[#This Row],[heure]]&lt;=Tableau1[Fin]))</f>
        <v>4</v>
      </c>
    </row>
    <row r="385" spans="1:2" x14ac:dyDescent="0.35">
      <c r="A385" s="2">
        <v>44270.557638831022</v>
      </c>
      <c r="B385">
        <f>SUMPRODUCT((Tableau2[[#This Row],[heure]]&gt;=Tableau1[Debut])*(Tableau2[[#This Row],[heure]]&lt;=Tableau1[Fin]))</f>
        <v>4</v>
      </c>
    </row>
    <row r="386" spans="1:2" x14ac:dyDescent="0.35">
      <c r="A386" s="2">
        <v>44270.558333275461</v>
      </c>
      <c r="B386">
        <f>SUMPRODUCT((Tableau2[[#This Row],[heure]]&gt;=Tableau1[Debut])*(Tableau2[[#This Row],[heure]]&lt;=Tableau1[Fin]))</f>
        <v>4</v>
      </c>
    </row>
    <row r="387" spans="1:2" x14ac:dyDescent="0.35">
      <c r="A387" s="2">
        <v>44270.559027719908</v>
      </c>
      <c r="B387">
        <f>SUMPRODUCT((Tableau2[[#This Row],[heure]]&gt;=Tableau1[Debut])*(Tableau2[[#This Row],[heure]]&lt;=Tableau1[Fin]))</f>
        <v>3</v>
      </c>
    </row>
    <row r="388" spans="1:2" x14ac:dyDescent="0.35">
      <c r="A388" s="2">
        <v>44270.559722164355</v>
      </c>
      <c r="B388">
        <f>SUMPRODUCT((Tableau2[[#This Row],[heure]]&gt;=Tableau1[Debut])*(Tableau2[[#This Row],[heure]]&lt;=Tableau1[Fin]))</f>
        <v>2</v>
      </c>
    </row>
    <row r="389" spans="1:2" x14ac:dyDescent="0.35">
      <c r="A389" s="2">
        <v>44270.560416608794</v>
      </c>
      <c r="B389">
        <f>SUMPRODUCT((Tableau2[[#This Row],[heure]]&gt;=Tableau1[Debut])*(Tableau2[[#This Row],[heure]]&lt;=Tableau1[Fin]))</f>
        <v>2</v>
      </c>
    </row>
    <row r="390" spans="1:2" x14ac:dyDescent="0.35">
      <c r="A390" s="2">
        <v>44270.561111053241</v>
      </c>
      <c r="B390">
        <f>SUMPRODUCT((Tableau2[[#This Row],[heure]]&gt;=Tableau1[Debut])*(Tableau2[[#This Row],[heure]]&lt;=Tableau1[Fin]))</f>
        <v>2</v>
      </c>
    </row>
    <row r="391" spans="1:2" x14ac:dyDescent="0.35">
      <c r="A391" s="2">
        <v>44270.561805497688</v>
      </c>
      <c r="B391">
        <f>SUMPRODUCT((Tableau2[[#This Row],[heure]]&gt;=Tableau1[Debut])*(Tableau2[[#This Row],[heure]]&lt;=Tableau1[Fin]))</f>
        <v>2</v>
      </c>
    </row>
    <row r="392" spans="1:2" x14ac:dyDescent="0.35">
      <c r="A392" s="2">
        <v>44270.562499942127</v>
      </c>
      <c r="B392">
        <f>SUMPRODUCT((Tableau2[[#This Row],[heure]]&gt;=Tableau1[Debut])*(Tableau2[[#This Row],[heure]]&lt;=Tableau1[Fin]))</f>
        <v>2</v>
      </c>
    </row>
    <row r="393" spans="1:2" x14ac:dyDescent="0.35">
      <c r="A393" s="2">
        <v>44270.563194386574</v>
      </c>
      <c r="B393">
        <f>SUMPRODUCT((Tableau2[[#This Row],[heure]]&gt;=Tableau1[Debut])*(Tableau2[[#This Row],[heure]]&lt;=Tableau1[Fin]))</f>
        <v>0</v>
      </c>
    </row>
    <row r="394" spans="1:2" x14ac:dyDescent="0.35">
      <c r="A394" s="2">
        <v>44270.56388883102</v>
      </c>
      <c r="B394">
        <f>SUMPRODUCT((Tableau2[[#This Row],[heure]]&gt;=Tableau1[Debut])*(Tableau2[[#This Row],[heure]]&lt;=Tableau1[Fin]))</f>
        <v>1</v>
      </c>
    </row>
    <row r="395" spans="1:2" x14ac:dyDescent="0.35">
      <c r="A395" s="2">
        <v>44270.56458327546</v>
      </c>
      <c r="B395">
        <f>SUMPRODUCT((Tableau2[[#This Row],[heure]]&gt;=Tableau1[Debut])*(Tableau2[[#This Row],[heure]]&lt;=Tableau1[Fin]))</f>
        <v>1</v>
      </c>
    </row>
    <row r="396" spans="1:2" x14ac:dyDescent="0.35">
      <c r="A396" s="2">
        <v>44270.565277719907</v>
      </c>
      <c r="B396">
        <f>SUMPRODUCT((Tableau2[[#This Row],[heure]]&gt;=Tableau1[Debut])*(Tableau2[[#This Row],[heure]]&lt;=Tableau1[Fin]))</f>
        <v>0</v>
      </c>
    </row>
    <row r="397" spans="1:2" x14ac:dyDescent="0.35">
      <c r="A397" s="2">
        <v>44270.565972164353</v>
      </c>
      <c r="B397">
        <f>SUMPRODUCT((Tableau2[[#This Row],[heure]]&gt;=Tableau1[Debut])*(Tableau2[[#This Row],[heure]]&lt;=Tableau1[Fin]))</f>
        <v>0</v>
      </c>
    </row>
    <row r="398" spans="1:2" x14ac:dyDescent="0.35">
      <c r="A398" s="2">
        <v>44270.566666608793</v>
      </c>
      <c r="B398">
        <f>SUMPRODUCT((Tableau2[[#This Row],[heure]]&gt;=Tableau1[Debut])*(Tableau2[[#This Row],[heure]]&lt;=Tableau1[Fin]))</f>
        <v>0</v>
      </c>
    </row>
    <row r="399" spans="1:2" x14ac:dyDescent="0.35">
      <c r="A399" s="2">
        <v>44270.567361053239</v>
      </c>
      <c r="B399">
        <f>SUMPRODUCT((Tableau2[[#This Row],[heure]]&gt;=Tableau1[Debut])*(Tableau2[[#This Row],[heure]]&lt;=Tableau1[Fin]))</f>
        <v>1</v>
      </c>
    </row>
    <row r="400" spans="1:2" x14ac:dyDescent="0.35">
      <c r="A400" s="2">
        <v>44270.568055497686</v>
      </c>
      <c r="B400">
        <f>SUMPRODUCT((Tableau2[[#This Row],[heure]]&gt;=Tableau1[Debut])*(Tableau2[[#This Row],[heure]]&lt;=Tableau1[Fin]))</f>
        <v>0</v>
      </c>
    </row>
    <row r="401" spans="1:2" x14ac:dyDescent="0.35">
      <c r="A401" s="2">
        <v>44270.568749942133</v>
      </c>
      <c r="B401">
        <f>SUMPRODUCT((Tableau2[[#This Row],[heure]]&gt;=Tableau1[Debut])*(Tableau2[[#This Row],[heure]]&lt;=Tableau1[Fin]))</f>
        <v>0</v>
      </c>
    </row>
    <row r="402" spans="1:2" x14ac:dyDescent="0.35">
      <c r="A402" s="2">
        <v>44270.569444386572</v>
      </c>
      <c r="B402">
        <f>SUMPRODUCT((Tableau2[[#This Row],[heure]]&gt;=Tableau1[Debut])*(Tableau2[[#This Row],[heure]]&lt;=Tableau1[Fin]))</f>
        <v>2</v>
      </c>
    </row>
    <row r="403" spans="1:2" x14ac:dyDescent="0.35">
      <c r="A403" s="2">
        <v>44270.570138831019</v>
      </c>
      <c r="B403">
        <f>SUMPRODUCT((Tableau2[[#This Row],[heure]]&gt;=Tableau1[Debut])*(Tableau2[[#This Row],[heure]]&lt;=Tableau1[Fin]))</f>
        <v>2</v>
      </c>
    </row>
    <row r="404" spans="1:2" x14ac:dyDescent="0.35">
      <c r="A404" s="2">
        <v>44270.570833275466</v>
      </c>
      <c r="B404">
        <f>SUMPRODUCT((Tableau2[[#This Row],[heure]]&gt;=Tableau1[Debut])*(Tableau2[[#This Row],[heure]]&lt;=Tableau1[Fin]))</f>
        <v>2</v>
      </c>
    </row>
    <row r="405" spans="1:2" x14ac:dyDescent="0.35">
      <c r="A405" s="2">
        <v>44270.571527719905</v>
      </c>
      <c r="B405">
        <f>SUMPRODUCT((Tableau2[[#This Row],[heure]]&gt;=Tableau1[Debut])*(Tableau2[[#This Row],[heure]]&lt;=Tableau1[Fin]))</f>
        <v>2</v>
      </c>
    </row>
    <row r="406" spans="1:2" x14ac:dyDescent="0.35">
      <c r="A406" s="2">
        <v>44270.572222164352</v>
      </c>
      <c r="B406">
        <f>SUMPRODUCT((Tableau2[[#This Row],[heure]]&gt;=Tableau1[Debut])*(Tableau2[[#This Row],[heure]]&lt;=Tableau1[Fin]))</f>
        <v>2</v>
      </c>
    </row>
    <row r="407" spans="1:2" x14ac:dyDescent="0.35">
      <c r="A407" s="2">
        <v>44270.572916608799</v>
      </c>
      <c r="B407">
        <f>SUMPRODUCT((Tableau2[[#This Row],[heure]]&gt;=Tableau1[Debut])*(Tableau2[[#This Row],[heure]]&lt;=Tableau1[Fin]))</f>
        <v>3</v>
      </c>
    </row>
    <row r="408" spans="1:2" x14ac:dyDescent="0.35">
      <c r="A408" s="2">
        <v>44270.573611053238</v>
      </c>
      <c r="B408">
        <f>SUMPRODUCT((Tableau2[[#This Row],[heure]]&gt;=Tableau1[Debut])*(Tableau2[[#This Row],[heure]]&lt;=Tableau1[Fin]))</f>
        <v>3</v>
      </c>
    </row>
    <row r="409" spans="1:2" x14ac:dyDescent="0.35">
      <c r="A409" s="2">
        <v>44270.574305497685</v>
      </c>
      <c r="B409">
        <f>SUMPRODUCT((Tableau2[[#This Row],[heure]]&gt;=Tableau1[Debut])*(Tableau2[[#This Row],[heure]]&lt;=Tableau1[Fin]))</f>
        <v>2</v>
      </c>
    </row>
    <row r="410" spans="1:2" x14ac:dyDescent="0.35">
      <c r="A410" s="2">
        <v>44270.574999942131</v>
      </c>
      <c r="B410">
        <f>SUMPRODUCT((Tableau2[[#This Row],[heure]]&gt;=Tableau1[Debut])*(Tableau2[[#This Row],[heure]]&lt;=Tableau1[Fin]))</f>
        <v>0</v>
      </c>
    </row>
    <row r="411" spans="1:2" x14ac:dyDescent="0.35">
      <c r="A411" s="2">
        <v>44270.575694386571</v>
      </c>
      <c r="B411">
        <f>SUMPRODUCT((Tableau2[[#This Row],[heure]]&gt;=Tableau1[Debut])*(Tableau2[[#This Row],[heure]]&lt;=Tableau1[Fin]))</f>
        <v>0</v>
      </c>
    </row>
    <row r="412" spans="1:2" x14ac:dyDescent="0.35">
      <c r="A412" s="2">
        <v>44270.576388831018</v>
      </c>
      <c r="B412">
        <f>SUMPRODUCT((Tableau2[[#This Row],[heure]]&gt;=Tableau1[Debut])*(Tableau2[[#This Row],[heure]]&lt;=Tableau1[Fin]))</f>
        <v>2</v>
      </c>
    </row>
    <row r="413" spans="1:2" x14ac:dyDescent="0.35">
      <c r="A413" s="2">
        <v>44270.577083275464</v>
      </c>
      <c r="B413">
        <f>SUMPRODUCT((Tableau2[[#This Row],[heure]]&gt;=Tableau1[Debut])*(Tableau2[[#This Row],[heure]]&lt;=Tableau1[Fin]))</f>
        <v>0</v>
      </c>
    </row>
    <row r="414" spans="1:2" x14ac:dyDescent="0.35">
      <c r="A414" s="2">
        <v>44270.577777719911</v>
      </c>
      <c r="B414">
        <f>SUMPRODUCT((Tableau2[[#This Row],[heure]]&gt;=Tableau1[Debut])*(Tableau2[[#This Row],[heure]]&lt;=Tableau1[Fin]))</f>
        <v>0</v>
      </c>
    </row>
    <row r="415" spans="1:2" x14ac:dyDescent="0.35">
      <c r="A415" s="2">
        <v>44270.57847216435</v>
      </c>
      <c r="B415">
        <f>SUMPRODUCT((Tableau2[[#This Row],[heure]]&gt;=Tableau1[Debut])*(Tableau2[[#This Row],[heure]]&lt;=Tableau1[Fin]))</f>
        <v>2</v>
      </c>
    </row>
    <row r="416" spans="1:2" x14ac:dyDescent="0.35">
      <c r="A416" s="2">
        <v>44270.579166608797</v>
      </c>
      <c r="B416">
        <f>SUMPRODUCT((Tableau2[[#This Row],[heure]]&gt;=Tableau1[Debut])*(Tableau2[[#This Row],[heure]]&lt;=Tableau1[Fin]))</f>
        <v>3</v>
      </c>
    </row>
    <row r="417" spans="1:2" x14ac:dyDescent="0.35">
      <c r="A417" s="2">
        <v>44270.579861053244</v>
      </c>
      <c r="B417">
        <f>SUMPRODUCT((Tableau2[[#This Row],[heure]]&gt;=Tableau1[Debut])*(Tableau2[[#This Row],[heure]]&lt;=Tableau1[Fin]))</f>
        <v>1</v>
      </c>
    </row>
    <row r="418" spans="1:2" x14ac:dyDescent="0.35">
      <c r="A418" s="2">
        <v>44270.580555497683</v>
      </c>
      <c r="B418">
        <f>SUMPRODUCT((Tableau2[[#This Row],[heure]]&gt;=Tableau1[Debut])*(Tableau2[[#This Row],[heure]]&lt;=Tableau1[Fin]))</f>
        <v>1</v>
      </c>
    </row>
    <row r="419" spans="1:2" x14ac:dyDescent="0.35">
      <c r="A419" s="2">
        <v>44270.58124994213</v>
      </c>
      <c r="B419">
        <f>SUMPRODUCT((Tableau2[[#This Row],[heure]]&gt;=Tableau1[Debut])*(Tableau2[[#This Row],[heure]]&lt;=Tableau1[Fin]))</f>
        <v>1</v>
      </c>
    </row>
    <row r="420" spans="1:2" x14ac:dyDescent="0.35">
      <c r="A420" s="2">
        <v>44270.581944386577</v>
      </c>
      <c r="B420">
        <f>SUMPRODUCT((Tableau2[[#This Row],[heure]]&gt;=Tableau1[Debut])*(Tableau2[[#This Row],[heure]]&lt;=Tableau1[Fin]))</f>
        <v>1</v>
      </c>
    </row>
    <row r="421" spans="1:2" x14ac:dyDescent="0.35">
      <c r="A421" s="2">
        <v>44270.582638831016</v>
      </c>
      <c r="B421">
        <f>SUMPRODUCT((Tableau2[[#This Row],[heure]]&gt;=Tableau1[Debut])*(Tableau2[[#This Row],[heure]]&lt;=Tableau1[Fin]))</f>
        <v>2</v>
      </c>
    </row>
    <row r="422" spans="1:2" x14ac:dyDescent="0.35">
      <c r="A422" s="2">
        <v>44270.583333275463</v>
      </c>
      <c r="B422">
        <f>SUMPRODUCT((Tableau2[[#This Row],[heure]]&gt;=Tableau1[Debut])*(Tableau2[[#This Row],[heure]]&lt;=Tableau1[Fin]))</f>
        <v>2</v>
      </c>
    </row>
    <row r="423" spans="1:2" x14ac:dyDescent="0.35">
      <c r="A423" s="2">
        <v>44270.584027719909</v>
      </c>
      <c r="B423">
        <f>SUMPRODUCT((Tableau2[[#This Row],[heure]]&gt;=Tableau1[Debut])*(Tableau2[[#This Row],[heure]]&lt;=Tableau1[Fin]))</f>
        <v>1</v>
      </c>
    </row>
    <row r="424" spans="1:2" x14ac:dyDescent="0.35">
      <c r="A424" s="2">
        <v>44270.584722164349</v>
      </c>
      <c r="B424">
        <f>SUMPRODUCT((Tableau2[[#This Row],[heure]]&gt;=Tableau1[Debut])*(Tableau2[[#This Row],[heure]]&lt;=Tableau1[Fin]))</f>
        <v>2</v>
      </c>
    </row>
    <row r="425" spans="1:2" x14ac:dyDescent="0.35">
      <c r="A425" s="2">
        <v>44270.585416608796</v>
      </c>
      <c r="B425">
        <f>SUMPRODUCT((Tableau2[[#This Row],[heure]]&gt;=Tableau1[Debut])*(Tableau2[[#This Row],[heure]]&lt;=Tableau1[Fin]))</f>
        <v>3</v>
      </c>
    </row>
    <row r="426" spans="1:2" x14ac:dyDescent="0.35">
      <c r="A426" s="2">
        <v>44270.586111053242</v>
      </c>
      <c r="B426">
        <f>SUMPRODUCT((Tableau2[[#This Row],[heure]]&gt;=Tableau1[Debut])*(Tableau2[[#This Row],[heure]]&lt;=Tableau1[Fin]))</f>
        <v>1</v>
      </c>
    </row>
    <row r="427" spans="1:2" x14ac:dyDescent="0.35">
      <c r="A427" s="2">
        <v>44270.586805497682</v>
      </c>
      <c r="B427">
        <f>SUMPRODUCT((Tableau2[[#This Row],[heure]]&gt;=Tableau1[Debut])*(Tableau2[[#This Row],[heure]]&lt;=Tableau1[Fin]))</f>
        <v>1</v>
      </c>
    </row>
    <row r="428" spans="1:2" x14ac:dyDescent="0.35">
      <c r="A428" s="2">
        <v>44270.587499942128</v>
      </c>
      <c r="B428">
        <f>SUMPRODUCT((Tableau2[[#This Row],[heure]]&gt;=Tableau1[Debut])*(Tableau2[[#This Row],[heure]]&lt;=Tableau1[Fin]))</f>
        <v>2</v>
      </c>
    </row>
    <row r="429" spans="1:2" x14ac:dyDescent="0.35">
      <c r="A429" s="2">
        <v>44270.588194386575</v>
      </c>
      <c r="B429">
        <f>SUMPRODUCT((Tableau2[[#This Row],[heure]]&gt;=Tableau1[Debut])*(Tableau2[[#This Row],[heure]]&lt;=Tableau1[Fin]))</f>
        <v>3</v>
      </c>
    </row>
    <row r="430" spans="1:2" x14ac:dyDescent="0.35">
      <c r="A430" s="2">
        <v>44270.588888831022</v>
      </c>
      <c r="B430">
        <f>SUMPRODUCT((Tableau2[[#This Row],[heure]]&gt;=Tableau1[Debut])*(Tableau2[[#This Row],[heure]]&lt;=Tableau1[Fin]))</f>
        <v>3</v>
      </c>
    </row>
    <row r="431" spans="1:2" x14ac:dyDescent="0.35">
      <c r="A431" s="2">
        <v>44270.589583275461</v>
      </c>
      <c r="B431">
        <f>SUMPRODUCT((Tableau2[[#This Row],[heure]]&gt;=Tableau1[Debut])*(Tableau2[[#This Row],[heure]]&lt;=Tableau1[Fin]))</f>
        <v>4</v>
      </c>
    </row>
    <row r="432" spans="1:2" x14ac:dyDescent="0.35">
      <c r="A432" s="2">
        <v>44270.590277719908</v>
      </c>
      <c r="B432">
        <f>SUMPRODUCT((Tableau2[[#This Row],[heure]]&gt;=Tableau1[Debut])*(Tableau2[[#This Row],[heure]]&lt;=Tableau1[Fin]))</f>
        <v>3</v>
      </c>
    </row>
    <row r="433" spans="1:2" x14ac:dyDescent="0.35">
      <c r="A433" s="2">
        <v>44270.590972164355</v>
      </c>
      <c r="B433">
        <f>SUMPRODUCT((Tableau2[[#This Row],[heure]]&gt;=Tableau1[Debut])*(Tableau2[[#This Row],[heure]]&lt;=Tableau1[Fin]))</f>
        <v>3</v>
      </c>
    </row>
    <row r="434" spans="1:2" x14ac:dyDescent="0.35">
      <c r="A434" s="2">
        <v>44270.591666608794</v>
      </c>
      <c r="B434">
        <f>SUMPRODUCT((Tableau2[[#This Row],[heure]]&gt;=Tableau1[Debut])*(Tableau2[[#This Row],[heure]]&lt;=Tableau1[Fin]))</f>
        <v>4</v>
      </c>
    </row>
    <row r="435" spans="1:2" x14ac:dyDescent="0.35">
      <c r="A435" s="2">
        <v>44270.592361053241</v>
      </c>
      <c r="B435">
        <f>SUMPRODUCT((Tableau2[[#This Row],[heure]]&gt;=Tableau1[Debut])*(Tableau2[[#This Row],[heure]]&lt;=Tableau1[Fin]))</f>
        <v>4</v>
      </c>
    </row>
    <row r="436" spans="1:2" x14ac:dyDescent="0.35">
      <c r="A436" s="2">
        <v>44270.593055497688</v>
      </c>
      <c r="B436">
        <f>SUMPRODUCT((Tableau2[[#This Row],[heure]]&gt;=Tableau1[Debut])*(Tableau2[[#This Row],[heure]]&lt;=Tableau1[Fin]))</f>
        <v>5</v>
      </c>
    </row>
    <row r="437" spans="1:2" x14ac:dyDescent="0.35">
      <c r="A437" s="2">
        <v>44270.593749942127</v>
      </c>
      <c r="B437">
        <f>SUMPRODUCT((Tableau2[[#This Row],[heure]]&gt;=Tableau1[Debut])*(Tableau2[[#This Row],[heure]]&lt;=Tableau1[Fin]))</f>
        <v>5</v>
      </c>
    </row>
    <row r="438" spans="1:2" x14ac:dyDescent="0.35">
      <c r="A438" s="2">
        <v>44270.594444386574</v>
      </c>
      <c r="B438">
        <f>SUMPRODUCT((Tableau2[[#This Row],[heure]]&gt;=Tableau1[Debut])*(Tableau2[[#This Row],[heure]]&lt;=Tableau1[Fin]))</f>
        <v>4</v>
      </c>
    </row>
    <row r="439" spans="1:2" x14ac:dyDescent="0.35">
      <c r="A439" s="2">
        <v>44270.59513883102</v>
      </c>
      <c r="B439">
        <f>SUMPRODUCT((Tableau2[[#This Row],[heure]]&gt;=Tableau1[Debut])*(Tableau2[[#This Row],[heure]]&lt;=Tableau1[Fin]))</f>
        <v>2</v>
      </c>
    </row>
    <row r="440" spans="1:2" x14ac:dyDescent="0.35">
      <c r="A440" s="2">
        <v>44270.59583327546</v>
      </c>
      <c r="B440">
        <f>SUMPRODUCT((Tableau2[[#This Row],[heure]]&gt;=Tableau1[Debut])*(Tableau2[[#This Row],[heure]]&lt;=Tableau1[Fin]))</f>
        <v>2</v>
      </c>
    </row>
    <row r="441" spans="1:2" x14ac:dyDescent="0.35">
      <c r="A441" s="2">
        <v>44270.596527719907</v>
      </c>
      <c r="B441">
        <f>SUMPRODUCT((Tableau2[[#This Row],[heure]]&gt;=Tableau1[Debut])*(Tableau2[[#This Row],[heure]]&lt;=Tableau1[Fin]))</f>
        <v>2</v>
      </c>
    </row>
    <row r="442" spans="1:2" x14ac:dyDescent="0.35">
      <c r="A442" s="2">
        <v>44270.597222164353</v>
      </c>
      <c r="B442">
        <f>SUMPRODUCT((Tableau2[[#This Row],[heure]]&gt;=Tableau1[Debut])*(Tableau2[[#This Row],[heure]]&lt;=Tableau1[Fin]))</f>
        <v>2</v>
      </c>
    </row>
    <row r="443" spans="1:2" x14ac:dyDescent="0.35">
      <c r="A443" s="2">
        <v>44270.597916608793</v>
      </c>
      <c r="B443">
        <f>SUMPRODUCT((Tableau2[[#This Row],[heure]]&gt;=Tableau1[Debut])*(Tableau2[[#This Row],[heure]]&lt;=Tableau1[Fin]))</f>
        <v>3</v>
      </c>
    </row>
    <row r="444" spans="1:2" x14ac:dyDescent="0.35">
      <c r="A444" s="2">
        <v>44270.598611053239</v>
      </c>
      <c r="B444">
        <f>SUMPRODUCT((Tableau2[[#This Row],[heure]]&gt;=Tableau1[Debut])*(Tableau2[[#This Row],[heure]]&lt;=Tableau1[Fin]))</f>
        <v>3</v>
      </c>
    </row>
    <row r="445" spans="1:2" x14ac:dyDescent="0.35">
      <c r="A445" s="2">
        <v>44270.599305497686</v>
      </c>
      <c r="B445">
        <f>SUMPRODUCT((Tableau2[[#This Row],[heure]]&gt;=Tableau1[Debut])*(Tableau2[[#This Row],[heure]]&lt;=Tableau1[Fin]))</f>
        <v>3</v>
      </c>
    </row>
    <row r="446" spans="1:2" x14ac:dyDescent="0.35">
      <c r="A446" s="2">
        <v>44270.599999942133</v>
      </c>
      <c r="B446">
        <f>SUMPRODUCT((Tableau2[[#This Row],[heure]]&gt;=Tableau1[Debut])*(Tableau2[[#This Row],[heure]]&lt;=Tableau1[Fin]))</f>
        <v>3</v>
      </c>
    </row>
    <row r="447" spans="1:2" x14ac:dyDescent="0.35">
      <c r="A447" s="2">
        <v>44270.600694386572</v>
      </c>
      <c r="B447">
        <f>SUMPRODUCT((Tableau2[[#This Row],[heure]]&gt;=Tableau1[Debut])*(Tableau2[[#This Row],[heure]]&lt;=Tableau1[Fin]))</f>
        <v>3</v>
      </c>
    </row>
    <row r="448" spans="1:2" x14ac:dyDescent="0.35">
      <c r="A448" s="2">
        <v>44270.601388831019</v>
      </c>
      <c r="B448">
        <f>SUMPRODUCT((Tableau2[[#This Row],[heure]]&gt;=Tableau1[Debut])*(Tableau2[[#This Row],[heure]]&lt;=Tableau1[Fin]))</f>
        <v>4</v>
      </c>
    </row>
    <row r="449" spans="1:2" x14ac:dyDescent="0.35">
      <c r="A449" s="2">
        <v>44270.602083275466</v>
      </c>
      <c r="B449">
        <f>SUMPRODUCT((Tableau2[[#This Row],[heure]]&gt;=Tableau1[Debut])*(Tableau2[[#This Row],[heure]]&lt;=Tableau1[Fin]))</f>
        <v>4</v>
      </c>
    </row>
    <row r="450" spans="1:2" x14ac:dyDescent="0.35">
      <c r="A450" s="2">
        <v>44270.602777719905</v>
      </c>
      <c r="B450">
        <f>SUMPRODUCT((Tableau2[[#This Row],[heure]]&gt;=Tableau1[Debut])*(Tableau2[[#This Row],[heure]]&lt;=Tableau1[Fin]))</f>
        <v>5</v>
      </c>
    </row>
    <row r="451" spans="1:2" x14ac:dyDescent="0.35">
      <c r="A451" s="2">
        <v>44270.603472164352</v>
      </c>
      <c r="B451">
        <f>SUMPRODUCT((Tableau2[[#This Row],[heure]]&gt;=Tableau1[Debut])*(Tableau2[[#This Row],[heure]]&lt;=Tableau1[Fin]))</f>
        <v>5</v>
      </c>
    </row>
    <row r="452" spans="1:2" x14ac:dyDescent="0.35">
      <c r="A452" s="2">
        <v>44270.604166608799</v>
      </c>
      <c r="B452">
        <f>SUMPRODUCT((Tableau2[[#This Row],[heure]]&gt;=Tableau1[Debut])*(Tableau2[[#This Row],[heure]]&lt;=Tableau1[Fin]))</f>
        <v>7</v>
      </c>
    </row>
    <row r="453" spans="1:2" x14ac:dyDescent="0.35">
      <c r="A453" s="2">
        <v>44270.604861053238</v>
      </c>
      <c r="B453">
        <f>SUMPRODUCT((Tableau2[[#This Row],[heure]]&gt;=Tableau1[Debut])*(Tableau2[[#This Row],[heure]]&lt;=Tableau1[Fin]))</f>
        <v>7</v>
      </c>
    </row>
    <row r="454" spans="1:2" x14ac:dyDescent="0.35">
      <c r="A454" s="2">
        <v>44270.605555497685</v>
      </c>
      <c r="B454">
        <f>SUMPRODUCT((Tableau2[[#This Row],[heure]]&gt;=Tableau1[Debut])*(Tableau2[[#This Row],[heure]]&lt;=Tableau1[Fin]))</f>
        <v>6</v>
      </c>
    </row>
    <row r="455" spans="1:2" x14ac:dyDescent="0.35">
      <c r="A455" s="2">
        <v>44270.606249942131</v>
      </c>
      <c r="B455">
        <f>SUMPRODUCT((Tableau2[[#This Row],[heure]]&gt;=Tableau1[Debut])*(Tableau2[[#This Row],[heure]]&lt;=Tableau1[Fin]))</f>
        <v>6</v>
      </c>
    </row>
    <row r="456" spans="1:2" x14ac:dyDescent="0.35">
      <c r="A456" s="2">
        <v>44270.606944386571</v>
      </c>
      <c r="B456">
        <f>SUMPRODUCT((Tableau2[[#This Row],[heure]]&gt;=Tableau1[Debut])*(Tableau2[[#This Row],[heure]]&lt;=Tableau1[Fin]))</f>
        <v>5</v>
      </c>
    </row>
    <row r="457" spans="1:2" x14ac:dyDescent="0.35">
      <c r="A457" s="2">
        <v>44270.607638831018</v>
      </c>
      <c r="B457">
        <f>SUMPRODUCT((Tableau2[[#This Row],[heure]]&gt;=Tableau1[Debut])*(Tableau2[[#This Row],[heure]]&lt;=Tableau1[Fin]))</f>
        <v>5</v>
      </c>
    </row>
    <row r="458" spans="1:2" x14ac:dyDescent="0.35">
      <c r="A458" s="2">
        <v>44270.608333275464</v>
      </c>
      <c r="B458">
        <f>SUMPRODUCT((Tableau2[[#This Row],[heure]]&gt;=Tableau1[Debut])*(Tableau2[[#This Row],[heure]]&lt;=Tableau1[Fin]))</f>
        <v>5</v>
      </c>
    </row>
    <row r="459" spans="1:2" x14ac:dyDescent="0.35">
      <c r="A459" s="2">
        <v>44270.609027719911</v>
      </c>
      <c r="B459">
        <f>SUMPRODUCT((Tableau2[[#This Row],[heure]]&gt;=Tableau1[Debut])*(Tableau2[[#This Row],[heure]]&lt;=Tableau1[Fin]))</f>
        <v>2</v>
      </c>
    </row>
    <row r="460" spans="1:2" x14ac:dyDescent="0.35">
      <c r="A460" s="2">
        <v>44270.60972216435</v>
      </c>
      <c r="B460">
        <f>SUMPRODUCT((Tableau2[[#This Row],[heure]]&gt;=Tableau1[Debut])*(Tableau2[[#This Row],[heure]]&lt;=Tableau1[Fin]))</f>
        <v>4</v>
      </c>
    </row>
    <row r="461" spans="1:2" x14ac:dyDescent="0.35">
      <c r="A461" s="2">
        <v>44270.610416608797</v>
      </c>
      <c r="B461">
        <f>SUMPRODUCT((Tableau2[[#This Row],[heure]]&gt;=Tableau1[Debut])*(Tableau2[[#This Row],[heure]]&lt;=Tableau1[Fin]))</f>
        <v>3</v>
      </c>
    </row>
    <row r="462" spans="1:2" x14ac:dyDescent="0.35">
      <c r="A462" s="2">
        <v>44270.611111053244</v>
      </c>
      <c r="B462">
        <f>SUMPRODUCT((Tableau2[[#This Row],[heure]]&gt;=Tableau1[Debut])*(Tableau2[[#This Row],[heure]]&lt;=Tableau1[Fin]))</f>
        <v>3</v>
      </c>
    </row>
    <row r="463" spans="1:2" x14ac:dyDescent="0.35">
      <c r="A463" s="2">
        <v>44270.611805497683</v>
      </c>
      <c r="B463">
        <f>SUMPRODUCT((Tableau2[[#This Row],[heure]]&gt;=Tableau1[Debut])*(Tableau2[[#This Row],[heure]]&lt;=Tableau1[Fin]))</f>
        <v>3</v>
      </c>
    </row>
    <row r="464" spans="1:2" x14ac:dyDescent="0.35">
      <c r="A464" s="2">
        <v>44270.61249994213</v>
      </c>
      <c r="B464">
        <f>SUMPRODUCT((Tableau2[[#This Row],[heure]]&gt;=Tableau1[Debut])*(Tableau2[[#This Row],[heure]]&lt;=Tableau1[Fin]))</f>
        <v>3</v>
      </c>
    </row>
    <row r="465" spans="1:2" x14ac:dyDescent="0.35">
      <c r="A465" s="2">
        <v>44270.613194386577</v>
      </c>
      <c r="B465">
        <f>SUMPRODUCT((Tableau2[[#This Row],[heure]]&gt;=Tableau1[Debut])*(Tableau2[[#This Row],[heure]]&lt;=Tableau1[Fin]))</f>
        <v>4</v>
      </c>
    </row>
    <row r="466" spans="1:2" x14ac:dyDescent="0.35">
      <c r="A466" s="2">
        <v>44270.613888831016</v>
      </c>
      <c r="B466">
        <f>SUMPRODUCT((Tableau2[[#This Row],[heure]]&gt;=Tableau1[Debut])*(Tableau2[[#This Row],[heure]]&lt;=Tableau1[Fin]))</f>
        <v>4</v>
      </c>
    </row>
    <row r="467" spans="1:2" x14ac:dyDescent="0.35">
      <c r="A467" s="2">
        <v>44270.614583275463</v>
      </c>
      <c r="B467">
        <f>SUMPRODUCT((Tableau2[[#This Row],[heure]]&gt;=Tableau1[Debut])*(Tableau2[[#This Row],[heure]]&lt;=Tableau1[Fin]))</f>
        <v>5</v>
      </c>
    </row>
    <row r="468" spans="1:2" x14ac:dyDescent="0.35">
      <c r="A468" s="2">
        <v>44270.615277719909</v>
      </c>
      <c r="B468">
        <f>SUMPRODUCT((Tableau2[[#This Row],[heure]]&gt;=Tableau1[Debut])*(Tableau2[[#This Row],[heure]]&lt;=Tableau1[Fin]))</f>
        <v>4</v>
      </c>
    </row>
    <row r="469" spans="1:2" x14ac:dyDescent="0.35">
      <c r="A469" s="2">
        <v>44270.615972164349</v>
      </c>
      <c r="B469">
        <f>SUMPRODUCT((Tableau2[[#This Row],[heure]]&gt;=Tableau1[Debut])*(Tableau2[[#This Row],[heure]]&lt;=Tableau1[Fin]))</f>
        <v>4</v>
      </c>
    </row>
    <row r="470" spans="1:2" x14ac:dyDescent="0.35">
      <c r="A470" s="2">
        <v>44270.616666608796</v>
      </c>
      <c r="B470">
        <f>SUMPRODUCT((Tableau2[[#This Row],[heure]]&gt;=Tableau1[Debut])*(Tableau2[[#This Row],[heure]]&lt;=Tableau1[Fin]))</f>
        <v>4</v>
      </c>
    </row>
    <row r="471" spans="1:2" x14ac:dyDescent="0.35">
      <c r="A471" s="2">
        <v>44270.617361053242</v>
      </c>
      <c r="B471">
        <f>SUMPRODUCT((Tableau2[[#This Row],[heure]]&gt;=Tableau1[Debut])*(Tableau2[[#This Row],[heure]]&lt;=Tableau1[Fin]))</f>
        <v>5</v>
      </c>
    </row>
    <row r="472" spans="1:2" x14ac:dyDescent="0.35">
      <c r="A472" s="2">
        <v>44270.618055497682</v>
      </c>
      <c r="B472">
        <f>SUMPRODUCT((Tableau2[[#This Row],[heure]]&gt;=Tableau1[Debut])*(Tableau2[[#This Row],[heure]]&lt;=Tableau1[Fin]))</f>
        <v>4</v>
      </c>
    </row>
    <row r="473" spans="1:2" x14ac:dyDescent="0.35">
      <c r="A473" s="2">
        <v>44270.618749942128</v>
      </c>
      <c r="B473">
        <f>SUMPRODUCT((Tableau2[[#This Row],[heure]]&gt;=Tableau1[Debut])*(Tableau2[[#This Row],[heure]]&lt;=Tableau1[Fin]))</f>
        <v>4</v>
      </c>
    </row>
    <row r="474" spans="1:2" x14ac:dyDescent="0.35">
      <c r="A474" s="2">
        <v>44270.619444386575</v>
      </c>
      <c r="B474">
        <f>SUMPRODUCT((Tableau2[[#This Row],[heure]]&gt;=Tableau1[Debut])*(Tableau2[[#This Row],[heure]]&lt;=Tableau1[Fin]))</f>
        <v>4</v>
      </c>
    </row>
    <row r="475" spans="1:2" x14ac:dyDescent="0.35">
      <c r="A475" s="2">
        <v>44270.620138831022</v>
      </c>
      <c r="B475">
        <f>SUMPRODUCT((Tableau2[[#This Row],[heure]]&gt;=Tableau1[Debut])*(Tableau2[[#This Row],[heure]]&lt;=Tableau1[Fin]))</f>
        <v>4</v>
      </c>
    </row>
    <row r="476" spans="1:2" x14ac:dyDescent="0.35">
      <c r="A476" s="2">
        <v>44270.620833275461</v>
      </c>
      <c r="B476">
        <f>SUMPRODUCT((Tableau2[[#This Row],[heure]]&gt;=Tableau1[Debut])*(Tableau2[[#This Row],[heure]]&lt;=Tableau1[Fin]))</f>
        <v>3</v>
      </c>
    </row>
    <row r="477" spans="1:2" x14ac:dyDescent="0.35">
      <c r="A477" s="2">
        <v>44270.621527719908</v>
      </c>
      <c r="B477">
        <f>SUMPRODUCT((Tableau2[[#This Row],[heure]]&gt;=Tableau1[Debut])*(Tableau2[[#This Row],[heure]]&lt;=Tableau1[Fin]))</f>
        <v>3</v>
      </c>
    </row>
    <row r="478" spans="1:2" x14ac:dyDescent="0.35">
      <c r="A478" s="2">
        <v>44270.622222164355</v>
      </c>
      <c r="B478">
        <f>SUMPRODUCT((Tableau2[[#This Row],[heure]]&gt;=Tableau1[Debut])*(Tableau2[[#This Row],[heure]]&lt;=Tableau1[Fin]))</f>
        <v>3</v>
      </c>
    </row>
    <row r="479" spans="1:2" x14ac:dyDescent="0.35">
      <c r="A479" s="2">
        <v>44270.622916608794</v>
      </c>
      <c r="B479">
        <f>SUMPRODUCT((Tableau2[[#This Row],[heure]]&gt;=Tableau1[Debut])*(Tableau2[[#This Row],[heure]]&lt;=Tableau1[Fin]))</f>
        <v>5</v>
      </c>
    </row>
    <row r="480" spans="1:2" x14ac:dyDescent="0.35">
      <c r="A480" s="2">
        <v>44270.623611053241</v>
      </c>
      <c r="B480">
        <f>SUMPRODUCT((Tableau2[[#This Row],[heure]]&gt;=Tableau1[Debut])*(Tableau2[[#This Row],[heure]]&lt;=Tableau1[Fin]))</f>
        <v>2</v>
      </c>
    </row>
    <row r="481" spans="1:2" x14ac:dyDescent="0.35">
      <c r="A481" s="2">
        <v>44270.624305497688</v>
      </c>
      <c r="B481">
        <f>SUMPRODUCT((Tableau2[[#This Row],[heure]]&gt;=Tableau1[Debut])*(Tableau2[[#This Row],[heure]]&lt;=Tableau1[Fin]))</f>
        <v>3</v>
      </c>
    </row>
    <row r="482" spans="1:2" x14ac:dyDescent="0.35">
      <c r="A482" s="2">
        <v>44270.624999942127</v>
      </c>
      <c r="B482">
        <f>SUMPRODUCT((Tableau2[[#This Row],[heure]]&gt;=Tableau1[Debut])*(Tableau2[[#This Row],[heure]]&lt;=Tableau1[Fin]))</f>
        <v>2</v>
      </c>
    </row>
    <row r="483" spans="1:2" x14ac:dyDescent="0.35">
      <c r="A483" s="2">
        <v>44270.625694386574</v>
      </c>
      <c r="B483">
        <f>SUMPRODUCT((Tableau2[[#This Row],[heure]]&gt;=Tableau1[Debut])*(Tableau2[[#This Row],[heure]]&lt;=Tableau1[Fin]))</f>
        <v>2</v>
      </c>
    </row>
    <row r="484" spans="1:2" x14ac:dyDescent="0.35">
      <c r="A484" s="2">
        <v>44270.62638883102</v>
      </c>
      <c r="B484">
        <f>SUMPRODUCT((Tableau2[[#This Row],[heure]]&gt;=Tableau1[Debut])*(Tableau2[[#This Row],[heure]]&lt;=Tableau1[Fin]))</f>
        <v>2</v>
      </c>
    </row>
    <row r="485" spans="1:2" x14ac:dyDescent="0.35">
      <c r="A485" s="2">
        <v>44270.62708327546</v>
      </c>
      <c r="B485">
        <f>SUMPRODUCT((Tableau2[[#This Row],[heure]]&gt;=Tableau1[Debut])*(Tableau2[[#This Row],[heure]]&lt;=Tableau1[Fin]))</f>
        <v>2</v>
      </c>
    </row>
    <row r="486" spans="1:2" x14ac:dyDescent="0.35">
      <c r="A486" s="2">
        <v>44270.627777719907</v>
      </c>
      <c r="B486">
        <f>SUMPRODUCT((Tableau2[[#This Row],[heure]]&gt;=Tableau1[Debut])*(Tableau2[[#This Row],[heure]]&lt;=Tableau1[Fin]))</f>
        <v>2</v>
      </c>
    </row>
    <row r="487" spans="1:2" x14ac:dyDescent="0.35">
      <c r="A487" s="2">
        <v>44270.628472164353</v>
      </c>
      <c r="B487">
        <f>SUMPRODUCT((Tableau2[[#This Row],[heure]]&gt;=Tableau1[Debut])*(Tableau2[[#This Row],[heure]]&lt;=Tableau1[Fin]))</f>
        <v>1</v>
      </c>
    </row>
    <row r="488" spans="1:2" x14ac:dyDescent="0.35">
      <c r="A488" s="2">
        <v>44270.629166608793</v>
      </c>
      <c r="B488">
        <f>SUMPRODUCT((Tableau2[[#This Row],[heure]]&gt;=Tableau1[Debut])*(Tableau2[[#This Row],[heure]]&lt;=Tableau1[Fin]))</f>
        <v>4</v>
      </c>
    </row>
    <row r="489" spans="1:2" x14ac:dyDescent="0.35">
      <c r="A489" s="2">
        <v>44270.629861053239</v>
      </c>
      <c r="B489">
        <f>SUMPRODUCT((Tableau2[[#This Row],[heure]]&gt;=Tableau1[Debut])*(Tableau2[[#This Row],[heure]]&lt;=Tableau1[Fin]))</f>
        <v>4</v>
      </c>
    </row>
    <row r="490" spans="1:2" x14ac:dyDescent="0.35">
      <c r="A490" s="2">
        <v>44270.630555497686</v>
      </c>
      <c r="B490">
        <f>SUMPRODUCT((Tableau2[[#This Row],[heure]]&gt;=Tableau1[Debut])*(Tableau2[[#This Row],[heure]]&lt;=Tableau1[Fin]))</f>
        <v>3</v>
      </c>
    </row>
    <row r="491" spans="1:2" x14ac:dyDescent="0.35">
      <c r="A491" s="2">
        <v>44270.631249942133</v>
      </c>
      <c r="B491">
        <f>SUMPRODUCT((Tableau2[[#This Row],[heure]]&gt;=Tableau1[Debut])*(Tableau2[[#This Row],[heure]]&lt;=Tableau1[Fin]))</f>
        <v>3</v>
      </c>
    </row>
    <row r="492" spans="1:2" x14ac:dyDescent="0.35">
      <c r="A492" s="2">
        <v>44270.631944386572</v>
      </c>
      <c r="B492">
        <f>SUMPRODUCT((Tableau2[[#This Row],[heure]]&gt;=Tableau1[Debut])*(Tableau2[[#This Row],[heure]]&lt;=Tableau1[Fin]))</f>
        <v>3</v>
      </c>
    </row>
    <row r="493" spans="1:2" x14ac:dyDescent="0.35">
      <c r="A493" s="2">
        <v>44270.632638831019</v>
      </c>
      <c r="B493">
        <f>SUMPRODUCT((Tableau2[[#This Row],[heure]]&gt;=Tableau1[Debut])*(Tableau2[[#This Row],[heure]]&lt;=Tableau1[Fin]))</f>
        <v>3</v>
      </c>
    </row>
    <row r="494" spans="1:2" x14ac:dyDescent="0.35">
      <c r="A494" s="2">
        <v>44270.633333275466</v>
      </c>
      <c r="B494">
        <f>SUMPRODUCT((Tableau2[[#This Row],[heure]]&gt;=Tableau1[Debut])*(Tableau2[[#This Row],[heure]]&lt;=Tableau1[Fin]))</f>
        <v>2</v>
      </c>
    </row>
    <row r="495" spans="1:2" x14ac:dyDescent="0.35">
      <c r="A495" s="2">
        <v>44270.634027719905</v>
      </c>
      <c r="B495">
        <f>SUMPRODUCT((Tableau2[[#This Row],[heure]]&gt;=Tableau1[Debut])*(Tableau2[[#This Row],[heure]]&lt;=Tableau1[Fin]))</f>
        <v>2</v>
      </c>
    </row>
    <row r="496" spans="1:2" x14ac:dyDescent="0.35">
      <c r="A496" s="2">
        <v>44270.634722164352</v>
      </c>
      <c r="B496">
        <f>SUMPRODUCT((Tableau2[[#This Row],[heure]]&gt;=Tableau1[Debut])*(Tableau2[[#This Row],[heure]]&lt;=Tableau1[Fin]))</f>
        <v>3</v>
      </c>
    </row>
    <row r="497" spans="1:2" x14ac:dyDescent="0.35">
      <c r="A497" s="2">
        <v>44270.635416608799</v>
      </c>
      <c r="B497">
        <f>SUMPRODUCT((Tableau2[[#This Row],[heure]]&gt;=Tableau1[Debut])*(Tableau2[[#This Row],[heure]]&lt;=Tableau1[Fin]))</f>
        <v>4</v>
      </c>
    </row>
    <row r="498" spans="1:2" x14ac:dyDescent="0.35">
      <c r="A498" s="2">
        <v>44270.636111053238</v>
      </c>
      <c r="B498">
        <f>SUMPRODUCT((Tableau2[[#This Row],[heure]]&gt;=Tableau1[Debut])*(Tableau2[[#This Row],[heure]]&lt;=Tableau1[Fin]))</f>
        <v>2</v>
      </c>
    </row>
    <row r="499" spans="1:2" x14ac:dyDescent="0.35">
      <c r="A499" s="2">
        <v>44270.636805497685</v>
      </c>
      <c r="B499">
        <f>SUMPRODUCT((Tableau2[[#This Row],[heure]]&gt;=Tableau1[Debut])*(Tableau2[[#This Row],[heure]]&lt;=Tableau1[Fin]))</f>
        <v>2</v>
      </c>
    </row>
    <row r="500" spans="1:2" x14ac:dyDescent="0.35">
      <c r="A500" s="2">
        <v>44270.637499942131</v>
      </c>
      <c r="B500">
        <f>SUMPRODUCT((Tableau2[[#This Row],[heure]]&gt;=Tableau1[Debut])*(Tableau2[[#This Row],[heure]]&lt;=Tableau1[Fin]))</f>
        <v>1</v>
      </c>
    </row>
    <row r="501" spans="1:2" x14ac:dyDescent="0.35">
      <c r="A501" s="2">
        <v>44270.638194386571</v>
      </c>
      <c r="B501">
        <f>SUMPRODUCT((Tableau2[[#This Row],[heure]]&gt;=Tableau1[Debut])*(Tableau2[[#This Row],[heure]]&lt;=Tableau1[Fin]))</f>
        <v>2</v>
      </c>
    </row>
    <row r="502" spans="1:2" x14ac:dyDescent="0.35">
      <c r="A502" s="2">
        <v>44270.638888831018</v>
      </c>
      <c r="B502">
        <f>SUMPRODUCT((Tableau2[[#This Row],[heure]]&gt;=Tableau1[Debut])*(Tableau2[[#This Row],[heure]]&lt;=Tableau1[Fin]))</f>
        <v>1</v>
      </c>
    </row>
    <row r="503" spans="1:2" x14ac:dyDescent="0.35">
      <c r="A503" s="2">
        <v>44270.639583275464</v>
      </c>
      <c r="B503">
        <f>SUMPRODUCT((Tableau2[[#This Row],[heure]]&gt;=Tableau1[Debut])*(Tableau2[[#This Row],[heure]]&lt;=Tableau1[Fin]))</f>
        <v>1</v>
      </c>
    </row>
    <row r="504" spans="1:2" x14ac:dyDescent="0.35">
      <c r="A504" s="2">
        <v>44270.640277719911</v>
      </c>
      <c r="B504">
        <f>SUMPRODUCT((Tableau2[[#This Row],[heure]]&gt;=Tableau1[Debut])*(Tableau2[[#This Row],[heure]]&lt;=Tableau1[Fin]))</f>
        <v>3</v>
      </c>
    </row>
    <row r="505" spans="1:2" x14ac:dyDescent="0.35">
      <c r="A505" s="2">
        <v>44270.64097216435</v>
      </c>
      <c r="B505">
        <f>SUMPRODUCT((Tableau2[[#This Row],[heure]]&gt;=Tableau1[Debut])*(Tableau2[[#This Row],[heure]]&lt;=Tableau1[Fin]))</f>
        <v>2</v>
      </c>
    </row>
    <row r="506" spans="1:2" x14ac:dyDescent="0.35">
      <c r="A506" s="2">
        <v>44270.641666608797</v>
      </c>
      <c r="B506">
        <f>SUMPRODUCT((Tableau2[[#This Row],[heure]]&gt;=Tableau1[Debut])*(Tableau2[[#This Row],[heure]]&lt;=Tableau1[Fin]))</f>
        <v>1</v>
      </c>
    </row>
    <row r="507" spans="1:2" x14ac:dyDescent="0.35">
      <c r="A507" s="2">
        <v>44270.642361053244</v>
      </c>
      <c r="B507">
        <f>SUMPRODUCT((Tableau2[[#This Row],[heure]]&gt;=Tableau1[Debut])*(Tableau2[[#This Row],[heure]]&lt;=Tableau1[Fin]))</f>
        <v>2</v>
      </c>
    </row>
    <row r="508" spans="1:2" x14ac:dyDescent="0.35">
      <c r="A508" s="2">
        <v>44270.643055497683</v>
      </c>
      <c r="B508">
        <f>SUMPRODUCT((Tableau2[[#This Row],[heure]]&gt;=Tableau1[Debut])*(Tableau2[[#This Row],[heure]]&lt;=Tableau1[Fin]))</f>
        <v>2</v>
      </c>
    </row>
    <row r="509" spans="1:2" x14ac:dyDescent="0.35">
      <c r="A509" s="2">
        <v>44270.64374994213</v>
      </c>
      <c r="B509">
        <f>SUMPRODUCT((Tableau2[[#This Row],[heure]]&gt;=Tableau1[Debut])*(Tableau2[[#This Row],[heure]]&lt;=Tableau1[Fin]))</f>
        <v>2</v>
      </c>
    </row>
    <row r="510" spans="1:2" x14ac:dyDescent="0.35">
      <c r="A510" s="2">
        <v>44270.644444386577</v>
      </c>
      <c r="B510">
        <f>SUMPRODUCT((Tableau2[[#This Row],[heure]]&gt;=Tableau1[Debut])*(Tableau2[[#This Row],[heure]]&lt;=Tableau1[Fin]))</f>
        <v>2</v>
      </c>
    </row>
    <row r="511" spans="1:2" x14ac:dyDescent="0.35">
      <c r="A511" s="2">
        <v>44270.645138831016</v>
      </c>
      <c r="B511">
        <f>SUMPRODUCT((Tableau2[[#This Row],[heure]]&gt;=Tableau1[Debut])*(Tableau2[[#This Row],[heure]]&lt;=Tableau1[Fin]))</f>
        <v>1</v>
      </c>
    </row>
    <row r="512" spans="1:2" x14ac:dyDescent="0.35">
      <c r="A512" s="2">
        <v>44270.645833275463</v>
      </c>
      <c r="B512">
        <f>SUMPRODUCT((Tableau2[[#This Row],[heure]]&gt;=Tableau1[Debut])*(Tableau2[[#This Row],[heure]]&lt;=Tableau1[Fin]))</f>
        <v>1</v>
      </c>
    </row>
    <row r="513" spans="1:2" x14ac:dyDescent="0.35">
      <c r="A513" s="2">
        <v>44270.646527719909</v>
      </c>
      <c r="B513">
        <f>SUMPRODUCT((Tableau2[[#This Row],[heure]]&gt;=Tableau1[Debut])*(Tableau2[[#This Row],[heure]]&lt;=Tableau1[Fin]))</f>
        <v>1</v>
      </c>
    </row>
    <row r="514" spans="1:2" x14ac:dyDescent="0.35">
      <c r="A514" s="2">
        <v>44270.647222164349</v>
      </c>
      <c r="B514">
        <f>SUMPRODUCT((Tableau2[[#This Row],[heure]]&gt;=Tableau1[Debut])*(Tableau2[[#This Row],[heure]]&lt;=Tableau1[Fin]))</f>
        <v>3</v>
      </c>
    </row>
    <row r="515" spans="1:2" x14ac:dyDescent="0.35">
      <c r="A515" s="2">
        <v>44270.647916608796</v>
      </c>
      <c r="B515">
        <f>SUMPRODUCT((Tableau2[[#This Row],[heure]]&gt;=Tableau1[Debut])*(Tableau2[[#This Row],[heure]]&lt;=Tableau1[Fin]))</f>
        <v>2</v>
      </c>
    </row>
    <row r="516" spans="1:2" x14ac:dyDescent="0.35">
      <c r="A516" s="2">
        <v>44270.648611053242</v>
      </c>
      <c r="B516">
        <f>SUMPRODUCT((Tableau2[[#This Row],[heure]]&gt;=Tableau1[Debut])*(Tableau2[[#This Row],[heure]]&lt;=Tableau1[Fin]))</f>
        <v>3</v>
      </c>
    </row>
    <row r="517" spans="1:2" x14ac:dyDescent="0.35">
      <c r="A517" s="2">
        <v>44270.649305497682</v>
      </c>
      <c r="B517">
        <f>SUMPRODUCT((Tableau2[[#This Row],[heure]]&gt;=Tableau1[Debut])*(Tableau2[[#This Row],[heure]]&lt;=Tableau1[Fin]))</f>
        <v>2</v>
      </c>
    </row>
    <row r="518" spans="1:2" x14ac:dyDescent="0.35">
      <c r="A518" s="2">
        <v>44270.649999942128</v>
      </c>
      <c r="B518">
        <f>SUMPRODUCT((Tableau2[[#This Row],[heure]]&gt;=Tableau1[Debut])*(Tableau2[[#This Row],[heure]]&lt;=Tableau1[Fin]))</f>
        <v>2</v>
      </c>
    </row>
    <row r="519" spans="1:2" x14ac:dyDescent="0.35">
      <c r="A519" s="2">
        <v>44270.650694386575</v>
      </c>
      <c r="B519">
        <f>SUMPRODUCT((Tableau2[[#This Row],[heure]]&gt;=Tableau1[Debut])*(Tableau2[[#This Row],[heure]]&lt;=Tableau1[Fin]))</f>
        <v>1</v>
      </c>
    </row>
    <row r="520" spans="1:2" x14ac:dyDescent="0.35">
      <c r="A520" s="2">
        <v>44270.651388831022</v>
      </c>
      <c r="B520">
        <f>SUMPRODUCT((Tableau2[[#This Row],[heure]]&gt;=Tableau1[Debut])*(Tableau2[[#This Row],[heure]]&lt;=Tableau1[Fin]))</f>
        <v>2</v>
      </c>
    </row>
    <row r="521" spans="1:2" x14ac:dyDescent="0.35">
      <c r="A521" s="2">
        <v>44270.652083275461</v>
      </c>
      <c r="B521">
        <f>SUMPRODUCT((Tableau2[[#This Row],[heure]]&gt;=Tableau1[Debut])*(Tableau2[[#This Row],[heure]]&lt;=Tableau1[Fin]))</f>
        <v>3</v>
      </c>
    </row>
    <row r="522" spans="1:2" x14ac:dyDescent="0.35">
      <c r="A522" s="2">
        <v>44270.652777719908</v>
      </c>
      <c r="B522">
        <f>SUMPRODUCT((Tableau2[[#This Row],[heure]]&gt;=Tableau1[Debut])*(Tableau2[[#This Row],[heure]]&lt;=Tableau1[Fin]))</f>
        <v>3</v>
      </c>
    </row>
    <row r="523" spans="1:2" x14ac:dyDescent="0.35">
      <c r="A523" s="2">
        <v>44270.653472164355</v>
      </c>
      <c r="B523">
        <f>SUMPRODUCT((Tableau2[[#This Row],[heure]]&gt;=Tableau1[Debut])*(Tableau2[[#This Row],[heure]]&lt;=Tableau1[Fin]))</f>
        <v>2</v>
      </c>
    </row>
    <row r="524" spans="1:2" x14ac:dyDescent="0.35">
      <c r="A524" s="2">
        <v>44270.654166608794</v>
      </c>
      <c r="B524">
        <f>SUMPRODUCT((Tableau2[[#This Row],[heure]]&gt;=Tableau1[Debut])*(Tableau2[[#This Row],[heure]]&lt;=Tableau1[Fin]))</f>
        <v>2</v>
      </c>
    </row>
    <row r="525" spans="1:2" x14ac:dyDescent="0.35">
      <c r="A525" s="2">
        <v>44270.654861053241</v>
      </c>
      <c r="B525">
        <f>SUMPRODUCT((Tableau2[[#This Row],[heure]]&gt;=Tableau1[Debut])*(Tableau2[[#This Row],[heure]]&lt;=Tableau1[Fin]))</f>
        <v>1</v>
      </c>
    </row>
    <row r="526" spans="1:2" x14ac:dyDescent="0.35">
      <c r="A526" s="2">
        <v>44270.655555497688</v>
      </c>
      <c r="B526">
        <f>SUMPRODUCT((Tableau2[[#This Row],[heure]]&gt;=Tableau1[Debut])*(Tableau2[[#This Row],[heure]]&lt;=Tableau1[Fin]))</f>
        <v>1</v>
      </c>
    </row>
    <row r="527" spans="1:2" x14ac:dyDescent="0.35">
      <c r="A527" s="2">
        <v>44270.656249942127</v>
      </c>
      <c r="B527">
        <f>SUMPRODUCT((Tableau2[[#This Row],[heure]]&gt;=Tableau1[Debut])*(Tableau2[[#This Row],[heure]]&lt;=Tableau1[Fin]))</f>
        <v>1</v>
      </c>
    </row>
    <row r="528" spans="1:2" x14ac:dyDescent="0.35">
      <c r="A528" s="2">
        <v>44270.656944386574</v>
      </c>
      <c r="B528">
        <f>SUMPRODUCT((Tableau2[[#This Row],[heure]]&gt;=Tableau1[Debut])*(Tableau2[[#This Row],[heure]]&lt;=Tableau1[Fin]))</f>
        <v>1</v>
      </c>
    </row>
    <row r="529" spans="1:2" x14ac:dyDescent="0.35">
      <c r="A529" s="2">
        <v>44270.65763883102</v>
      </c>
      <c r="B529">
        <f>SUMPRODUCT((Tableau2[[#This Row],[heure]]&gt;=Tableau1[Debut])*(Tableau2[[#This Row],[heure]]&lt;=Tableau1[Fin]))</f>
        <v>1</v>
      </c>
    </row>
    <row r="530" spans="1:2" x14ac:dyDescent="0.35">
      <c r="A530" s="2">
        <v>44270.65833327546</v>
      </c>
      <c r="B530">
        <f>SUMPRODUCT((Tableau2[[#This Row],[heure]]&gt;=Tableau1[Debut])*(Tableau2[[#This Row],[heure]]&lt;=Tableau1[Fin]))</f>
        <v>1</v>
      </c>
    </row>
    <row r="531" spans="1:2" x14ac:dyDescent="0.35">
      <c r="A531" s="2">
        <v>44270.659027719907</v>
      </c>
      <c r="B531">
        <f>SUMPRODUCT((Tableau2[[#This Row],[heure]]&gt;=Tableau1[Debut])*(Tableau2[[#This Row],[heure]]&lt;=Tableau1[Fin]))</f>
        <v>2</v>
      </c>
    </row>
    <row r="532" spans="1:2" x14ac:dyDescent="0.35">
      <c r="A532" s="2">
        <v>44270.659722164353</v>
      </c>
      <c r="B532">
        <f>SUMPRODUCT((Tableau2[[#This Row],[heure]]&gt;=Tableau1[Debut])*(Tableau2[[#This Row],[heure]]&lt;=Tableau1[Fin]))</f>
        <v>1</v>
      </c>
    </row>
    <row r="533" spans="1:2" x14ac:dyDescent="0.35">
      <c r="A533" s="2">
        <v>44270.660416608793</v>
      </c>
      <c r="B533">
        <f>SUMPRODUCT((Tableau2[[#This Row],[heure]]&gt;=Tableau1[Debut])*(Tableau2[[#This Row],[heure]]&lt;=Tableau1[Fin]))</f>
        <v>1</v>
      </c>
    </row>
    <row r="534" spans="1:2" x14ac:dyDescent="0.35">
      <c r="A534" s="2">
        <v>44270.661111053239</v>
      </c>
      <c r="B534">
        <f>SUMPRODUCT((Tableau2[[#This Row],[heure]]&gt;=Tableau1[Debut])*(Tableau2[[#This Row],[heure]]&lt;=Tableau1[Fin]))</f>
        <v>1</v>
      </c>
    </row>
    <row r="535" spans="1:2" x14ac:dyDescent="0.35">
      <c r="A535" s="2">
        <v>44270.661805497686</v>
      </c>
      <c r="B535">
        <f>SUMPRODUCT((Tableau2[[#This Row],[heure]]&gt;=Tableau1[Debut])*(Tableau2[[#This Row],[heure]]&lt;=Tableau1[Fin]))</f>
        <v>5</v>
      </c>
    </row>
    <row r="536" spans="1:2" x14ac:dyDescent="0.35">
      <c r="A536" s="2">
        <v>44270.662499942133</v>
      </c>
      <c r="B536">
        <f>SUMPRODUCT((Tableau2[[#This Row],[heure]]&gt;=Tableau1[Debut])*(Tableau2[[#This Row],[heure]]&lt;=Tableau1[Fin]))</f>
        <v>3</v>
      </c>
    </row>
    <row r="537" spans="1:2" x14ac:dyDescent="0.35">
      <c r="A537" s="2">
        <v>44270.663194386572</v>
      </c>
      <c r="B537">
        <f>SUMPRODUCT((Tableau2[[#This Row],[heure]]&gt;=Tableau1[Debut])*(Tableau2[[#This Row],[heure]]&lt;=Tableau1[Fin]))</f>
        <v>6</v>
      </c>
    </row>
    <row r="538" spans="1:2" x14ac:dyDescent="0.35">
      <c r="A538" s="2">
        <v>44270.663888831019</v>
      </c>
      <c r="B538">
        <f>SUMPRODUCT((Tableau2[[#This Row],[heure]]&gt;=Tableau1[Debut])*(Tableau2[[#This Row],[heure]]&lt;=Tableau1[Fin]))</f>
        <v>5</v>
      </c>
    </row>
    <row r="539" spans="1:2" x14ac:dyDescent="0.35">
      <c r="A539" s="2">
        <v>44270.664583275466</v>
      </c>
      <c r="B539">
        <f>SUMPRODUCT((Tableau2[[#This Row],[heure]]&gt;=Tableau1[Debut])*(Tableau2[[#This Row],[heure]]&lt;=Tableau1[Fin]))</f>
        <v>4</v>
      </c>
    </row>
    <row r="540" spans="1:2" x14ac:dyDescent="0.35">
      <c r="A540" s="2">
        <v>44270.665277719905</v>
      </c>
      <c r="B540">
        <f>SUMPRODUCT((Tableau2[[#This Row],[heure]]&gt;=Tableau1[Debut])*(Tableau2[[#This Row],[heure]]&lt;=Tableau1[Fin]))</f>
        <v>4</v>
      </c>
    </row>
    <row r="541" spans="1:2" x14ac:dyDescent="0.35">
      <c r="A541" s="2">
        <v>44270.665972164352</v>
      </c>
      <c r="B541">
        <f>SUMPRODUCT((Tableau2[[#This Row],[heure]]&gt;=Tableau1[Debut])*(Tableau2[[#This Row],[heure]]&lt;=Tableau1[Fin]))</f>
        <v>5</v>
      </c>
    </row>
    <row r="542" spans="1:2" x14ac:dyDescent="0.35">
      <c r="A542" s="2">
        <v>44270.666666608799</v>
      </c>
      <c r="B542">
        <f>SUMPRODUCT((Tableau2[[#This Row],[heure]]&gt;=Tableau1[Debut])*(Tableau2[[#This Row],[heure]]&lt;=Tableau1[Fin]))</f>
        <v>5</v>
      </c>
    </row>
    <row r="543" spans="1:2" x14ac:dyDescent="0.35">
      <c r="A543" s="2">
        <v>44270.667361053238</v>
      </c>
      <c r="B543">
        <f>SUMPRODUCT((Tableau2[[#This Row],[heure]]&gt;=Tableau1[Debut])*(Tableau2[[#This Row],[heure]]&lt;=Tableau1[Fin]))</f>
        <v>5</v>
      </c>
    </row>
    <row r="544" spans="1:2" x14ac:dyDescent="0.35">
      <c r="A544" s="2">
        <v>44270.668055497685</v>
      </c>
      <c r="B544">
        <f>SUMPRODUCT((Tableau2[[#This Row],[heure]]&gt;=Tableau1[Debut])*(Tableau2[[#This Row],[heure]]&lt;=Tableau1[Fin]))</f>
        <v>3</v>
      </c>
    </row>
    <row r="545" spans="1:2" x14ac:dyDescent="0.35">
      <c r="A545" s="2">
        <v>44270.668749942131</v>
      </c>
      <c r="B545">
        <f>SUMPRODUCT((Tableau2[[#This Row],[heure]]&gt;=Tableau1[Debut])*(Tableau2[[#This Row],[heure]]&lt;=Tableau1[Fin]))</f>
        <v>4</v>
      </c>
    </row>
    <row r="546" spans="1:2" x14ac:dyDescent="0.35">
      <c r="A546" s="2">
        <v>44270.669444386571</v>
      </c>
      <c r="B546">
        <f>SUMPRODUCT((Tableau2[[#This Row],[heure]]&gt;=Tableau1[Debut])*(Tableau2[[#This Row],[heure]]&lt;=Tableau1[Fin]))</f>
        <v>2</v>
      </c>
    </row>
    <row r="547" spans="1:2" x14ac:dyDescent="0.35">
      <c r="A547" s="2">
        <v>44270.670138831018</v>
      </c>
      <c r="B547">
        <f>SUMPRODUCT((Tableau2[[#This Row],[heure]]&gt;=Tableau1[Debut])*(Tableau2[[#This Row],[heure]]&lt;=Tableau1[Fin]))</f>
        <v>2</v>
      </c>
    </row>
    <row r="548" spans="1:2" x14ac:dyDescent="0.35">
      <c r="A548" s="2">
        <v>44270.670833275464</v>
      </c>
      <c r="B548">
        <f>SUMPRODUCT((Tableau2[[#This Row],[heure]]&gt;=Tableau1[Debut])*(Tableau2[[#This Row],[heure]]&lt;=Tableau1[Fin]))</f>
        <v>3</v>
      </c>
    </row>
    <row r="549" spans="1:2" x14ac:dyDescent="0.35">
      <c r="A549" s="2">
        <v>44270.671527719911</v>
      </c>
      <c r="B549">
        <f>SUMPRODUCT((Tableau2[[#This Row],[heure]]&gt;=Tableau1[Debut])*(Tableau2[[#This Row],[heure]]&lt;=Tableau1[Fin]))</f>
        <v>3</v>
      </c>
    </row>
    <row r="550" spans="1:2" x14ac:dyDescent="0.35">
      <c r="A550" s="2">
        <v>44270.67222216435</v>
      </c>
      <c r="B550">
        <f>SUMPRODUCT((Tableau2[[#This Row],[heure]]&gt;=Tableau1[Debut])*(Tableau2[[#This Row],[heure]]&lt;=Tableau1[Fin]))</f>
        <v>2</v>
      </c>
    </row>
    <row r="551" spans="1:2" x14ac:dyDescent="0.35">
      <c r="A551" s="2">
        <v>44270.672916608797</v>
      </c>
      <c r="B551">
        <f>SUMPRODUCT((Tableau2[[#This Row],[heure]]&gt;=Tableau1[Debut])*(Tableau2[[#This Row],[heure]]&lt;=Tableau1[Fin]))</f>
        <v>1</v>
      </c>
    </row>
    <row r="552" spans="1:2" x14ac:dyDescent="0.35">
      <c r="A552" s="2">
        <v>44270.673611053244</v>
      </c>
      <c r="B552">
        <f>SUMPRODUCT((Tableau2[[#This Row],[heure]]&gt;=Tableau1[Debut])*(Tableau2[[#This Row],[heure]]&lt;=Tableau1[Fin]))</f>
        <v>0</v>
      </c>
    </row>
    <row r="553" spans="1:2" x14ac:dyDescent="0.35">
      <c r="A553" s="2">
        <v>44270.674305497683</v>
      </c>
      <c r="B553">
        <f>SUMPRODUCT((Tableau2[[#This Row],[heure]]&gt;=Tableau1[Debut])*(Tableau2[[#This Row],[heure]]&lt;=Tableau1[Fin]))</f>
        <v>0</v>
      </c>
    </row>
    <row r="554" spans="1:2" x14ac:dyDescent="0.35">
      <c r="A554" s="2">
        <v>44270.67499994213</v>
      </c>
      <c r="B554">
        <f>SUMPRODUCT((Tableau2[[#This Row],[heure]]&gt;=Tableau1[Debut])*(Tableau2[[#This Row],[heure]]&lt;=Tableau1[Fin]))</f>
        <v>0</v>
      </c>
    </row>
    <row r="555" spans="1:2" x14ac:dyDescent="0.35">
      <c r="A555" s="2">
        <v>44270.675694386577</v>
      </c>
      <c r="B555">
        <f>SUMPRODUCT((Tableau2[[#This Row],[heure]]&gt;=Tableau1[Debut])*(Tableau2[[#This Row],[heure]]&lt;=Tableau1[Fin]))</f>
        <v>0</v>
      </c>
    </row>
    <row r="556" spans="1:2" x14ac:dyDescent="0.35">
      <c r="A556" s="2">
        <v>44270.676388831016</v>
      </c>
      <c r="B556">
        <f>SUMPRODUCT((Tableau2[[#This Row],[heure]]&gt;=Tableau1[Debut])*(Tableau2[[#This Row],[heure]]&lt;=Tableau1[Fin]))</f>
        <v>0</v>
      </c>
    </row>
    <row r="557" spans="1:2" x14ac:dyDescent="0.35">
      <c r="A557" s="2">
        <v>44270.677083275463</v>
      </c>
      <c r="B557">
        <f>SUMPRODUCT((Tableau2[[#This Row],[heure]]&gt;=Tableau1[Debut])*(Tableau2[[#This Row],[heure]]&lt;=Tableau1[Fin]))</f>
        <v>0</v>
      </c>
    </row>
    <row r="558" spans="1:2" x14ac:dyDescent="0.35">
      <c r="A558" s="2">
        <v>44270.677777719909</v>
      </c>
      <c r="B558">
        <f>SUMPRODUCT((Tableau2[[#This Row],[heure]]&gt;=Tableau1[Debut])*(Tableau2[[#This Row],[heure]]&lt;=Tableau1[Fin]))</f>
        <v>0</v>
      </c>
    </row>
    <row r="559" spans="1:2" x14ac:dyDescent="0.35">
      <c r="A559" s="2">
        <v>44270.678472164349</v>
      </c>
      <c r="B559">
        <f>SUMPRODUCT((Tableau2[[#This Row],[heure]]&gt;=Tableau1[Debut])*(Tableau2[[#This Row],[heure]]&lt;=Tableau1[Fin]))</f>
        <v>0</v>
      </c>
    </row>
    <row r="560" spans="1:2" x14ac:dyDescent="0.35">
      <c r="A560" s="2">
        <v>44270.679166608796</v>
      </c>
      <c r="B560">
        <f>SUMPRODUCT((Tableau2[[#This Row],[heure]]&gt;=Tableau1[Debut])*(Tableau2[[#This Row],[heure]]&lt;=Tableau1[Fin]))</f>
        <v>0</v>
      </c>
    </row>
    <row r="561" spans="1:2" x14ac:dyDescent="0.35">
      <c r="A561" s="2">
        <v>44270.679861053242</v>
      </c>
      <c r="B561">
        <f>SUMPRODUCT((Tableau2[[#This Row],[heure]]&gt;=Tableau1[Debut])*(Tableau2[[#This Row],[heure]]&lt;=Tableau1[Fin]))</f>
        <v>0</v>
      </c>
    </row>
    <row r="562" spans="1:2" x14ac:dyDescent="0.35">
      <c r="A562" s="2">
        <v>44270.680555497682</v>
      </c>
      <c r="B562">
        <f>SUMPRODUCT((Tableau2[[#This Row],[heure]]&gt;=Tableau1[Debut])*(Tableau2[[#This Row],[heure]]&lt;=Tableau1[Fin]))</f>
        <v>0</v>
      </c>
    </row>
    <row r="563" spans="1:2" x14ac:dyDescent="0.35">
      <c r="A563" s="2">
        <v>44270.681249942128</v>
      </c>
      <c r="B563">
        <f>SUMPRODUCT((Tableau2[[#This Row],[heure]]&gt;=Tableau1[Debut])*(Tableau2[[#This Row],[heure]]&lt;=Tableau1[Fin]))</f>
        <v>1</v>
      </c>
    </row>
    <row r="564" spans="1:2" x14ac:dyDescent="0.35">
      <c r="A564" s="2">
        <v>44270.681944386575</v>
      </c>
      <c r="B564">
        <f>SUMPRODUCT((Tableau2[[#This Row],[heure]]&gt;=Tableau1[Debut])*(Tableau2[[#This Row],[heure]]&lt;=Tableau1[Fin]))</f>
        <v>3</v>
      </c>
    </row>
    <row r="565" spans="1:2" x14ac:dyDescent="0.35">
      <c r="A565" s="2">
        <v>44270.682638831022</v>
      </c>
      <c r="B565">
        <f>SUMPRODUCT((Tableau2[[#This Row],[heure]]&gt;=Tableau1[Debut])*(Tableau2[[#This Row],[heure]]&lt;=Tableau1[Fin]))</f>
        <v>2</v>
      </c>
    </row>
    <row r="566" spans="1:2" x14ac:dyDescent="0.35">
      <c r="A566" s="2">
        <v>44270.683333275461</v>
      </c>
      <c r="B566">
        <f>SUMPRODUCT((Tableau2[[#This Row],[heure]]&gt;=Tableau1[Debut])*(Tableau2[[#This Row],[heure]]&lt;=Tableau1[Fin]))</f>
        <v>1</v>
      </c>
    </row>
    <row r="567" spans="1:2" x14ac:dyDescent="0.35">
      <c r="A567" s="2">
        <v>44270.684027719908</v>
      </c>
      <c r="B567">
        <f>SUMPRODUCT((Tableau2[[#This Row],[heure]]&gt;=Tableau1[Debut])*(Tableau2[[#This Row],[heure]]&lt;=Tableau1[Fin]))</f>
        <v>3</v>
      </c>
    </row>
    <row r="568" spans="1:2" x14ac:dyDescent="0.35">
      <c r="A568" s="2">
        <v>44270.684722164355</v>
      </c>
      <c r="B568">
        <f>SUMPRODUCT((Tableau2[[#This Row],[heure]]&gt;=Tableau1[Debut])*(Tableau2[[#This Row],[heure]]&lt;=Tableau1[Fin]))</f>
        <v>2</v>
      </c>
    </row>
    <row r="569" spans="1:2" x14ac:dyDescent="0.35">
      <c r="A569" s="2">
        <v>44270.685416608794</v>
      </c>
      <c r="B569">
        <f>SUMPRODUCT((Tableau2[[#This Row],[heure]]&gt;=Tableau1[Debut])*(Tableau2[[#This Row],[heure]]&lt;=Tableau1[Fin]))</f>
        <v>1</v>
      </c>
    </row>
    <row r="570" spans="1:2" x14ac:dyDescent="0.35">
      <c r="A570" s="2">
        <v>44270.686111053241</v>
      </c>
      <c r="B570">
        <f>SUMPRODUCT((Tableau2[[#This Row],[heure]]&gt;=Tableau1[Debut])*(Tableau2[[#This Row],[heure]]&lt;=Tableau1[Fin]))</f>
        <v>1</v>
      </c>
    </row>
    <row r="571" spans="1:2" x14ac:dyDescent="0.35">
      <c r="A571" s="2">
        <v>44270.686805497688</v>
      </c>
      <c r="B571">
        <f>SUMPRODUCT((Tableau2[[#This Row],[heure]]&gt;=Tableau1[Debut])*(Tableau2[[#This Row],[heure]]&lt;=Tableau1[Fin]))</f>
        <v>0</v>
      </c>
    </row>
    <row r="572" spans="1:2" x14ac:dyDescent="0.35">
      <c r="A572" s="2">
        <v>44270.687499942127</v>
      </c>
      <c r="B572">
        <f>SUMPRODUCT((Tableau2[[#This Row],[heure]]&gt;=Tableau1[Debut])*(Tableau2[[#This Row],[heure]]&lt;=Tableau1[Fin]))</f>
        <v>0</v>
      </c>
    </row>
    <row r="573" spans="1:2" x14ac:dyDescent="0.35">
      <c r="A573" s="2">
        <v>44270.688194386574</v>
      </c>
      <c r="B573">
        <f>SUMPRODUCT((Tableau2[[#This Row],[heure]]&gt;=Tableau1[Debut])*(Tableau2[[#This Row],[heure]]&lt;=Tableau1[Fin]))</f>
        <v>0</v>
      </c>
    </row>
    <row r="574" spans="1:2" x14ac:dyDescent="0.35">
      <c r="A574" s="2">
        <v>44270.68888883102</v>
      </c>
      <c r="B574">
        <f>SUMPRODUCT((Tableau2[[#This Row],[heure]]&gt;=Tableau1[Debut])*(Tableau2[[#This Row],[heure]]&lt;=Tableau1[Fin]))</f>
        <v>0</v>
      </c>
    </row>
    <row r="575" spans="1:2" x14ac:dyDescent="0.35">
      <c r="A575" s="2">
        <v>44270.68958327546</v>
      </c>
      <c r="B575">
        <f>SUMPRODUCT((Tableau2[[#This Row],[heure]]&gt;=Tableau1[Debut])*(Tableau2[[#This Row],[heure]]&lt;=Tableau1[Fin]))</f>
        <v>0</v>
      </c>
    </row>
    <row r="576" spans="1:2" x14ac:dyDescent="0.35">
      <c r="A576" s="2">
        <v>44270.690277719907</v>
      </c>
      <c r="B576">
        <f>SUMPRODUCT((Tableau2[[#This Row],[heure]]&gt;=Tableau1[Debut])*(Tableau2[[#This Row],[heure]]&lt;=Tableau1[Fin]))</f>
        <v>0</v>
      </c>
    </row>
    <row r="577" spans="1:2" x14ac:dyDescent="0.35">
      <c r="A577" s="2">
        <v>44270.690972164353</v>
      </c>
      <c r="B577">
        <f>SUMPRODUCT((Tableau2[[#This Row],[heure]]&gt;=Tableau1[Debut])*(Tableau2[[#This Row],[heure]]&lt;=Tableau1[Fin]))</f>
        <v>1</v>
      </c>
    </row>
    <row r="578" spans="1:2" x14ac:dyDescent="0.35">
      <c r="A578" s="2">
        <v>44270.691666608793</v>
      </c>
      <c r="B578">
        <f>SUMPRODUCT((Tableau2[[#This Row],[heure]]&gt;=Tableau1[Debut])*(Tableau2[[#This Row],[heure]]&lt;=Tableau1[Fin]))</f>
        <v>2</v>
      </c>
    </row>
    <row r="579" spans="1:2" x14ac:dyDescent="0.35">
      <c r="A579" s="2">
        <v>44270.692361053239</v>
      </c>
      <c r="B579">
        <f>SUMPRODUCT((Tableau2[[#This Row],[heure]]&gt;=Tableau1[Debut])*(Tableau2[[#This Row],[heure]]&lt;=Tableau1[Fin]))</f>
        <v>1</v>
      </c>
    </row>
    <row r="580" spans="1:2" x14ac:dyDescent="0.35">
      <c r="A580" s="2">
        <v>44270.693055497686</v>
      </c>
      <c r="B580">
        <f>SUMPRODUCT((Tableau2[[#This Row],[heure]]&gt;=Tableau1[Debut])*(Tableau2[[#This Row],[heure]]&lt;=Tableau1[Fin]))</f>
        <v>1</v>
      </c>
    </row>
    <row r="581" spans="1:2" x14ac:dyDescent="0.35">
      <c r="A581" s="2">
        <v>44270.693749942133</v>
      </c>
      <c r="B581">
        <f>SUMPRODUCT((Tableau2[[#This Row],[heure]]&gt;=Tableau1[Debut])*(Tableau2[[#This Row],[heure]]&lt;=Tableau1[Fin]))</f>
        <v>1</v>
      </c>
    </row>
    <row r="582" spans="1:2" x14ac:dyDescent="0.35">
      <c r="A582" s="2">
        <v>44270.694444386572</v>
      </c>
      <c r="B582">
        <f>SUMPRODUCT((Tableau2[[#This Row],[heure]]&gt;=Tableau1[Debut])*(Tableau2[[#This Row],[heure]]&lt;=Tableau1[Fin]))</f>
        <v>1</v>
      </c>
    </row>
    <row r="583" spans="1:2" x14ac:dyDescent="0.35">
      <c r="A583" s="2">
        <v>44270.695138831019</v>
      </c>
      <c r="B583">
        <f>SUMPRODUCT((Tableau2[[#This Row],[heure]]&gt;=Tableau1[Debut])*(Tableau2[[#This Row],[heure]]&lt;=Tableau1[Fin]))</f>
        <v>1</v>
      </c>
    </row>
    <row r="584" spans="1:2" x14ac:dyDescent="0.35">
      <c r="A584" s="2">
        <v>44270.695833275466</v>
      </c>
      <c r="B584">
        <f>SUMPRODUCT((Tableau2[[#This Row],[heure]]&gt;=Tableau1[Debut])*(Tableau2[[#This Row],[heure]]&lt;=Tableau1[Fin]))</f>
        <v>1</v>
      </c>
    </row>
    <row r="585" spans="1:2" x14ac:dyDescent="0.35">
      <c r="A585" s="2">
        <v>44270.696527719905</v>
      </c>
      <c r="B585">
        <f>SUMPRODUCT((Tableau2[[#This Row],[heure]]&gt;=Tableau1[Debut])*(Tableau2[[#This Row],[heure]]&lt;=Tableau1[Fin]))</f>
        <v>1</v>
      </c>
    </row>
    <row r="586" spans="1:2" x14ac:dyDescent="0.35">
      <c r="A586" s="2">
        <v>44270.697222164352</v>
      </c>
      <c r="B586">
        <f>SUMPRODUCT((Tableau2[[#This Row],[heure]]&gt;=Tableau1[Debut])*(Tableau2[[#This Row],[heure]]&lt;=Tableau1[Fin]))</f>
        <v>2</v>
      </c>
    </row>
    <row r="587" spans="1:2" x14ac:dyDescent="0.35">
      <c r="A587" s="2">
        <v>44270.697916608799</v>
      </c>
      <c r="B587">
        <f>SUMPRODUCT((Tableau2[[#This Row],[heure]]&gt;=Tableau1[Debut])*(Tableau2[[#This Row],[heure]]&lt;=Tableau1[Fin]))</f>
        <v>2</v>
      </c>
    </row>
    <row r="588" spans="1:2" x14ac:dyDescent="0.35">
      <c r="A588" s="2">
        <v>44270.698611053238</v>
      </c>
      <c r="B588">
        <f>SUMPRODUCT((Tableau2[[#This Row],[heure]]&gt;=Tableau1[Debut])*(Tableau2[[#This Row],[heure]]&lt;=Tableau1[Fin]))</f>
        <v>1</v>
      </c>
    </row>
    <row r="589" spans="1:2" x14ac:dyDescent="0.35">
      <c r="A589" s="2">
        <v>44270.699305497685</v>
      </c>
      <c r="B589">
        <f>SUMPRODUCT((Tableau2[[#This Row],[heure]]&gt;=Tableau1[Debut])*(Tableau2[[#This Row],[heure]]&lt;=Tableau1[Fin]))</f>
        <v>1</v>
      </c>
    </row>
    <row r="590" spans="1:2" x14ac:dyDescent="0.35">
      <c r="A590" s="2">
        <v>44270.699999942131</v>
      </c>
      <c r="B590">
        <f>SUMPRODUCT((Tableau2[[#This Row],[heure]]&gt;=Tableau1[Debut])*(Tableau2[[#This Row],[heure]]&lt;=Tableau1[Fin]))</f>
        <v>1</v>
      </c>
    </row>
    <row r="591" spans="1:2" x14ac:dyDescent="0.35">
      <c r="A591" s="2">
        <v>44270.700694386571</v>
      </c>
      <c r="B591">
        <f>SUMPRODUCT((Tableau2[[#This Row],[heure]]&gt;=Tableau1[Debut])*(Tableau2[[#This Row],[heure]]&lt;=Tableau1[Fin]))</f>
        <v>2</v>
      </c>
    </row>
    <row r="592" spans="1:2" x14ac:dyDescent="0.35">
      <c r="A592" s="2">
        <v>44270.701388831018</v>
      </c>
      <c r="B592">
        <f>SUMPRODUCT((Tableau2[[#This Row],[heure]]&gt;=Tableau1[Debut])*(Tableau2[[#This Row],[heure]]&lt;=Tableau1[Fin]))</f>
        <v>1</v>
      </c>
    </row>
    <row r="593" spans="1:2" x14ac:dyDescent="0.35">
      <c r="A593" s="2">
        <v>44270.702083275464</v>
      </c>
      <c r="B593">
        <f>SUMPRODUCT((Tableau2[[#This Row],[heure]]&gt;=Tableau1[Debut])*(Tableau2[[#This Row],[heure]]&lt;=Tableau1[Fin]))</f>
        <v>2</v>
      </c>
    </row>
    <row r="594" spans="1:2" x14ac:dyDescent="0.35">
      <c r="A594" s="2">
        <v>44270.702777719911</v>
      </c>
      <c r="B594">
        <f>SUMPRODUCT((Tableau2[[#This Row],[heure]]&gt;=Tableau1[Debut])*(Tableau2[[#This Row],[heure]]&lt;=Tableau1[Fin]))</f>
        <v>2</v>
      </c>
    </row>
    <row r="595" spans="1:2" x14ac:dyDescent="0.35">
      <c r="A595" s="2">
        <v>44270.70347216435</v>
      </c>
      <c r="B595">
        <f>SUMPRODUCT((Tableau2[[#This Row],[heure]]&gt;=Tableau1[Debut])*(Tableau2[[#This Row],[heure]]&lt;=Tableau1[Fin]))</f>
        <v>2</v>
      </c>
    </row>
    <row r="596" spans="1:2" x14ac:dyDescent="0.35">
      <c r="A596" s="2">
        <v>44270.704166608797</v>
      </c>
      <c r="B596">
        <f>SUMPRODUCT((Tableau2[[#This Row],[heure]]&gt;=Tableau1[Debut])*(Tableau2[[#This Row],[heure]]&lt;=Tableau1[Fin]))</f>
        <v>2</v>
      </c>
    </row>
    <row r="597" spans="1:2" x14ac:dyDescent="0.35">
      <c r="A597" s="2">
        <v>44270.704861053244</v>
      </c>
      <c r="B597">
        <f>SUMPRODUCT((Tableau2[[#This Row],[heure]]&gt;=Tableau1[Debut])*(Tableau2[[#This Row],[heure]]&lt;=Tableau1[Fin]))</f>
        <v>2</v>
      </c>
    </row>
    <row r="598" spans="1:2" x14ac:dyDescent="0.35">
      <c r="A598" s="2">
        <v>44270.705555497683</v>
      </c>
      <c r="B598">
        <f>SUMPRODUCT((Tableau2[[#This Row],[heure]]&gt;=Tableau1[Debut])*(Tableau2[[#This Row],[heure]]&lt;=Tableau1[Fin]))</f>
        <v>2</v>
      </c>
    </row>
    <row r="599" spans="1:2" x14ac:dyDescent="0.35">
      <c r="A599" s="2">
        <v>44270.70624994213</v>
      </c>
      <c r="B599">
        <f>SUMPRODUCT((Tableau2[[#This Row],[heure]]&gt;=Tableau1[Debut])*(Tableau2[[#This Row],[heure]]&lt;=Tableau1[Fin]))</f>
        <v>1</v>
      </c>
    </row>
    <row r="600" spans="1:2" x14ac:dyDescent="0.35">
      <c r="A600" s="2">
        <v>44270.706944386577</v>
      </c>
      <c r="B600">
        <f>SUMPRODUCT((Tableau2[[#This Row],[heure]]&gt;=Tableau1[Debut])*(Tableau2[[#This Row],[heure]]&lt;=Tableau1[Fin]))</f>
        <v>1</v>
      </c>
    </row>
    <row r="601" spans="1:2" x14ac:dyDescent="0.35">
      <c r="A601" s="2">
        <v>44270.707638831016</v>
      </c>
      <c r="B601">
        <f>SUMPRODUCT((Tableau2[[#This Row],[heure]]&gt;=Tableau1[Debut])*(Tableau2[[#This Row],[heure]]&lt;=Tableau1[Fin]))</f>
        <v>1</v>
      </c>
    </row>
    <row r="602" spans="1:2" x14ac:dyDescent="0.35">
      <c r="A602" s="2">
        <v>44270.708333275463</v>
      </c>
      <c r="B602">
        <f>SUMPRODUCT((Tableau2[[#This Row],[heure]]&gt;=Tableau1[Debut])*(Tableau2[[#This Row],[heure]]&lt;=Tableau1[Fin]))</f>
        <v>1</v>
      </c>
    </row>
    <row r="603" spans="1:2" x14ac:dyDescent="0.35">
      <c r="A603" s="2">
        <v>44270.709027719909</v>
      </c>
      <c r="B603">
        <f>SUMPRODUCT((Tableau2[[#This Row],[heure]]&gt;=Tableau1[Debut])*(Tableau2[[#This Row],[heure]]&lt;=Tableau1[Fin]))</f>
        <v>2</v>
      </c>
    </row>
    <row r="604" spans="1:2" x14ac:dyDescent="0.35">
      <c r="A604" s="2">
        <v>44270.709722164349</v>
      </c>
      <c r="B604">
        <f>SUMPRODUCT((Tableau2[[#This Row],[heure]]&gt;=Tableau1[Debut])*(Tableau2[[#This Row],[heure]]&lt;=Tableau1[Fin]))</f>
        <v>2</v>
      </c>
    </row>
    <row r="605" spans="1:2" x14ac:dyDescent="0.35">
      <c r="A605" s="2">
        <v>44270.710416608796</v>
      </c>
      <c r="B605">
        <f>SUMPRODUCT((Tableau2[[#This Row],[heure]]&gt;=Tableau1[Debut])*(Tableau2[[#This Row],[heure]]&lt;=Tableau1[Fin]))</f>
        <v>2</v>
      </c>
    </row>
    <row r="606" spans="1:2" x14ac:dyDescent="0.35">
      <c r="A606" s="2">
        <v>44270.711111053242</v>
      </c>
      <c r="B606">
        <f>SUMPRODUCT((Tableau2[[#This Row],[heure]]&gt;=Tableau1[Debut])*(Tableau2[[#This Row],[heure]]&lt;=Tableau1[Fin]))</f>
        <v>2</v>
      </c>
    </row>
    <row r="607" spans="1:2" x14ac:dyDescent="0.35">
      <c r="A607" s="2">
        <v>44270.711805497682</v>
      </c>
      <c r="B607">
        <f>SUMPRODUCT((Tableau2[[#This Row],[heure]]&gt;=Tableau1[Debut])*(Tableau2[[#This Row],[heure]]&lt;=Tableau1[Fin]))</f>
        <v>1</v>
      </c>
    </row>
    <row r="608" spans="1:2" x14ac:dyDescent="0.35">
      <c r="A608" s="2">
        <v>44270.712499942128</v>
      </c>
      <c r="B608">
        <f>SUMPRODUCT((Tableau2[[#This Row],[heure]]&gt;=Tableau1[Debut])*(Tableau2[[#This Row],[heure]]&lt;=Tableau1[Fin]))</f>
        <v>1</v>
      </c>
    </row>
    <row r="609" spans="1:2" x14ac:dyDescent="0.35">
      <c r="A609" s="2">
        <v>44270.713194386575</v>
      </c>
      <c r="B609">
        <f>SUMPRODUCT((Tableau2[[#This Row],[heure]]&gt;=Tableau1[Debut])*(Tableau2[[#This Row],[heure]]&lt;=Tableau1[Fin]))</f>
        <v>1</v>
      </c>
    </row>
    <row r="610" spans="1:2" x14ac:dyDescent="0.35">
      <c r="A610" s="2">
        <v>44270.713888831022</v>
      </c>
      <c r="B610">
        <f>SUMPRODUCT((Tableau2[[#This Row],[heure]]&gt;=Tableau1[Debut])*(Tableau2[[#This Row],[heure]]&lt;=Tableau1[Fin]))</f>
        <v>1</v>
      </c>
    </row>
    <row r="611" spans="1:2" x14ac:dyDescent="0.35">
      <c r="A611" s="2">
        <v>44270.714583275461</v>
      </c>
      <c r="B611">
        <f>SUMPRODUCT((Tableau2[[#This Row],[heure]]&gt;=Tableau1[Debut])*(Tableau2[[#This Row],[heure]]&lt;=Tableau1[Fin]))</f>
        <v>1</v>
      </c>
    </row>
    <row r="612" spans="1:2" x14ac:dyDescent="0.35">
      <c r="A612" s="2">
        <v>44270.715277719908</v>
      </c>
      <c r="B612">
        <f>SUMPRODUCT((Tableau2[[#This Row],[heure]]&gt;=Tableau1[Debut])*(Tableau2[[#This Row],[heure]]&lt;=Tableau1[Fin]))</f>
        <v>0</v>
      </c>
    </row>
    <row r="613" spans="1:2" x14ac:dyDescent="0.35">
      <c r="A613" s="2">
        <v>44270.715972164355</v>
      </c>
      <c r="B613">
        <f>SUMPRODUCT((Tableau2[[#This Row],[heure]]&gt;=Tableau1[Debut])*(Tableau2[[#This Row],[heure]]&lt;=Tableau1[Fin]))</f>
        <v>0</v>
      </c>
    </row>
    <row r="614" spans="1:2" x14ac:dyDescent="0.35">
      <c r="A614" s="2">
        <v>44270.716666608794</v>
      </c>
      <c r="B614">
        <f>SUMPRODUCT((Tableau2[[#This Row],[heure]]&gt;=Tableau1[Debut])*(Tableau2[[#This Row],[heure]]&lt;=Tableau1[Fin]))</f>
        <v>0</v>
      </c>
    </row>
    <row r="615" spans="1:2" x14ac:dyDescent="0.35">
      <c r="A615" s="2">
        <v>44270.717361053241</v>
      </c>
      <c r="B615">
        <f>SUMPRODUCT((Tableau2[[#This Row],[heure]]&gt;=Tableau1[Debut])*(Tableau2[[#This Row],[heure]]&lt;=Tableau1[Fin]))</f>
        <v>1</v>
      </c>
    </row>
    <row r="616" spans="1:2" x14ac:dyDescent="0.35">
      <c r="A616" s="2">
        <v>44270.718055497688</v>
      </c>
      <c r="B616">
        <f>SUMPRODUCT((Tableau2[[#This Row],[heure]]&gt;=Tableau1[Debut])*(Tableau2[[#This Row],[heure]]&lt;=Tableau1[Fin]))</f>
        <v>1</v>
      </c>
    </row>
    <row r="617" spans="1:2" x14ac:dyDescent="0.35">
      <c r="A617" s="2">
        <v>44270.718749942127</v>
      </c>
      <c r="B617">
        <f>SUMPRODUCT((Tableau2[[#This Row],[heure]]&gt;=Tableau1[Debut])*(Tableau2[[#This Row],[heure]]&lt;=Tableau1[Fin]))</f>
        <v>1</v>
      </c>
    </row>
    <row r="618" spans="1:2" x14ac:dyDescent="0.35">
      <c r="A618" s="2">
        <v>44270.719444386574</v>
      </c>
      <c r="B618">
        <f>SUMPRODUCT((Tableau2[[#This Row],[heure]]&gt;=Tableau1[Debut])*(Tableau2[[#This Row],[heure]]&lt;=Tableau1[Fin]))</f>
        <v>1</v>
      </c>
    </row>
    <row r="619" spans="1:2" x14ac:dyDescent="0.35">
      <c r="A619" s="2">
        <v>44270.72013883102</v>
      </c>
      <c r="B619">
        <f>SUMPRODUCT((Tableau2[[#This Row],[heure]]&gt;=Tableau1[Debut])*(Tableau2[[#This Row],[heure]]&lt;=Tableau1[Fin]))</f>
        <v>1</v>
      </c>
    </row>
    <row r="620" spans="1:2" x14ac:dyDescent="0.35">
      <c r="A620" s="2">
        <v>44270.72083327546</v>
      </c>
      <c r="B620">
        <f>SUMPRODUCT((Tableau2[[#This Row],[heure]]&gt;=Tableau1[Debut])*(Tableau2[[#This Row],[heure]]&lt;=Tableau1[Fin]))</f>
        <v>1</v>
      </c>
    </row>
    <row r="621" spans="1:2" x14ac:dyDescent="0.35">
      <c r="A621" s="2">
        <v>44270.721527719907</v>
      </c>
      <c r="B621">
        <f>SUMPRODUCT((Tableau2[[#This Row],[heure]]&gt;=Tableau1[Debut])*(Tableau2[[#This Row],[heure]]&lt;=Tableau1[Fin]))</f>
        <v>1</v>
      </c>
    </row>
    <row r="622" spans="1:2" x14ac:dyDescent="0.35">
      <c r="A622" s="2">
        <v>44270.722222164353</v>
      </c>
      <c r="B622">
        <f>SUMPRODUCT((Tableau2[[#This Row],[heure]]&gt;=Tableau1[Debut])*(Tableau2[[#This Row],[heure]]&lt;=Tableau1[Fin]))</f>
        <v>1</v>
      </c>
    </row>
    <row r="623" spans="1:2" x14ac:dyDescent="0.35">
      <c r="A623" s="2">
        <v>44270.722916608793</v>
      </c>
      <c r="B623">
        <f>SUMPRODUCT((Tableau2[[#This Row],[heure]]&gt;=Tableau1[Debut])*(Tableau2[[#This Row],[heure]]&lt;=Tableau1[Fin]))</f>
        <v>1</v>
      </c>
    </row>
    <row r="624" spans="1:2" x14ac:dyDescent="0.35">
      <c r="A624" s="2">
        <v>44270.723611053239</v>
      </c>
      <c r="B624">
        <f>SUMPRODUCT((Tableau2[[#This Row],[heure]]&gt;=Tableau1[Debut])*(Tableau2[[#This Row],[heure]]&lt;=Tableau1[Fin]))</f>
        <v>1</v>
      </c>
    </row>
    <row r="625" spans="1:2" x14ac:dyDescent="0.35">
      <c r="A625" s="2">
        <v>44270.724305497686</v>
      </c>
      <c r="B625">
        <f>SUMPRODUCT((Tableau2[[#This Row],[heure]]&gt;=Tableau1[Debut])*(Tableau2[[#This Row],[heure]]&lt;=Tableau1[Fin]))</f>
        <v>1</v>
      </c>
    </row>
    <row r="626" spans="1:2" x14ac:dyDescent="0.35">
      <c r="A626" s="2">
        <v>44270.724999942133</v>
      </c>
      <c r="B626">
        <f>SUMPRODUCT((Tableau2[[#This Row],[heure]]&gt;=Tableau1[Debut])*(Tableau2[[#This Row],[heure]]&lt;=Tableau1[Fin]))</f>
        <v>1</v>
      </c>
    </row>
    <row r="627" spans="1:2" x14ac:dyDescent="0.35">
      <c r="A627" s="2">
        <v>44270.725694386572</v>
      </c>
      <c r="B627">
        <f>SUMPRODUCT((Tableau2[[#This Row],[heure]]&gt;=Tableau1[Debut])*(Tableau2[[#This Row],[heure]]&lt;=Tableau1[Fin]))</f>
        <v>1</v>
      </c>
    </row>
    <row r="628" spans="1:2" x14ac:dyDescent="0.35">
      <c r="A628" s="2">
        <v>44270.726388831019</v>
      </c>
      <c r="B628">
        <f>SUMPRODUCT((Tableau2[[#This Row],[heure]]&gt;=Tableau1[Debut])*(Tableau2[[#This Row],[heure]]&lt;=Tableau1[Fin]))</f>
        <v>1</v>
      </c>
    </row>
    <row r="629" spans="1:2" x14ac:dyDescent="0.35">
      <c r="A629" s="2">
        <v>44270.727083275466</v>
      </c>
      <c r="B629">
        <f>SUMPRODUCT((Tableau2[[#This Row],[heure]]&gt;=Tableau1[Debut])*(Tableau2[[#This Row],[heure]]&lt;=Tableau1[Fin]))</f>
        <v>1</v>
      </c>
    </row>
    <row r="630" spans="1:2" x14ac:dyDescent="0.35">
      <c r="A630" s="2">
        <v>44270.727777719905</v>
      </c>
      <c r="B630">
        <f>SUMPRODUCT((Tableau2[[#This Row],[heure]]&gt;=Tableau1[Debut])*(Tableau2[[#This Row],[heure]]&lt;=Tableau1[Fin]))</f>
        <v>1</v>
      </c>
    </row>
    <row r="631" spans="1:2" x14ac:dyDescent="0.35">
      <c r="A631" s="2">
        <v>44270.728472164352</v>
      </c>
      <c r="B631">
        <f>SUMPRODUCT((Tableau2[[#This Row],[heure]]&gt;=Tableau1[Debut])*(Tableau2[[#This Row],[heure]]&lt;=Tableau1[Fin]))</f>
        <v>1</v>
      </c>
    </row>
    <row r="632" spans="1:2" x14ac:dyDescent="0.35">
      <c r="A632" s="2">
        <v>44270.729166608799</v>
      </c>
      <c r="B632">
        <f>SUMPRODUCT((Tableau2[[#This Row],[heure]]&gt;=Tableau1[Debut])*(Tableau2[[#This Row],[heure]]&lt;=Tableau1[Fin]))</f>
        <v>1</v>
      </c>
    </row>
    <row r="633" spans="1:2" x14ac:dyDescent="0.35">
      <c r="A633" s="2">
        <v>44270.729861053238</v>
      </c>
      <c r="B633">
        <f>SUMPRODUCT((Tableau2[[#This Row],[heure]]&gt;=Tableau1[Debut])*(Tableau2[[#This Row],[heure]]&lt;=Tableau1[Fin]))</f>
        <v>0</v>
      </c>
    </row>
    <row r="634" spans="1:2" x14ac:dyDescent="0.35">
      <c r="A634" s="2">
        <v>44270.730555497685</v>
      </c>
      <c r="B634">
        <f>SUMPRODUCT((Tableau2[[#This Row],[heure]]&gt;=Tableau1[Debut])*(Tableau2[[#This Row],[heure]]&lt;=Tableau1[Fin]))</f>
        <v>0</v>
      </c>
    </row>
    <row r="635" spans="1:2" x14ac:dyDescent="0.35">
      <c r="A635" s="2">
        <v>44270.731249942131</v>
      </c>
      <c r="B635">
        <f>SUMPRODUCT((Tableau2[[#This Row],[heure]]&gt;=Tableau1[Debut])*(Tableau2[[#This Row],[heure]]&lt;=Tableau1[Fin]))</f>
        <v>0</v>
      </c>
    </row>
    <row r="636" spans="1:2" x14ac:dyDescent="0.35">
      <c r="A636" s="2">
        <v>44270.731944386571</v>
      </c>
      <c r="B636">
        <f>SUMPRODUCT((Tableau2[[#This Row],[heure]]&gt;=Tableau1[Debut])*(Tableau2[[#This Row],[heure]]&lt;=Tableau1[Fin]))</f>
        <v>0</v>
      </c>
    </row>
    <row r="637" spans="1:2" x14ac:dyDescent="0.35">
      <c r="A637" s="2">
        <v>44270.732638831018</v>
      </c>
      <c r="B637">
        <f>SUMPRODUCT((Tableau2[[#This Row],[heure]]&gt;=Tableau1[Debut])*(Tableau2[[#This Row],[heure]]&lt;=Tableau1[Fin]))</f>
        <v>0</v>
      </c>
    </row>
    <row r="638" spans="1:2" x14ac:dyDescent="0.35">
      <c r="A638" s="2">
        <v>44270.733333275464</v>
      </c>
      <c r="B638">
        <f>SUMPRODUCT((Tableau2[[#This Row],[heure]]&gt;=Tableau1[Debut])*(Tableau2[[#This Row],[heure]]&lt;=Tableau1[Fin]))</f>
        <v>1</v>
      </c>
    </row>
    <row r="639" spans="1:2" x14ac:dyDescent="0.35">
      <c r="A639" s="2">
        <v>44270.734027719911</v>
      </c>
      <c r="B639">
        <f>SUMPRODUCT((Tableau2[[#This Row],[heure]]&gt;=Tableau1[Debut])*(Tableau2[[#This Row],[heure]]&lt;=Tableau1[Fin]))</f>
        <v>0</v>
      </c>
    </row>
    <row r="640" spans="1:2" x14ac:dyDescent="0.35">
      <c r="A640" s="2">
        <v>44270.73472216435</v>
      </c>
      <c r="B640">
        <f>SUMPRODUCT((Tableau2[[#This Row],[heure]]&gt;=Tableau1[Debut])*(Tableau2[[#This Row],[heure]]&lt;=Tableau1[Fin]))</f>
        <v>0</v>
      </c>
    </row>
    <row r="641" spans="1:2" x14ac:dyDescent="0.35">
      <c r="A641" s="2">
        <v>44270.735416608797</v>
      </c>
      <c r="B641">
        <f>SUMPRODUCT((Tableau2[[#This Row],[heure]]&gt;=Tableau1[Debut])*(Tableau2[[#This Row],[heure]]&lt;=Tableau1[Fin]))</f>
        <v>0</v>
      </c>
    </row>
    <row r="642" spans="1:2" x14ac:dyDescent="0.35">
      <c r="A642" s="2">
        <v>44270.736111053244</v>
      </c>
      <c r="B642">
        <f>SUMPRODUCT((Tableau2[[#This Row],[heure]]&gt;=Tableau1[Debut])*(Tableau2[[#This Row],[heure]]&lt;=Tableau1[Fin]))</f>
        <v>0</v>
      </c>
    </row>
    <row r="643" spans="1:2" x14ac:dyDescent="0.35">
      <c r="A643" s="2">
        <v>44270.736805497683</v>
      </c>
      <c r="B643">
        <f>SUMPRODUCT((Tableau2[[#This Row],[heure]]&gt;=Tableau1[Debut])*(Tableau2[[#This Row],[heure]]&lt;=Tableau1[Fin]))</f>
        <v>0</v>
      </c>
    </row>
    <row r="644" spans="1:2" x14ac:dyDescent="0.35">
      <c r="A644" s="2">
        <v>44270.73749994213</v>
      </c>
      <c r="B644">
        <f>SUMPRODUCT((Tableau2[[#This Row],[heure]]&gt;=Tableau1[Debut])*(Tableau2[[#This Row],[heure]]&lt;=Tableau1[Fin]))</f>
        <v>0</v>
      </c>
    </row>
    <row r="645" spans="1:2" x14ac:dyDescent="0.35">
      <c r="A645" s="2">
        <v>44270.738194386577</v>
      </c>
      <c r="B645">
        <f>SUMPRODUCT((Tableau2[[#This Row],[heure]]&gt;=Tableau1[Debut])*(Tableau2[[#This Row],[heure]]&lt;=Tableau1[Fin]))</f>
        <v>0</v>
      </c>
    </row>
    <row r="646" spans="1:2" x14ac:dyDescent="0.35">
      <c r="A646" s="2">
        <v>44270.738888831016</v>
      </c>
      <c r="B646">
        <f>SUMPRODUCT((Tableau2[[#This Row],[heure]]&gt;=Tableau1[Debut])*(Tableau2[[#This Row],[heure]]&lt;=Tableau1[Fin]))</f>
        <v>0</v>
      </c>
    </row>
    <row r="647" spans="1:2" x14ac:dyDescent="0.35">
      <c r="A647" s="2">
        <v>44270.739583275463</v>
      </c>
      <c r="B647">
        <f>SUMPRODUCT((Tableau2[[#This Row],[heure]]&gt;=Tableau1[Debut])*(Tableau2[[#This Row],[heure]]&lt;=Tableau1[Fin]))</f>
        <v>0</v>
      </c>
    </row>
    <row r="648" spans="1:2" x14ac:dyDescent="0.35">
      <c r="A648" s="2">
        <v>44270.740277719909</v>
      </c>
      <c r="B648">
        <f>SUMPRODUCT((Tableau2[[#This Row],[heure]]&gt;=Tableau1[Debut])*(Tableau2[[#This Row],[heure]]&lt;=Tableau1[Fin]))</f>
        <v>0</v>
      </c>
    </row>
    <row r="649" spans="1:2" x14ac:dyDescent="0.35">
      <c r="A649" s="2">
        <v>44270.740972164349</v>
      </c>
      <c r="B649">
        <f>SUMPRODUCT((Tableau2[[#This Row],[heure]]&gt;=Tableau1[Debut])*(Tableau2[[#This Row],[heure]]&lt;=Tableau1[Fin]))</f>
        <v>0</v>
      </c>
    </row>
    <row r="650" spans="1:2" x14ac:dyDescent="0.35">
      <c r="A650" s="2">
        <v>44270.741666608796</v>
      </c>
      <c r="B650">
        <f>SUMPRODUCT((Tableau2[[#This Row],[heure]]&gt;=Tableau1[Debut])*(Tableau2[[#This Row],[heure]]&lt;=Tableau1[Fin]))</f>
        <v>0</v>
      </c>
    </row>
    <row r="651" spans="1:2" x14ac:dyDescent="0.35">
      <c r="A651" s="2">
        <v>44270.742361053242</v>
      </c>
      <c r="B651">
        <f>SUMPRODUCT((Tableau2[[#This Row],[heure]]&gt;=Tableau1[Debut])*(Tableau2[[#This Row],[heure]]&lt;=Tableau1[Fin]))</f>
        <v>0</v>
      </c>
    </row>
    <row r="652" spans="1:2" x14ac:dyDescent="0.35">
      <c r="A652" s="2">
        <v>44270.743055497682</v>
      </c>
      <c r="B652">
        <f>SUMPRODUCT((Tableau2[[#This Row],[heure]]&gt;=Tableau1[Debut])*(Tableau2[[#This Row],[heure]]&lt;=Tableau1[Fin]))</f>
        <v>0</v>
      </c>
    </row>
    <row r="653" spans="1:2" x14ac:dyDescent="0.35">
      <c r="A653" s="2">
        <v>44270.743749942128</v>
      </c>
      <c r="B653">
        <f>SUMPRODUCT((Tableau2[[#This Row],[heure]]&gt;=Tableau1[Debut])*(Tableau2[[#This Row],[heure]]&lt;=Tableau1[Fin]))</f>
        <v>0</v>
      </c>
    </row>
    <row r="654" spans="1:2" x14ac:dyDescent="0.35">
      <c r="A654" s="2">
        <v>44270.744444386575</v>
      </c>
      <c r="B654">
        <f>SUMPRODUCT((Tableau2[[#This Row],[heure]]&gt;=Tableau1[Debut])*(Tableau2[[#This Row],[heure]]&lt;=Tableau1[Fin]))</f>
        <v>0</v>
      </c>
    </row>
    <row r="655" spans="1:2" x14ac:dyDescent="0.35">
      <c r="A655" s="2">
        <v>44270.745138831022</v>
      </c>
      <c r="B655">
        <f>SUMPRODUCT((Tableau2[[#This Row],[heure]]&gt;=Tableau1[Debut])*(Tableau2[[#This Row],[heure]]&lt;=Tableau1[Fin]))</f>
        <v>0</v>
      </c>
    </row>
    <row r="656" spans="1:2" x14ac:dyDescent="0.35">
      <c r="A656" s="2">
        <v>44270.745833275461</v>
      </c>
      <c r="B656">
        <f>SUMPRODUCT((Tableau2[[#This Row],[heure]]&gt;=Tableau1[Debut])*(Tableau2[[#This Row],[heure]]&lt;=Tableau1[Fin]))</f>
        <v>0</v>
      </c>
    </row>
    <row r="657" spans="1:2" x14ac:dyDescent="0.35">
      <c r="A657" s="2">
        <v>44270.746527719908</v>
      </c>
      <c r="B657">
        <f>SUMPRODUCT((Tableau2[[#This Row],[heure]]&gt;=Tableau1[Debut])*(Tableau2[[#This Row],[heure]]&lt;=Tableau1[Fin]))</f>
        <v>0</v>
      </c>
    </row>
    <row r="658" spans="1:2" x14ac:dyDescent="0.35">
      <c r="A658" s="2">
        <v>44270.747222164355</v>
      </c>
      <c r="B658">
        <f>SUMPRODUCT((Tableau2[[#This Row],[heure]]&gt;=Tableau1[Debut])*(Tableau2[[#This Row],[heure]]&lt;=Tableau1[Fin]))</f>
        <v>0</v>
      </c>
    </row>
    <row r="659" spans="1:2" x14ac:dyDescent="0.35">
      <c r="A659" s="2">
        <v>44270.747916608794</v>
      </c>
      <c r="B659">
        <f>SUMPRODUCT((Tableau2[[#This Row],[heure]]&gt;=Tableau1[Debut])*(Tableau2[[#This Row],[heure]]&lt;=Tableau1[Fin]))</f>
        <v>0</v>
      </c>
    </row>
    <row r="660" spans="1:2" x14ac:dyDescent="0.35">
      <c r="A660" s="2">
        <v>44270.748611053241</v>
      </c>
      <c r="B660">
        <f>SUMPRODUCT((Tableau2[[#This Row],[heure]]&gt;=Tableau1[Debut])*(Tableau2[[#This Row],[heure]]&lt;=Tableau1[Fin]))</f>
        <v>0</v>
      </c>
    </row>
    <row r="661" spans="1:2" x14ac:dyDescent="0.35">
      <c r="A661" s="2">
        <v>44270.749305497688</v>
      </c>
      <c r="B661">
        <f>SUMPRODUCT((Tableau2[[#This Row],[heure]]&gt;=Tableau1[Debut])*(Tableau2[[#This Row],[heure]]&lt;=Tableau1[Fin]))</f>
        <v>0</v>
      </c>
    </row>
    <row r="662" spans="1:2" x14ac:dyDescent="0.35">
      <c r="A662" s="2"/>
    </row>
    <row r="663" spans="1:2" x14ac:dyDescent="0.35">
      <c r="A663" s="2"/>
    </row>
    <row r="664" spans="1:2" x14ac:dyDescent="0.35">
      <c r="A664" s="2"/>
    </row>
    <row r="665" spans="1:2" x14ac:dyDescent="0.35">
      <c r="A665" s="2"/>
    </row>
    <row r="666" spans="1:2" x14ac:dyDescent="0.35">
      <c r="A666" s="2"/>
    </row>
    <row r="667" spans="1:2" x14ac:dyDescent="0.35">
      <c r="A667" s="2"/>
    </row>
    <row r="668" spans="1:2" x14ac:dyDescent="0.35">
      <c r="A668" s="2"/>
    </row>
    <row r="669" spans="1:2" x14ac:dyDescent="0.35">
      <c r="A669" s="2"/>
    </row>
    <row r="670" spans="1:2" x14ac:dyDescent="0.35">
      <c r="A670" s="2"/>
    </row>
    <row r="671" spans="1:2" x14ac:dyDescent="0.35">
      <c r="A671" s="2"/>
    </row>
    <row r="672" spans="1:2" x14ac:dyDescent="0.35">
      <c r="A672" s="2"/>
    </row>
    <row r="673" spans="1:1" x14ac:dyDescent="0.35">
      <c r="A673" s="2"/>
    </row>
    <row r="674" spans="1:1" x14ac:dyDescent="0.35">
      <c r="A674" s="2"/>
    </row>
    <row r="675" spans="1:1" x14ac:dyDescent="0.35">
      <c r="A675" s="2"/>
    </row>
    <row r="676" spans="1:1" x14ac:dyDescent="0.35">
      <c r="A676" s="2"/>
    </row>
    <row r="677" spans="1:1" x14ac:dyDescent="0.35">
      <c r="A677" s="2"/>
    </row>
    <row r="678" spans="1:1" x14ac:dyDescent="0.35">
      <c r="A678" s="2"/>
    </row>
    <row r="679" spans="1:1" x14ac:dyDescent="0.35">
      <c r="A679" s="2"/>
    </row>
    <row r="680" spans="1:1" x14ac:dyDescent="0.35">
      <c r="A680" s="2"/>
    </row>
    <row r="681" spans="1:1" x14ac:dyDescent="0.35">
      <c r="A681" s="2"/>
    </row>
    <row r="682" spans="1:1" x14ac:dyDescent="0.35">
      <c r="A682" s="2"/>
    </row>
    <row r="683" spans="1:1" x14ac:dyDescent="0.35">
      <c r="A683" s="2"/>
    </row>
    <row r="684" spans="1:1" x14ac:dyDescent="0.35">
      <c r="A684" s="2"/>
    </row>
    <row r="685" spans="1:1" x14ac:dyDescent="0.35">
      <c r="A685" s="2"/>
    </row>
    <row r="686" spans="1:1" x14ac:dyDescent="0.35">
      <c r="A686" s="2"/>
    </row>
    <row r="687" spans="1:1" x14ac:dyDescent="0.35">
      <c r="A687" s="2"/>
    </row>
    <row r="688" spans="1:1" x14ac:dyDescent="0.35">
      <c r="A688" s="2"/>
    </row>
    <row r="689" spans="1:1" x14ac:dyDescent="0.35">
      <c r="A689" s="2"/>
    </row>
    <row r="690" spans="1:1" x14ac:dyDescent="0.35">
      <c r="A690" s="2"/>
    </row>
    <row r="691" spans="1:1" x14ac:dyDescent="0.35">
      <c r="A691" s="2"/>
    </row>
    <row r="692" spans="1:1" x14ac:dyDescent="0.35">
      <c r="A692" s="2"/>
    </row>
    <row r="693" spans="1:1" x14ac:dyDescent="0.35">
      <c r="A693" s="2"/>
    </row>
    <row r="694" spans="1:1" x14ac:dyDescent="0.35">
      <c r="A694" s="2"/>
    </row>
    <row r="695" spans="1:1" x14ac:dyDescent="0.35">
      <c r="A695" s="2"/>
    </row>
    <row r="696" spans="1:1" x14ac:dyDescent="0.35">
      <c r="A696" s="2"/>
    </row>
    <row r="697" spans="1:1" x14ac:dyDescent="0.35">
      <c r="A697" s="2"/>
    </row>
    <row r="698" spans="1:1" x14ac:dyDescent="0.35">
      <c r="A698" s="2"/>
    </row>
    <row r="699" spans="1:1" x14ac:dyDescent="0.35">
      <c r="A699" s="2"/>
    </row>
    <row r="700" spans="1:1" x14ac:dyDescent="0.35">
      <c r="A700" s="2"/>
    </row>
    <row r="701" spans="1:1" x14ac:dyDescent="0.35">
      <c r="A701" s="2"/>
    </row>
    <row r="702" spans="1:1" x14ac:dyDescent="0.35">
      <c r="A702" s="2"/>
    </row>
    <row r="703" spans="1:1" x14ac:dyDescent="0.35">
      <c r="A703" s="2"/>
    </row>
    <row r="704" spans="1:1" x14ac:dyDescent="0.35">
      <c r="A704" s="2"/>
    </row>
    <row r="705" spans="1:1" x14ac:dyDescent="0.35">
      <c r="A705" s="2"/>
    </row>
    <row r="706" spans="1:1" x14ac:dyDescent="0.35">
      <c r="A706" s="2"/>
    </row>
    <row r="707" spans="1:1" x14ac:dyDescent="0.35">
      <c r="A707" s="2"/>
    </row>
    <row r="708" spans="1:1" x14ac:dyDescent="0.35">
      <c r="A708" s="2"/>
    </row>
    <row r="709" spans="1:1" x14ac:dyDescent="0.35">
      <c r="A709" s="2"/>
    </row>
    <row r="710" spans="1:1" x14ac:dyDescent="0.35">
      <c r="A710" s="2"/>
    </row>
    <row r="711" spans="1:1" x14ac:dyDescent="0.35">
      <c r="A711" s="2"/>
    </row>
    <row r="712" spans="1:1" x14ac:dyDescent="0.35">
      <c r="A712" s="2"/>
    </row>
    <row r="713" spans="1:1" x14ac:dyDescent="0.35">
      <c r="A713" s="2"/>
    </row>
    <row r="714" spans="1:1" x14ac:dyDescent="0.35">
      <c r="A714" s="2"/>
    </row>
    <row r="715" spans="1:1" x14ac:dyDescent="0.35">
      <c r="A715" s="2"/>
    </row>
    <row r="716" spans="1:1" x14ac:dyDescent="0.35">
      <c r="A716" s="2"/>
    </row>
    <row r="717" spans="1:1" x14ac:dyDescent="0.35">
      <c r="A717" s="2"/>
    </row>
    <row r="718" spans="1:1" x14ac:dyDescent="0.35">
      <c r="A718" s="2"/>
    </row>
    <row r="719" spans="1:1" x14ac:dyDescent="0.35">
      <c r="A719" s="2"/>
    </row>
    <row r="720" spans="1:1" x14ac:dyDescent="0.35">
      <c r="A720" s="2"/>
    </row>
    <row r="721" spans="1:1" x14ac:dyDescent="0.35">
      <c r="A721" s="2"/>
    </row>
    <row r="722" spans="1:1" x14ac:dyDescent="0.35">
      <c r="A722" s="2"/>
    </row>
    <row r="723" spans="1:1" x14ac:dyDescent="0.35">
      <c r="A723" s="2"/>
    </row>
    <row r="724" spans="1:1" x14ac:dyDescent="0.35">
      <c r="A724" s="2"/>
    </row>
    <row r="725" spans="1:1" x14ac:dyDescent="0.35">
      <c r="A725" s="2"/>
    </row>
    <row r="726" spans="1:1" x14ac:dyDescent="0.35">
      <c r="A726" s="2"/>
    </row>
    <row r="727" spans="1:1" x14ac:dyDescent="0.35">
      <c r="A727" s="2"/>
    </row>
    <row r="728" spans="1:1" x14ac:dyDescent="0.35">
      <c r="A728" s="2"/>
    </row>
    <row r="729" spans="1:1" x14ac:dyDescent="0.35">
      <c r="A729" s="2"/>
    </row>
    <row r="730" spans="1:1" x14ac:dyDescent="0.35">
      <c r="A730" s="2"/>
    </row>
    <row r="731" spans="1:1" x14ac:dyDescent="0.35">
      <c r="A731" s="2"/>
    </row>
    <row r="732" spans="1:1" x14ac:dyDescent="0.35">
      <c r="A732" s="2"/>
    </row>
    <row r="733" spans="1:1" x14ac:dyDescent="0.35">
      <c r="A733" s="2"/>
    </row>
    <row r="734" spans="1:1" x14ac:dyDescent="0.35">
      <c r="A734" s="2"/>
    </row>
    <row r="735" spans="1:1" x14ac:dyDescent="0.35">
      <c r="A735" s="2"/>
    </row>
    <row r="736" spans="1:1" x14ac:dyDescent="0.35">
      <c r="A736" s="2"/>
    </row>
    <row r="737" spans="1:1" x14ac:dyDescent="0.35">
      <c r="A737" s="2"/>
    </row>
    <row r="738" spans="1:1" x14ac:dyDescent="0.35">
      <c r="A738" s="2"/>
    </row>
    <row r="739" spans="1:1" x14ac:dyDescent="0.35">
      <c r="A739" s="2"/>
    </row>
    <row r="740" spans="1:1" x14ac:dyDescent="0.35">
      <c r="A740" s="2"/>
    </row>
    <row r="741" spans="1:1" x14ac:dyDescent="0.35">
      <c r="A741" s="2"/>
    </row>
    <row r="742" spans="1:1" x14ac:dyDescent="0.35">
      <c r="A742" s="2"/>
    </row>
    <row r="743" spans="1:1" x14ac:dyDescent="0.35">
      <c r="A743" s="2"/>
    </row>
    <row r="744" spans="1:1" x14ac:dyDescent="0.35">
      <c r="A744" s="2"/>
    </row>
    <row r="745" spans="1:1" x14ac:dyDescent="0.35">
      <c r="A745" s="2"/>
    </row>
    <row r="746" spans="1:1" x14ac:dyDescent="0.35">
      <c r="A746" s="2"/>
    </row>
    <row r="747" spans="1:1" x14ac:dyDescent="0.35">
      <c r="A747" s="2"/>
    </row>
    <row r="748" spans="1:1" x14ac:dyDescent="0.35">
      <c r="A748" s="2"/>
    </row>
    <row r="749" spans="1:1" x14ac:dyDescent="0.35">
      <c r="A749" s="2"/>
    </row>
    <row r="750" spans="1:1" x14ac:dyDescent="0.35">
      <c r="A750" s="2"/>
    </row>
    <row r="751" spans="1:1" x14ac:dyDescent="0.35">
      <c r="A751" s="2"/>
    </row>
    <row r="752" spans="1:1" x14ac:dyDescent="0.35">
      <c r="A752" s="2"/>
    </row>
    <row r="753" spans="1:1" x14ac:dyDescent="0.35">
      <c r="A753" s="2"/>
    </row>
    <row r="754" spans="1:1" x14ac:dyDescent="0.35">
      <c r="A754" s="2"/>
    </row>
    <row r="755" spans="1:1" x14ac:dyDescent="0.35">
      <c r="A755" s="2"/>
    </row>
    <row r="756" spans="1:1" x14ac:dyDescent="0.35">
      <c r="A756" s="2"/>
    </row>
    <row r="757" spans="1:1" x14ac:dyDescent="0.35">
      <c r="A757" s="2"/>
    </row>
    <row r="758" spans="1:1" x14ac:dyDescent="0.35">
      <c r="A758" s="2"/>
    </row>
    <row r="759" spans="1:1" x14ac:dyDescent="0.35">
      <c r="A759" s="2"/>
    </row>
    <row r="760" spans="1:1" x14ac:dyDescent="0.35">
      <c r="A760" s="2"/>
    </row>
    <row r="761" spans="1:1" x14ac:dyDescent="0.35">
      <c r="A761" s="2"/>
    </row>
    <row r="762" spans="1:1" x14ac:dyDescent="0.35">
      <c r="A762" s="2"/>
    </row>
    <row r="763" spans="1:1" x14ac:dyDescent="0.35">
      <c r="A763" s="2"/>
    </row>
    <row r="764" spans="1:1" x14ac:dyDescent="0.35">
      <c r="A764" s="2"/>
    </row>
    <row r="765" spans="1:1" x14ac:dyDescent="0.35">
      <c r="A765" s="2"/>
    </row>
    <row r="766" spans="1:1" x14ac:dyDescent="0.35">
      <c r="A766" s="2"/>
    </row>
    <row r="767" spans="1:1" x14ac:dyDescent="0.35">
      <c r="A767" s="2"/>
    </row>
    <row r="768" spans="1:1" x14ac:dyDescent="0.35">
      <c r="A768" s="2"/>
    </row>
    <row r="769" spans="1:1" x14ac:dyDescent="0.35">
      <c r="A769" s="2"/>
    </row>
    <row r="770" spans="1:1" x14ac:dyDescent="0.35">
      <c r="A770" s="2"/>
    </row>
    <row r="771" spans="1:1" x14ac:dyDescent="0.35">
      <c r="A771" s="2"/>
    </row>
    <row r="772" spans="1:1" x14ac:dyDescent="0.35">
      <c r="A772" s="2"/>
    </row>
    <row r="773" spans="1:1" x14ac:dyDescent="0.35">
      <c r="A773" s="2"/>
    </row>
    <row r="774" spans="1:1" x14ac:dyDescent="0.35">
      <c r="A774" s="2"/>
    </row>
    <row r="775" spans="1:1" x14ac:dyDescent="0.35">
      <c r="A775" s="2"/>
    </row>
    <row r="776" spans="1:1" x14ac:dyDescent="0.35">
      <c r="A776" s="2"/>
    </row>
    <row r="777" spans="1:1" x14ac:dyDescent="0.35">
      <c r="A777" s="2"/>
    </row>
    <row r="778" spans="1:1" x14ac:dyDescent="0.35">
      <c r="A778" s="2"/>
    </row>
    <row r="779" spans="1:1" x14ac:dyDescent="0.35">
      <c r="A779" s="2"/>
    </row>
    <row r="780" spans="1:1" x14ac:dyDescent="0.35">
      <c r="A780" s="2"/>
    </row>
    <row r="781" spans="1:1" x14ac:dyDescent="0.35">
      <c r="A781" s="2"/>
    </row>
    <row r="782" spans="1:1" x14ac:dyDescent="0.35">
      <c r="A782" s="2"/>
    </row>
    <row r="783" spans="1:1" x14ac:dyDescent="0.35">
      <c r="A783" s="2"/>
    </row>
    <row r="784" spans="1:1" x14ac:dyDescent="0.35">
      <c r="A784" s="2"/>
    </row>
    <row r="785" spans="1:1" x14ac:dyDescent="0.35">
      <c r="A785" s="2"/>
    </row>
    <row r="786" spans="1:1" x14ac:dyDescent="0.35">
      <c r="A786" s="2"/>
    </row>
    <row r="787" spans="1:1" x14ac:dyDescent="0.35">
      <c r="A787" s="2"/>
    </row>
    <row r="788" spans="1:1" x14ac:dyDescent="0.35">
      <c r="A788" s="2"/>
    </row>
    <row r="789" spans="1:1" x14ac:dyDescent="0.35">
      <c r="A789" s="2"/>
    </row>
    <row r="790" spans="1:1" x14ac:dyDescent="0.35">
      <c r="A790" s="2"/>
    </row>
    <row r="791" spans="1:1" x14ac:dyDescent="0.35">
      <c r="A791" s="2"/>
    </row>
    <row r="792" spans="1:1" x14ac:dyDescent="0.35">
      <c r="A792" s="2"/>
    </row>
    <row r="793" spans="1:1" x14ac:dyDescent="0.35">
      <c r="A793" s="2"/>
    </row>
    <row r="794" spans="1:1" x14ac:dyDescent="0.35">
      <c r="A794" s="2"/>
    </row>
    <row r="795" spans="1:1" x14ac:dyDescent="0.35">
      <c r="A795" s="2"/>
    </row>
    <row r="796" spans="1:1" x14ac:dyDescent="0.35">
      <c r="A796" s="2"/>
    </row>
    <row r="797" spans="1:1" x14ac:dyDescent="0.35">
      <c r="A797" s="2"/>
    </row>
    <row r="798" spans="1:1" x14ac:dyDescent="0.35">
      <c r="A798" s="2"/>
    </row>
    <row r="799" spans="1:1" x14ac:dyDescent="0.35">
      <c r="A799" s="2"/>
    </row>
    <row r="800" spans="1:1" x14ac:dyDescent="0.35">
      <c r="A800" s="2"/>
    </row>
    <row r="801" spans="1:1" x14ac:dyDescent="0.35">
      <c r="A801" s="2"/>
    </row>
    <row r="802" spans="1:1" x14ac:dyDescent="0.35">
      <c r="A802" s="2"/>
    </row>
    <row r="803" spans="1:1" x14ac:dyDescent="0.35">
      <c r="A803" s="2"/>
    </row>
    <row r="804" spans="1:1" x14ac:dyDescent="0.35">
      <c r="A804" s="2"/>
    </row>
    <row r="805" spans="1:1" x14ac:dyDescent="0.35">
      <c r="A805" s="2"/>
    </row>
    <row r="806" spans="1:1" x14ac:dyDescent="0.35">
      <c r="A806" s="2"/>
    </row>
    <row r="807" spans="1:1" x14ac:dyDescent="0.35">
      <c r="A807" s="2"/>
    </row>
    <row r="808" spans="1:1" x14ac:dyDescent="0.35">
      <c r="A808" s="2"/>
    </row>
    <row r="809" spans="1:1" x14ac:dyDescent="0.35">
      <c r="A809" s="2"/>
    </row>
    <row r="810" spans="1:1" x14ac:dyDescent="0.35">
      <c r="A810" s="2"/>
    </row>
    <row r="811" spans="1:1" x14ac:dyDescent="0.35">
      <c r="A811" s="2"/>
    </row>
    <row r="812" spans="1:1" x14ac:dyDescent="0.35">
      <c r="A812" s="2"/>
    </row>
    <row r="813" spans="1:1" x14ac:dyDescent="0.35">
      <c r="A813" s="2"/>
    </row>
    <row r="814" spans="1:1" x14ac:dyDescent="0.35">
      <c r="A814" s="2"/>
    </row>
    <row r="815" spans="1:1" x14ac:dyDescent="0.35">
      <c r="A815" s="2"/>
    </row>
    <row r="816" spans="1:1" x14ac:dyDescent="0.35">
      <c r="A816" s="2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59"/>
  <sheetViews>
    <sheetView tabSelected="1" workbookViewId="0">
      <selection activeCell="B3971" sqref="B3971"/>
    </sheetView>
  </sheetViews>
  <sheetFormatPr baseColWidth="10" defaultRowHeight="14.5" x14ac:dyDescent="0.35"/>
  <cols>
    <col min="1" max="1" width="15.453125" bestFit="1" customWidth="1"/>
  </cols>
  <sheetData>
    <row r="1" spans="1:2" x14ac:dyDescent="0.35">
      <c r="A1" t="s">
        <v>850</v>
      </c>
      <c r="B1" t="s">
        <v>851</v>
      </c>
    </row>
    <row r="2" spans="1:2" hidden="1" x14ac:dyDescent="0.35">
      <c r="A2" s="2">
        <v>44270.291666666664</v>
      </c>
      <c r="B2">
        <f>SUMPRODUCT((Tableau24[[#This Row],[heure]]&gt;=Tableau1[Debut])*(Tableau24[[#This Row],[heure]]&lt;=Tableau1[Fin]))</f>
        <v>0</v>
      </c>
    </row>
    <row r="3" spans="1:2" hidden="1" x14ac:dyDescent="0.35">
      <c r="A3" s="2">
        <v>44270.29178240741</v>
      </c>
      <c r="B3">
        <f>SUMPRODUCT((Tableau24[[#This Row],[heure]]&gt;=Tableau1[Debut])*(Tableau24[[#This Row],[heure]]&lt;=Tableau1[Fin]))</f>
        <v>0</v>
      </c>
    </row>
    <row r="4" spans="1:2" hidden="1" x14ac:dyDescent="0.35">
      <c r="A4" s="2">
        <v>44270.291898206022</v>
      </c>
      <c r="B4">
        <f>SUMPRODUCT((Tableau24[[#This Row],[heure]]&gt;=Tableau1[Debut])*(Tableau24[[#This Row],[heure]]&lt;=Tableau1[Fin]))</f>
        <v>0</v>
      </c>
    </row>
    <row r="5" spans="1:2" hidden="1" x14ac:dyDescent="0.35">
      <c r="A5" s="2">
        <v>44270.292014004626</v>
      </c>
      <c r="B5">
        <f>SUMPRODUCT((Tableau24[[#This Row],[heure]]&gt;=Tableau1[Debut])*(Tableau24[[#This Row],[heure]]&lt;=Tableau1[Fin]))</f>
        <v>0</v>
      </c>
    </row>
    <row r="6" spans="1:2" hidden="1" x14ac:dyDescent="0.35">
      <c r="A6" s="2">
        <v>44270.292129803238</v>
      </c>
      <c r="B6">
        <f>SUMPRODUCT((Tableau24[[#This Row],[heure]]&gt;=Tableau1[Debut])*(Tableau24[[#This Row],[heure]]&lt;=Tableau1[Fin]))</f>
        <v>0</v>
      </c>
    </row>
    <row r="7" spans="1:2" hidden="1" x14ac:dyDescent="0.35">
      <c r="A7" s="2">
        <v>44270.29224560185</v>
      </c>
      <c r="B7">
        <f>SUMPRODUCT((Tableau24[[#This Row],[heure]]&gt;=Tableau1[Debut])*(Tableau24[[#This Row],[heure]]&lt;=Tableau1[Fin]))</f>
        <v>0</v>
      </c>
    </row>
    <row r="8" spans="1:2" hidden="1" x14ac:dyDescent="0.35">
      <c r="A8" s="2">
        <v>44270.292361400461</v>
      </c>
      <c r="B8">
        <f>SUMPRODUCT((Tableau24[[#This Row],[heure]]&gt;=Tableau1[Debut])*(Tableau24[[#This Row],[heure]]&lt;=Tableau1[Fin]))</f>
        <v>0</v>
      </c>
    </row>
    <row r="9" spans="1:2" hidden="1" x14ac:dyDescent="0.35">
      <c r="A9" s="2">
        <v>44270.292477199073</v>
      </c>
      <c r="B9">
        <f>SUMPRODUCT((Tableau24[[#This Row],[heure]]&gt;=Tableau1[Debut])*(Tableau24[[#This Row],[heure]]&lt;=Tableau1[Fin]))</f>
        <v>0</v>
      </c>
    </row>
    <row r="10" spans="1:2" hidden="1" x14ac:dyDescent="0.35">
      <c r="A10" s="2">
        <v>44270.292592997685</v>
      </c>
      <c r="B10">
        <f>SUMPRODUCT((Tableau24[[#This Row],[heure]]&gt;=Tableau1[Debut])*(Tableau24[[#This Row],[heure]]&lt;=Tableau1[Fin]))</f>
        <v>0</v>
      </c>
    </row>
    <row r="11" spans="1:2" hidden="1" x14ac:dyDescent="0.35">
      <c r="A11" s="2">
        <v>44270.292708796296</v>
      </c>
      <c r="B11">
        <f>SUMPRODUCT((Tableau24[[#This Row],[heure]]&gt;=Tableau1[Debut])*(Tableau24[[#This Row],[heure]]&lt;=Tableau1[Fin]))</f>
        <v>0</v>
      </c>
    </row>
    <row r="12" spans="1:2" hidden="1" x14ac:dyDescent="0.35">
      <c r="A12" s="2">
        <v>44270.292824594908</v>
      </c>
      <c r="B12">
        <f>SUMPRODUCT((Tableau24[[#This Row],[heure]]&gt;=Tableau1[Debut])*(Tableau24[[#This Row],[heure]]&lt;=Tableau1[Fin]))</f>
        <v>0</v>
      </c>
    </row>
    <row r="13" spans="1:2" hidden="1" x14ac:dyDescent="0.35">
      <c r="A13" s="2">
        <v>44270.29294039352</v>
      </c>
      <c r="B13">
        <f>SUMPRODUCT((Tableau24[[#This Row],[heure]]&gt;=Tableau1[Debut])*(Tableau24[[#This Row],[heure]]&lt;=Tableau1[Fin]))</f>
        <v>0</v>
      </c>
    </row>
    <row r="14" spans="1:2" hidden="1" x14ac:dyDescent="0.35">
      <c r="A14" s="2">
        <v>44270.293056192131</v>
      </c>
      <c r="B14">
        <f>SUMPRODUCT((Tableau24[[#This Row],[heure]]&gt;=Tableau1[Debut])*(Tableau24[[#This Row],[heure]]&lt;=Tableau1[Fin]))</f>
        <v>0</v>
      </c>
    </row>
    <row r="15" spans="1:2" hidden="1" x14ac:dyDescent="0.35">
      <c r="A15" s="2">
        <v>44270.293171990743</v>
      </c>
      <c r="B15">
        <f>SUMPRODUCT((Tableau24[[#This Row],[heure]]&gt;=Tableau1[Debut])*(Tableau24[[#This Row],[heure]]&lt;=Tableau1[Fin]))</f>
        <v>0</v>
      </c>
    </row>
    <row r="16" spans="1:2" hidden="1" x14ac:dyDescent="0.35">
      <c r="A16" s="2">
        <v>44270.293287789355</v>
      </c>
      <c r="B16">
        <f>SUMPRODUCT((Tableau24[[#This Row],[heure]]&gt;=Tableau1[Debut])*(Tableau24[[#This Row],[heure]]&lt;=Tableau1[Fin]))</f>
        <v>0</v>
      </c>
    </row>
    <row r="17" spans="1:2" hidden="1" x14ac:dyDescent="0.35">
      <c r="A17" s="2">
        <v>44270.293403587966</v>
      </c>
      <c r="B17">
        <f>SUMPRODUCT((Tableau24[[#This Row],[heure]]&gt;=Tableau1[Debut])*(Tableau24[[#This Row],[heure]]&lt;=Tableau1[Fin]))</f>
        <v>0</v>
      </c>
    </row>
    <row r="18" spans="1:2" hidden="1" x14ac:dyDescent="0.35">
      <c r="A18" s="2">
        <v>44270.293519386571</v>
      </c>
      <c r="B18">
        <f>SUMPRODUCT((Tableau24[[#This Row],[heure]]&gt;=Tableau1[Debut])*(Tableau24[[#This Row],[heure]]&lt;=Tableau1[Fin]))</f>
        <v>0</v>
      </c>
    </row>
    <row r="19" spans="1:2" hidden="1" x14ac:dyDescent="0.35">
      <c r="A19" s="2">
        <v>44270.293635185182</v>
      </c>
      <c r="B19">
        <f>SUMPRODUCT((Tableau24[[#This Row],[heure]]&gt;=Tableau1[Debut])*(Tableau24[[#This Row],[heure]]&lt;=Tableau1[Fin]))</f>
        <v>0</v>
      </c>
    </row>
    <row r="20" spans="1:2" hidden="1" x14ac:dyDescent="0.35">
      <c r="A20" s="2">
        <v>44270.293750983794</v>
      </c>
      <c r="B20">
        <f>SUMPRODUCT((Tableau24[[#This Row],[heure]]&gt;=Tableau1[Debut])*(Tableau24[[#This Row],[heure]]&lt;=Tableau1[Fin]))</f>
        <v>0</v>
      </c>
    </row>
    <row r="21" spans="1:2" hidden="1" x14ac:dyDescent="0.35">
      <c r="A21" s="2">
        <v>44270.293866782406</v>
      </c>
      <c r="B21">
        <f>SUMPRODUCT((Tableau24[[#This Row],[heure]]&gt;=Tableau1[Debut])*(Tableau24[[#This Row],[heure]]&lt;=Tableau1[Fin]))</f>
        <v>0</v>
      </c>
    </row>
    <row r="22" spans="1:2" hidden="1" x14ac:dyDescent="0.35">
      <c r="A22" s="2">
        <v>44270.293982581017</v>
      </c>
      <c r="B22">
        <f>SUMPRODUCT((Tableau24[[#This Row],[heure]]&gt;=Tableau1[Debut])*(Tableau24[[#This Row],[heure]]&lt;=Tableau1[Fin]))</f>
        <v>0</v>
      </c>
    </row>
    <row r="23" spans="1:2" hidden="1" x14ac:dyDescent="0.35">
      <c r="A23" s="2">
        <v>44270.294098379629</v>
      </c>
      <c r="B23">
        <f>SUMPRODUCT((Tableau24[[#This Row],[heure]]&gt;=Tableau1[Debut])*(Tableau24[[#This Row],[heure]]&lt;=Tableau1[Fin]))</f>
        <v>0</v>
      </c>
    </row>
    <row r="24" spans="1:2" hidden="1" x14ac:dyDescent="0.35">
      <c r="A24" s="2">
        <v>44270.294214178241</v>
      </c>
      <c r="B24">
        <f>SUMPRODUCT((Tableau24[[#This Row],[heure]]&gt;=Tableau1[Debut])*(Tableau24[[#This Row],[heure]]&lt;=Tableau1[Fin]))</f>
        <v>0</v>
      </c>
    </row>
    <row r="25" spans="1:2" hidden="1" x14ac:dyDescent="0.35">
      <c r="A25" s="2">
        <v>44270.294329976852</v>
      </c>
      <c r="B25">
        <f>SUMPRODUCT((Tableau24[[#This Row],[heure]]&gt;=Tableau1[Debut])*(Tableau24[[#This Row],[heure]]&lt;=Tableau1[Fin]))</f>
        <v>0</v>
      </c>
    </row>
    <row r="26" spans="1:2" hidden="1" x14ac:dyDescent="0.35">
      <c r="A26" s="2">
        <v>44270.294445775464</v>
      </c>
      <c r="B26">
        <f>SUMPRODUCT((Tableau24[[#This Row],[heure]]&gt;=Tableau1[Debut])*(Tableau24[[#This Row],[heure]]&lt;=Tableau1[Fin]))</f>
        <v>0</v>
      </c>
    </row>
    <row r="27" spans="1:2" hidden="1" x14ac:dyDescent="0.35">
      <c r="A27" s="2">
        <v>44270.294561574075</v>
      </c>
      <c r="B27">
        <f>SUMPRODUCT((Tableau24[[#This Row],[heure]]&gt;=Tableau1[Debut])*(Tableau24[[#This Row],[heure]]&lt;=Tableau1[Fin]))</f>
        <v>0</v>
      </c>
    </row>
    <row r="28" spans="1:2" hidden="1" x14ac:dyDescent="0.35">
      <c r="A28" s="2">
        <v>44270.294677372687</v>
      </c>
      <c r="B28">
        <f>SUMPRODUCT((Tableau24[[#This Row],[heure]]&gt;=Tableau1[Debut])*(Tableau24[[#This Row],[heure]]&lt;=Tableau1[Fin]))</f>
        <v>0</v>
      </c>
    </row>
    <row r="29" spans="1:2" hidden="1" x14ac:dyDescent="0.35">
      <c r="A29" s="2">
        <v>44270.294793171299</v>
      </c>
      <c r="B29">
        <f>SUMPRODUCT((Tableau24[[#This Row],[heure]]&gt;=Tableau1[Debut])*(Tableau24[[#This Row],[heure]]&lt;=Tableau1[Fin]))</f>
        <v>0</v>
      </c>
    </row>
    <row r="30" spans="1:2" hidden="1" x14ac:dyDescent="0.35">
      <c r="A30" s="2">
        <v>44270.29490896991</v>
      </c>
      <c r="B30">
        <f>SUMPRODUCT((Tableau24[[#This Row],[heure]]&gt;=Tableau1[Debut])*(Tableau24[[#This Row],[heure]]&lt;=Tableau1[Fin]))</f>
        <v>0</v>
      </c>
    </row>
    <row r="31" spans="1:2" hidden="1" x14ac:dyDescent="0.35">
      <c r="A31" s="2">
        <v>44270.295024768522</v>
      </c>
      <c r="B31">
        <f>SUMPRODUCT((Tableau24[[#This Row],[heure]]&gt;=Tableau1[Debut])*(Tableau24[[#This Row],[heure]]&lt;=Tableau1[Fin]))</f>
        <v>0</v>
      </c>
    </row>
    <row r="32" spans="1:2" hidden="1" x14ac:dyDescent="0.35">
      <c r="A32" s="2">
        <v>44270.295140567127</v>
      </c>
      <c r="B32">
        <f>SUMPRODUCT((Tableau24[[#This Row],[heure]]&gt;=Tableau1[Debut])*(Tableau24[[#This Row],[heure]]&lt;=Tableau1[Fin]))</f>
        <v>0</v>
      </c>
    </row>
    <row r="33" spans="1:2" hidden="1" x14ac:dyDescent="0.35">
      <c r="A33" s="2">
        <v>44270.295256365738</v>
      </c>
      <c r="B33">
        <f>SUMPRODUCT((Tableau24[[#This Row],[heure]]&gt;=Tableau1[Debut])*(Tableau24[[#This Row],[heure]]&lt;=Tableau1[Fin]))</f>
        <v>0</v>
      </c>
    </row>
    <row r="34" spans="1:2" hidden="1" x14ac:dyDescent="0.35">
      <c r="A34" s="2">
        <v>44270.29537216435</v>
      </c>
      <c r="B34">
        <f>SUMPRODUCT((Tableau24[[#This Row],[heure]]&gt;=Tableau1[Debut])*(Tableau24[[#This Row],[heure]]&lt;=Tableau1[Fin]))</f>
        <v>0</v>
      </c>
    </row>
    <row r="35" spans="1:2" hidden="1" x14ac:dyDescent="0.35">
      <c r="A35" s="2">
        <v>44270.295487962961</v>
      </c>
      <c r="B35">
        <f>SUMPRODUCT((Tableau24[[#This Row],[heure]]&gt;=Tableau1[Debut])*(Tableau24[[#This Row],[heure]]&lt;=Tableau1[Fin]))</f>
        <v>0</v>
      </c>
    </row>
    <row r="36" spans="1:2" hidden="1" x14ac:dyDescent="0.35">
      <c r="A36" s="2">
        <v>44270.295603761573</v>
      </c>
      <c r="B36">
        <f>SUMPRODUCT((Tableau24[[#This Row],[heure]]&gt;=Tableau1[Debut])*(Tableau24[[#This Row],[heure]]&lt;=Tableau1[Fin]))</f>
        <v>0</v>
      </c>
    </row>
    <row r="37" spans="1:2" hidden="1" x14ac:dyDescent="0.35">
      <c r="A37" s="2">
        <v>44270.295719560185</v>
      </c>
      <c r="B37">
        <f>SUMPRODUCT((Tableau24[[#This Row],[heure]]&gt;=Tableau1[Debut])*(Tableau24[[#This Row],[heure]]&lt;=Tableau1[Fin]))</f>
        <v>0</v>
      </c>
    </row>
    <row r="38" spans="1:2" hidden="1" x14ac:dyDescent="0.35">
      <c r="A38" s="2">
        <v>44270.295835358796</v>
      </c>
      <c r="B38">
        <f>SUMPRODUCT((Tableau24[[#This Row],[heure]]&gt;=Tableau1[Debut])*(Tableau24[[#This Row],[heure]]&lt;=Tableau1[Fin]))</f>
        <v>0</v>
      </c>
    </row>
    <row r="39" spans="1:2" hidden="1" x14ac:dyDescent="0.35">
      <c r="A39" s="2">
        <v>44270.295951157408</v>
      </c>
      <c r="B39">
        <f>SUMPRODUCT((Tableau24[[#This Row],[heure]]&gt;=Tableau1[Debut])*(Tableau24[[#This Row],[heure]]&lt;=Tableau1[Fin]))</f>
        <v>0</v>
      </c>
    </row>
    <row r="40" spans="1:2" hidden="1" x14ac:dyDescent="0.35">
      <c r="A40" s="2">
        <v>44270.29606695602</v>
      </c>
      <c r="B40">
        <f>SUMPRODUCT((Tableau24[[#This Row],[heure]]&gt;=Tableau1[Debut])*(Tableau24[[#This Row],[heure]]&lt;=Tableau1[Fin]))</f>
        <v>0</v>
      </c>
    </row>
    <row r="41" spans="1:2" hidden="1" x14ac:dyDescent="0.35">
      <c r="A41" s="2">
        <v>44270.296182754631</v>
      </c>
      <c r="B41">
        <f>SUMPRODUCT((Tableau24[[#This Row],[heure]]&gt;=Tableau1[Debut])*(Tableau24[[#This Row],[heure]]&lt;=Tableau1[Fin]))</f>
        <v>0</v>
      </c>
    </row>
    <row r="42" spans="1:2" hidden="1" x14ac:dyDescent="0.35">
      <c r="A42" s="2">
        <v>44270.296298553243</v>
      </c>
      <c r="B42">
        <f>SUMPRODUCT((Tableau24[[#This Row],[heure]]&gt;=Tableau1[Debut])*(Tableau24[[#This Row],[heure]]&lt;=Tableau1[Fin]))</f>
        <v>0</v>
      </c>
    </row>
    <row r="43" spans="1:2" hidden="1" x14ac:dyDescent="0.35">
      <c r="A43" s="2">
        <v>44270.296414351855</v>
      </c>
      <c r="B43">
        <f>SUMPRODUCT((Tableau24[[#This Row],[heure]]&gt;=Tableau1[Debut])*(Tableau24[[#This Row],[heure]]&lt;=Tableau1[Fin]))</f>
        <v>0</v>
      </c>
    </row>
    <row r="44" spans="1:2" hidden="1" x14ac:dyDescent="0.35">
      <c r="A44" s="2">
        <v>44270.296530150466</v>
      </c>
      <c r="B44">
        <f>SUMPRODUCT((Tableau24[[#This Row],[heure]]&gt;=Tableau1[Debut])*(Tableau24[[#This Row],[heure]]&lt;=Tableau1[Fin]))</f>
        <v>0</v>
      </c>
    </row>
    <row r="45" spans="1:2" hidden="1" x14ac:dyDescent="0.35">
      <c r="A45" s="2">
        <v>44270.296645949071</v>
      </c>
      <c r="B45">
        <f>SUMPRODUCT((Tableau24[[#This Row],[heure]]&gt;=Tableau1[Debut])*(Tableau24[[#This Row],[heure]]&lt;=Tableau1[Fin]))</f>
        <v>0</v>
      </c>
    </row>
    <row r="46" spans="1:2" hidden="1" x14ac:dyDescent="0.35">
      <c r="A46" s="2">
        <v>44270.296761747682</v>
      </c>
      <c r="B46">
        <f>SUMPRODUCT((Tableau24[[#This Row],[heure]]&gt;=Tableau1[Debut])*(Tableau24[[#This Row],[heure]]&lt;=Tableau1[Fin]))</f>
        <v>0</v>
      </c>
    </row>
    <row r="47" spans="1:2" hidden="1" x14ac:dyDescent="0.35">
      <c r="A47" s="2">
        <v>44270.296877546294</v>
      </c>
      <c r="B47">
        <f>SUMPRODUCT((Tableau24[[#This Row],[heure]]&gt;=Tableau1[Debut])*(Tableau24[[#This Row],[heure]]&lt;=Tableau1[Fin]))</f>
        <v>0</v>
      </c>
    </row>
    <row r="48" spans="1:2" hidden="1" x14ac:dyDescent="0.35">
      <c r="A48" s="2">
        <v>44270.296993344906</v>
      </c>
      <c r="B48">
        <f>SUMPRODUCT((Tableau24[[#This Row],[heure]]&gt;=Tableau1[Debut])*(Tableau24[[#This Row],[heure]]&lt;=Tableau1[Fin]))</f>
        <v>0</v>
      </c>
    </row>
    <row r="49" spans="1:2" hidden="1" x14ac:dyDescent="0.35">
      <c r="A49" s="2">
        <v>44270.297109143517</v>
      </c>
      <c r="B49">
        <f>SUMPRODUCT((Tableau24[[#This Row],[heure]]&gt;=Tableau1[Debut])*(Tableau24[[#This Row],[heure]]&lt;=Tableau1[Fin]))</f>
        <v>0</v>
      </c>
    </row>
    <row r="50" spans="1:2" hidden="1" x14ac:dyDescent="0.35">
      <c r="A50" s="2">
        <v>44270.297224942129</v>
      </c>
      <c r="B50">
        <f>SUMPRODUCT((Tableau24[[#This Row],[heure]]&gt;=Tableau1[Debut])*(Tableau24[[#This Row],[heure]]&lt;=Tableau1[Fin]))</f>
        <v>0</v>
      </c>
    </row>
    <row r="51" spans="1:2" hidden="1" x14ac:dyDescent="0.35">
      <c r="A51" s="2">
        <v>44270.297340740741</v>
      </c>
      <c r="B51">
        <f>SUMPRODUCT((Tableau24[[#This Row],[heure]]&gt;=Tableau1[Debut])*(Tableau24[[#This Row],[heure]]&lt;=Tableau1[Fin]))</f>
        <v>0</v>
      </c>
    </row>
    <row r="52" spans="1:2" hidden="1" x14ac:dyDescent="0.35">
      <c r="A52" s="2">
        <v>44270.297456539352</v>
      </c>
      <c r="B52">
        <f>SUMPRODUCT((Tableau24[[#This Row],[heure]]&gt;=Tableau1[Debut])*(Tableau24[[#This Row],[heure]]&lt;=Tableau1[Fin]))</f>
        <v>0</v>
      </c>
    </row>
    <row r="53" spans="1:2" hidden="1" x14ac:dyDescent="0.35">
      <c r="A53" s="2">
        <v>44270.297572337964</v>
      </c>
      <c r="B53">
        <f>SUMPRODUCT((Tableau24[[#This Row],[heure]]&gt;=Tableau1[Debut])*(Tableau24[[#This Row],[heure]]&lt;=Tableau1[Fin]))</f>
        <v>0</v>
      </c>
    </row>
    <row r="54" spans="1:2" hidden="1" x14ac:dyDescent="0.35">
      <c r="A54" s="2">
        <v>44270.297688136576</v>
      </c>
      <c r="B54">
        <f>SUMPRODUCT((Tableau24[[#This Row],[heure]]&gt;=Tableau1[Debut])*(Tableau24[[#This Row],[heure]]&lt;=Tableau1[Fin]))</f>
        <v>0</v>
      </c>
    </row>
    <row r="55" spans="1:2" hidden="1" x14ac:dyDescent="0.35">
      <c r="A55" s="2">
        <v>44270.297803935187</v>
      </c>
      <c r="B55">
        <f>SUMPRODUCT((Tableau24[[#This Row],[heure]]&gt;=Tableau1[Debut])*(Tableau24[[#This Row],[heure]]&lt;=Tableau1[Fin]))</f>
        <v>0</v>
      </c>
    </row>
    <row r="56" spans="1:2" hidden="1" x14ac:dyDescent="0.35">
      <c r="A56" s="2">
        <v>44270.297919733799</v>
      </c>
      <c r="B56">
        <f>SUMPRODUCT((Tableau24[[#This Row],[heure]]&gt;=Tableau1[Debut])*(Tableau24[[#This Row],[heure]]&lt;=Tableau1[Fin]))</f>
        <v>0</v>
      </c>
    </row>
    <row r="57" spans="1:2" hidden="1" x14ac:dyDescent="0.35">
      <c r="A57" s="2">
        <v>44270.298035532411</v>
      </c>
      <c r="B57">
        <f>SUMPRODUCT((Tableau24[[#This Row],[heure]]&gt;=Tableau1[Debut])*(Tableau24[[#This Row],[heure]]&lt;=Tableau1[Fin]))</f>
        <v>0</v>
      </c>
    </row>
    <row r="58" spans="1:2" hidden="1" x14ac:dyDescent="0.35">
      <c r="A58" s="2">
        <v>44270.298151331015</v>
      </c>
      <c r="B58">
        <f>SUMPRODUCT((Tableau24[[#This Row],[heure]]&gt;=Tableau1[Debut])*(Tableau24[[#This Row],[heure]]&lt;=Tableau1[Fin]))</f>
        <v>0</v>
      </c>
    </row>
    <row r="59" spans="1:2" hidden="1" x14ac:dyDescent="0.35">
      <c r="A59" s="2">
        <v>44270.298267129627</v>
      </c>
      <c r="B59">
        <f>SUMPRODUCT((Tableau24[[#This Row],[heure]]&gt;=Tableau1[Debut])*(Tableau24[[#This Row],[heure]]&lt;=Tableau1[Fin]))</f>
        <v>0</v>
      </c>
    </row>
    <row r="60" spans="1:2" hidden="1" x14ac:dyDescent="0.35">
      <c r="A60" s="2">
        <v>44270.298382928238</v>
      </c>
      <c r="B60">
        <f>SUMPRODUCT((Tableau24[[#This Row],[heure]]&gt;=Tableau1[Debut])*(Tableau24[[#This Row],[heure]]&lt;=Tableau1[Fin]))</f>
        <v>0</v>
      </c>
    </row>
    <row r="61" spans="1:2" hidden="1" x14ac:dyDescent="0.35">
      <c r="A61" s="2">
        <v>44270.29849872685</v>
      </c>
      <c r="B61">
        <f>SUMPRODUCT((Tableau24[[#This Row],[heure]]&gt;=Tableau1[Debut])*(Tableau24[[#This Row],[heure]]&lt;=Tableau1[Fin]))</f>
        <v>0</v>
      </c>
    </row>
    <row r="62" spans="1:2" hidden="1" x14ac:dyDescent="0.35">
      <c r="A62" s="2">
        <v>44270.298614525462</v>
      </c>
      <c r="B62">
        <f>SUMPRODUCT((Tableau24[[#This Row],[heure]]&gt;=Tableau1[Debut])*(Tableau24[[#This Row],[heure]]&lt;=Tableau1[Fin]))</f>
        <v>0</v>
      </c>
    </row>
    <row r="63" spans="1:2" hidden="1" x14ac:dyDescent="0.35">
      <c r="A63" s="2">
        <v>44270.298730324073</v>
      </c>
      <c r="B63">
        <f>SUMPRODUCT((Tableau24[[#This Row],[heure]]&gt;=Tableau1[Debut])*(Tableau24[[#This Row],[heure]]&lt;=Tableau1[Fin]))</f>
        <v>0</v>
      </c>
    </row>
    <row r="64" spans="1:2" hidden="1" x14ac:dyDescent="0.35">
      <c r="A64" s="2">
        <v>44270.298846122685</v>
      </c>
      <c r="B64">
        <f>SUMPRODUCT((Tableau24[[#This Row],[heure]]&gt;=Tableau1[Debut])*(Tableau24[[#This Row],[heure]]&lt;=Tableau1[Fin]))</f>
        <v>0</v>
      </c>
    </row>
    <row r="65" spans="1:2" hidden="1" x14ac:dyDescent="0.35">
      <c r="A65" s="2">
        <v>44270.298961921297</v>
      </c>
      <c r="B65">
        <f>SUMPRODUCT((Tableau24[[#This Row],[heure]]&gt;=Tableau1[Debut])*(Tableau24[[#This Row],[heure]]&lt;=Tableau1[Fin]))</f>
        <v>0</v>
      </c>
    </row>
    <row r="66" spans="1:2" hidden="1" x14ac:dyDescent="0.35">
      <c r="A66" s="2">
        <v>44270.299077719908</v>
      </c>
      <c r="B66">
        <f>SUMPRODUCT((Tableau24[[#This Row],[heure]]&gt;=Tableau1[Debut])*(Tableau24[[#This Row],[heure]]&lt;=Tableau1[Fin]))</f>
        <v>0</v>
      </c>
    </row>
    <row r="67" spans="1:2" hidden="1" x14ac:dyDescent="0.35">
      <c r="A67" s="2">
        <v>44270.29919351852</v>
      </c>
      <c r="B67">
        <f>SUMPRODUCT((Tableau24[[#This Row],[heure]]&gt;=Tableau1[Debut])*(Tableau24[[#This Row],[heure]]&lt;=Tableau1[Fin]))</f>
        <v>0</v>
      </c>
    </row>
    <row r="68" spans="1:2" hidden="1" x14ac:dyDescent="0.35">
      <c r="A68" s="2">
        <v>44270.299309317132</v>
      </c>
      <c r="B68">
        <f>SUMPRODUCT((Tableau24[[#This Row],[heure]]&gt;=Tableau1[Debut])*(Tableau24[[#This Row],[heure]]&lt;=Tableau1[Fin]))</f>
        <v>0</v>
      </c>
    </row>
    <row r="69" spans="1:2" hidden="1" x14ac:dyDescent="0.35">
      <c r="A69" s="2">
        <v>44270.299425115743</v>
      </c>
      <c r="B69">
        <f>SUMPRODUCT((Tableau24[[#This Row],[heure]]&gt;=Tableau1[Debut])*(Tableau24[[#This Row],[heure]]&lt;=Tableau1[Fin]))</f>
        <v>0</v>
      </c>
    </row>
    <row r="70" spans="1:2" hidden="1" x14ac:dyDescent="0.35">
      <c r="A70" s="2">
        <v>44270.299540914355</v>
      </c>
      <c r="B70">
        <f>SUMPRODUCT((Tableau24[[#This Row],[heure]]&gt;=Tableau1[Debut])*(Tableau24[[#This Row],[heure]]&lt;=Tableau1[Fin]))</f>
        <v>0</v>
      </c>
    </row>
    <row r="71" spans="1:2" hidden="1" x14ac:dyDescent="0.35">
      <c r="A71" s="2">
        <v>44270.299656712959</v>
      </c>
      <c r="B71">
        <f>SUMPRODUCT((Tableau24[[#This Row],[heure]]&gt;=Tableau1[Debut])*(Tableau24[[#This Row],[heure]]&lt;=Tableau1[Fin]))</f>
        <v>0</v>
      </c>
    </row>
    <row r="72" spans="1:2" hidden="1" x14ac:dyDescent="0.35">
      <c r="A72" s="2">
        <v>44270.299772511571</v>
      </c>
      <c r="B72">
        <f>SUMPRODUCT((Tableau24[[#This Row],[heure]]&gt;=Tableau1[Debut])*(Tableau24[[#This Row],[heure]]&lt;=Tableau1[Fin]))</f>
        <v>0</v>
      </c>
    </row>
    <row r="73" spans="1:2" hidden="1" x14ac:dyDescent="0.35">
      <c r="A73" s="2">
        <v>44270.299888310183</v>
      </c>
      <c r="B73">
        <f>SUMPRODUCT((Tableau24[[#This Row],[heure]]&gt;=Tableau1[Debut])*(Tableau24[[#This Row],[heure]]&lt;=Tableau1[Fin]))</f>
        <v>0</v>
      </c>
    </row>
    <row r="74" spans="1:2" hidden="1" x14ac:dyDescent="0.35">
      <c r="A74" s="2">
        <v>44270.300004108794</v>
      </c>
      <c r="B74">
        <f>SUMPRODUCT((Tableau24[[#This Row],[heure]]&gt;=Tableau1[Debut])*(Tableau24[[#This Row],[heure]]&lt;=Tableau1[Fin]))</f>
        <v>0</v>
      </c>
    </row>
    <row r="75" spans="1:2" hidden="1" x14ac:dyDescent="0.35">
      <c r="A75" s="2">
        <v>44270.300119907406</v>
      </c>
      <c r="B75">
        <f>SUMPRODUCT((Tableau24[[#This Row],[heure]]&gt;=Tableau1[Debut])*(Tableau24[[#This Row],[heure]]&lt;=Tableau1[Fin]))</f>
        <v>0</v>
      </c>
    </row>
    <row r="76" spans="1:2" hidden="1" x14ac:dyDescent="0.35">
      <c r="A76" s="2">
        <v>44270.300235706018</v>
      </c>
      <c r="B76">
        <f>SUMPRODUCT((Tableau24[[#This Row],[heure]]&gt;=Tableau1[Debut])*(Tableau24[[#This Row],[heure]]&lt;=Tableau1[Fin]))</f>
        <v>0</v>
      </c>
    </row>
    <row r="77" spans="1:2" hidden="1" x14ac:dyDescent="0.35">
      <c r="A77" s="2">
        <v>44270.300351504629</v>
      </c>
      <c r="B77">
        <f>SUMPRODUCT((Tableau24[[#This Row],[heure]]&gt;=Tableau1[Debut])*(Tableau24[[#This Row],[heure]]&lt;=Tableau1[Fin]))</f>
        <v>0</v>
      </c>
    </row>
    <row r="78" spans="1:2" hidden="1" x14ac:dyDescent="0.35">
      <c r="A78" s="2">
        <v>44270.300467303241</v>
      </c>
      <c r="B78">
        <f>SUMPRODUCT((Tableau24[[#This Row],[heure]]&gt;=Tableau1[Debut])*(Tableau24[[#This Row],[heure]]&lt;=Tableau1[Fin]))</f>
        <v>0</v>
      </c>
    </row>
    <row r="79" spans="1:2" hidden="1" x14ac:dyDescent="0.35">
      <c r="A79" s="2">
        <v>44270.300583101853</v>
      </c>
      <c r="B79">
        <f>SUMPRODUCT((Tableau24[[#This Row],[heure]]&gt;=Tableau1[Debut])*(Tableau24[[#This Row],[heure]]&lt;=Tableau1[Fin]))</f>
        <v>0</v>
      </c>
    </row>
    <row r="80" spans="1:2" hidden="1" x14ac:dyDescent="0.35">
      <c r="A80" s="2">
        <v>44270.300698900464</v>
      </c>
      <c r="B80">
        <f>SUMPRODUCT((Tableau24[[#This Row],[heure]]&gt;=Tableau1[Debut])*(Tableau24[[#This Row],[heure]]&lt;=Tableau1[Fin]))</f>
        <v>0</v>
      </c>
    </row>
    <row r="81" spans="1:2" hidden="1" x14ac:dyDescent="0.35">
      <c r="A81" s="2">
        <v>44270.300814699076</v>
      </c>
      <c r="B81">
        <f>SUMPRODUCT((Tableau24[[#This Row],[heure]]&gt;=Tableau1[Debut])*(Tableau24[[#This Row],[heure]]&lt;=Tableau1[Fin]))</f>
        <v>0</v>
      </c>
    </row>
    <row r="82" spans="1:2" hidden="1" x14ac:dyDescent="0.35">
      <c r="A82" s="2">
        <v>44270.300930497688</v>
      </c>
      <c r="B82">
        <f>SUMPRODUCT((Tableau24[[#This Row],[heure]]&gt;=Tableau1[Debut])*(Tableau24[[#This Row],[heure]]&lt;=Tableau1[Fin]))</f>
        <v>0</v>
      </c>
    </row>
    <row r="83" spans="1:2" hidden="1" x14ac:dyDescent="0.35">
      <c r="A83" s="2">
        <v>44270.301046296299</v>
      </c>
      <c r="B83">
        <f>SUMPRODUCT((Tableau24[[#This Row],[heure]]&gt;=Tableau1[Debut])*(Tableau24[[#This Row],[heure]]&lt;=Tableau1[Fin]))</f>
        <v>0</v>
      </c>
    </row>
    <row r="84" spans="1:2" hidden="1" x14ac:dyDescent="0.35">
      <c r="A84" s="2">
        <v>44270.301162094911</v>
      </c>
      <c r="B84">
        <f>SUMPRODUCT((Tableau24[[#This Row],[heure]]&gt;=Tableau1[Debut])*(Tableau24[[#This Row],[heure]]&lt;=Tableau1[Fin]))</f>
        <v>0</v>
      </c>
    </row>
    <row r="85" spans="1:2" hidden="1" x14ac:dyDescent="0.35">
      <c r="A85" s="2">
        <v>44270.301277893515</v>
      </c>
      <c r="B85">
        <f>SUMPRODUCT((Tableau24[[#This Row],[heure]]&gt;=Tableau1[Debut])*(Tableau24[[#This Row],[heure]]&lt;=Tableau1[Fin]))</f>
        <v>0</v>
      </c>
    </row>
    <row r="86" spans="1:2" hidden="1" x14ac:dyDescent="0.35">
      <c r="A86" s="2">
        <v>44270.301393692127</v>
      </c>
      <c r="B86">
        <f>SUMPRODUCT((Tableau24[[#This Row],[heure]]&gt;=Tableau1[Debut])*(Tableau24[[#This Row],[heure]]&lt;=Tableau1[Fin]))</f>
        <v>0</v>
      </c>
    </row>
    <row r="87" spans="1:2" hidden="1" x14ac:dyDescent="0.35">
      <c r="A87" s="2">
        <v>44270.301509490739</v>
      </c>
      <c r="B87">
        <f>SUMPRODUCT((Tableau24[[#This Row],[heure]]&gt;=Tableau1[Debut])*(Tableau24[[#This Row],[heure]]&lt;=Tableau1[Fin]))</f>
        <v>0</v>
      </c>
    </row>
    <row r="88" spans="1:2" hidden="1" x14ac:dyDescent="0.35">
      <c r="A88" s="2">
        <v>44270.30162528935</v>
      </c>
      <c r="B88">
        <f>SUMPRODUCT((Tableau24[[#This Row],[heure]]&gt;=Tableau1[Debut])*(Tableau24[[#This Row],[heure]]&lt;=Tableau1[Fin]))</f>
        <v>0</v>
      </c>
    </row>
    <row r="89" spans="1:2" hidden="1" x14ac:dyDescent="0.35">
      <c r="A89" s="2">
        <v>44270.301741087962</v>
      </c>
      <c r="B89">
        <f>SUMPRODUCT((Tableau24[[#This Row],[heure]]&gt;=Tableau1[Debut])*(Tableau24[[#This Row],[heure]]&lt;=Tableau1[Fin]))</f>
        <v>0</v>
      </c>
    </row>
    <row r="90" spans="1:2" hidden="1" x14ac:dyDescent="0.35">
      <c r="A90" s="2">
        <v>44270.301856886574</v>
      </c>
      <c r="B90">
        <f>SUMPRODUCT((Tableau24[[#This Row],[heure]]&gt;=Tableau1[Debut])*(Tableau24[[#This Row],[heure]]&lt;=Tableau1[Fin]))</f>
        <v>0</v>
      </c>
    </row>
    <row r="91" spans="1:2" hidden="1" x14ac:dyDescent="0.35">
      <c r="A91" s="2">
        <v>44270.301972685185</v>
      </c>
      <c r="B91">
        <f>SUMPRODUCT((Tableau24[[#This Row],[heure]]&gt;=Tableau1[Debut])*(Tableau24[[#This Row],[heure]]&lt;=Tableau1[Fin]))</f>
        <v>0</v>
      </c>
    </row>
    <row r="92" spans="1:2" hidden="1" x14ac:dyDescent="0.35">
      <c r="A92" s="2">
        <v>44270.302088483797</v>
      </c>
      <c r="B92">
        <f>SUMPRODUCT((Tableau24[[#This Row],[heure]]&gt;=Tableau1[Debut])*(Tableau24[[#This Row],[heure]]&lt;=Tableau1[Fin]))</f>
        <v>0</v>
      </c>
    </row>
    <row r="93" spans="1:2" hidden="1" x14ac:dyDescent="0.35">
      <c r="A93" s="2">
        <v>44270.302204282409</v>
      </c>
      <c r="B93">
        <f>SUMPRODUCT((Tableau24[[#This Row],[heure]]&gt;=Tableau1[Debut])*(Tableau24[[#This Row],[heure]]&lt;=Tableau1[Fin]))</f>
        <v>0</v>
      </c>
    </row>
    <row r="94" spans="1:2" hidden="1" x14ac:dyDescent="0.35">
      <c r="A94" s="2">
        <v>44270.30232008102</v>
      </c>
      <c r="B94">
        <f>SUMPRODUCT((Tableau24[[#This Row],[heure]]&gt;=Tableau1[Debut])*(Tableau24[[#This Row],[heure]]&lt;=Tableau1[Fin]))</f>
        <v>0</v>
      </c>
    </row>
    <row r="95" spans="1:2" hidden="1" x14ac:dyDescent="0.35">
      <c r="A95" s="2">
        <v>44270.302435879632</v>
      </c>
      <c r="B95">
        <f>SUMPRODUCT((Tableau24[[#This Row],[heure]]&gt;=Tableau1[Debut])*(Tableau24[[#This Row],[heure]]&lt;=Tableau1[Fin]))</f>
        <v>0</v>
      </c>
    </row>
    <row r="96" spans="1:2" hidden="1" x14ac:dyDescent="0.35">
      <c r="A96" s="2">
        <v>44270.302551678244</v>
      </c>
      <c r="B96">
        <f>SUMPRODUCT((Tableau24[[#This Row],[heure]]&gt;=Tableau1[Debut])*(Tableau24[[#This Row],[heure]]&lt;=Tableau1[Fin]))</f>
        <v>0</v>
      </c>
    </row>
    <row r="97" spans="1:2" hidden="1" x14ac:dyDescent="0.35">
      <c r="A97" s="2">
        <v>44270.302667476855</v>
      </c>
      <c r="B97">
        <f>SUMPRODUCT((Tableau24[[#This Row],[heure]]&gt;=Tableau1[Debut])*(Tableau24[[#This Row],[heure]]&lt;=Tableau1[Fin]))</f>
        <v>0</v>
      </c>
    </row>
    <row r="98" spans="1:2" hidden="1" x14ac:dyDescent="0.35">
      <c r="A98" s="2">
        <v>44270.30278327546</v>
      </c>
      <c r="B98">
        <f>SUMPRODUCT((Tableau24[[#This Row],[heure]]&gt;=Tableau1[Debut])*(Tableau24[[#This Row],[heure]]&lt;=Tableau1[Fin]))</f>
        <v>0</v>
      </c>
    </row>
    <row r="99" spans="1:2" hidden="1" x14ac:dyDescent="0.35">
      <c r="A99" s="2">
        <v>44270.302899074071</v>
      </c>
      <c r="B99">
        <f>SUMPRODUCT((Tableau24[[#This Row],[heure]]&gt;=Tableau1[Debut])*(Tableau24[[#This Row],[heure]]&lt;=Tableau1[Fin]))</f>
        <v>0</v>
      </c>
    </row>
    <row r="100" spans="1:2" hidden="1" x14ac:dyDescent="0.35">
      <c r="A100" s="2">
        <v>44270.303014872683</v>
      </c>
      <c r="B100">
        <f>SUMPRODUCT((Tableau24[[#This Row],[heure]]&gt;=Tableau1[Debut])*(Tableau24[[#This Row],[heure]]&lt;=Tableau1[Fin]))</f>
        <v>0</v>
      </c>
    </row>
    <row r="101" spans="1:2" hidden="1" x14ac:dyDescent="0.35">
      <c r="A101" s="2">
        <v>44270.303130671295</v>
      </c>
      <c r="B101">
        <f>SUMPRODUCT((Tableau24[[#This Row],[heure]]&gt;=Tableau1[Debut])*(Tableau24[[#This Row],[heure]]&lt;=Tableau1[Fin]))</f>
        <v>0</v>
      </c>
    </row>
    <row r="102" spans="1:2" hidden="1" x14ac:dyDescent="0.35">
      <c r="A102" s="2">
        <v>44270.303246469906</v>
      </c>
      <c r="B102">
        <f>SUMPRODUCT((Tableau24[[#This Row],[heure]]&gt;=Tableau1[Debut])*(Tableau24[[#This Row],[heure]]&lt;=Tableau1[Fin]))</f>
        <v>0</v>
      </c>
    </row>
    <row r="103" spans="1:2" hidden="1" x14ac:dyDescent="0.35">
      <c r="A103" s="2">
        <v>44270.303362268518</v>
      </c>
      <c r="B103">
        <f>SUMPRODUCT((Tableau24[[#This Row],[heure]]&gt;=Tableau1[Debut])*(Tableau24[[#This Row],[heure]]&lt;=Tableau1[Fin]))</f>
        <v>0</v>
      </c>
    </row>
    <row r="104" spans="1:2" hidden="1" x14ac:dyDescent="0.35">
      <c r="A104" s="2">
        <v>44270.30347806713</v>
      </c>
      <c r="B104">
        <f>SUMPRODUCT((Tableau24[[#This Row],[heure]]&gt;=Tableau1[Debut])*(Tableau24[[#This Row],[heure]]&lt;=Tableau1[Fin]))</f>
        <v>0</v>
      </c>
    </row>
    <row r="105" spans="1:2" hidden="1" x14ac:dyDescent="0.35">
      <c r="A105" s="2">
        <v>44270.303593865741</v>
      </c>
      <c r="B105">
        <f>SUMPRODUCT((Tableau24[[#This Row],[heure]]&gt;=Tableau1[Debut])*(Tableau24[[#This Row],[heure]]&lt;=Tableau1[Fin]))</f>
        <v>0</v>
      </c>
    </row>
    <row r="106" spans="1:2" hidden="1" x14ac:dyDescent="0.35">
      <c r="A106" s="2">
        <v>44270.303709664353</v>
      </c>
      <c r="B106">
        <f>SUMPRODUCT((Tableau24[[#This Row],[heure]]&gt;=Tableau1[Debut])*(Tableau24[[#This Row],[heure]]&lt;=Tableau1[Fin]))</f>
        <v>0</v>
      </c>
    </row>
    <row r="107" spans="1:2" hidden="1" x14ac:dyDescent="0.35">
      <c r="A107" s="2">
        <v>44270.303825462965</v>
      </c>
      <c r="B107">
        <f>SUMPRODUCT((Tableau24[[#This Row],[heure]]&gt;=Tableau1[Debut])*(Tableau24[[#This Row],[heure]]&lt;=Tableau1[Fin]))</f>
        <v>0</v>
      </c>
    </row>
    <row r="108" spans="1:2" hidden="1" x14ac:dyDescent="0.35">
      <c r="A108" s="2">
        <v>44270.303941261576</v>
      </c>
      <c r="B108">
        <f>SUMPRODUCT((Tableau24[[#This Row],[heure]]&gt;=Tableau1[Debut])*(Tableau24[[#This Row],[heure]]&lt;=Tableau1[Fin]))</f>
        <v>0</v>
      </c>
    </row>
    <row r="109" spans="1:2" hidden="1" x14ac:dyDescent="0.35">
      <c r="A109" s="2">
        <v>44270.304057060188</v>
      </c>
      <c r="B109">
        <f>SUMPRODUCT((Tableau24[[#This Row],[heure]]&gt;=Tableau1[Debut])*(Tableau24[[#This Row],[heure]]&lt;=Tableau1[Fin]))</f>
        <v>0</v>
      </c>
    </row>
    <row r="110" spans="1:2" hidden="1" x14ac:dyDescent="0.35">
      <c r="A110" s="2">
        <v>44270.3041728588</v>
      </c>
      <c r="B110">
        <f>SUMPRODUCT((Tableau24[[#This Row],[heure]]&gt;=Tableau1[Debut])*(Tableau24[[#This Row],[heure]]&lt;=Tableau1[Fin]))</f>
        <v>0</v>
      </c>
    </row>
    <row r="111" spans="1:2" hidden="1" x14ac:dyDescent="0.35">
      <c r="A111" s="2">
        <v>44270.304288657404</v>
      </c>
      <c r="B111">
        <f>SUMPRODUCT((Tableau24[[#This Row],[heure]]&gt;=Tableau1[Debut])*(Tableau24[[#This Row],[heure]]&lt;=Tableau1[Fin]))</f>
        <v>0</v>
      </c>
    </row>
    <row r="112" spans="1:2" hidden="1" x14ac:dyDescent="0.35">
      <c r="A112" s="2">
        <v>44270.304404456016</v>
      </c>
      <c r="B112">
        <f>SUMPRODUCT((Tableau24[[#This Row],[heure]]&gt;=Tableau1[Debut])*(Tableau24[[#This Row],[heure]]&lt;=Tableau1[Fin]))</f>
        <v>0</v>
      </c>
    </row>
    <row r="113" spans="1:2" hidden="1" x14ac:dyDescent="0.35">
      <c r="A113" s="2">
        <v>44270.304520254627</v>
      </c>
      <c r="B113">
        <f>SUMPRODUCT((Tableau24[[#This Row],[heure]]&gt;=Tableau1[Debut])*(Tableau24[[#This Row],[heure]]&lt;=Tableau1[Fin]))</f>
        <v>0</v>
      </c>
    </row>
    <row r="114" spans="1:2" hidden="1" x14ac:dyDescent="0.35">
      <c r="A114" s="2">
        <v>44270.304636053239</v>
      </c>
      <c r="B114">
        <f>SUMPRODUCT((Tableau24[[#This Row],[heure]]&gt;=Tableau1[Debut])*(Tableau24[[#This Row],[heure]]&lt;=Tableau1[Fin]))</f>
        <v>0</v>
      </c>
    </row>
    <row r="115" spans="1:2" hidden="1" x14ac:dyDescent="0.35">
      <c r="A115" s="2">
        <v>44270.304751851851</v>
      </c>
      <c r="B115">
        <f>SUMPRODUCT((Tableau24[[#This Row],[heure]]&gt;=Tableau1[Debut])*(Tableau24[[#This Row],[heure]]&lt;=Tableau1[Fin]))</f>
        <v>0</v>
      </c>
    </row>
    <row r="116" spans="1:2" hidden="1" x14ac:dyDescent="0.35">
      <c r="A116" s="2">
        <v>44270.304867650462</v>
      </c>
      <c r="B116">
        <f>SUMPRODUCT((Tableau24[[#This Row],[heure]]&gt;=Tableau1[Debut])*(Tableau24[[#This Row],[heure]]&lt;=Tableau1[Fin]))</f>
        <v>0</v>
      </c>
    </row>
    <row r="117" spans="1:2" hidden="1" x14ac:dyDescent="0.35">
      <c r="A117" s="2">
        <v>44270.304983449074</v>
      </c>
      <c r="B117">
        <f>SUMPRODUCT((Tableau24[[#This Row],[heure]]&gt;=Tableau1[Debut])*(Tableau24[[#This Row],[heure]]&lt;=Tableau1[Fin]))</f>
        <v>0</v>
      </c>
    </row>
    <row r="118" spans="1:2" hidden="1" x14ac:dyDescent="0.35">
      <c r="A118" s="2">
        <v>44270.305099247686</v>
      </c>
      <c r="B118">
        <f>SUMPRODUCT((Tableau24[[#This Row],[heure]]&gt;=Tableau1[Debut])*(Tableau24[[#This Row],[heure]]&lt;=Tableau1[Fin]))</f>
        <v>0</v>
      </c>
    </row>
    <row r="119" spans="1:2" hidden="1" x14ac:dyDescent="0.35">
      <c r="A119" s="2">
        <v>44270.305215046297</v>
      </c>
      <c r="B119">
        <f>SUMPRODUCT((Tableau24[[#This Row],[heure]]&gt;=Tableau1[Debut])*(Tableau24[[#This Row],[heure]]&lt;=Tableau1[Fin]))</f>
        <v>0</v>
      </c>
    </row>
    <row r="120" spans="1:2" hidden="1" x14ac:dyDescent="0.35">
      <c r="A120" s="2">
        <v>44270.305330844909</v>
      </c>
      <c r="B120">
        <f>SUMPRODUCT((Tableau24[[#This Row],[heure]]&gt;=Tableau1[Debut])*(Tableau24[[#This Row],[heure]]&lt;=Tableau1[Fin]))</f>
        <v>0</v>
      </c>
    </row>
    <row r="121" spans="1:2" hidden="1" x14ac:dyDescent="0.35">
      <c r="A121" s="2">
        <v>44270.305446643521</v>
      </c>
      <c r="B121">
        <f>SUMPRODUCT((Tableau24[[#This Row],[heure]]&gt;=Tableau1[Debut])*(Tableau24[[#This Row],[heure]]&lt;=Tableau1[Fin]))</f>
        <v>0</v>
      </c>
    </row>
    <row r="122" spans="1:2" hidden="1" x14ac:dyDescent="0.35">
      <c r="A122" s="2">
        <v>44270.305562442132</v>
      </c>
      <c r="B122">
        <f>SUMPRODUCT((Tableau24[[#This Row],[heure]]&gt;=Tableau1[Debut])*(Tableau24[[#This Row],[heure]]&lt;=Tableau1[Fin]))</f>
        <v>0</v>
      </c>
    </row>
    <row r="123" spans="1:2" hidden="1" x14ac:dyDescent="0.35">
      <c r="A123" s="2">
        <v>44270.305678240744</v>
      </c>
      <c r="B123">
        <f>SUMPRODUCT((Tableau24[[#This Row],[heure]]&gt;=Tableau1[Debut])*(Tableau24[[#This Row],[heure]]&lt;=Tableau1[Fin]))</f>
        <v>0</v>
      </c>
    </row>
    <row r="124" spans="1:2" hidden="1" x14ac:dyDescent="0.35">
      <c r="A124" s="2">
        <v>44270.305794039348</v>
      </c>
      <c r="B124">
        <f>SUMPRODUCT((Tableau24[[#This Row],[heure]]&gt;=Tableau1[Debut])*(Tableau24[[#This Row],[heure]]&lt;=Tableau1[Fin]))</f>
        <v>0</v>
      </c>
    </row>
    <row r="125" spans="1:2" hidden="1" x14ac:dyDescent="0.35">
      <c r="A125" s="2">
        <v>44270.30590983796</v>
      </c>
      <c r="B125">
        <f>SUMPRODUCT((Tableau24[[#This Row],[heure]]&gt;=Tableau1[Debut])*(Tableau24[[#This Row],[heure]]&lt;=Tableau1[Fin]))</f>
        <v>0</v>
      </c>
    </row>
    <row r="126" spans="1:2" hidden="1" x14ac:dyDescent="0.35">
      <c r="A126" s="2">
        <v>44270.306025636572</v>
      </c>
      <c r="B126">
        <f>SUMPRODUCT((Tableau24[[#This Row],[heure]]&gt;=Tableau1[Debut])*(Tableau24[[#This Row],[heure]]&lt;=Tableau1[Fin]))</f>
        <v>0</v>
      </c>
    </row>
    <row r="127" spans="1:2" hidden="1" x14ac:dyDescent="0.35">
      <c r="A127" s="2">
        <v>44270.306141435183</v>
      </c>
      <c r="B127">
        <f>SUMPRODUCT((Tableau24[[#This Row],[heure]]&gt;=Tableau1[Debut])*(Tableau24[[#This Row],[heure]]&lt;=Tableau1[Fin]))</f>
        <v>0</v>
      </c>
    </row>
    <row r="128" spans="1:2" hidden="1" x14ac:dyDescent="0.35">
      <c r="A128" s="2">
        <v>44270.306257233795</v>
      </c>
      <c r="B128">
        <f>SUMPRODUCT((Tableau24[[#This Row],[heure]]&gt;=Tableau1[Debut])*(Tableau24[[#This Row],[heure]]&lt;=Tableau1[Fin]))</f>
        <v>0</v>
      </c>
    </row>
    <row r="129" spans="1:2" hidden="1" x14ac:dyDescent="0.35">
      <c r="A129" s="2">
        <v>44270.306373032407</v>
      </c>
      <c r="B129">
        <f>SUMPRODUCT((Tableau24[[#This Row],[heure]]&gt;=Tableau1[Debut])*(Tableau24[[#This Row],[heure]]&lt;=Tableau1[Fin]))</f>
        <v>0</v>
      </c>
    </row>
    <row r="130" spans="1:2" hidden="1" x14ac:dyDescent="0.35">
      <c r="A130" s="2">
        <v>44270.306488831018</v>
      </c>
      <c r="B130">
        <f>SUMPRODUCT((Tableau24[[#This Row],[heure]]&gt;=Tableau1[Debut])*(Tableau24[[#This Row],[heure]]&lt;=Tableau1[Fin]))</f>
        <v>0</v>
      </c>
    </row>
    <row r="131" spans="1:2" hidden="1" x14ac:dyDescent="0.35">
      <c r="A131" s="2">
        <v>44270.30660462963</v>
      </c>
      <c r="B131">
        <f>SUMPRODUCT((Tableau24[[#This Row],[heure]]&gt;=Tableau1[Debut])*(Tableau24[[#This Row],[heure]]&lt;=Tableau1[Fin]))</f>
        <v>0</v>
      </c>
    </row>
    <row r="132" spans="1:2" hidden="1" x14ac:dyDescent="0.35">
      <c r="A132" s="2">
        <v>44270.306720428242</v>
      </c>
      <c r="B132">
        <f>SUMPRODUCT((Tableau24[[#This Row],[heure]]&gt;=Tableau1[Debut])*(Tableau24[[#This Row],[heure]]&lt;=Tableau1[Fin]))</f>
        <v>0</v>
      </c>
    </row>
    <row r="133" spans="1:2" hidden="1" x14ac:dyDescent="0.35">
      <c r="A133" s="2">
        <v>44270.306836226853</v>
      </c>
      <c r="B133">
        <f>SUMPRODUCT((Tableau24[[#This Row],[heure]]&gt;=Tableau1[Debut])*(Tableau24[[#This Row],[heure]]&lt;=Tableau1[Fin]))</f>
        <v>0</v>
      </c>
    </row>
    <row r="134" spans="1:2" hidden="1" x14ac:dyDescent="0.35">
      <c r="A134" s="2">
        <v>44270.306952025465</v>
      </c>
      <c r="B134">
        <f>SUMPRODUCT((Tableau24[[#This Row],[heure]]&gt;=Tableau1[Debut])*(Tableau24[[#This Row],[heure]]&lt;=Tableau1[Fin]))</f>
        <v>0</v>
      </c>
    </row>
    <row r="135" spans="1:2" hidden="1" x14ac:dyDescent="0.35">
      <c r="A135" s="2">
        <v>44270.307067824077</v>
      </c>
      <c r="B135">
        <f>SUMPRODUCT((Tableau24[[#This Row],[heure]]&gt;=Tableau1[Debut])*(Tableau24[[#This Row],[heure]]&lt;=Tableau1[Fin]))</f>
        <v>0</v>
      </c>
    </row>
    <row r="136" spans="1:2" hidden="1" x14ac:dyDescent="0.35">
      <c r="A136" s="2">
        <v>44270.307183622688</v>
      </c>
      <c r="B136">
        <f>SUMPRODUCT((Tableau24[[#This Row],[heure]]&gt;=Tableau1[Debut])*(Tableau24[[#This Row],[heure]]&lt;=Tableau1[Fin]))</f>
        <v>0</v>
      </c>
    </row>
    <row r="137" spans="1:2" hidden="1" x14ac:dyDescent="0.35">
      <c r="A137" s="2">
        <v>44270.3072994213</v>
      </c>
      <c r="B137">
        <f>SUMPRODUCT((Tableau24[[#This Row],[heure]]&gt;=Tableau1[Debut])*(Tableau24[[#This Row],[heure]]&lt;=Tableau1[Fin]))</f>
        <v>0</v>
      </c>
    </row>
    <row r="138" spans="1:2" hidden="1" x14ac:dyDescent="0.35">
      <c r="A138" s="2">
        <v>44270.307415219904</v>
      </c>
      <c r="B138">
        <f>SUMPRODUCT((Tableau24[[#This Row],[heure]]&gt;=Tableau1[Debut])*(Tableau24[[#This Row],[heure]]&lt;=Tableau1[Fin]))</f>
        <v>0</v>
      </c>
    </row>
    <row r="139" spans="1:2" hidden="1" x14ac:dyDescent="0.35">
      <c r="A139" s="2">
        <v>44270.307531018516</v>
      </c>
      <c r="B139">
        <f>SUMPRODUCT((Tableau24[[#This Row],[heure]]&gt;=Tableau1[Debut])*(Tableau24[[#This Row],[heure]]&lt;=Tableau1[Fin]))</f>
        <v>0</v>
      </c>
    </row>
    <row r="140" spans="1:2" hidden="1" x14ac:dyDescent="0.35">
      <c r="A140" s="2">
        <v>44270.307646817128</v>
      </c>
      <c r="B140">
        <f>SUMPRODUCT((Tableau24[[#This Row],[heure]]&gt;=Tableau1[Debut])*(Tableau24[[#This Row],[heure]]&lt;=Tableau1[Fin]))</f>
        <v>0</v>
      </c>
    </row>
    <row r="141" spans="1:2" hidden="1" x14ac:dyDescent="0.35">
      <c r="A141" s="2">
        <v>44270.307762615739</v>
      </c>
      <c r="B141">
        <f>SUMPRODUCT((Tableau24[[#This Row],[heure]]&gt;=Tableau1[Debut])*(Tableau24[[#This Row],[heure]]&lt;=Tableau1[Fin]))</f>
        <v>0</v>
      </c>
    </row>
    <row r="142" spans="1:2" hidden="1" x14ac:dyDescent="0.35">
      <c r="A142" s="2">
        <v>44270.307878414351</v>
      </c>
      <c r="B142">
        <f>SUMPRODUCT((Tableau24[[#This Row],[heure]]&gt;=Tableau1[Debut])*(Tableau24[[#This Row],[heure]]&lt;=Tableau1[Fin]))</f>
        <v>0</v>
      </c>
    </row>
    <row r="143" spans="1:2" hidden="1" x14ac:dyDescent="0.35">
      <c r="A143" s="2">
        <v>44270.307994212963</v>
      </c>
      <c r="B143">
        <f>SUMPRODUCT((Tableau24[[#This Row],[heure]]&gt;=Tableau1[Debut])*(Tableau24[[#This Row],[heure]]&lt;=Tableau1[Fin]))</f>
        <v>0</v>
      </c>
    </row>
    <row r="144" spans="1:2" hidden="1" x14ac:dyDescent="0.35">
      <c r="A144" s="2">
        <v>44270.308110011574</v>
      </c>
      <c r="B144">
        <f>SUMPRODUCT((Tableau24[[#This Row],[heure]]&gt;=Tableau1[Debut])*(Tableau24[[#This Row],[heure]]&lt;=Tableau1[Fin]))</f>
        <v>0</v>
      </c>
    </row>
    <row r="145" spans="1:2" hidden="1" x14ac:dyDescent="0.35">
      <c r="A145" s="2">
        <v>44270.308225810186</v>
      </c>
      <c r="B145">
        <f>SUMPRODUCT((Tableau24[[#This Row],[heure]]&gt;=Tableau1[Debut])*(Tableau24[[#This Row],[heure]]&lt;=Tableau1[Fin]))</f>
        <v>0</v>
      </c>
    </row>
    <row r="146" spans="1:2" hidden="1" x14ac:dyDescent="0.35">
      <c r="A146" s="2">
        <v>44270.308341608797</v>
      </c>
      <c r="B146">
        <f>SUMPRODUCT((Tableau24[[#This Row],[heure]]&gt;=Tableau1[Debut])*(Tableau24[[#This Row],[heure]]&lt;=Tableau1[Fin]))</f>
        <v>0</v>
      </c>
    </row>
    <row r="147" spans="1:2" hidden="1" x14ac:dyDescent="0.35">
      <c r="A147" s="2">
        <v>44270.308457407409</v>
      </c>
      <c r="B147">
        <f>SUMPRODUCT((Tableau24[[#This Row],[heure]]&gt;=Tableau1[Debut])*(Tableau24[[#This Row],[heure]]&lt;=Tableau1[Fin]))</f>
        <v>0</v>
      </c>
    </row>
    <row r="148" spans="1:2" hidden="1" x14ac:dyDescent="0.35">
      <c r="A148" s="2">
        <v>44270.308573206021</v>
      </c>
      <c r="B148">
        <f>SUMPRODUCT((Tableau24[[#This Row],[heure]]&gt;=Tableau1[Debut])*(Tableau24[[#This Row],[heure]]&lt;=Tableau1[Fin]))</f>
        <v>0</v>
      </c>
    </row>
    <row r="149" spans="1:2" hidden="1" x14ac:dyDescent="0.35">
      <c r="A149" s="2">
        <v>44270.308689004632</v>
      </c>
      <c r="B149">
        <f>SUMPRODUCT((Tableau24[[#This Row],[heure]]&gt;=Tableau1[Debut])*(Tableau24[[#This Row],[heure]]&lt;=Tableau1[Fin]))</f>
        <v>0</v>
      </c>
    </row>
    <row r="150" spans="1:2" hidden="1" x14ac:dyDescent="0.35">
      <c r="A150" s="2">
        <v>44270.308804803244</v>
      </c>
      <c r="B150">
        <f>SUMPRODUCT((Tableau24[[#This Row],[heure]]&gt;=Tableau1[Debut])*(Tableau24[[#This Row],[heure]]&lt;=Tableau1[Fin]))</f>
        <v>0</v>
      </c>
    </row>
    <row r="151" spans="1:2" hidden="1" x14ac:dyDescent="0.35">
      <c r="A151" s="2">
        <v>44270.308920601849</v>
      </c>
      <c r="B151">
        <f>SUMPRODUCT((Tableau24[[#This Row],[heure]]&gt;=Tableau1[Debut])*(Tableau24[[#This Row],[heure]]&lt;=Tableau1[Fin]))</f>
        <v>0</v>
      </c>
    </row>
    <row r="152" spans="1:2" hidden="1" x14ac:dyDescent="0.35">
      <c r="A152" s="2">
        <v>44270.30903640046</v>
      </c>
      <c r="B152">
        <f>SUMPRODUCT((Tableau24[[#This Row],[heure]]&gt;=Tableau1[Debut])*(Tableau24[[#This Row],[heure]]&lt;=Tableau1[Fin]))</f>
        <v>0</v>
      </c>
    </row>
    <row r="153" spans="1:2" hidden="1" x14ac:dyDescent="0.35">
      <c r="A153" s="2">
        <v>44270.309152199072</v>
      </c>
      <c r="B153">
        <f>SUMPRODUCT((Tableau24[[#This Row],[heure]]&gt;=Tableau1[Debut])*(Tableau24[[#This Row],[heure]]&lt;=Tableau1[Fin]))</f>
        <v>0</v>
      </c>
    </row>
    <row r="154" spans="1:2" hidden="1" x14ac:dyDescent="0.35">
      <c r="A154" s="2">
        <v>44270.309267997683</v>
      </c>
      <c r="B154">
        <f>SUMPRODUCT((Tableau24[[#This Row],[heure]]&gt;=Tableau1[Debut])*(Tableau24[[#This Row],[heure]]&lt;=Tableau1[Fin]))</f>
        <v>0</v>
      </c>
    </row>
    <row r="155" spans="1:2" hidden="1" x14ac:dyDescent="0.35">
      <c r="A155" s="2">
        <v>44270.309383796295</v>
      </c>
      <c r="B155">
        <f>SUMPRODUCT((Tableau24[[#This Row],[heure]]&gt;=Tableau1[Debut])*(Tableau24[[#This Row],[heure]]&lt;=Tableau1[Fin]))</f>
        <v>0</v>
      </c>
    </row>
    <row r="156" spans="1:2" hidden="1" x14ac:dyDescent="0.35">
      <c r="A156" s="2">
        <v>44270.309499594907</v>
      </c>
      <c r="B156">
        <f>SUMPRODUCT((Tableau24[[#This Row],[heure]]&gt;=Tableau1[Debut])*(Tableau24[[#This Row],[heure]]&lt;=Tableau1[Fin]))</f>
        <v>0</v>
      </c>
    </row>
    <row r="157" spans="1:2" hidden="1" x14ac:dyDescent="0.35">
      <c r="A157" s="2">
        <v>44270.309615393518</v>
      </c>
      <c r="B157">
        <f>SUMPRODUCT((Tableau24[[#This Row],[heure]]&gt;=Tableau1[Debut])*(Tableau24[[#This Row],[heure]]&lt;=Tableau1[Fin]))</f>
        <v>0</v>
      </c>
    </row>
    <row r="158" spans="1:2" hidden="1" x14ac:dyDescent="0.35">
      <c r="A158" s="2">
        <v>44270.30973119213</v>
      </c>
      <c r="B158">
        <f>SUMPRODUCT((Tableau24[[#This Row],[heure]]&gt;=Tableau1[Debut])*(Tableau24[[#This Row],[heure]]&lt;=Tableau1[Fin]))</f>
        <v>0</v>
      </c>
    </row>
    <row r="159" spans="1:2" hidden="1" x14ac:dyDescent="0.35">
      <c r="A159" s="2">
        <v>44270.309846990742</v>
      </c>
      <c r="B159">
        <f>SUMPRODUCT((Tableau24[[#This Row],[heure]]&gt;=Tableau1[Debut])*(Tableau24[[#This Row],[heure]]&lt;=Tableau1[Fin]))</f>
        <v>0</v>
      </c>
    </row>
    <row r="160" spans="1:2" hidden="1" x14ac:dyDescent="0.35">
      <c r="A160" s="2">
        <v>44270.309962789353</v>
      </c>
      <c r="B160">
        <f>SUMPRODUCT((Tableau24[[#This Row],[heure]]&gt;=Tableau1[Debut])*(Tableau24[[#This Row],[heure]]&lt;=Tableau1[Fin]))</f>
        <v>0</v>
      </c>
    </row>
    <row r="161" spans="1:2" hidden="1" x14ac:dyDescent="0.35">
      <c r="A161" s="2">
        <v>44270.310078587965</v>
      </c>
      <c r="B161">
        <f>SUMPRODUCT((Tableau24[[#This Row],[heure]]&gt;=Tableau1[Debut])*(Tableau24[[#This Row],[heure]]&lt;=Tableau1[Fin]))</f>
        <v>0</v>
      </c>
    </row>
    <row r="162" spans="1:2" hidden="1" x14ac:dyDescent="0.35">
      <c r="A162" s="2">
        <v>44270.310194386577</v>
      </c>
      <c r="B162">
        <f>SUMPRODUCT((Tableau24[[#This Row],[heure]]&gt;=Tableau1[Debut])*(Tableau24[[#This Row],[heure]]&lt;=Tableau1[Fin]))</f>
        <v>0</v>
      </c>
    </row>
    <row r="163" spans="1:2" hidden="1" x14ac:dyDescent="0.35">
      <c r="A163" s="2">
        <v>44270.310310185188</v>
      </c>
      <c r="B163">
        <f>SUMPRODUCT((Tableau24[[#This Row],[heure]]&gt;=Tableau1[Debut])*(Tableau24[[#This Row],[heure]]&lt;=Tableau1[Fin]))</f>
        <v>0</v>
      </c>
    </row>
    <row r="164" spans="1:2" hidden="1" x14ac:dyDescent="0.35">
      <c r="A164" s="2">
        <v>44270.310425983793</v>
      </c>
      <c r="B164">
        <f>SUMPRODUCT((Tableau24[[#This Row],[heure]]&gt;=Tableau1[Debut])*(Tableau24[[#This Row],[heure]]&lt;=Tableau1[Fin]))</f>
        <v>0</v>
      </c>
    </row>
    <row r="165" spans="1:2" hidden="1" x14ac:dyDescent="0.35">
      <c r="A165" s="2">
        <v>44270.310541782404</v>
      </c>
      <c r="B165">
        <f>SUMPRODUCT((Tableau24[[#This Row],[heure]]&gt;=Tableau1[Debut])*(Tableau24[[#This Row],[heure]]&lt;=Tableau1[Fin]))</f>
        <v>0</v>
      </c>
    </row>
    <row r="166" spans="1:2" hidden="1" x14ac:dyDescent="0.35">
      <c r="A166" s="2">
        <v>44270.310657581016</v>
      </c>
      <c r="B166">
        <f>SUMPRODUCT((Tableau24[[#This Row],[heure]]&gt;=Tableau1[Debut])*(Tableau24[[#This Row],[heure]]&lt;=Tableau1[Fin]))</f>
        <v>0</v>
      </c>
    </row>
    <row r="167" spans="1:2" hidden="1" x14ac:dyDescent="0.35">
      <c r="A167" s="2">
        <v>44270.310773379628</v>
      </c>
      <c r="B167">
        <f>SUMPRODUCT((Tableau24[[#This Row],[heure]]&gt;=Tableau1[Debut])*(Tableau24[[#This Row],[heure]]&lt;=Tableau1[Fin]))</f>
        <v>0</v>
      </c>
    </row>
    <row r="168" spans="1:2" hidden="1" x14ac:dyDescent="0.35">
      <c r="A168" s="2">
        <v>44270.310889178239</v>
      </c>
      <c r="B168">
        <f>SUMPRODUCT((Tableau24[[#This Row],[heure]]&gt;=Tableau1[Debut])*(Tableau24[[#This Row],[heure]]&lt;=Tableau1[Fin]))</f>
        <v>0</v>
      </c>
    </row>
    <row r="169" spans="1:2" hidden="1" x14ac:dyDescent="0.35">
      <c r="A169" s="2">
        <v>44270.311004976851</v>
      </c>
      <c r="B169">
        <f>SUMPRODUCT((Tableau24[[#This Row],[heure]]&gt;=Tableau1[Debut])*(Tableau24[[#This Row],[heure]]&lt;=Tableau1[Fin]))</f>
        <v>0</v>
      </c>
    </row>
    <row r="170" spans="1:2" hidden="1" x14ac:dyDescent="0.35">
      <c r="A170" s="2">
        <v>44270.311120775463</v>
      </c>
      <c r="B170">
        <f>SUMPRODUCT((Tableau24[[#This Row],[heure]]&gt;=Tableau1[Debut])*(Tableau24[[#This Row],[heure]]&lt;=Tableau1[Fin]))</f>
        <v>0</v>
      </c>
    </row>
    <row r="171" spans="1:2" hidden="1" x14ac:dyDescent="0.35">
      <c r="A171" s="2">
        <v>44270.311236574074</v>
      </c>
      <c r="B171">
        <f>SUMPRODUCT((Tableau24[[#This Row],[heure]]&gt;=Tableau1[Debut])*(Tableau24[[#This Row],[heure]]&lt;=Tableau1[Fin]))</f>
        <v>0</v>
      </c>
    </row>
    <row r="172" spans="1:2" hidden="1" x14ac:dyDescent="0.35">
      <c r="A172" s="2">
        <v>44270.311352372686</v>
      </c>
      <c r="B172">
        <f>SUMPRODUCT((Tableau24[[#This Row],[heure]]&gt;=Tableau1[Debut])*(Tableau24[[#This Row],[heure]]&lt;=Tableau1[Fin]))</f>
        <v>0</v>
      </c>
    </row>
    <row r="173" spans="1:2" hidden="1" x14ac:dyDescent="0.35">
      <c r="A173" s="2">
        <v>44270.311468171298</v>
      </c>
      <c r="B173">
        <f>SUMPRODUCT((Tableau24[[#This Row],[heure]]&gt;=Tableau1[Debut])*(Tableau24[[#This Row],[heure]]&lt;=Tableau1[Fin]))</f>
        <v>0</v>
      </c>
    </row>
    <row r="174" spans="1:2" hidden="1" x14ac:dyDescent="0.35">
      <c r="A174" s="2">
        <v>44270.311583969909</v>
      </c>
      <c r="B174">
        <f>SUMPRODUCT((Tableau24[[#This Row],[heure]]&gt;=Tableau1[Debut])*(Tableau24[[#This Row],[heure]]&lt;=Tableau1[Fin]))</f>
        <v>0</v>
      </c>
    </row>
    <row r="175" spans="1:2" hidden="1" x14ac:dyDescent="0.35">
      <c r="A175" s="2">
        <v>44270.311699768521</v>
      </c>
      <c r="B175">
        <f>SUMPRODUCT((Tableau24[[#This Row],[heure]]&gt;=Tableau1[Debut])*(Tableau24[[#This Row],[heure]]&lt;=Tableau1[Fin]))</f>
        <v>0</v>
      </c>
    </row>
    <row r="176" spans="1:2" hidden="1" x14ac:dyDescent="0.35">
      <c r="A176" s="2">
        <v>44270.311815567133</v>
      </c>
      <c r="B176">
        <f>SUMPRODUCT((Tableau24[[#This Row],[heure]]&gt;=Tableau1[Debut])*(Tableau24[[#This Row],[heure]]&lt;=Tableau1[Fin]))</f>
        <v>0</v>
      </c>
    </row>
    <row r="177" spans="1:2" hidden="1" x14ac:dyDescent="0.35">
      <c r="A177" s="2">
        <v>44270.311931365737</v>
      </c>
      <c r="B177">
        <f>SUMPRODUCT((Tableau24[[#This Row],[heure]]&gt;=Tableau1[Debut])*(Tableau24[[#This Row],[heure]]&lt;=Tableau1[Fin]))</f>
        <v>0</v>
      </c>
    </row>
    <row r="178" spans="1:2" hidden="1" x14ac:dyDescent="0.35">
      <c r="A178" s="2">
        <v>44270.312047164349</v>
      </c>
      <c r="B178">
        <f>SUMPRODUCT((Tableau24[[#This Row],[heure]]&gt;=Tableau1[Debut])*(Tableau24[[#This Row],[heure]]&lt;=Tableau1[Fin]))</f>
        <v>0</v>
      </c>
    </row>
    <row r="179" spans="1:2" hidden="1" x14ac:dyDescent="0.35">
      <c r="A179" s="2">
        <v>44270.31216296296</v>
      </c>
      <c r="B179">
        <f>SUMPRODUCT((Tableau24[[#This Row],[heure]]&gt;=Tableau1[Debut])*(Tableau24[[#This Row],[heure]]&lt;=Tableau1[Fin]))</f>
        <v>0</v>
      </c>
    </row>
    <row r="180" spans="1:2" hidden="1" x14ac:dyDescent="0.35">
      <c r="A180" s="2">
        <v>44270.312278761572</v>
      </c>
      <c r="B180">
        <f>SUMPRODUCT((Tableau24[[#This Row],[heure]]&gt;=Tableau1[Debut])*(Tableau24[[#This Row],[heure]]&lt;=Tableau1[Fin]))</f>
        <v>0</v>
      </c>
    </row>
    <row r="181" spans="1:2" hidden="1" x14ac:dyDescent="0.35">
      <c r="A181" s="2">
        <v>44270.312394560184</v>
      </c>
      <c r="B181">
        <f>SUMPRODUCT((Tableau24[[#This Row],[heure]]&gt;=Tableau1[Debut])*(Tableau24[[#This Row],[heure]]&lt;=Tableau1[Fin]))</f>
        <v>0</v>
      </c>
    </row>
    <row r="182" spans="1:2" hidden="1" x14ac:dyDescent="0.35">
      <c r="A182" s="2">
        <v>44270.312510358795</v>
      </c>
      <c r="B182">
        <f>SUMPRODUCT((Tableau24[[#This Row],[heure]]&gt;=Tableau1[Debut])*(Tableau24[[#This Row],[heure]]&lt;=Tableau1[Fin]))</f>
        <v>0</v>
      </c>
    </row>
    <row r="183" spans="1:2" hidden="1" x14ac:dyDescent="0.35">
      <c r="A183" s="2">
        <v>44270.312626157407</v>
      </c>
      <c r="B183">
        <f>SUMPRODUCT((Tableau24[[#This Row],[heure]]&gt;=Tableau1[Debut])*(Tableau24[[#This Row],[heure]]&lt;=Tableau1[Fin]))</f>
        <v>0</v>
      </c>
    </row>
    <row r="184" spans="1:2" hidden="1" x14ac:dyDescent="0.35">
      <c r="A184" s="2">
        <v>44270.312741956019</v>
      </c>
      <c r="B184">
        <f>SUMPRODUCT((Tableau24[[#This Row],[heure]]&gt;=Tableau1[Debut])*(Tableau24[[#This Row],[heure]]&lt;=Tableau1[Fin]))</f>
        <v>0</v>
      </c>
    </row>
    <row r="185" spans="1:2" hidden="1" x14ac:dyDescent="0.35">
      <c r="A185" s="2">
        <v>44270.31285775463</v>
      </c>
      <c r="B185">
        <f>SUMPRODUCT((Tableau24[[#This Row],[heure]]&gt;=Tableau1[Debut])*(Tableau24[[#This Row],[heure]]&lt;=Tableau1[Fin]))</f>
        <v>0</v>
      </c>
    </row>
    <row r="186" spans="1:2" hidden="1" x14ac:dyDescent="0.35">
      <c r="A186" s="2">
        <v>44270.312973553242</v>
      </c>
      <c r="B186">
        <f>SUMPRODUCT((Tableau24[[#This Row],[heure]]&gt;=Tableau1[Debut])*(Tableau24[[#This Row],[heure]]&lt;=Tableau1[Fin]))</f>
        <v>0</v>
      </c>
    </row>
    <row r="187" spans="1:2" hidden="1" x14ac:dyDescent="0.35">
      <c r="A187" s="2">
        <v>44270.313089351854</v>
      </c>
      <c r="B187">
        <f>SUMPRODUCT((Tableau24[[#This Row],[heure]]&gt;=Tableau1[Debut])*(Tableau24[[#This Row],[heure]]&lt;=Tableau1[Fin]))</f>
        <v>0</v>
      </c>
    </row>
    <row r="188" spans="1:2" hidden="1" x14ac:dyDescent="0.35">
      <c r="A188" s="2">
        <v>44270.313205150465</v>
      </c>
      <c r="B188">
        <f>SUMPRODUCT((Tableau24[[#This Row],[heure]]&gt;=Tableau1[Debut])*(Tableau24[[#This Row],[heure]]&lt;=Tableau1[Fin]))</f>
        <v>0</v>
      </c>
    </row>
    <row r="189" spans="1:2" hidden="1" x14ac:dyDescent="0.35">
      <c r="A189" s="2">
        <v>44270.313320949077</v>
      </c>
      <c r="B189">
        <f>SUMPRODUCT((Tableau24[[#This Row],[heure]]&gt;=Tableau1[Debut])*(Tableau24[[#This Row],[heure]]&lt;=Tableau1[Fin]))</f>
        <v>0</v>
      </c>
    </row>
    <row r="190" spans="1:2" hidden="1" x14ac:dyDescent="0.35">
      <c r="A190" s="2">
        <v>44270.313436747689</v>
      </c>
      <c r="B190">
        <f>SUMPRODUCT((Tableau24[[#This Row],[heure]]&gt;=Tableau1[Debut])*(Tableau24[[#This Row],[heure]]&lt;=Tableau1[Fin]))</f>
        <v>0</v>
      </c>
    </row>
    <row r="191" spans="1:2" hidden="1" x14ac:dyDescent="0.35">
      <c r="A191" s="2">
        <v>44270.313552546293</v>
      </c>
      <c r="B191">
        <f>SUMPRODUCT((Tableau24[[#This Row],[heure]]&gt;=Tableau1[Debut])*(Tableau24[[#This Row],[heure]]&lt;=Tableau1[Fin]))</f>
        <v>0</v>
      </c>
    </row>
    <row r="192" spans="1:2" hidden="1" x14ac:dyDescent="0.35">
      <c r="A192" s="2">
        <v>44270.313668344905</v>
      </c>
      <c r="B192">
        <f>SUMPRODUCT((Tableau24[[#This Row],[heure]]&gt;=Tableau1[Debut])*(Tableau24[[#This Row],[heure]]&lt;=Tableau1[Fin]))</f>
        <v>0</v>
      </c>
    </row>
    <row r="193" spans="1:2" hidden="1" x14ac:dyDescent="0.35">
      <c r="A193" s="2">
        <v>44270.313784143516</v>
      </c>
      <c r="B193">
        <f>SUMPRODUCT((Tableau24[[#This Row],[heure]]&gt;=Tableau1[Debut])*(Tableau24[[#This Row],[heure]]&lt;=Tableau1[Fin]))</f>
        <v>0</v>
      </c>
    </row>
    <row r="194" spans="1:2" hidden="1" x14ac:dyDescent="0.35">
      <c r="A194" s="2">
        <v>44270.313899942128</v>
      </c>
      <c r="B194">
        <f>SUMPRODUCT((Tableau24[[#This Row],[heure]]&gt;=Tableau1[Debut])*(Tableau24[[#This Row],[heure]]&lt;=Tableau1[Fin]))</f>
        <v>0</v>
      </c>
    </row>
    <row r="195" spans="1:2" hidden="1" x14ac:dyDescent="0.35">
      <c r="A195" s="2">
        <v>44270.31401574074</v>
      </c>
      <c r="B195">
        <f>SUMPRODUCT((Tableau24[[#This Row],[heure]]&gt;=Tableau1[Debut])*(Tableau24[[#This Row],[heure]]&lt;=Tableau1[Fin]))</f>
        <v>0</v>
      </c>
    </row>
    <row r="196" spans="1:2" hidden="1" x14ac:dyDescent="0.35">
      <c r="A196" s="2">
        <v>44270.314131539351</v>
      </c>
      <c r="B196">
        <f>SUMPRODUCT((Tableau24[[#This Row],[heure]]&gt;=Tableau1[Debut])*(Tableau24[[#This Row],[heure]]&lt;=Tableau1[Fin]))</f>
        <v>0</v>
      </c>
    </row>
    <row r="197" spans="1:2" hidden="1" x14ac:dyDescent="0.35">
      <c r="A197" s="2">
        <v>44270.314247337963</v>
      </c>
      <c r="B197">
        <f>SUMPRODUCT((Tableau24[[#This Row],[heure]]&gt;=Tableau1[Debut])*(Tableau24[[#This Row],[heure]]&lt;=Tableau1[Fin]))</f>
        <v>0</v>
      </c>
    </row>
    <row r="198" spans="1:2" hidden="1" x14ac:dyDescent="0.35">
      <c r="A198" s="2">
        <v>44270.314363136575</v>
      </c>
      <c r="B198">
        <f>SUMPRODUCT((Tableau24[[#This Row],[heure]]&gt;=Tableau1[Debut])*(Tableau24[[#This Row],[heure]]&lt;=Tableau1[Fin]))</f>
        <v>0</v>
      </c>
    </row>
    <row r="199" spans="1:2" hidden="1" x14ac:dyDescent="0.35">
      <c r="A199" s="2">
        <v>44270.314478935186</v>
      </c>
      <c r="B199">
        <f>SUMPRODUCT((Tableau24[[#This Row],[heure]]&gt;=Tableau1[Debut])*(Tableau24[[#This Row],[heure]]&lt;=Tableau1[Fin]))</f>
        <v>0</v>
      </c>
    </row>
    <row r="200" spans="1:2" hidden="1" x14ac:dyDescent="0.35">
      <c r="A200" s="2">
        <v>44270.314594733798</v>
      </c>
      <c r="B200">
        <f>SUMPRODUCT((Tableau24[[#This Row],[heure]]&gt;=Tableau1[Debut])*(Tableau24[[#This Row],[heure]]&lt;=Tableau1[Fin]))</f>
        <v>0</v>
      </c>
    </row>
    <row r="201" spans="1:2" hidden="1" x14ac:dyDescent="0.35">
      <c r="A201" s="2">
        <v>44270.31471053241</v>
      </c>
      <c r="B201">
        <f>SUMPRODUCT((Tableau24[[#This Row],[heure]]&gt;=Tableau1[Debut])*(Tableau24[[#This Row],[heure]]&lt;=Tableau1[Fin]))</f>
        <v>0</v>
      </c>
    </row>
    <row r="202" spans="1:2" hidden="1" x14ac:dyDescent="0.35">
      <c r="A202" s="2">
        <v>44270.314826331021</v>
      </c>
      <c r="B202">
        <f>SUMPRODUCT((Tableau24[[#This Row],[heure]]&gt;=Tableau1[Debut])*(Tableau24[[#This Row],[heure]]&lt;=Tableau1[Fin]))</f>
        <v>0</v>
      </c>
    </row>
    <row r="203" spans="1:2" hidden="1" x14ac:dyDescent="0.35">
      <c r="A203" s="2">
        <v>44270.314942129633</v>
      </c>
      <c r="B203">
        <f>SUMPRODUCT((Tableau24[[#This Row],[heure]]&gt;=Tableau1[Debut])*(Tableau24[[#This Row],[heure]]&lt;=Tableau1[Fin]))</f>
        <v>0</v>
      </c>
    </row>
    <row r="204" spans="1:2" hidden="1" x14ac:dyDescent="0.35">
      <c r="A204" s="2">
        <v>44270.315057928237</v>
      </c>
      <c r="B204">
        <f>SUMPRODUCT((Tableau24[[#This Row],[heure]]&gt;=Tableau1[Debut])*(Tableau24[[#This Row],[heure]]&lt;=Tableau1[Fin]))</f>
        <v>0</v>
      </c>
    </row>
    <row r="205" spans="1:2" hidden="1" x14ac:dyDescent="0.35">
      <c r="A205" s="2">
        <v>44270.315173726849</v>
      </c>
      <c r="B205">
        <f>SUMPRODUCT((Tableau24[[#This Row],[heure]]&gt;=Tableau1[Debut])*(Tableau24[[#This Row],[heure]]&lt;=Tableau1[Fin]))</f>
        <v>0</v>
      </c>
    </row>
    <row r="206" spans="1:2" hidden="1" x14ac:dyDescent="0.35">
      <c r="A206" s="2">
        <v>44270.315289525461</v>
      </c>
      <c r="B206">
        <f>SUMPRODUCT((Tableau24[[#This Row],[heure]]&gt;=Tableau1[Debut])*(Tableau24[[#This Row],[heure]]&lt;=Tableau1[Fin]))</f>
        <v>0</v>
      </c>
    </row>
    <row r="207" spans="1:2" hidden="1" x14ac:dyDescent="0.35">
      <c r="A207" s="2">
        <v>44270.315405324072</v>
      </c>
      <c r="B207">
        <f>SUMPRODUCT((Tableau24[[#This Row],[heure]]&gt;=Tableau1[Debut])*(Tableau24[[#This Row],[heure]]&lt;=Tableau1[Fin]))</f>
        <v>0</v>
      </c>
    </row>
    <row r="208" spans="1:2" hidden="1" x14ac:dyDescent="0.35">
      <c r="A208" s="2">
        <v>44270.315521122684</v>
      </c>
      <c r="B208">
        <f>SUMPRODUCT((Tableau24[[#This Row],[heure]]&gt;=Tableau1[Debut])*(Tableau24[[#This Row],[heure]]&lt;=Tableau1[Fin]))</f>
        <v>0</v>
      </c>
    </row>
    <row r="209" spans="1:2" hidden="1" x14ac:dyDescent="0.35">
      <c r="A209" s="2">
        <v>44270.315636921296</v>
      </c>
      <c r="B209">
        <f>SUMPRODUCT((Tableau24[[#This Row],[heure]]&gt;=Tableau1[Debut])*(Tableau24[[#This Row],[heure]]&lt;=Tableau1[Fin]))</f>
        <v>0</v>
      </c>
    </row>
    <row r="210" spans="1:2" hidden="1" x14ac:dyDescent="0.35">
      <c r="A210" s="2">
        <v>44270.315752719907</v>
      </c>
      <c r="B210">
        <f>SUMPRODUCT((Tableau24[[#This Row],[heure]]&gt;=Tableau1[Debut])*(Tableau24[[#This Row],[heure]]&lt;=Tableau1[Fin]))</f>
        <v>0</v>
      </c>
    </row>
    <row r="211" spans="1:2" hidden="1" x14ac:dyDescent="0.35">
      <c r="A211" s="2">
        <v>44270.315868518519</v>
      </c>
      <c r="B211">
        <f>SUMPRODUCT((Tableau24[[#This Row],[heure]]&gt;=Tableau1[Debut])*(Tableau24[[#This Row],[heure]]&lt;=Tableau1[Fin]))</f>
        <v>0</v>
      </c>
    </row>
    <row r="212" spans="1:2" hidden="1" x14ac:dyDescent="0.35">
      <c r="A212" s="2">
        <v>44270.315984317131</v>
      </c>
      <c r="B212">
        <f>SUMPRODUCT((Tableau24[[#This Row],[heure]]&gt;=Tableau1[Debut])*(Tableau24[[#This Row],[heure]]&lt;=Tableau1[Fin]))</f>
        <v>0</v>
      </c>
    </row>
    <row r="213" spans="1:2" hidden="1" x14ac:dyDescent="0.35">
      <c r="A213" s="2">
        <v>44270.316100115742</v>
      </c>
      <c r="B213">
        <f>SUMPRODUCT((Tableau24[[#This Row],[heure]]&gt;=Tableau1[Debut])*(Tableau24[[#This Row],[heure]]&lt;=Tableau1[Fin]))</f>
        <v>0</v>
      </c>
    </row>
    <row r="214" spans="1:2" hidden="1" x14ac:dyDescent="0.35">
      <c r="A214" s="2">
        <v>44270.316215914354</v>
      </c>
      <c r="B214">
        <f>SUMPRODUCT((Tableau24[[#This Row],[heure]]&gt;=Tableau1[Debut])*(Tableau24[[#This Row],[heure]]&lt;=Tableau1[Fin]))</f>
        <v>0</v>
      </c>
    </row>
    <row r="215" spans="1:2" hidden="1" x14ac:dyDescent="0.35">
      <c r="A215" s="2">
        <v>44270.316331712966</v>
      </c>
      <c r="B215">
        <f>SUMPRODUCT((Tableau24[[#This Row],[heure]]&gt;=Tableau1[Debut])*(Tableau24[[#This Row],[heure]]&lt;=Tableau1[Fin]))</f>
        <v>0</v>
      </c>
    </row>
    <row r="216" spans="1:2" hidden="1" x14ac:dyDescent="0.35">
      <c r="A216" s="2">
        <v>44270.316447511577</v>
      </c>
      <c r="B216">
        <f>SUMPRODUCT((Tableau24[[#This Row],[heure]]&gt;=Tableau1[Debut])*(Tableau24[[#This Row],[heure]]&lt;=Tableau1[Fin]))</f>
        <v>0</v>
      </c>
    </row>
    <row r="217" spans="1:2" hidden="1" x14ac:dyDescent="0.35">
      <c r="A217" s="2">
        <v>44270.316563310182</v>
      </c>
      <c r="B217">
        <f>SUMPRODUCT((Tableau24[[#This Row],[heure]]&gt;=Tableau1[Debut])*(Tableau24[[#This Row],[heure]]&lt;=Tableau1[Fin]))</f>
        <v>0</v>
      </c>
    </row>
    <row r="218" spans="1:2" hidden="1" x14ac:dyDescent="0.35">
      <c r="A218" s="2">
        <v>44270.316679108793</v>
      </c>
      <c r="B218">
        <f>SUMPRODUCT((Tableau24[[#This Row],[heure]]&gt;=Tableau1[Debut])*(Tableau24[[#This Row],[heure]]&lt;=Tableau1[Fin]))</f>
        <v>0</v>
      </c>
    </row>
    <row r="219" spans="1:2" hidden="1" x14ac:dyDescent="0.35">
      <c r="A219" s="2">
        <v>44270.316794907405</v>
      </c>
      <c r="B219">
        <f>SUMPRODUCT((Tableau24[[#This Row],[heure]]&gt;=Tableau1[Debut])*(Tableau24[[#This Row],[heure]]&lt;=Tableau1[Fin]))</f>
        <v>0</v>
      </c>
    </row>
    <row r="220" spans="1:2" hidden="1" x14ac:dyDescent="0.35">
      <c r="A220" s="2">
        <v>44270.316910706017</v>
      </c>
      <c r="B220">
        <f>SUMPRODUCT((Tableau24[[#This Row],[heure]]&gt;=Tableau1[Debut])*(Tableau24[[#This Row],[heure]]&lt;=Tableau1[Fin]))</f>
        <v>0</v>
      </c>
    </row>
    <row r="221" spans="1:2" hidden="1" x14ac:dyDescent="0.35">
      <c r="A221" s="2">
        <v>44270.317026504628</v>
      </c>
      <c r="B221">
        <f>SUMPRODUCT((Tableau24[[#This Row],[heure]]&gt;=Tableau1[Debut])*(Tableau24[[#This Row],[heure]]&lt;=Tableau1[Fin]))</f>
        <v>0</v>
      </c>
    </row>
    <row r="222" spans="1:2" hidden="1" x14ac:dyDescent="0.35">
      <c r="A222" s="2">
        <v>44270.31714230324</v>
      </c>
      <c r="B222">
        <f>SUMPRODUCT((Tableau24[[#This Row],[heure]]&gt;=Tableau1[Debut])*(Tableau24[[#This Row],[heure]]&lt;=Tableau1[Fin]))</f>
        <v>0</v>
      </c>
    </row>
    <row r="223" spans="1:2" hidden="1" x14ac:dyDescent="0.35">
      <c r="A223" s="2">
        <v>44270.317258101852</v>
      </c>
      <c r="B223">
        <f>SUMPRODUCT((Tableau24[[#This Row],[heure]]&gt;=Tableau1[Debut])*(Tableau24[[#This Row],[heure]]&lt;=Tableau1[Fin]))</f>
        <v>0</v>
      </c>
    </row>
    <row r="224" spans="1:2" hidden="1" x14ac:dyDescent="0.35">
      <c r="A224" s="2">
        <v>44270.317373900463</v>
      </c>
      <c r="B224">
        <f>SUMPRODUCT((Tableau24[[#This Row],[heure]]&gt;=Tableau1[Debut])*(Tableau24[[#This Row],[heure]]&lt;=Tableau1[Fin]))</f>
        <v>0</v>
      </c>
    </row>
    <row r="225" spans="1:2" hidden="1" x14ac:dyDescent="0.35">
      <c r="A225" s="2">
        <v>44270.317489699075</v>
      </c>
      <c r="B225">
        <f>SUMPRODUCT((Tableau24[[#This Row],[heure]]&gt;=Tableau1[Debut])*(Tableau24[[#This Row],[heure]]&lt;=Tableau1[Fin]))</f>
        <v>0</v>
      </c>
    </row>
    <row r="226" spans="1:2" hidden="1" x14ac:dyDescent="0.35">
      <c r="A226" s="2">
        <v>44270.317605497687</v>
      </c>
      <c r="B226">
        <f>SUMPRODUCT((Tableau24[[#This Row],[heure]]&gt;=Tableau1[Debut])*(Tableau24[[#This Row],[heure]]&lt;=Tableau1[Fin]))</f>
        <v>0</v>
      </c>
    </row>
    <row r="227" spans="1:2" hidden="1" x14ac:dyDescent="0.35">
      <c r="A227" s="2">
        <v>44270.317721296298</v>
      </c>
      <c r="B227">
        <f>SUMPRODUCT((Tableau24[[#This Row],[heure]]&gt;=Tableau1[Debut])*(Tableau24[[#This Row],[heure]]&lt;=Tableau1[Fin]))</f>
        <v>0</v>
      </c>
    </row>
    <row r="228" spans="1:2" hidden="1" x14ac:dyDescent="0.35">
      <c r="A228" s="2">
        <v>44270.31783709491</v>
      </c>
      <c r="B228">
        <f>SUMPRODUCT((Tableau24[[#This Row],[heure]]&gt;=Tableau1[Debut])*(Tableau24[[#This Row],[heure]]&lt;=Tableau1[Fin]))</f>
        <v>0</v>
      </c>
    </row>
    <row r="229" spans="1:2" hidden="1" x14ac:dyDescent="0.35">
      <c r="A229" s="2">
        <v>44270.317952893522</v>
      </c>
      <c r="B229">
        <f>SUMPRODUCT((Tableau24[[#This Row],[heure]]&gt;=Tableau1[Debut])*(Tableau24[[#This Row],[heure]]&lt;=Tableau1[Fin]))</f>
        <v>0</v>
      </c>
    </row>
    <row r="230" spans="1:2" hidden="1" x14ac:dyDescent="0.35">
      <c r="A230" s="2">
        <v>44270.318068692133</v>
      </c>
      <c r="B230">
        <f>SUMPRODUCT((Tableau24[[#This Row],[heure]]&gt;=Tableau1[Debut])*(Tableau24[[#This Row],[heure]]&lt;=Tableau1[Fin]))</f>
        <v>0</v>
      </c>
    </row>
    <row r="231" spans="1:2" hidden="1" x14ac:dyDescent="0.35">
      <c r="A231" s="2">
        <v>44270.318184490738</v>
      </c>
      <c r="B231">
        <f>SUMPRODUCT((Tableau24[[#This Row],[heure]]&gt;=Tableau1[Debut])*(Tableau24[[#This Row],[heure]]&lt;=Tableau1[Fin]))</f>
        <v>0</v>
      </c>
    </row>
    <row r="232" spans="1:2" hidden="1" x14ac:dyDescent="0.35">
      <c r="A232" s="2">
        <v>44270.318300289349</v>
      </c>
      <c r="B232">
        <f>SUMPRODUCT((Tableau24[[#This Row],[heure]]&gt;=Tableau1[Debut])*(Tableau24[[#This Row],[heure]]&lt;=Tableau1[Fin]))</f>
        <v>0</v>
      </c>
    </row>
    <row r="233" spans="1:2" hidden="1" x14ac:dyDescent="0.35">
      <c r="A233" s="2">
        <v>44270.318416087961</v>
      </c>
      <c r="B233">
        <f>SUMPRODUCT((Tableau24[[#This Row],[heure]]&gt;=Tableau1[Debut])*(Tableau24[[#This Row],[heure]]&lt;=Tableau1[Fin]))</f>
        <v>0</v>
      </c>
    </row>
    <row r="234" spans="1:2" hidden="1" x14ac:dyDescent="0.35">
      <c r="A234" s="2">
        <v>44270.318531886573</v>
      </c>
      <c r="B234">
        <f>SUMPRODUCT((Tableau24[[#This Row],[heure]]&gt;=Tableau1[Debut])*(Tableau24[[#This Row],[heure]]&lt;=Tableau1[Fin]))</f>
        <v>0</v>
      </c>
    </row>
    <row r="235" spans="1:2" hidden="1" x14ac:dyDescent="0.35">
      <c r="A235" s="2">
        <v>44270.318647685184</v>
      </c>
      <c r="B235">
        <f>SUMPRODUCT((Tableau24[[#This Row],[heure]]&gt;=Tableau1[Debut])*(Tableau24[[#This Row],[heure]]&lt;=Tableau1[Fin]))</f>
        <v>0</v>
      </c>
    </row>
    <row r="236" spans="1:2" hidden="1" x14ac:dyDescent="0.35">
      <c r="A236" s="2">
        <v>44270.318763483796</v>
      </c>
      <c r="B236">
        <f>SUMPRODUCT((Tableau24[[#This Row],[heure]]&gt;=Tableau1[Debut])*(Tableau24[[#This Row],[heure]]&lt;=Tableau1[Fin]))</f>
        <v>0</v>
      </c>
    </row>
    <row r="237" spans="1:2" hidden="1" x14ac:dyDescent="0.35">
      <c r="A237" s="2">
        <v>44270.318879282408</v>
      </c>
      <c r="B237">
        <f>SUMPRODUCT((Tableau24[[#This Row],[heure]]&gt;=Tableau1[Debut])*(Tableau24[[#This Row],[heure]]&lt;=Tableau1[Fin]))</f>
        <v>0</v>
      </c>
    </row>
    <row r="238" spans="1:2" hidden="1" x14ac:dyDescent="0.35">
      <c r="A238" s="2">
        <v>44270.318995081019</v>
      </c>
      <c r="B238">
        <f>SUMPRODUCT((Tableau24[[#This Row],[heure]]&gt;=Tableau1[Debut])*(Tableau24[[#This Row],[heure]]&lt;=Tableau1[Fin]))</f>
        <v>0</v>
      </c>
    </row>
    <row r="239" spans="1:2" hidden="1" x14ac:dyDescent="0.35">
      <c r="A239" s="2">
        <v>44270.319110879631</v>
      </c>
      <c r="B239">
        <f>SUMPRODUCT((Tableau24[[#This Row],[heure]]&gt;=Tableau1[Debut])*(Tableau24[[#This Row],[heure]]&lt;=Tableau1[Fin]))</f>
        <v>0</v>
      </c>
    </row>
    <row r="240" spans="1:2" hidden="1" x14ac:dyDescent="0.35">
      <c r="A240" s="2">
        <v>44270.319226678243</v>
      </c>
      <c r="B240">
        <f>SUMPRODUCT((Tableau24[[#This Row],[heure]]&gt;=Tableau1[Debut])*(Tableau24[[#This Row],[heure]]&lt;=Tableau1[Fin]))</f>
        <v>0</v>
      </c>
    </row>
    <row r="241" spans="1:2" hidden="1" x14ac:dyDescent="0.35">
      <c r="A241" s="2">
        <v>44270.319342476854</v>
      </c>
      <c r="B241">
        <f>SUMPRODUCT((Tableau24[[#This Row],[heure]]&gt;=Tableau1[Debut])*(Tableau24[[#This Row],[heure]]&lt;=Tableau1[Fin]))</f>
        <v>0</v>
      </c>
    </row>
    <row r="242" spans="1:2" hidden="1" x14ac:dyDescent="0.35">
      <c r="A242" s="2">
        <v>44270.319458275466</v>
      </c>
      <c r="B242">
        <f>SUMPRODUCT((Tableau24[[#This Row],[heure]]&gt;=Tableau1[Debut])*(Tableau24[[#This Row],[heure]]&lt;=Tableau1[Fin]))</f>
        <v>0</v>
      </c>
    </row>
    <row r="243" spans="1:2" hidden="1" x14ac:dyDescent="0.35">
      <c r="A243" s="2">
        <v>44270.319574074078</v>
      </c>
      <c r="B243">
        <f>SUMPRODUCT((Tableau24[[#This Row],[heure]]&gt;=Tableau1[Debut])*(Tableau24[[#This Row],[heure]]&lt;=Tableau1[Fin]))</f>
        <v>0</v>
      </c>
    </row>
    <row r="244" spans="1:2" hidden="1" x14ac:dyDescent="0.35">
      <c r="A244" s="2">
        <v>44270.319689872682</v>
      </c>
      <c r="B244">
        <f>SUMPRODUCT((Tableau24[[#This Row],[heure]]&gt;=Tableau1[Debut])*(Tableau24[[#This Row],[heure]]&lt;=Tableau1[Fin]))</f>
        <v>0</v>
      </c>
    </row>
    <row r="245" spans="1:2" hidden="1" x14ac:dyDescent="0.35">
      <c r="A245" s="2">
        <v>44270.319805671294</v>
      </c>
      <c r="B245">
        <f>SUMPRODUCT((Tableau24[[#This Row],[heure]]&gt;=Tableau1[Debut])*(Tableau24[[#This Row],[heure]]&lt;=Tableau1[Fin]))</f>
        <v>0</v>
      </c>
    </row>
    <row r="246" spans="1:2" hidden="1" x14ac:dyDescent="0.35">
      <c r="A246" s="2">
        <v>44270.319921469905</v>
      </c>
      <c r="B246">
        <f>SUMPRODUCT((Tableau24[[#This Row],[heure]]&gt;=Tableau1[Debut])*(Tableau24[[#This Row],[heure]]&lt;=Tableau1[Fin]))</f>
        <v>0</v>
      </c>
    </row>
    <row r="247" spans="1:2" hidden="1" x14ac:dyDescent="0.35">
      <c r="A247" s="2">
        <v>44270.320037268517</v>
      </c>
      <c r="B247">
        <f>SUMPRODUCT((Tableau24[[#This Row],[heure]]&gt;=Tableau1[Debut])*(Tableau24[[#This Row],[heure]]&lt;=Tableau1[Fin]))</f>
        <v>0</v>
      </c>
    </row>
    <row r="248" spans="1:2" hidden="1" x14ac:dyDescent="0.35">
      <c r="A248" s="2">
        <v>44270.320153067129</v>
      </c>
      <c r="B248">
        <f>SUMPRODUCT((Tableau24[[#This Row],[heure]]&gt;=Tableau1[Debut])*(Tableau24[[#This Row],[heure]]&lt;=Tableau1[Fin]))</f>
        <v>0</v>
      </c>
    </row>
    <row r="249" spans="1:2" hidden="1" x14ac:dyDescent="0.35">
      <c r="A249" s="2">
        <v>44270.32026886574</v>
      </c>
      <c r="B249">
        <f>SUMPRODUCT((Tableau24[[#This Row],[heure]]&gt;=Tableau1[Debut])*(Tableau24[[#This Row],[heure]]&lt;=Tableau1[Fin]))</f>
        <v>0</v>
      </c>
    </row>
    <row r="250" spans="1:2" hidden="1" x14ac:dyDescent="0.35">
      <c r="A250" s="2">
        <v>44270.320384664352</v>
      </c>
      <c r="B250">
        <f>SUMPRODUCT((Tableau24[[#This Row],[heure]]&gt;=Tableau1[Debut])*(Tableau24[[#This Row],[heure]]&lt;=Tableau1[Fin]))</f>
        <v>0</v>
      </c>
    </row>
    <row r="251" spans="1:2" hidden="1" x14ac:dyDescent="0.35">
      <c r="A251" s="2">
        <v>44270.320500462964</v>
      </c>
      <c r="B251">
        <f>SUMPRODUCT((Tableau24[[#This Row],[heure]]&gt;=Tableau1[Debut])*(Tableau24[[#This Row],[heure]]&lt;=Tableau1[Fin]))</f>
        <v>0</v>
      </c>
    </row>
    <row r="252" spans="1:2" hidden="1" x14ac:dyDescent="0.35">
      <c r="A252" s="2">
        <v>44270.320616261575</v>
      </c>
      <c r="B252">
        <f>SUMPRODUCT((Tableau24[[#This Row],[heure]]&gt;=Tableau1[Debut])*(Tableau24[[#This Row],[heure]]&lt;=Tableau1[Fin]))</f>
        <v>0</v>
      </c>
    </row>
    <row r="253" spans="1:2" hidden="1" x14ac:dyDescent="0.35">
      <c r="A253" s="2">
        <v>44270.320732060187</v>
      </c>
      <c r="B253">
        <f>SUMPRODUCT((Tableau24[[#This Row],[heure]]&gt;=Tableau1[Debut])*(Tableau24[[#This Row],[heure]]&lt;=Tableau1[Fin]))</f>
        <v>0</v>
      </c>
    </row>
    <row r="254" spans="1:2" hidden="1" x14ac:dyDescent="0.35">
      <c r="A254" s="2">
        <v>44270.320847858799</v>
      </c>
      <c r="B254">
        <f>SUMPRODUCT((Tableau24[[#This Row],[heure]]&gt;=Tableau1[Debut])*(Tableau24[[#This Row],[heure]]&lt;=Tableau1[Fin]))</f>
        <v>0</v>
      </c>
    </row>
    <row r="255" spans="1:2" hidden="1" x14ac:dyDescent="0.35">
      <c r="A255" s="2">
        <v>44270.32096365741</v>
      </c>
      <c r="B255">
        <f>SUMPRODUCT((Tableau24[[#This Row],[heure]]&gt;=Tableau1[Debut])*(Tableau24[[#This Row],[heure]]&lt;=Tableau1[Fin]))</f>
        <v>0</v>
      </c>
    </row>
    <row r="256" spans="1:2" hidden="1" x14ac:dyDescent="0.35">
      <c r="A256" s="2">
        <v>44270.321079456022</v>
      </c>
      <c r="B256">
        <f>SUMPRODUCT((Tableau24[[#This Row],[heure]]&gt;=Tableau1[Debut])*(Tableau24[[#This Row],[heure]]&lt;=Tableau1[Fin]))</f>
        <v>0</v>
      </c>
    </row>
    <row r="257" spans="1:2" hidden="1" x14ac:dyDescent="0.35">
      <c r="A257" s="2">
        <v>44270.321195254626</v>
      </c>
      <c r="B257">
        <f>SUMPRODUCT((Tableau24[[#This Row],[heure]]&gt;=Tableau1[Debut])*(Tableau24[[#This Row],[heure]]&lt;=Tableau1[Fin]))</f>
        <v>0</v>
      </c>
    </row>
    <row r="258" spans="1:2" hidden="1" x14ac:dyDescent="0.35">
      <c r="A258" s="2">
        <v>44270.321311053238</v>
      </c>
      <c r="B258">
        <f>SUMPRODUCT((Tableau24[[#This Row],[heure]]&gt;=Tableau1[Debut])*(Tableau24[[#This Row],[heure]]&lt;=Tableau1[Fin]))</f>
        <v>0</v>
      </c>
    </row>
    <row r="259" spans="1:2" hidden="1" x14ac:dyDescent="0.35">
      <c r="A259" s="2">
        <v>44270.32142685185</v>
      </c>
      <c r="B259">
        <f>SUMPRODUCT((Tableau24[[#This Row],[heure]]&gt;=Tableau1[Debut])*(Tableau24[[#This Row],[heure]]&lt;=Tableau1[Fin]))</f>
        <v>0</v>
      </c>
    </row>
    <row r="260" spans="1:2" hidden="1" x14ac:dyDescent="0.35">
      <c r="A260" s="2">
        <v>44270.321542650461</v>
      </c>
      <c r="B260">
        <f>SUMPRODUCT((Tableau24[[#This Row],[heure]]&gt;=Tableau1[Debut])*(Tableau24[[#This Row],[heure]]&lt;=Tableau1[Fin]))</f>
        <v>0</v>
      </c>
    </row>
    <row r="261" spans="1:2" hidden="1" x14ac:dyDescent="0.35">
      <c r="A261" s="2">
        <v>44270.321658449073</v>
      </c>
      <c r="B261">
        <f>SUMPRODUCT((Tableau24[[#This Row],[heure]]&gt;=Tableau1[Debut])*(Tableau24[[#This Row],[heure]]&lt;=Tableau1[Fin]))</f>
        <v>0</v>
      </c>
    </row>
    <row r="262" spans="1:2" hidden="1" x14ac:dyDescent="0.35">
      <c r="A262" s="2">
        <v>44270.321774247685</v>
      </c>
      <c r="B262">
        <f>SUMPRODUCT((Tableau24[[#This Row],[heure]]&gt;=Tableau1[Debut])*(Tableau24[[#This Row],[heure]]&lt;=Tableau1[Fin]))</f>
        <v>0</v>
      </c>
    </row>
    <row r="263" spans="1:2" hidden="1" x14ac:dyDescent="0.35">
      <c r="A263" s="2">
        <v>44270.321890046296</v>
      </c>
      <c r="B263">
        <f>SUMPRODUCT((Tableau24[[#This Row],[heure]]&gt;=Tableau1[Debut])*(Tableau24[[#This Row],[heure]]&lt;=Tableau1[Fin]))</f>
        <v>0</v>
      </c>
    </row>
    <row r="264" spans="1:2" hidden="1" x14ac:dyDescent="0.35">
      <c r="A264" s="2">
        <v>44270.322005844908</v>
      </c>
      <c r="B264">
        <f>SUMPRODUCT((Tableau24[[#This Row],[heure]]&gt;=Tableau1[Debut])*(Tableau24[[#This Row],[heure]]&lt;=Tableau1[Fin]))</f>
        <v>1</v>
      </c>
    </row>
    <row r="265" spans="1:2" hidden="1" x14ac:dyDescent="0.35">
      <c r="A265" s="2">
        <v>44270.322121643519</v>
      </c>
      <c r="B265">
        <f>SUMPRODUCT((Tableau24[[#This Row],[heure]]&gt;=Tableau1[Debut])*(Tableau24[[#This Row],[heure]]&lt;=Tableau1[Fin]))</f>
        <v>1</v>
      </c>
    </row>
    <row r="266" spans="1:2" hidden="1" x14ac:dyDescent="0.35">
      <c r="A266" s="2">
        <v>44270.322237442131</v>
      </c>
      <c r="B266">
        <f>SUMPRODUCT((Tableau24[[#This Row],[heure]]&gt;=Tableau1[Debut])*(Tableau24[[#This Row],[heure]]&lt;=Tableau1[Fin]))</f>
        <v>1</v>
      </c>
    </row>
    <row r="267" spans="1:2" hidden="1" x14ac:dyDescent="0.35">
      <c r="A267" s="2">
        <v>44270.322353240743</v>
      </c>
      <c r="B267">
        <f>SUMPRODUCT((Tableau24[[#This Row],[heure]]&gt;=Tableau1[Debut])*(Tableau24[[#This Row],[heure]]&lt;=Tableau1[Fin]))</f>
        <v>1</v>
      </c>
    </row>
    <row r="268" spans="1:2" hidden="1" x14ac:dyDescent="0.35">
      <c r="A268" s="2">
        <v>44270.322469039354</v>
      </c>
      <c r="B268">
        <f>SUMPRODUCT((Tableau24[[#This Row],[heure]]&gt;=Tableau1[Debut])*(Tableau24[[#This Row],[heure]]&lt;=Tableau1[Fin]))</f>
        <v>0</v>
      </c>
    </row>
    <row r="269" spans="1:2" hidden="1" x14ac:dyDescent="0.35">
      <c r="A269" s="2">
        <v>44270.322584837966</v>
      </c>
      <c r="B269">
        <f>SUMPRODUCT((Tableau24[[#This Row],[heure]]&gt;=Tableau1[Debut])*(Tableau24[[#This Row],[heure]]&lt;=Tableau1[Fin]))</f>
        <v>0</v>
      </c>
    </row>
    <row r="270" spans="1:2" hidden="1" x14ac:dyDescent="0.35">
      <c r="A270" s="2">
        <v>44270.322700636571</v>
      </c>
      <c r="B270">
        <f>SUMPRODUCT((Tableau24[[#This Row],[heure]]&gt;=Tableau1[Debut])*(Tableau24[[#This Row],[heure]]&lt;=Tableau1[Fin]))</f>
        <v>0</v>
      </c>
    </row>
    <row r="271" spans="1:2" hidden="1" x14ac:dyDescent="0.35">
      <c r="A271" s="2">
        <v>44270.322816435182</v>
      </c>
      <c r="B271">
        <f>SUMPRODUCT((Tableau24[[#This Row],[heure]]&gt;=Tableau1[Debut])*(Tableau24[[#This Row],[heure]]&lt;=Tableau1[Fin]))</f>
        <v>0</v>
      </c>
    </row>
    <row r="272" spans="1:2" hidden="1" x14ac:dyDescent="0.35">
      <c r="A272" s="2">
        <v>44270.322932233794</v>
      </c>
      <c r="B272">
        <f>SUMPRODUCT((Tableau24[[#This Row],[heure]]&gt;=Tableau1[Debut])*(Tableau24[[#This Row],[heure]]&lt;=Tableau1[Fin]))</f>
        <v>0</v>
      </c>
    </row>
    <row r="273" spans="1:2" hidden="1" x14ac:dyDescent="0.35">
      <c r="A273" s="2">
        <v>44270.323048032405</v>
      </c>
      <c r="B273">
        <f>SUMPRODUCT((Tableau24[[#This Row],[heure]]&gt;=Tableau1[Debut])*(Tableau24[[#This Row],[heure]]&lt;=Tableau1[Fin]))</f>
        <v>0</v>
      </c>
    </row>
    <row r="274" spans="1:2" hidden="1" x14ac:dyDescent="0.35">
      <c r="A274" s="2">
        <v>44270.323163831017</v>
      </c>
      <c r="B274">
        <f>SUMPRODUCT((Tableau24[[#This Row],[heure]]&gt;=Tableau1[Debut])*(Tableau24[[#This Row],[heure]]&lt;=Tableau1[Fin]))</f>
        <v>0</v>
      </c>
    </row>
    <row r="275" spans="1:2" hidden="1" x14ac:dyDescent="0.35">
      <c r="A275" s="2">
        <v>44270.323279629629</v>
      </c>
      <c r="B275">
        <f>SUMPRODUCT((Tableau24[[#This Row],[heure]]&gt;=Tableau1[Debut])*(Tableau24[[#This Row],[heure]]&lt;=Tableau1[Fin]))</f>
        <v>0</v>
      </c>
    </row>
    <row r="276" spans="1:2" hidden="1" x14ac:dyDescent="0.35">
      <c r="A276" s="2">
        <v>44270.32339542824</v>
      </c>
      <c r="B276">
        <f>SUMPRODUCT((Tableau24[[#This Row],[heure]]&gt;=Tableau1[Debut])*(Tableau24[[#This Row],[heure]]&lt;=Tableau1[Fin]))</f>
        <v>0</v>
      </c>
    </row>
    <row r="277" spans="1:2" hidden="1" x14ac:dyDescent="0.35">
      <c r="A277" s="2">
        <v>44270.323511226852</v>
      </c>
      <c r="B277">
        <f>SUMPRODUCT((Tableau24[[#This Row],[heure]]&gt;=Tableau1[Debut])*(Tableau24[[#This Row],[heure]]&lt;=Tableau1[Fin]))</f>
        <v>0</v>
      </c>
    </row>
    <row r="278" spans="1:2" hidden="1" x14ac:dyDescent="0.35">
      <c r="A278" s="2">
        <v>44270.323627025464</v>
      </c>
      <c r="B278">
        <f>SUMPRODUCT((Tableau24[[#This Row],[heure]]&gt;=Tableau1[Debut])*(Tableau24[[#This Row],[heure]]&lt;=Tableau1[Fin]))</f>
        <v>0</v>
      </c>
    </row>
    <row r="279" spans="1:2" hidden="1" x14ac:dyDescent="0.35">
      <c r="A279" s="2">
        <v>44270.323742824075</v>
      </c>
      <c r="B279">
        <f>SUMPRODUCT((Tableau24[[#This Row],[heure]]&gt;=Tableau1[Debut])*(Tableau24[[#This Row],[heure]]&lt;=Tableau1[Fin]))</f>
        <v>0</v>
      </c>
    </row>
    <row r="280" spans="1:2" hidden="1" x14ac:dyDescent="0.35">
      <c r="A280" s="2">
        <v>44270.323858622687</v>
      </c>
      <c r="B280">
        <f>SUMPRODUCT((Tableau24[[#This Row],[heure]]&gt;=Tableau1[Debut])*(Tableau24[[#This Row],[heure]]&lt;=Tableau1[Fin]))</f>
        <v>0</v>
      </c>
    </row>
    <row r="281" spans="1:2" hidden="1" x14ac:dyDescent="0.35">
      <c r="A281" s="2">
        <v>44270.323974421299</v>
      </c>
      <c r="B281">
        <f>SUMPRODUCT((Tableau24[[#This Row],[heure]]&gt;=Tableau1[Debut])*(Tableau24[[#This Row],[heure]]&lt;=Tableau1[Fin]))</f>
        <v>0</v>
      </c>
    </row>
    <row r="282" spans="1:2" hidden="1" x14ac:dyDescent="0.35">
      <c r="A282" s="2">
        <v>44270.32409021991</v>
      </c>
      <c r="B282">
        <f>SUMPRODUCT((Tableau24[[#This Row],[heure]]&gt;=Tableau1[Debut])*(Tableau24[[#This Row],[heure]]&lt;=Tableau1[Fin]))</f>
        <v>0</v>
      </c>
    </row>
    <row r="283" spans="1:2" hidden="1" x14ac:dyDescent="0.35">
      <c r="A283" s="2">
        <v>44270.324206018522</v>
      </c>
      <c r="B283">
        <f>SUMPRODUCT((Tableau24[[#This Row],[heure]]&gt;=Tableau1[Debut])*(Tableau24[[#This Row],[heure]]&lt;=Tableau1[Fin]))</f>
        <v>0</v>
      </c>
    </row>
    <row r="284" spans="1:2" hidden="1" x14ac:dyDescent="0.35">
      <c r="A284" s="2">
        <v>44270.324321817126</v>
      </c>
      <c r="B284">
        <f>SUMPRODUCT((Tableau24[[#This Row],[heure]]&gt;=Tableau1[Debut])*(Tableau24[[#This Row],[heure]]&lt;=Tableau1[Fin]))</f>
        <v>0</v>
      </c>
    </row>
    <row r="285" spans="1:2" hidden="1" x14ac:dyDescent="0.35">
      <c r="A285" s="2">
        <v>44270.324437615738</v>
      </c>
      <c r="B285">
        <f>SUMPRODUCT((Tableau24[[#This Row],[heure]]&gt;=Tableau1[Debut])*(Tableau24[[#This Row],[heure]]&lt;=Tableau1[Fin]))</f>
        <v>0</v>
      </c>
    </row>
    <row r="286" spans="1:2" hidden="1" x14ac:dyDescent="0.35">
      <c r="A286" s="2">
        <v>44270.32455341435</v>
      </c>
      <c r="B286">
        <f>SUMPRODUCT((Tableau24[[#This Row],[heure]]&gt;=Tableau1[Debut])*(Tableau24[[#This Row],[heure]]&lt;=Tableau1[Fin]))</f>
        <v>0</v>
      </c>
    </row>
    <row r="287" spans="1:2" hidden="1" x14ac:dyDescent="0.35">
      <c r="A287" s="2">
        <v>44270.324669212961</v>
      </c>
      <c r="B287">
        <f>SUMPRODUCT((Tableau24[[#This Row],[heure]]&gt;=Tableau1[Debut])*(Tableau24[[#This Row],[heure]]&lt;=Tableau1[Fin]))</f>
        <v>0</v>
      </c>
    </row>
    <row r="288" spans="1:2" hidden="1" x14ac:dyDescent="0.35">
      <c r="A288" s="2">
        <v>44270.324785011573</v>
      </c>
      <c r="B288">
        <f>SUMPRODUCT((Tableau24[[#This Row],[heure]]&gt;=Tableau1[Debut])*(Tableau24[[#This Row],[heure]]&lt;=Tableau1[Fin]))</f>
        <v>0</v>
      </c>
    </row>
    <row r="289" spans="1:2" hidden="1" x14ac:dyDescent="0.35">
      <c r="A289" s="2">
        <v>44270.324900810185</v>
      </c>
      <c r="B289">
        <f>SUMPRODUCT((Tableau24[[#This Row],[heure]]&gt;=Tableau1[Debut])*(Tableau24[[#This Row],[heure]]&lt;=Tableau1[Fin]))</f>
        <v>0</v>
      </c>
    </row>
    <row r="290" spans="1:2" hidden="1" x14ac:dyDescent="0.35">
      <c r="A290" s="2">
        <v>44270.325016608796</v>
      </c>
      <c r="B290">
        <f>SUMPRODUCT((Tableau24[[#This Row],[heure]]&gt;=Tableau1[Debut])*(Tableau24[[#This Row],[heure]]&lt;=Tableau1[Fin]))</f>
        <v>0</v>
      </c>
    </row>
    <row r="291" spans="1:2" hidden="1" x14ac:dyDescent="0.35">
      <c r="A291" s="2">
        <v>44270.325132407408</v>
      </c>
      <c r="B291">
        <f>SUMPRODUCT((Tableau24[[#This Row],[heure]]&gt;=Tableau1[Debut])*(Tableau24[[#This Row],[heure]]&lt;=Tableau1[Fin]))</f>
        <v>0</v>
      </c>
    </row>
    <row r="292" spans="1:2" hidden="1" x14ac:dyDescent="0.35">
      <c r="A292" s="2">
        <v>44270.32524820602</v>
      </c>
      <c r="B292">
        <f>SUMPRODUCT((Tableau24[[#This Row],[heure]]&gt;=Tableau1[Debut])*(Tableau24[[#This Row],[heure]]&lt;=Tableau1[Fin]))</f>
        <v>0</v>
      </c>
    </row>
    <row r="293" spans="1:2" hidden="1" x14ac:dyDescent="0.35">
      <c r="A293" s="2">
        <v>44270.325364004631</v>
      </c>
      <c r="B293">
        <f>SUMPRODUCT((Tableau24[[#This Row],[heure]]&gt;=Tableau1[Debut])*(Tableau24[[#This Row],[heure]]&lt;=Tableau1[Fin]))</f>
        <v>0</v>
      </c>
    </row>
    <row r="294" spans="1:2" hidden="1" x14ac:dyDescent="0.35">
      <c r="A294" s="2">
        <v>44270.325479803243</v>
      </c>
      <c r="B294">
        <f>SUMPRODUCT((Tableau24[[#This Row],[heure]]&gt;=Tableau1[Debut])*(Tableau24[[#This Row],[heure]]&lt;=Tableau1[Fin]))</f>
        <v>0</v>
      </c>
    </row>
    <row r="295" spans="1:2" hidden="1" x14ac:dyDescent="0.35">
      <c r="A295" s="2">
        <v>44270.325595601855</v>
      </c>
      <c r="B295">
        <f>SUMPRODUCT((Tableau24[[#This Row],[heure]]&gt;=Tableau1[Debut])*(Tableau24[[#This Row],[heure]]&lt;=Tableau1[Fin]))</f>
        <v>0</v>
      </c>
    </row>
    <row r="296" spans="1:2" hidden="1" x14ac:dyDescent="0.35">
      <c r="A296" s="2">
        <v>44270.325711400466</v>
      </c>
      <c r="B296">
        <f>SUMPRODUCT((Tableau24[[#This Row],[heure]]&gt;=Tableau1[Debut])*(Tableau24[[#This Row],[heure]]&lt;=Tableau1[Fin]))</f>
        <v>0</v>
      </c>
    </row>
    <row r="297" spans="1:2" hidden="1" x14ac:dyDescent="0.35">
      <c r="A297" s="2">
        <v>44270.325827199071</v>
      </c>
      <c r="B297">
        <f>SUMPRODUCT((Tableau24[[#This Row],[heure]]&gt;=Tableau1[Debut])*(Tableau24[[#This Row],[heure]]&lt;=Tableau1[Fin]))</f>
        <v>0</v>
      </c>
    </row>
    <row r="298" spans="1:2" hidden="1" x14ac:dyDescent="0.35">
      <c r="A298" s="2">
        <v>44270.325942997682</v>
      </c>
      <c r="B298">
        <f>SUMPRODUCT((Tableau24[[#This Row],[heure]]&gt;=Tableau1[Debut])*(Tableau24[[#This Row],[heure]]&lt;=Tableau1[Fin]))</f>
        <v>0</v>
      </c>
    </row>
    <row r="299" spans="1:2" hidden="1" x14ac:dyDescent="0.35">
      <c r="A299" s="2">
        <v>44270.326058796294</v>
      </c>
      <c r="B299">
        <f>SUMPRODUCT((Tableau24[[#This Row],[heure]]&gt;=Tableau1[Debut])*(Tableau24[[#This Row],[heure]]&lt;=Tableau1[Fin]))</f>
        <v>0</v>
      </c>
    </row>
    <row r="300" spans="1:2" hidden="1" x14ac:dyDescent="0.35">
      <c r="A300" s="2">
        <v>44270.326174594906</v>
      </c>
      <c r="B300">
        <f>SUMPRODUCT((Tableau24[[#This Row],[heure]]&gt;=Tableau1[Debut])*(Tableau24[[#This Row],[heure]]&lt;=Tableau1[Fin]))</f>
        <v>0</v>
      </c>
    </row>
    <row r="301" spans="1:2" hidden="1" x14ac:dyDescent="0.35">
      <c r="A301" s="2">
        <v>44270.326290393517</v>
      </c>
      <c r="B301">
        <f>SUMPRODUCT((Tableau24[[#This Row],[heure]]&gt;=Tableau1[Debut])*(Tableau24[[#This Row],[heure]]&lt;=Tableau1[Fin]))</f>
        <v>0</v>
      </c>
    </row>
    <row r="302" spans="1:2" hidden="1" x14ac:dyDescent="0.35">
      <c r="A302" s="2">
        <v>44270.326406192129</v>
      </c>
      <c r="B302">
        <f>SUMPRODUCT((Tableau24[[#This Row],[heure]]&gt;=Tableau1[Debut])*(Tableau24[[#This Row],[heure]]&lt;=Tableau1[Fin]))</f>
        <v>0</v>
      </c>
    </row>
    <row r="303" spans="1:2" hidden="1" x14ac:dyDescent="0.35">
      <c r="A303" s="2">
        <v>44270.326521990741</v>
      </c>
      <c r="B303">
        <f>SUMPRODUCT((Tableau24[[#This Row],[heure]]&gt;=Tableau1[Debut])*(Tableau24[[#This Row],[heure]]&lt;=Tableau1[Fin]))</f>
        <v>0</v>
      </c>
    </row>
    <row r="304" spans="1:2" hidden="1" x14ac:dyDescent="0.35">
      <c r="A304" s="2">
        <v>44270.326637789352</v>
      </c>
      <c r="B304">
        <f>SUMPRODUCT((Tableau24[[#This Row],[heure]]&gt;=Tableau1[Debut])*(Tableau24[[#This Row],[heure]]&lt;=Tableau1[Fin]))</f>
        <v>0</v>
      </c>
    </row>
    <row r="305" spans="1:2" hidden="1" x14ac:dyDescent="0.35">
      <c r="A305" s="2">
        <v>44270.326753587964</v>
      </c>
      <c r="B305">
        <f>SUMPRODUCT((Tableau24[[#This Row],[heure]]&gt;=Tableau1[Debut])*(Tableau24[[#This Row],[heure]]&lt;=Tableau1[Fin]))</f>
        <v>0</v>
      </c>
    </row>
    <row r="306" spans="1:2" hidden="1" x14ac:dyDescent="0.35">
      <c r="A306" s="2">
        <v>44270.326869386576</v>
      </c>
      <c r="B306">
        <f>SUMPRODUCT((Tableau24[[#This Row],[heure]]&gt;=Tableau1[Debut])*(Tableau24[[#This Row],[heure]]&lt;=Tableau1[Fin]))</f>
        <v>0</v>
      </c>
    </row>
    <row r="307" spans="1:2" hidden="1" x14ac:dyDescent="0.35">
      <c r="A307" s="2">
        <v>44270.326985185187</v>
      </c>
      <c r="B307">
        <f>SUMPRODUCT((Tableau24[[#This Row],[heure]]&gt;=Tableau1[Debut])*(Tableau24[[#This Row],[heure]]&lt;=Tableau1[Fin]))</f>
        <v>0</v>
      </c>
    </row>
    <row r="308" spans="1:2" hidden="1" x14ac:dyDescent="0.35">
      <c r="A308" s="2">
        <v>44270.327100983799</v>
      </c>
      <c r="B308">
        <f>SUMPRODUCT((Tableau24[[#This Row],[heure]]&gt;=Tableau1[Debut])*(Tableau24[[#This Row],[heure]]&lt;=Tableau1[Fin]))</f>
        <v>0</v>
      </c>
    </row>
    <row r="309" spans="1:2" hidden="1" x14ac:dyDescent="0.35">
      <c r="A309" s="2">
        <v>44270.327216782411</v>
      </c>
      <c r="B309">
        <f>SUMPRODUCT((Tableau24[[#This Row],[heure]]&gt;=Tableau1[Debut])*(Tableau24[[#This Row],[heure]]&lt;=Tableau1[Fin]))</f>
        <v>0</v>
      </c>
    </row>
    <row r="310" spans="1:2" hidden="1" x14ac:dyDescent="0.35">
      <c r="A310" s="2">
        <v>44270.327332581015</v>
      </c>
      <c r="B310">
        <f>SUMPRODUCT((Tableau24[[#This Row],[heure]]&gt;=Tableau1[Debut])*(Tableau24[[#This Row],[heure]]&lt;=Tableau1[Fin]))</f>
        <v>0</v>
      </c>
    </row>
    <row r="311" spans="1:2" hidden="1" x14ac:dyDescent="0.35">
      <c r="A311" s="2">
        <v>44270.327448379627</v>
      </c>
      <c r="B311">
        <f>SUMPRODUCT((Tableau24[[#This Row],[heure]]&gt;=Tableau1[Debut])*(Tableau24[[#This Row],[heure]]&lt;=Tableau1[Fin]))</f>
        <v>0</v>
      </c>
    </row>
    <row r="312" spans="1:2" hidden="1" x14ac:dyDescent="0.35">
      <c r="A312" s="2">
        <v>44270.327564178238</v>
      </c>
      <c r="B312">
        <f>SUMPRODUCT((Tableau24[[#This Row],[heure]]&gt;=Tableau1[Debut])*(Tableau24[[#This Row],[heure]]&lt;=Tableau1[Fin]))</f>
        <v>0</v>
      </c>
    </row>
    <row r="313" spans="1:2" hidden="1" x14ac:dyDescent="0.35">
      <c r="A313" s="2">
        <v>44270.32767997685</v>
      </c>
      <c r="B313">
        <f>SUMPRODUCT((Tableau24[[#This Row],[heure]]&gt;=Tableau1[Debut])*(Tableau24[[#This Row],[heure]]&lt;=Tableau1[Fin]))</f>
        <v>0</v>
      </c>
    </row>
    <row r="314" spans="1:2" hidden="1" x14ac:dyDescent="0.35">
      <c r="A314" s="2">
        <v>44270.327795775462</v>
      </c>
      <c r="B314">
        <f>SUMPRODUCT((Tableau24[[#This Row],[heure]]&gt;=Tableau1[Debut])*(Tableau24[[#This Row],[heure]]&lt;=Tableau1[Fin]))</f>
        <v>0</v>
      </c>
    </row>
    <row r="315" spans="1:2" hidden="1" x14ac:dyDescent="0.35">
      <c r="A315" s="2">
        <v>44270.327911574073</v>
      </c>
      <c r="B315">
        <f>SUMPRODUCT((Tableau24[[#This Row],[heure]]&gt;=Tableau1[Debut])*(Tableau24[[#This Row],[heure]]&lt;=Tableau1[Fin]))</f>
        <v>0</v>
      </c>
    </row>
    <row r="316" spans="1:2" hidden="1" x14ac:dyDescent="0.35">
      <c r="A316" s="2">
        <v>44270.328027372685</v>
      </c>
      <c r="B316">
        <f>SUMPRODUCT((Tableau24[[#This Row],[heure]]&gt;=Tableau1[Debut])*(Tableau24[[#This Row],[heure]]&lt;=Tableau1[Fin]))</f>
        <v>0</v>
      </c>
    </row>
    <row r="317" spans="1:2" hidden="1" x14ac:dyDescent="0.35">
      <c r="A317" s="2">
        <v>44270.328143171297</v>
      </c>
      <c r="B317">
        <f>SUMPRODUCT((Tableau24[[#This Row],[heure]]&gt;=Tableau1[Debut])*(Tableau24[[#This Row],[heure]]&lt;=Tableau1[Fin]))</f>
        <v>0</v>
      </c>
    </row>
    <row r="318" spans="1:2" hidden="1" x14ac:dyDescent="0.35">
      <c r="A318" s="2">
        <v>44270.328258969908</v>
      </c>
      <c r="B318">
        <f>SUMPRODUCT((Tableau24[[#This Row],[heure]]&gt;=Tableau1[Debut])*(Tableau24[[#This Row],[heure]]&lt;=Tableau1[Fin]))</f>
        <v>0</v>
      </c>
    </row>
    <row r="319" spans="1:2" hidden="1" x14ac:dyDescent="0.35">
      <c r="A319" s="2">
        <v>44270.32837476852</v>
      </c>
      <c r="B319">
        <f>SUMPRODUCT((Tableau24[[#This Row],[heure]]&gt;=Tableau1[Debut])*(Tableau24[[#This Row],[heure]]&lt;=Tableau1[Fin]))</f>
        <v>0</v>
      </c>
    </row>
    <row r="320" spans="1:2" hidden="1" x14ac:dyDescent="0.35">
      <c r="A320" s="2">
        <v>44270.328490567132</v>
      </c>
      <c r="B320">
        <f>SUMPRODUCT((Tableau24[[#This Row],[heure]]&gt;=Tableau1[Debut])*(Tableau24[[#This Row],[heure]]&lt;=Tableau1[Fin]))</f>
        <v>0</v>
      </c>
    </row>
    <row r="321" spans="1:2" hidden="1" x14ac:dyDescent="0.35">
      <c r="A321" s="2">
        <v>44270.328606365743</v>
      </c>
      <c r="B321">
        <f>SUMPRODUCT((Tableau24[[#This Row],[heure]]&gt;=Tableau1[Debut])*(Tableau24[[#This Row],[heure]]&lt;=Tableau1[Fin]))</f>
        <v>0</v>
      </c>
    </row>
    <row r="322" spans="1:2" hidden="1" x14ac:dyDescent="0.35">
      <c r="A322" s="2">
        <v>44270.328722164355</v>
      </c>
      <c r="B322">
        <f>SUMPRODUCT((Tableau24[[#This Row],[heure]]&gt;=Tableau1[Debut])*(Tableau24[[#This Row],[heure]]&lt;=Tableau1[Fin]))</f>
        <v>0</v>
      </c>
    </row>
    <row r="323" spans="1:2" hidden="1" x14ac:dyDescent="0.35">
      <c r="A323" s="2">
        <v>44270.328837962959</v>
      </c>
      <c r="B323">
        <f>SUMPRODUCT((Tableau24[[#This Row],[heure]]&gt;=Tableau1[Debut])*(Tableau24[[#This Row],[heure]]&lt;=Tableau1[Fin]))</f>
        <v>0</v>
      </c>
    </row>
    <row r="324" spans="1:2" hidden="1" x14ac:dyDescent="0.35">
      <c r="A324" s="2">
        <v>44270.328953761571</v>
      </c>
      <c r="B324">
        <f>SUMPRODUCT((Tableau24[[#This Row],[heure]]&gt;=Tableau1[Debut])*(Tableau24[[#This Row],[heure]]&lt;=Tableau1[Fin]))</f>
        <v>0</v>
      </c>
    </row>
    <row r="325" spans="1:2" hidden="1" x14ac:dyDescent="0.35">
      <c r="A325" s="2">
        <v>44270.329069560183</v>
      </c>
      <c r="B325">
        <f>SUMPRODUCT((Tableau24[[#This Row],[heure]]&gt;=Tableau1[Debut])*(Tableau24[[#This Row],[heure]]&lt;=Tableau1[Fin]))</f>
        <v>0</v>
      </c>
    </row>
    <row r="326" spans="1:2" hidden="1" x14ac:dyDescent="0.35">
      <c r="A326" s="2">
        <v>44270.329185358794</v>
      </c>
      <c r="B326">
        <f>SUMPRODUCT((Tableau24[[#This Row],[heure]]&gt;=Tableau1[Debut])*(Tableau24[[#This Row],[heure]]&lt;=Tableau1[Fin]))</f>
        <v>0</v>
      </c>
    </row>
    <row r="327" spans="1:2" hidden="1" x14ac:dyDescent="0.35">
      <c r="A327" s="2">
        <v>44270.329301157406</v>
      </c>
      <c r="B327">
        <f>SUMPRODUCT((Tableau24[[#This Row],[heure]]&gt;=Tableau1[Debut])*(Tableau24[[#This Row],[heure]]&lt;=Tableau1[Fin]))</f>
        <v>0</v>
      </c>
    </row>
    <row r="328" spans="1:2" hidden="1" x14ac:dyDescent="0.35">
      <c r="A328" s="2">
        <v>44270.329416956018</v>
      </c>
      <c r="B328">
        <f>SUMPRODUCT((Tableau24[[#This Row],[heure]]&gt;=Tableau1[Debut])*(Tableau24[[#This Row],[heure]]&lt;=Tableau1[Fin]))</f>
        <v>0</v>
      </c>
    </row>
    <row r="329" spans="1:2" hidden="1" x14ac:dyDescent="0.35">
      <c r="A329" s="2">
        <v>44270.329532754629</v>
      </c>
      <c r="B329">
        <f>SUMPRODUCT((Tableau24[[#This Row],[heure]]&gt;=Tableau1[Debut])*(Tableau24[[#This Row],[heure]]&lt;=Tableau1[Fin]))</f>
        <v>0</v>
      </c>
    </row>
    <row r="330" spans="1:2" hidden="1" x14ac:dyDescent="0.35">
      <c r="A330" s="2">
        <v>44270.329648553241</v>
      </c>
      <c r="B330">
        <f>SUMPRODUCT((Tableau24[[#This Row],[heure]]&gt;=Tableau1[Debut])*(Tableau24[[#This Row],[heure]]&lt;=Tableau1[Fin]))</f>
        <v>0</v>
      </c>
    </row>
    <row r="331" spans="1:2" hidden="1" x14ac:dyDescent="0.35">
      <c r="A331" s="2">
        <v>44270.329764351853</v>
      </c>
      <c r="B331">
        <f>SUMPRODUCT((Tableau24[[#This Row],[heure]]&gt;=Tableau1[Debut])*(Tableau24[[#This Row],[heure]]&lt;=Tableau1[Fin]))</f>
        <v>0</v>
      </c>
    </row>
    <row r="332" spans="1:2" hidden="1" x14ac:dyDescent="0.35">
      <c r="A332" s="2">
        <v>44270.329880150464</v>
      </c>
      <c r="B332">
        <f>SUMPRODUCT((Tableau24[[#This Row],[heure]]&gt;=Tableau1[Debut])*(Tableau24[[#This Row],[heure]]&lt;=Tableau1[Fin]))</f>
        <v>0</v>
      </c>
    </row>
    <row r="333" spans="1:2" hidden="1" x14ac:dyDescent="0.35">
      <c r="A333" s="2">
        <v>44270.329995949076</v>
      </c>
      <c r="B333">
        <f>SUMPRODUCT((Tableau24[[#This Row],[heure]]&gt;=Tableau1[Debut])*(Tableau24[[#This Row],[heure]]&lt;=Tableau1[Fin]))</f>
        <v>0</v>
      </c>
    </row>
    <row r="334" spans="1:2" hidden="1" x14ac:dyDescent="0.35">
      <c r="A334" s="2">
        <v>44270.330111747688</v>
      </c>
      <c r="B334">
        <f>SUMPRODUCT((Tableau24[[#This Row],[heure]]&gt;=Tableau1[Debut])*(Tableau24[[#This Row],[heure]]&lt;=Tableau1[Fin]))</f>
        <v>0</v>
      </c>
    </row>
    <row r="335" spans="1:2" hidden="1" x14ac:dyDescent="0.35">
      <c r="A335" s="2">
        <v>44270.330227546299</v>
      </c>
      <c r="B335">
        <f>SUMPRODUCT((Tableau24[[#This Row],[heure]]&gt;=Tableau1[Debut])*(Tableau24[[#This Row],[heure]]&lt;=Tableau1[Fin]))</f>
        <v>0</v>
      </c>
    </row>
    <row r="336" spans="1:2" hidden="1" x14ac:dyDescent="0.35">
      <c r="A336" s="2">
        <v>44270.330343344911</v>
      </c>
      <c r="B336">
        <f>SUMPRODUCT((Tableau24[[#This Row],[heure]]&gt;=Tableau1[Debut])*(Tableau24[[#This Row],[heure]]&lt;=Tableau1[Fin]))</f>
        <v>0</v>
      </c>
    </row>
    <row r="337" spans="1:2" hidden="1" x14ac:dyDescent="0.35">
      <c r="A337" s="2">
        <v>44270.330459143515</v>
      </c>
      <c r="B337">
        <f>SUMPRODUCT((Tableau24[[#This Row],[heure]]&gt;=Tableau1[Debut])*(Tableau24[[#This Row],[heure]]&lt;=Tableau1[Fin]))</f>
        <v>0</v>
      </c>
    </row>
    <row r="338" spans="1:2" hidden="1" x14ac:dyDescent="0.35">
      <c r="A338" s="2">
        <v>44270.330574942127</v>
      </c>
      <c r="B338">
        <f>SUMPRODUCT((Tableau24[[#This Row],[heure]]&gt;=Tableau1[Debut])*(Tableau24[[#This Row],[heure]]&lt;=Tableau1[Fin]))</f>
        <v>0</v>
      </c>
    </row>
    <row r="339" spans="1:2" hidden="1" x14ac:dyDescent="0.35">
      <c r="A339" s="2">
        <v>44270.330690740739</v>
      </c>
      <c r="B339">
        <f>SUMPRODUCT((Tableau24[[#This Row],[heure]]&gt;=Tableau1[Debut])*(Tableau24[[#This Row],[heure]]&lt;=Tableau1[Fin]))</f>
        <v>0</v>
      </c>
    </row>
    <row r="340" spans="1:2" hidden="1" x14ac:dyDescent="0.35">
      <c r="A340" s="2">
        <v>44270.33080653935</v>
      </c>
      <c r="B340">
        <f>SUMPRODUCT((Tableau24[[#This Row],[heure]]&gt;=Tableau1[Debut])*(Tableau24[[#This Row],[heure]]&lt;=Tableau1[Fin]))</f>
        <v>0</v>
      </c>
    </row>
    <row r="341" spans="1:2" hidden="1" x14ac:dyDescent="0.35">
      <c r="A341" s="2">
        <v>44270.330922337962</v>
      </c>
      <c r="B341">
        <f>SUMPRODUCT((Tableau24[[#This Row],[heure]]&gt;=Tableau1[Debut])*(Tableau24[[#This Row],[heure]]&lt;=Tableau1[Fin]))</f>
        <v>0</v>
      </c>
    </row>
    <row r="342" spans="1:2" hidden="1" x14ac:dyDescent="0.35">
      <c r="A342" s="2">
        <v>44270.331038136574</v>
      </c>
      <c r="B342">
        <f>SUMPRODUCT((Tableau24[[#This Row],[heure]]&gt;=Tableau1[Debut])*(Tableau24[[#This Row],[heure]]&lt;=Tableau1[Fin]))</f>
        <v>0</v>
      </c>
    </row>
    <row r="343" spans="1:2" hidden="1" x14ac:dyDescent="0.35">
      <c r="A343" s="2">
        <v>44270.331153935185</v>
      </c>
      <c r="B343">
        <f>SUMPRODUCT((Tableau24[[#This Row],[heure]]&gt;=Tableau1[Debut])*(Tableau24[[#This Row],[heure]]&lt;=Tableau1[Fin]))</f>
        <v>0</v>
      </c>
    </row>
    <row r="344" spans="1:2" hidden="1" x14ac:dyDescent="0.35">
      <c r="A344" s="2">
        <v>44270.331269733797</v>
      </c>
      <c r="B344">
        <f>SUMPRODUCT((Tableau24[[#This Row],[heure]]&gt;=Tableau1[Debut])*(Tableau24[[#This Row],[heure]]&lt;=Tableau1[Fin]))</f>
        <v>0</v>
      </c>
    </row>
    <row r="345" spans="1:2" hidden="1" x14ac:dyDescent="0.35">
      <c r="A345" s="2">
        <v>44270.331385532409</v>
      </c>
      <c r="B345">
        <f>SUMPRODUCT((Tableau24[[#This Row],[heure]]&gt;=Tableau1[Debut])*(Tableau24[[#This Row],[heure]]&lt;=Tableau1[Fin]))</f>
        <v>0</v>
      </c>
    </row>
    <row r="346" spans="1:2" hidden="1" x14ac:dyDescent="0.35">
      <c r="A346" s="2">
        <v>44270.33150133102</v>
      </c>
      <c r="B346">
        <f>SUMPRODUCT((Tableau24[[#This Row],[heure]]&gt;=Tableau1[Debut])*(Tableau24[[#This Row],[heure]]&lt;=Tableau1[Fin]))</f>
        <v>0</v>
      </c>
    </row>
    <row r="347" spans="1:2" hidden="1" x14ac:dyDescent="0.35">
      <c r="A347" s="2">
        <v>44270.331617129632</v>
      </c>
      <c r="B347">
        <f>SUMPRODUCT((Tableau24[[#This Row],[heure]]&gt;=Tableau1[Debut])*(Tableau24[[#This Row],[heure]]&lt;=Tableau1[Fin]))</f>
        <v>0</v>
      </c>
    </row>
    <row r="348" spans="1:2" hidden="1" x14ac:dyDescent="0.35">
      <c r="A348" s="2">
        <v>44270.331732928244</v>
      </c>
      <c r="B348">
        <f>SUMPRODUCT((Tableau24[[#This Row],[heure]]&gt;=Tableau1[Debut])*(Tableau24[[#This Row],[heure]]&lt;=Tableau1[Fin]))</f>
        <v>0</v>
      </c>
    </row>
    <row r="349" spans="1:2" hidden="1" x14ac:dyDescent="0.35">
      <c r="A349" s="2">
        <v>44270.331848726855</v>
      </c>
      <c r="B349">
        <f>SUMPRODUCT((Tableau24[[#This Row],[heure]]&gt;=Tableau1[Debut])*(Tableau24[[#This Row],[heure]]&lt;=Tableau1[Fin]))</f>
        <v>0</v>
      </c>
    </row>
    <row r="350" spans="1:2" hidden="1" x14ac:dyDescent="0.35">
      <c r="A350" s="2">
        <v>44270.33196452546</v>
      </c>
      <c r="B350">
        <f>SUMPRODUCT((Tableau24[[#This Row],[heure]]&gt;=Tableau1[Debut])*(Tableau24[[#This Row],[heure]]&lt;=Tableau1[Fin]))</f>
        <v>0</v>
      </c>
    </row>
    <row r="351" spans="1:2" hidden="1" x14ac:dyDescent="0.35">
      <c r="A351" s="2">
        <v>44270.332080324071</v>
      </c>
      <c r="B351">
        <f>SUMPRODUCT((Tableau24[[#This Row],[heure]]&gt;=Tableau1[Debut])*(Tableau24[[#This Row],[heure]]&lt;=Tableau1[Fin]))</f>
        <v>0</v>
      </c>
    </row>
    <row r="352" spans="1:2" hidden="1" x14ac:dyDescent="0.35">
      <c r="A352" s="2">
        <v>44270.332196122683</v>
      </c>
      <c r="B352">
        <f>SUMPRODUCT((Tableau24[[#This Row],[heure]]&gt;=Tableau1[Debut])*(Tableau24[[#This Row],[heure]]&lt;=Tableau1[Fin]))</f>
        <v>0</v>
      </c>
    </row>
    <row r="353" spans="1:2" hidden="1" x14ac:dyDescent="0.35">
      <c r="A353" s="2">
        <v>44270.332311921295</v>
      </c>
      <c r="B353">
        <f>SUMPRODUCT((Tableau24[[#This Row],[heure]]&gt;=Tableau1[Debut])*(Tableau24[[#This Row],[heure]]&lt;=Tableau1[Fin]))</f>
        <v>0</v>
      </c>
    </row>
    <row r="354" spans="1:2" hidden="1" x14ac:dyDescent="0.35">
      <c r="A354" s="2">
        <v>44270.332427719906</v>
      </c>
      <c r="B354">
        <f>SUMPRODUCT((Tableau24[[#This Row],[heure]]&gt;=Tableau1[Debut])*(Tableau24[[#This Row],[heure]]&lt;=Tableau1[Fin]))</f>
        <v>0</v>
      </c>
    </row>
    <row r="355" spans="1:2" hidden="1" x14ac:dyDescent="0.35">
      <c r="A355" s="2">
        <v>44270.332543518518</v>
      </c>
      <c r="B355">
        <f>SUMPRODUCT((Tableau24[[#This Row],[heure]]&gt;=Tableau1[Debut])*(Tableau24[[#This Row],[heure]]&lt;=Tableau1[Fin]))</f>
        <v>0</v>
      </c>
    </row>
    <row r="356" spans="1:2" hidden="1" x14ac:dyDescent="0.35">
      <c r="A356" s="2">
        <v>44270.33265931713</v>
      </c>
      <c r="B356">
        <f>SUMPRODUCT((Tableau24[[#This Row],[heure]]&gt;=Tableau1[Debut])*(Tableau24[[#This Row],[heure]]&lt;=Tableau1[Fin]))</f>
        <v>0</v>
      </c>
    </row>
    <row r="357" spans="1:2" hidden="1" x14ac:dyDescent="0.35">
      <c r="A357" s="2">
        <v>44270.332775115741</v>
      </c>
      <c r="B357">
        <f>SUMPRODUCT((Tableau24[[#This Row],[heure]]&gt;=Tableau1[Debut])*(Tableau24[[#This Row],[heure]]&lt;=Tableau1[Fin]))</f>
        <v>0</v>
      </c>
    </row>
    <row r="358" spans="1:2" hidden="1" x14ac:dyDescent="0.35">
      <c r="A358" s="2">
        <v>44270.332890914353</v>
      </c>
      <c r="B358">
        <f>SUMPRODUCT((Tableau24[[#This Row],[heure]]&gt;=Tableau1[Debut])*(Tableau24[[#This Row],[heure]]&lt;=Tableau1[Fin]))</f>
        <v>0</v>
      </c>
    </row>
    <row r="359" spans="1:2" hidden="1" x14ac:dyDescent="0.35">
      <c r="A359" s="2">
        <v>44270.333006712965</v>
      </c>
      <c r="B359">
        <f>SUMPRODUCT((Tableau24[[#This Row],[heure]]&gt;=Tableau1[Debut])*(Tableau24[[#This Row],[heure]]&lt;=Tableau1[Fin]))</f>
        <v>0</v>
      </c>
    </row>
    <row r="360" spans="1:2" hidden="1" x14ac:dyDescent="0.35">
      <c r="A360" s="2">
        <v>44270.333122511576</v>
      </c>
      <c r="B360">
        <f>SUMPRODUCT((Tableau24[[#This Row],[heure]]&gt;=Tableau1[Debut])*(Tableau24[[#This Row],[heure]]&lt;=Tableau1[Fin]))</f>
        <v>0</v>
      </c>
    </row>
    <row r="361" spans="1:2" hidden="1" x14ac:dyDescent="0.35">
      <c r="A361" s="2">
        <v>44270.333238310188</v>
      </c>
      <c r="B361">
        <f>SUMPRODUCT((Tableau24[[#This Row],[heure]]&gt;=Tableau1[Debut])*(Tableau24[[#This Row],[heure]]&lt;=Tableau1[Fin]))</f>
        <v>0</v>
      </c>
    </row>
    <row r="362" spans="1:2" hidden="1" x14ac:dyDescent="0.35">
      <c r="A362" s="2">
        <v>44270.3333541088</v>
      </c>
      <c r="B362">
        <f>SUMPRODUCT((Tableau24[[#This Row],[heure]]&gt;=Tableau1[Debut])*(Tableau24[[#This Row],[heure]]&lt;=Tableau1[Fin]))</f>
        <v>0</v>
      </c>
    </row>
    <row r="363" spans="1:2" hidden="1" x14ac:dyDescent="0.35">
      <c r="A363" s="2">
        <v>44270.333469907404</v>
      </c>
      <c r="B363">
        <f>SUMPRODUCT((Tableau24[[#This Row],[heure]]&gt;=Tableau1[Debut])*(Tableau24[[#This Row],[heure]]&lt;=Tableau1[Fin]))</f>
        <v>0</v>
      </c>
    </row>
    <row r="364" spans="1:2" hidden="1" x14ac:dyDescent="0.35">
      <c r="A364" s="2">
        <v>44270.333585706016</v>
      </c>
      <c r="B364">
        <f>SUMPRODUCT((Tableau24[[#This Row],[heure]]&gt;=Tableau1[Debut])*(Tableau24[[#This Row],[heure]]&lt;=Tableau1[Fin]))</f>
        <v>0</v>
      </c>
    </row>
    <row r="365" spans="1:2" hidden="1" x14ac:dyDescent="0.35">
      <c r="A365" s="2">
        <v>44270.333701504627</v>
      </c>
      <c r="B365">
        <f>SUMPRODUCT((Tableau24[[#This Row],[heure]]&gt;=Tableau1[Debut])*(Tableau24[[#This Row],[heure]]&lt;=Tableau1[Fin]))</f>
        <v>0</v>
      </c>
    </row>
    <row r="366" spans="1:2" hidden="1" x14ac:dyDescent="0.35">
      <c r="A366" s="2">
        <v>44270.333817303239</v>
      </c>
      <c r="B366">
        <f>SUMPRODUCT((Tableau24[[#This Row],[heure]]&gt;=Tableau1[Debut])*(Tableau24[[#This Row],[heure]]&lt;=Tableau1[Fin]))</f>
        <v>0</v>
      </c>
    </row>
    <row r="367" spans="1:2" hidden="1" x14ac:dyDescent="0.35">
      <c r="A367" s="2">
        <v>44270.333933101851</v>
      </c>
      <c r="B367">
        <f>SUMPRODUCT((Tableau24[[#This Row],[heure]]&gt;=Tableau1[Debut])*(Tableau24[[#This Row],[heure]]&lt;=Tableau1[Fin]))</f>
        <v>0</v>
      </c>
    </row>
    <row r="368" spans="1:2" hidden="1" x14ac:dyDescent="0.35">
      <c r="A368" s="2">
        <v>44270.334048900462</v>
      </c>
      <c r="B368">
        <f>SUMPRODUCT((Tableau24[[#This Row],[heure]]&gt;=Tableau1[Debut])*(Tableau24[[#This Row],[heure]]&lt;=Tableau1[Fin]))</f>
        <v>0</v>
      </c>
    </row>
    <row r="369" spans="1:2" hidden="1" x14ac:dyDescent="0.35">
      <c r="A369" s="2">
        <v>44270.334164699074</v>
      </c>
      <c r="B369">
        <f>SUMPRODUCT((Tableau24[[#This Row],[heure]]&gt;=Tableau1[Debut])*(Tableau24[[#This Row],[heure]]&lt;=Tableau1[Fin]))</f>
        <v>0</v>
      </c>
    </row>
    <row r="370" spans="1:2" hidden="1" x14ac:dyDescent="0.35">
      <c r="A370" s="2">
        <v>44270.334280497686</v>
      </c>
      <c r="B370">
        <f>SUMPRODUCT((Tableau24[[#This Row],[heure]]&gt;=Tableau1[Debut])*(Tableau24[[#This Row],[heure]]&lt;=Tableau1[Fin]))</f>
        <v>0</v>
      </c>
    </row>
    <row r="371" spans="1:2" hidden="1" x14ac:dyDescent="0.35">
      <c r="A371" s="2">
        <v>44270.334396296297</v>
      </c>
      <c r="B371">
        <f>SUMPRODUCT((Tableau24[[#This Row],[heure]]&gt;=Tableau1[Debut])*(Tableau24[[#This Row],[heure]]&lt;=Tableau1[Fin]))</f>
        <v>0</v>
      </c>
    </row>
    <row r="372" spans="1:2" hidden="1" x14ac:dyDescent="0.35">
      <c r="A372" s="2">
        <v>44270.334512094909</v>
      </c>
      <c r="B372">
        <f>SUMPRODUCT((Tableau24[[#This Row],[heure]]&gt;=Tableau1[Debut])*(Tableau24[[#This Row],[heure]]&lt;=Tableau1[Fin]))</f>
        <v>0</v>
      </c>
    </row>
    <row r="373" spans="1:2" hidden="1" x14ac:dyDescent="0.35">
      <c r="A373" s="2">
        <v>44270.334627893521</v>
      </c>
      <c r="B373">
        <f>SUMPRODUCT((Tableau24[[#This Row],[heure]]&gt;=Tableau1[Debut])*(Tableau24[[#This Row],[heure]]&lt;=Tableau1[Fin]))</f>
        <v>0</v>
      </c>
    </row>
    <row r="374" spans="1:2" hidden="1" x14ac:dyDescent="0.35">
      <c r="A374" s="2">
        <v>44270.334743692132</v>
      </c>
      <c r="B374">
        <f>SUMPRODUCT((Tableau24[[#This Row],[heure]]&gt;=Tableau1[Debut])*(Tableau24[[#This Row],[heure]]&lt;=Tableau1[Fin]))</f>
        <v>0</v>
      </c>
    </row>
    <row r="375" spans="1:2" hidden="1" x14ac:dyDescent="0.35">
      <c r="A375" s="2">
        <v>44270.334859490744</v>
      </c>
      <c r="B375">
        <f>SUMPRODUCT((Tableau24[[#This Row],[heure]]&gt;=Tableau1[Debut])*(Tableau24[[#This Row],[heure]]&lt;=Tableau1[Fin]))</f>
        <v>0</v>
      </c>
    </row>
    <row r="376" spans="1:2" hidden="1" x14ac:dyDescent="0.35">
      <c r="A376" s="2">
        <v>44270.334975289348</v>
      </c>
      <c r="B376">
        <f>SUMPRODUCT((Tableau24[[#This Row],[heure]]&gt;=Tableau1[Debut])*(Tableau24[[#This Row],[heure]]&lt;=Tableau1[Fin]))</f>
        <v>0</v>
      </c>
    </row>
    <row r="377" spans="1:2" hidden="1" x14ac:dyDescent="0.35">
      <c r="A377" s="2">
        <v>44270.33509108796</v>
      </c>
      <c r="B377">
        <f>SUMPRODUCT((Tableau24[[#This Row],[heure]]&gt;=Tableau1[Debut])*(Tableau24[[#This Row],[heure]]&lt;=Tableau1[Fin]))</f>
        <v>0</v>
      </c>
    </row>
    <row r="378" spans="1:2" hidden="1" x14ac:dyDescent="0.35">
      <c r="A378" s="2">
        <v>44270.335206886572</v>
      </c>
      <c r="B378">
        <f>SUMPRODUCT((Tableau24[[#This Row],[heure]]&gt;=Tableau1[Debut])*(Tableau24[[#This Row],[heure]]&lt;=Tableau1[Fin]))</f>
        <v>0</v>
      </c>
    </row>
    <row r="379" spans="1:2" hidden="1" x14ac:dyDescent="0.35">
      <c r="A379" s="2">
        <v>44270.335322685183</v>
      </c>
      <c r="B379">
        <f>SUMPRODUCT((Tableau24[[#This Row],[heure]]&gt;=Tableau1[Debut])*(Tableau24[[#This Row],[heure]]&lt;=Tableau1[Fin]))</f>
        <v>0</v>
      </c>
    </row>
    <row r="380" spans="1:2" hidden="1" x14ac:dyDescent="0.35">
      <c r="A380" s="2">
        <v>44270.335438483795</v>
      </c>
      <c r="B380">
        <f>SUMPRODUCT((Tableau24[[#This Row],[heure]]&gt;=Tableau1[Debut])*(Tableau24[[#This Row],[heure]]&lt;=Tableau1[Fin]))</f>
        <v>0</v>
      </c>
    </row>
    <row r="381" spans="1:2" hidden="1" x14ac:dyDescent="0.35">
      <c r="A381" s="2">
        <v>44270.335554282407</v>
      </c>
      <c r="B381">
        <f>SUMPRODUCT((Tableau24[[#This Row],[heure]]&gt;=Tableau1[Debut])*(Tableau24[[#This Row],[heure]]&lt;=Tableau1[Fin]))</f>
        <v>0</v>
      </c>
    </row>
    <row r="382" spans="1:2" hidden="1" x14ac:dyDescent="0.35">
      <c r="A382" s="2">
        <v>44270.335670081018</v>
      </c>
      <c r="B382">
        <f>SUMPRODUCT((Tableau24[[#This Row],[heure]]&gt;=Tableau1[Debut])*(Tableau24[[#This Row],[heure]]&lt;=Tableau1[Fin]))</f>
        <v>0</v>
      </c>
    </row>
    <row r="383" spans="1:2" hidden="1" x14ac:dyDescent="0.35">
      <c r="A383" s="2">
        <v>44270.33578587963</v>
      </c>
      <c r="B383">
        <f>SUMPRODUCT((Tableau24[[#This Row],[heure]]&gt;=Tableau1[Debut])*(Tableau24[[#This Row],[heure]]&lt;=Tableau1[Fin]))</f>
        <v>0</v>
      </c>
    </row>
    <row r="384" spans="1:2" hidden="1" x14ac:dyDescent="0.35">
      <c r="A384" s="2">
        <v>44270.335901678241</v>
      </c>
      <c r="B384">
        <f>SUMPRODUCT((Tableau24[[#This Row],[heure]]&gt;=Tableau1[Debut])*(Tableau24[[#This Row],[heure]]&lt;=Tableau1[Fin]))</f>
        <v>0</v>
      </c>
    </row>
    <row r="385" spans="1:2" hidden="1" x14ac:dyDescent="0.35">
      <c r="A385" s="2">
        <v>44270.336017476853</v>
      </c>
      <c r="B385">
        <f>SUMPRODUCT((Tableau24[[#This Row],[heure]]&gt;=Tableau1[Debut])*(Tableau24[[#This Row],[heure]]&lt;=Tableau1[Fin]))</f>
        <v>0</v>
      </c>
    </row>
    <row r="386" spans="1:2" hidden="1" x14ac:dyDescent="0.35">
      <c r="A386" s="2">
        <v>44270.336133275465</v>
      </c>
      <c r="B386">
        <f>SUMPRODUCT((Tableau24[[#This Row],[heure]]&gt;=Tableau1[Debut])*(Tableau24[[#This Row],[heure]]&lt;=Tableau1[Fin]))</f>
        <v>0</v>
      </c>
    </row>
    <row r="387" spans="1:2" hidden="1" x14ac:dyDescent="0.35">
      <c r="A387" s="2">
        <v>44270.336249074076</v>
      </c>
      <c r="B387">
        <f>SUMPRODUCT((Tableau24[[#This Row],[heure]]&gt;=Tableau1[Debut])*(Tableau24[[#This Row],[heure]]&lt;=Tableau1[Fin]))</f>
        <v>0</v>
      </c>
    </row>
    <row r="388" spans="1:2" hidden="1" x14ac:dyDescent="0.35">
      <c r="A388" s="2">
        <v>44270.336364872688</v>
      </c>
      <c r="B388">
        <f>SUMPRODUCT((Tableau24[[#This Row],[heure]]&gt;=Tableau1[Debut])*(Tableau24[[#This Row],[heure]]&lt;=Tableau1[Fin]))</f>
        <v>0</v>
      </c>
    </row>
    <row r="389" spans="1:2" hidden="1" x14ac:dyDescent="0.35">
      <c r="A389" s="2">
        <v>44270.3364806713</v>
      </c>
      <c r="B389">
        <f>SUMPRODUCT((Tableau24[[#This Row],[heure]]&gt;=Tableau1[Debut])*(Tableau24[[#This Row],[heure]]&lt;=Tableau1[Fin]))</f>
        <v>0</v>
      </c>
    </row>
    <row r="390" spans="1:2" hidden="1" x14ac:dyDescent="0.35">
      <c r="A390" s="2">
        <v>44270.336596469904</v>
      </c>
      <c r="B390">
        <f>SUMPRODUCT((Tableau24[[#This Row],[heure]]&gt;=Tableau1[Debut])*(Tableau24[[#This Row],[heure]]&lt;=Tableau1[Fin]))</f>
        <v>0</v>
      </c>
    </row>
    <row r="391" spans="1:2" hidden="1" x14ac:dyDescent="0.35">
      <c r="A391" s="2">
        <v>44270.336712268516</v>
      </c>
      <c r="B391">
        <f>SUMPRODUCT((Tableau24[[#This Row],[heure]]&gt;=Tableau1[Debut])*(Tableau24[[#This Row],[heure]]&lt;=Tableau1[Fin]))</f>
        <v>0</v>
      </c>
    </row>
    <row r="392" spans="1:2" hidden="1" x14ac:dyDescent="0.35">
      <c r="A392" s="2">
        <v>44270.336828067127</v>
      </c>
      <c r="B392">
        <f>SUMPRODUCT((Tableau24[[#This Row],[heure]]&gt;=Tableau1[Debut])*(Tableau24[[#This Row],[heure]]&lt;=Tableau1[Fin]))</f>
        <v>0</v>
      </c>
    </row>
    <row r="393" spans="1:2" hidden="1" x14ac:dyDescent="0.35">
      <c r="A393" s="2">
        <v>44270.336943865739</v>
      </c>
      <c r="B393">
        <f>SUMPRODUCT((Tableau24[[#This Row],[heure]]&gt;=Tableau1[Debut])*(Tableau24[[#This Row],[heure]]&lt;=Tableau1[Fin]))</f>
        <v>0</v>
      </c>
    </row>
    <row r="394" spans="1:2" hidden="1" x14ac:dyDescent="0.35">
      <c r="A394" s="2">
        <v>44270.337059664351</v>
      </c>
      <c r="B394">
        <f>SUMPRODUCT((Tableau24[[#This Row],[heure]]&gt;=Tableau1[Debut])*(Tableau24[[#This Row],[heure]]&lt;=Tableau1[Fin]))</f>
        <v>0</v>
      </c>
    </row>
    <row r="395" spans="1:2" hidden="1" x14ac:dyDescent="0.35">
      <c r="A395" s="2">
        <v>44270.337175462962</v>
      </c>
      <c r="B395">
        <f>SUMPRODUCT((Tableau24[[#This Row],[heure]]&gt;=Tableau1[Debut])*(Tableau24[[#This Row],[heure]]&lt;=Tableau1[Fin]))</f>
        <v>0</v>
      </c>
    </row>
    <row r="396" spans="1:2" hidden="1" x14ac:dyDescent="0.35">
      <c r="A396" s="2">
        <v>44270.337291261574</v>
      </c>
      <c r="B396">
        <f>SUMPRODUCT((Tableau24[[#This Row],[heure]]&gt;=Tableau1[Debut])*(Tableau24[[#This Row],[heure]]&lt;=Tableau1[Fin]))</f>
        <v>0</v>
      </c>
    </row>
    <row r="397" spans="1:2" hidden="1" x14ac:dyDescent="0.35">
      <c r="A397" s="2">
        <v>44270.337407060186</v>
      </c>
      <c r="B397">
        <f>SUMPRODUCT((Tableau24[[#This Row],[heure]]&gt;=Tableau1[Debut])*(Tableau24[[#This Row],[heure]]&lt;=Tableau1[Fin]))</f>
        <v>0</v>
      </c>
    </row>
    <row r="398" spans="1:2" hidden="1" x14ac:dyDescent="0.35">
      <c r="A398" s="2">
        <v>44270.337522858797</v>
      </c>
      <c r="B398">
        <f>SUMPRODUCT((Tableau24[[#This Row],[heure]]&gt;=Tableau1[Debut])*(Tableau24[[#This Row],[heure]]&lt;=Tableau1[Fin]))</f>
        <v>0</v>
      </c>
    </row>
    <row r="399" spans="1:2" hidden="1" x14ac:dyDescent="0.35">
      <c r="A399" s="2">
        <v>44270.337638657409</v>
      </c>
      <c r="B399">
        <f>SUMPRODUCT((Tableau24[[#This Row],[heure]]&gt;=Tableau1[Debut])*(Tableau24[[#This Row],[heure]]&lt;=Tableau1[Fin]))</f>
        <v>0</v>
      </c>
    </row>
    <row r="400" spans="1:2" hidden="1" x14ac:dyDescent="0.35">
      <c r="A400" s="2">
        <v>44270.337754456021</v>
      </c>
      <c r="B400">
        <f>SUMPRODUCT((Tableau24[[#This Row],[heure]]&gt;=Tableau1[Debut])*(Tableau24[[#This Row],[heure]]&lt;=Tableau1[Fin]))</f>
        <v>0</v>
      </c>
    </row>
    <row r="401" spans="1:2" hidden="1" x14ac:dyDescent="0.35">
      <c r="A401" s="2">
        <v>44270.337870254632</v>
      </c>
      <c r="B401">
        <f>SUMPRODUCT((Tableau24[[#This Row],[heure]]&gt;=Tableau1[Debut])*(Tableau24[[#This Row],[heure]]&lt;=Tableau1[Fin]))</f>
        <v>0</v>
      </c>
    </row>
    <row r="402" spans="1:2" hidden="1" x14ac:dyDescent="0.35">
      <c r="A402" s="2">
        <v>44270.337986053244</v>
      </c>
      <c r="B402">
        <f>SUMPRODUCT((Tableau24[[#This Row],[heure]]&gt;=Tableau1[Debut])*(Tableau24[[#This Row],[heure]]&lt;=Tableau1[Fin]))</f>
        <v>0</v>
      </c>
    </row>
    <row r="403" spans="1:2" hidden="1" x14ac:dyDescent="0.35">
      <c r="A403" s="2">
        <v>44270.338101851848</v>
      </c>
      <c r="B403">
        <f>SUMPRODUCT((Tableau24[[#This Row],[heure]]&gt;=Tableau1[Debut])*(Tableau24[[#This Row],[heure]]&lt;=Tableau1[Fin]))</f>
        <v>1</v>
      </c>
    </row>
    <row r="404" spans="1:2" hidden="1" x14ac:dyDescent="0.35">
      <c r="A404" s="2">
        <v>44270.33821765046</v>
      </c>
      <c r="B404">
        <f>SUMPRODUCT((Tableau24[[#This Row],[heure]]&gt;=Tableau1[Debut])*(Tableau24[[#This Row],[heure]]&lt;=Tableau1[Fin]))</f>
        <v>1</v>
      </c>
    </row>
    <row r="405" spans="1:2" hidden="1" x14ac:dyDescent="0.35">
      <c r="A405" s="2">
        <v>44270.338333449072</v>
      </c>
      <c r="B405">
        <f>SUMPRODUCT((Tableau24[[#This Row],[heure]]&gt;=Tableau1[Debut])*(Tableau24[[#This Row],[heure]]&lt;=Tableau1[Fin]))</f>
        <v>1</v>
      </c>
    </row>
    <row r="406" spans="1:2" hidden="1" x14ac:dyDescent="0.35">
      <c r="A406" s="2">
        <v>44270.338449247683</v>
      </c>
      <c r="B406">
        <f>SUMPRODUCT((Tableau24[[#This Row],[heure]]&gt;=Tableau1[Debut])*(Tableau24[[#This Row],[heure]]&lt;=Tableau1[Fin]))</f>
        <v>1</v>
      </c>
    </row>
    <row r="407" spans="1:2" hidden="1" x14ac:dyDescent="0.35">
      <c r="A407" s="2">
        <v>44270.338565046295</v>
      </c>
      <c r="B407">
        <f>SUMPRODUCT((Tableau24[[#This Row],[heure]]&gt;=Tableau1[Debut])*(Tableau24[[#This Row],[heure]]&lt;=Tableau1[Fin]))</f>
        <v>1</v>
      </c>
    </row>
    <row r="408" spans="1:2" hidden="1" x14ac:dyDescent="0.35">
      <c r="A408" s="2">
        <v>44270.338680844907</v>
      </c>
      <c r="B408">
        <f>SUMPRODUCT((Tableau24[[#This Row],[heure]]&gt;=Tableau1[Debut])*(Tableau24[[#This Row],[heure]]&lt;=Tableau1[Fin]))</f>
        <v>1</v>
      </c>
    </row>
    <row r="409" spans="1:2" hidden="1" x14ac:dyDescent="0.35">
      <c r="A409" s="2">
        <v>44270.338796643518</v>
      </c>
      <c r="B409">
        <f>SUMPRODUCT((Tableau24[[#This Row],[heure]]&gt;=Tableau1[Debut])*(Tableau24[[#This Row],[heure]]&lt;=Tableau1[Fin]))</f>
        <v>0</v>
      </c>
    </row>
    <row r="410" spans="1:2" hidden="1" x14ac:dyDescent="0.35">
      <c r="A410" s="2">
        <v>44270.33891244213</v>
      </c>
      <c r="B410">
        <f>SUMPRODUCT((Tableau24[[#This Row],[heure]]&gt;=Tableau1[Debut])*(Tableau24[[#This Row],[heure]]&lt;=Tableau1[Fin]))</f>
        <v>1</v>
      </c>
    </row>
    <row r="411" spans="1:2" hidden="1" x14ac:dyDescent="0.35">
      <c r="A411" s="2">
        <v>44270.339028240742</v>
      </c>
      <c r="B411">
        <f>SUMPRODUCT((Tableau24[[#This Row],[heure]]&gt;=Tableau1[Debut])*(Tableau24[[#This Row],[heure]]&lt;=Tableau1[Fin]))</f>
        <v>1</v>
      </c>
    </row>
    <row r="412" spans="1:2" hidden="1" x14ac:dyDescent="0.35">
      <c r="A412" s="2">
        <v>44270.339144039353</v>
      </c>
      <c r="B412">
        <f>SUMPRODUCT((Tableau24[[#This Row],[heure]]&gt;=Tableau1[Debut])*(Tableau24[[#This Row],[heure]]&lt;=Tableau1[Fin]))</f>
        <v>1</v>
      </c>
    </row>
    <row r="413" spans="1:2" hidden="1" x14ac:dyDescent="0.35">
      <c r="A413" s="2">
        <v>44270.339259837965</v>
      </c>
      <c r="B413">
        <f>SUMPRODUCT((Tableau24[[#This Row],[heure]]&gt;=Tableau1[Debut])*(Tableau24[[#This Row],[heure]]&lt;=Tableau1[Fin]))</f>
        <v>1</v>
      </c>
    </row>
    <row r="414" spans="1:2" hidden="1" x14ac:dyDescent="0.35">
      <c r="A414" s="2">
        <v>44270.339375636577</v>
      </c>
      <c r="B414">
        <f>SUMPRODUCT((Tableau24[[#This Row],[heure]]&gt;=Tableau1[Debut])*(Tableau24[[#This Row],[heure]]&lt;=Tableau1[Fin]))</f>
        <v>1</v>
      </c>
    </row>
    <row r="415" spans="1:2" hidden="1" x14ac:dyDescent="0.35">
      <c r="A415" s="2">
        <v>44270.339491435188</v>
      </c>
      <c r="B415">
        <f>SUMPRODUCT((Tableau24[[#This Row],[heure]]&gt;=Tableau1[Debut])*(Tableau24[[#This Row],[heure]]&lt;=Tableau1[Fin]))</f>
        <v>1</v>
      </c>
    </row>
    <row r="416" spans="1:2" hidden="1" x14ac:dyDescent="0.35">
      <c r="A416" s="2">
        <v>44270.339607233793</v>
      </c>
      <c r="B416">
        <f>SUMPRODUCT((Tableau24[[#This Row],[heure]]&gt;=Tableau1[Debut])*(Tableau24[[#This Row],[heure]]&lt;=Tableau1[Fin]))</f>
        <v>0</v>
      </c>
    </row>
    <row r="417" spans="1:2" hidden="1" x14ac:dyDescent="0.35">
      <c r="A417" s="2">
        <v>44270.339723032404</v>
      </c>
      <c r="B417">
        <f>SUMPRODUCT((Tableau24[[#This Row],[heure]]&gt;=Tableau1[Debut])*(Tableau24[[#This Row],[heure]]&lt;=Tableau1[Fin]))</f>
        <v>1</v>
      </c>
    </row>
    <row r="418" spans="1:2" hidden="1" x14ac:dyDescent="0.35">
      <c r="A418" s="2">
        <v>44270.339838831016</v>
      </c>
      <c r="B418">
        <f>SUMPRODUCT((Tableau24[[#This Row],[heure]]&gt;=Tableau1[Debut])*(Tableau24[[#This Row],[heure]]&lt;=Tableau1[Fin]))</f>
        <v>1</v>
      </c>
    </row>
    <row r="419" spans="1:2" hidden="1" x14ac:dyDescent="0.35">
      <c r="A419" s="2">
        <v>44270.339954629628</v>
      </c>
      <c r="B419">
        <f>SUMPRODUCT((Tableau24[[#This Row],[heure]]&gt;=Tableau1[Debut])*(Tableau24[[#This Row],[heure]]&lt;=Tableau1[Fin]))</f>
        <v>1</v>
      </c>
    </row>
    <row r="420" spans="1:2" hidden="1" x14ac:dyDescent="0.35">
      <c r="A420" s="2">
        <v>44270.340070428239</v>
      </c>
      <c r="B420">
        <f>SUMPRODUCT((Tableau24[[#This Row],[heure]]&gt;=Tableau1[Debut])*(Tableau24[[#This Row],[heure]]&lt;=Tableau1[Fin]))</f>
        <v>1</v>
      </c>
    </row>
    <row r="421" spans="1:2" hidden="1" x14ac:dyDescent="0.35">
      <c r="A421" s="2">
        <v>44270.340186226851</v>
      </c>
      <c r="B421">
        <f>SUMPRODUCT((Tableau24[[#This Row],[heure]]&gt;=Tableau1[Debut])*(Tableau24[[#This Row],[heure]]&lt;=Tableau1[Fin]))</f>
        <v>0</v>
      </c>
    </row>
    <row r="422" spans="1:2" hidden="1" x14ac:dyDescent="0.35">
      <c r="A422" s="2">
        <v>44270.340302025463</v>
      </c>
      <c r="B422">
        <f>SUMPRODUCT((Tableau24[[#This Row],[heure]]&gt;=Tableau1[Debut])*(Tableau24[[#This Row],[heure]]&lt;=Tableau1[Fin]))</f>
        <v>0</v>
      </c>
    </row>
    <row r="423" spans="1:2" hidden="1" x14ac:dyDescent="0.35">
      <c r="A423" s="2">
        <v>44270.340417824074</v>
      </c>
      <c r="B423">
        <f>SUMPRODUCT((Tableau24[[#This Row],[heure]]&gt;=Tableau1[Debut])*(Tableau24[[#This Row],[heure]]&lt;=Tableau1[Fin]))</f>
        <v>0</v>
      </c>
    </row>
    <row r="424" spans="1:2" hidden="1" x14ac:dyDescent="0.35">
      <c r="A424" s="2">
        <v>44270.340533622686</v>
      </c>
      <c r="B424">
        <f>SUMPRODUCT((Tableau24[[#This Row],[heure]]&gt;=Tableau1[Debut])*(Tableau24[[#This Row],[heure]]&lt;=Tableau1[Fin]))</f>
        <v>0</v>
      </c>
    </row>
    <row r="425" spans="1:2" hidden="1" x14ac:dyDescent="0.35">
      <c r="A425" s="2">
        <v>44270.340649421298</v>
      </c>
      <c r="B425">
        <f>SUMPRODUCT((Tableau24[[#This Row],[heure]]&gt;=Tableau1[Debut])*(Tableau24[[#This Row],[heure]]&lt;=Tableau1[Fin]))</f>
        <v>0</v>
      </c>
    </row>
    <row r="426" spans="1:2" hidden="1" x14ac:dyDescent="0.35">
      <c r="A426" s="2">
        <v>44270.340765219909</v>
      </c>
      <c r="B426">
        <f>SUMPRODUCT((Tableau24[[#This Row],[heure]]&gt;=Tableau1[Debut])*(Tableau24[[#This Row],[heure]]&lt;=Tableau1[Fin]))</f>
        <v>0</v>
      </c>
    </row>
    <row r="427" spans="1:2" hidden="1" x14ac:dyDescent="0.35">
      <c r="A427" s="2">
        <v>44270.340881018521</v>
      </c>
      <c r="B427">
        <f>SUMPRODUCT((Tableau24[[#This Row],[heure]]&gt;=Tableau1[Debut])*(Tableau24[[#This Row],[heure]]&lt;=Tableau1[Fin]))</f>
        <v>0</v>
      </c>
    </row>
    <row r="428" spans="1:2" hidden="1" x14ac:dyDescent="0.35">
      <c r="A428" s="2">
        <v>44270.340996817133</v>
      </c>
      <c r="B428">
        <f>SUMPRODUCT((Tableau24[[#This Row],[heure]]&gt;=Tableau1[Debut])*(Tableau24[[#This Row],[heure]]&lt;=Tableau1[Fin]))</f>
        <v>0</v>
      </c>
    </row>
    <row r="429" spans="1:2" hidden="1" x14ac:dyDescent="0.35">
      <c r="A429" s="2">
        <v>44270.341112615744</v>
      </c>
      <c r="B429">
        <f>SUMPRODUCT((Tableau24[[#This Row],[heure]]&gt;=Tableau1[Debut])*(Tableau24[[#This Row],[heure]]&lt;=Tableau1[Fin]))</f>
        <v>0</v>
      </c>
    </row>
    <row r="430" spans="1:2" hidden="1" x14ac:dyDescent="0.35">
      <c r="A430" s="2">
        <v>44270.341228414349</v>
      </c>
      <c r="B430">
        <f>SUMPRODUCT((Tableau24[[#This Row],[heure]]&gt;=Tableau1[Debut])*(Tableau24[[#This Row],[heure]]&lt;=Tableau1[Fin]))</f>
        <v>1</v>
      </c>
    </row>
    <row r="431" spans="1:2" hidden="1" x14ac:dyDescent="0.35">
      <c r="A431" s="2">
        <v>44270.34134421296</v>
      </c>
      <c r="B431">
        <f>SUMPRODUCT((Tableau24[[#This Row],[heure]]&gt;=Tableau1[Debut])*(Tableau24[[#This Row],[heure]]&lt;=Tableau1[Fin]))</f>
        <v>0</v>
      </c>
    </row>
    <row r="432" spans="1:2" hidden="1" x14ac:dyDescent="0.35">
      <c r="A432" s="2">
        <v>44270.341460011572</v>
      </c>
      <c r="B432">
        <f>SUMPRODUCT((Tableau24[[#This Row],[heure]]&gt;=Tableau1[Debut])*(Tableau24[[#This Row],[heure]]&lt;=Tableau1[Fin]))</f>
        <v>0</v>
      </c>
    </row>
    <row r="433" spans="1:2" hidden="1" x14ac:dyDescent="0.35">
      <c r="A433" s="2">
        <v>44270.341575810184</v>
      </c>
      <c r="B433">
        <f>SUMPRODUCT((Tableau24[[#This Row],[heure]]&gt;=Tableau1[Debut])*(Tableau24[[#This Row],[heure]]&lt;=Tableau1[Fin]))</f>
        <v>0</v>
      </c>
    </row>
    <row r="434" spans="1:2" hidden="1" x14ac:dyDescent="0.35">
      <c r="A434" s="2">
        <v>44270.341691608795</v>
      </c>
      <c r="B434">
        <f>SUMPRODUCT((Tableau24[[#This Row],[heure]]&gt;=Tableau1[Debut])*(Tableau24[[#This Row],[heure]]&lt;=Tableau1[Fin]))</f>
        <v>0</v>
      </c>
    </row>
    <row r="435" spans="1:2" hidden="1" x14ac:dyDescent="0.35">
      <c r="A435" s="2">
        <v>44270.341807407407</v>
      </c>
      <c r="B435">
        <f>SUMPRODUCT((Tableau24[[#This Row],[heure]]&gt;=Tableau1[Debut])*(Tableau24[[#This Row],[heure]]&lt;=Tableau1[Fin]))</f>
        <v>0</v>
      </c>
    </row>
    <row r="436" spans="1:2" hidden="1" x14ac:dyDescent="0.35">
      <c r="A436" s="2">
        <v>44270.341923206019</v>
      </c>
      <c r="B436">
        <f>SUMPRODUCT((Tableau24[[#This Row],[heure]]&gt;=Tableau1[Debut])*(Tableau24[[#This Row],[heure]]&lt;=Tableau1[Fin]))</f>
        <v>0</v>
      </c>
    </row>
    <row r="437" spans="1:2" hidden="1" x14ac:dyDescent="0.35">
      <c r="A437" s="2">
        <v>44270.34203900463</v>
      </c>
      <c r="B437">
        <f>SUMPRODUCT((Tableau24[[#This Row],[heure]]&gt;=Tableau1[Debut])*(Tableau24[[#This Row],[heure]]&lt;=Tableau1[Fin]))</f>
        <v>0</v>
      </c>
    </row>
    <row r="438" spans="1:2" hidden="1" x14ac:dyDescent="0.35">
      <c r="A438" s="2">
        <v>44270.342154803242</v>
      </c>
      <c r="B438">
        <f>SUMPRODUCT((Tableau24[[#This Row],[heure]]&gt;=Tableau1[Debut])*(Tableau24[[#This Row],[heure]]&lt;=Tableau1[Fin]))</f>
        <v>0</v>
      </c>
    </row>
    <row r="439" spans="1:2" hidden="1" x14ac:dyDescent="0.35">
      <c r="A439" s="2">
        <v>44270.342270601854</v>
      </c>
      <c r="B439">
        <f>SUMPRODUCT((Tableau24[[#This Row],[heure]]&gt;=Tableau1[Debut])*(Tableau24[[#This Row],[heure]]&lt;=Tableau1[Fin]))</f>
        <v>0</v>
      </c>
    </row>
    <row r="440" spans="1:2" hidden="1" x14ac:dyDescent="0.35">
      <c r="A440" s="2">
        <v>44270.342386400465</v>
      </c>
      <c r="B440">
        <f>SUMPRODUCT((Tableau24[[#This Row],[heure]]&gt;=Tableau1[Debut])*(Tableau24[[#This Row],[heure]]&lt;=Tableau1[Fin]))</f>
        <v>0</v>
      </c>
    </row>
    <row r="441" spans="1:2" hidden="1" x14ac:dyDescent="0.35">
      <c r="A441" s="2">
        <v>44270.342502199077</v>
      </c>
      <c r="B441">
        <f>SUMPRODUCT((Tableau24[[#This Row],[heure]]&gt;=Tableau1[Debut])*(Tableau24[[#This Row],[heure]]&lt;=Tableau1[Fin]))</f>
        <v>0</v>
      </c>
    </row>
    <row r="442" spans="1:2" hidden="1" x14ac:dyDescent="0.35">
      <c r="A442" s="2">
        <v>44270.342617997689</v>
      </c>
      <c r="B442">
        <f>SUMPRODUCT((Tableau24[[#This Row],[heure]]&gt;=Tableau1[Debut])*(Tableau24[[#This Row],[heure]]&lt;=Tableau1[Fin]))</f>
        <v>0</v>
      </c>
    </row>
    <row r="443" spans="1:2" hidden="1" x14ac:dyDescent="0.35">
      <c r="A443" s="2">
        <v>44270.342733796293</v>
      </c>
      <c r="B443">
        <f>SUMPRODUCT((Tableau24[[#This Row],[heure]]&gt;=Tableau1[Debut])*(Tableau24[[#This Row],[heure]]&lt;=Tableau1[Fin]))</f>
        <v>0</v>
      </c>
    </row>
    <row r="444" spans="1:2" hidden="1" x14ac:dyDescent="0.35">
      <c r="A444" s="2">
        <v>44270.342849594905</v>
      </c>
      <c r="B444">
        <f>SUMPRODUCT((Tableau24[[#This Row],[heure]]&gt;=Tableau1[Debut])*(Tableau24[[#This Row],[heure]]&lt;=Tableau1[Fin]))</f>
        <v>0</v>
      </c>
    </row>
    <row r="445" spans="1:2" hidden="1" x14ac:dyDescent="0.35">
      <c r="A445" s="2">
        <v>44270.342965393516</v>
      </c>
      <c r="B445">
        <f>SUMPRODUCT((Tableau24[[#This Row],[heure]]&gt;=Tableau1[Debut])*(Tableau24[[#This Row],[heure]]&lt;=Tableau1[Fin]))</f>
        <v>0</v>
      </c>
    </row>
    <row r="446" spans="1:2" hidden="1" x14ac:dyDescent="0.35">
      <c r="A446" s="2">
        <v>44270.343081192128</v>
      </c>
      <c r="B446">
        <f>SUMPRODUCT((Tableau24[[#This Row],[heure]]&gt;=Tableau1[Debut])*(Tableau24[[#This Row],[heure]]&lt;=Tableau1[Fin]))</f>
        <v>0</v>
      </c>
    </row>
    <row r="447" spans="1:2" hidden="1" x14ac:dyDescent="0.35">
      <c r="A447" s="2">
        <v>44270.34319699074</v>
      </c>
      <c r="B447">
        <f>SUMPRODUCT((Tableau24[[#This Row],[heure]]&gt;=Tableau1[Debut])*(Tableau24[[#This Row],[heure]]&lt;=Tableau1[Fin]))</f>
        <v>1</v>
      </c>
    </row>
    <row r="448" spans="1:2" hidden="1" x14ac:dyDescent="0.35">
      <c r="A448" s="2">
        <v>44270.343312789351</v>
      </c>
      <c r="B448">
        <f>SUMPRODUCT((Tableau24[[#This Row],[heure]]&gt;=Tableau1[Debut])*(Tableau24[[#This Row],[heure]]&lt;=Tableau1[Fin]))</f>
        <v>1</v>
      </c>
    </row>
    <row r="449" spans="1:2" hidden="1" x14ac:dyDescent="0.35">
      <c r="A449" s="2">
        <v>44270.343428587963</v>
      </c>
      <c r="B449">
        <f>SUMPRODUCT((Tableau24[[#This Row],[heure]]&gt;=Tableau1[Debut])*(Tableau24[[#This Row],[heure]]&lt;=Tableau1[Fin]))</f>
        <v>1</v>
      </c>
    </row>
    <row r="450" spans="1:2" hidden="1" x14ac:dyDescent="0.35">
      <c r="A450" s="2">
        <v>44270.343544386575</v>
      </c>
      <c r="B450">
        <f>SUMPRODUCT((Tableau24[[#This Row],[heure]]&gt;=Tableau1[Debut])*(Tableau24[[#This Row],[heure]]&lt;=Tableau1[Fin]))</f>
        <v>1</v>
      </c>
    </row>
    <row r="451" spans="1:2" hidden="1" x14ac:dyDescent="0.35">
      <c r="A451" s="2">
        <v>44270.343660185186</v>
      </c>
      <c r="B451">
        <f>SUMPRODUCT((Tableau24[[#This Row],[heure]]&gt;=Tableau1[Debut])*(Tableau24[[#This Row],[heure]]&lt;=Tableau1[Fin]))</f>
        <v>1</v>
      </c>
    </row>
    <row r="452" spans="1:2" hidden="1" x14ac:dyDescent="0.35">
      <c r="A452" s="2">
        <v>44270.343775983798</v>
      </c>
      <c r="B452">
        <f>SUMPRODUCT((Tableau24[[#This Row],[heure]]&gt;=Tableau1[Debut])*(Tableau24[[#This Row],[heure]]&lt;=Tableau1[Fin]))</f>
        <v>1</v>
      </c>
    </row>
    <row r="453" spans="1:2" hidden="1" x14ac:dyDescent="0.35">
      <c r="A453" s="2">
        <v>44270.34389178241</v>
      </c>
      <c r="B453">
        <f>SUMPRODUCT((Tableau24[[#This Row],[heure]]&gt;=Tableau1[Debut])*(Tableau24[[#This Row],[heure]]&lt;=Tableau1[Fin]))</f>
        <v>1</v>
      </c>
    </row>
    <row r="454" spans="1:2" hidden="1" x14ac:dyDescent="0.35">
      <c r="A454" s="2">
        <v>44270.344007581021</v>
      </c>
      <c r="B454">
        <f>SUMPRODUCT((Tableau24[[#This Row],[heure]]&gt;=Tableau1[Debut])*(Tableau24[[#This Row],[heure]]&lt;=Tableau1[Fin]))</f>
        <v>1</v>
      </c>
    </row>
    <row r="455" spans="1:2" hidden="1" x14ac:dyDescent="0.35">
      <c r="A455" s="2">
        <v>44270.344123379633</v>
      </c>
      <c r="B455">
        <f>SUMPRODUCT((Tableau24[[#This Row],[heure]]&gt;=Tableau1[Debut])*(Tableau24[[#This Row],[heure]]&lt;=Tableau1[Fin]))</f>
        <v>1</v>
      </c>
    </row>
    <row r="456" spans="1:2" hidden="1" x14ac:dyDescent="0.35">
      <c r="A456" s="2">
        <v>44270.344239178237</v>
      </c>
      <c r="B456">
        <f>SUMPRODUCT((Tableau24[[#This Row],[heure]]&gt;=Tableau1[Debut])*(Tableau24[[#This Row],[heure]]&lt;=Tableau1[Fin]))</f>
        <v>1</v>
      </c>
    </row>
    <row r="457" spans="1:2" hidden="1" x14ac:dyDescent="0.35">
      <c r="A457" s="2">
        <v>44270.344354976849</v>
      </c>
      <c r="B457">
        <f>SUMPRODUCT((Tableau24[[#This Row],[heure]]&gt;=Tableau1[Debut])*(Tableau24[[#This Row],[heure]]&lt;=Tableau1[Fin]))</f>
        <v>1</v>
      </c>
    </row>
    <row r="458" spans="1:2" hidden="1" x14ac:dyDescent="0.35">
      <c r="A458" s="2">
        <v>44270.344470775461</v>
      </c>
      <c r="B458">
        <f>SUMPRODUCT((Tableau24[[#This Row],[heure]]&gt;=Tableau1[Debut])*(Tableau24[[#This Row],[heure]]&lt;=Tableau1[Fin]))</f>
        <v>1</v>
      </c>
    </row>
    <row r="459" spans="1:2" hidden="1" x14ac:dyDescent="0.35">
      <c r="A459" s="2">
        <v>44270.344586574072</v>
      </c>
      <c r="B459">
        <f>SUMPRODUCT((Tableau24[[#This Row],[heure]]&gt;=Tableau1[Debut])*(Tableau24[[#This Row],[heure]]&lt;=Tableau1[Fin]))</f>
        <v>1</v>
      </c>
    </row>
    <row r="460" spans="1:2" hidden="1" x14ac:dyDescent="0.35">
      <c r="A460" s="2">
        <v>44270.344702372684</v>
      </c>
      <c r="B460">
        <f>SUMPRODUCT((Tableau24[[#This Row],[heure]]&gt;=Tableau1[Debut])*(Tableau24[[#This Row],[heure]]&lt;=Tableau1[Fin]))</f>
        <v>1</v>
      </c>
    </row>
    <row r="461" spans="1:2" hidden="1" x14ac:dyDescent="0.35">
      <c r="A461" s="2">
        <v>44270.344818171296</v>
      </c>
      <c r="B461">
        <f>SUMPRODUCT((Tableau24[[#This Row],[heure]]&gt;=Tableau1[Debut])*(Tableau24[[#This Row],[heure]]&lt;=Tableau1[Fin]))</f>
        <v>1</v>
      </c>
    </row>
    <row r="462" spans="1:2" hidden="1" x14ac:dyDescent="0.35">
      <c r="A462" s="2">
        <v>44270.344933969907</v>
      </c>
      <c r="B462">
        <f>SUMPRODUCT((Tableau24[[#This Row],[heure]]&gt;=Tableau1[Debut])*(Tableau24[[#This Row],[heure]]&lt;=Tableau1[Fin]))</f>
        <v>1</v>
      </c>
    </row>
    <row r="463" spans="1:2" hidden="1" x14ac:dyDescent="0.35">
      <c r="A463" s="2">
        <v>44270.345049768519</v>
      </c>
      <c r="B463">
        <f>SUMPRODUCT((Tableau24[[#This Row],[heure]]&gt;=Tableau1[Debut])*(Tableau24[[#This Row],[heure]]&lt;=Tableau1[Fin]))</f>
        <v>1</v>
      </c>
    </row>
    <row r="464" spans="1:2" hidden="1" x14ac:dyDescent="0.35">
      <c r="A464" s="2">
        <v>44270.345165567131</v>
      </c>
      <c r="B464">
        <f>SUMPRODUCT((Tableau24[[#This Row],[heure]]&gt;=Tableau1[Debut])*(Tableau24[[#This Row],[heure]]&lt;=Tableau1[Fin]))</f>
        <v>1</v>
      </c>
    </row>
    <row r="465" spans="1:2" hidden="1" x14ac:dyDescent="0.35">
      <c r="A465" s="2">
        <v>44270.345281365742</v>
      </c>
      <c r="B465">
        <f>SUMPRODUCT((Tableau24[[#This Row],[heure]]&gt;=Tableau1[Debut])*(Tableau24[[#This Row],[heure]]&lt;=Tableau1[Fin]))</f>
        <v>1</v>
      </c>
    </row>
    <row r="466" spans="1:2" hidden="1" x14ac:dyDescent="0.35">
      <c r="A466" s="2">
        <v>44270.345397164354</v>
      </c>
      <c r="B466">
        <f>SUMPRODUCT((Tableau24[[#This Row],[heure]]&gt;=Tableau1[Debut])*(Tableau24[[#This Row],[heure]]&lt;=Tableau1[Fin]))</f>
        <v>1</v>
      </c>
    </row>
    <row r="467" spans="1:2" hidden="1" x14ac:dyDescent="0.35">
      <c r="A467" s="2">
        <v>44270.345512962966</v>
      </c>
      <c r="B467">
        <f>SUMPRODUCT((Tableau24[[#This Row],[heure]]&gt;=Tableau1[Debut])*(Tableau24[[#This Row],[heure]]&lt;=Tableau1[Fin]))</f>
        <v>1</v>
      </c>
    </row>
    <row r="468" spans="1:2" hidden="1" x14ac:dyDescent="0.35">
      <c r="A468" s="2">
        <v>44270.345628761577</v>
      </c>
      <c r="B468">
        <f>SUMPRODUCT((Tableau24[[#This Row],[heure]]&gt;=Tableau1[Debut])*(Tableau24[[#This Row],[heure]]&lt;=Tableau1[Fin]))</f>
        <v>2</v>
      </c>
    </row>
    <row r="469" spans="1:2" hidden="1" x14ac:dyDescent="0.35">
      <c r="A469" s="2">
        <v>44270.345744560182</v>
      </c>
      <c r="B469">
        <f>SUMPRODUCT((Tableau24[[#This Row],[heure]]&gt;=Tableau1[Debut])*(Tableau24[[#This Row],[heure]]&lt;=Tableau1[Fin]))</f>
        <v>2</v>
      </c>
    </row>
    <row r="470" spans="1:2" hidden="1" x14ac:dyDescent="0.35">
      <c r="A470" s="2">
        <v>44270.345860358793</v>
      </c>
      <c r="B470">
        <f>SUMPRODUCT((Tableau24[[#This Row],[heure]]&gt;=Tableau1[Debut])*(Tableau24[[#This Row],[heure]]&lt;=Tableau1[Fin]))</f>
        <v>2</v>
      </c>
    </row>
    <row r="471" spans="1:2" hidden="1" x14ac:dyDescent="0.35">
      <c r="A471" s="2">
        <v>44270.345976157405</v>
      </c>
      <c r="B471">
        <f>SUMPRODUCT((Tableau24[[#This Row],[heure]]&gt;=Tableau1[Debut])*(Tableau24[[#This Row],[heure]]&lt;=Tableau1[Fin]))</f>
        <v>2</v>
      </c>
    </row>
    <row r="472" spans="1:2" hidden="1" x14ac:dyDescent="0.35">
      <c r="A472" s="2">
        <v>44270.346091956017</v>
      </c>
      <c r="B472">
        <f>SUMPRODUCT((Tableau24[[#This Row],[heure]]&gt;=Tableau1[Debut])*(Tableau24[[#This Row],[heure]]&lt;=Tableau1[Fin]))</f>
        <v>2</v>
      </c>
    </row>
    <row r="473" spans="1:2" hidden="1" x14ac:dyDescent="0.35">
      <c r="A473" s="2">
        <v>44270.346207754628</v>
      </c>
      <c r="B473">
        <f>SUMPRODUCT((Tableau24[[#This Row],[heure]]&gt;=Tableau1[Debut])*(Tableau24[[#This Row],[heure]]&lt;=Tableau1[Fin]))</f>
        <v>2</v>
      </c>
    </row>
    <row r="474" spans="1:2" hidden="1" x14ac:dyDescent="0.35">
      <c r="A474" s="2">
        <v>44270.34632355324</v>
      </c>
      <c r="B474">
        <f>SUMPRODUCT((Tableau24[[#This Row],[heure]]&gt;=Tableau1[Debut])*(Tableau24[[#This Row],[heure]]&lt;=Tableau1[Fin]))</f>
        <v>1</v>
      </c>
    </row>
    <row r="475" spans="1:2" hidden="1" x14ac:dyDescent="0.35">
      <c r="A475" s="2">
        <v>44270.346439351852</v>
      </c>
      <c r="B475">
        <f>SUMPRODUCT((Tableau24[[#This Row],[heure]]&gt;=Tableau1[Debut])*(Tableau24[[#This Row],[heure]]&lt;=Tableau1[Fin]))</f>
        <v>2</v>
      </c>
    </row>
    <row r="476" spans="1:2" hidden="1" x14ac:dyDescent="0.35">
      <c r="A476" s="2">
        <v>44270.346555150463</v>
      </c>
      <c r="B476">
        <f>SUMPRODUCT((Tableau24[[#This Row],[heure]]&gt;=Tableau1[Debut])*(Tableau24[[#This Row],[heure]]&lt;=Tableau1[Fin]))</f>
        <v>2</v>
      </c>
    </row>
    <row r="477" spans="1:2" hidden="1" x14ac:dyDescent="0.35">
      <c r="A477" s="2">
        <v>44270.346670949075</v>
      </c>
      <c r="B477">
        <f>SUMPRODUCT((Tableau24[[#This Row],[heure]]&gt;=Tableau1[Debut])*(Tableau24[[#This Row],[heure]]&lt;=Tableau1[Fin]))</f>
        <v>1</v>
      </c>
    </row>
    <row r="478" spans="1:2" hidden="1" x14ac:dyDescent="0.35">
      <c r="A478" s="2">
        <v>44270.346786747687</v>
      </c>
      <c r="B478">
        <f>SUMPRODUCT((Tableau24[[#This Row],[heure]]&gt;=Tableau1[Debut])*(Tableau24[[#This Row],[heure]]&lt;=Tableau1[Fin]))</f>
        <v>1</v>
      </c>
    </row>
    <row r="479" spans="1:2" hidden="1" x14ac:dyDescent="0.35">
      <c r="A479" s="2">
        <v>44270.346902546298</v>
      </c>
      <c r="B479">
        <f>SUMPRODUCT((Tableau24[[#This Row],[heure]]&gt;=Tableau1[Debut])*(Tableau24[[#This Row],[heure]]&lt;=Tableau1[Fin]))</f>
        <v>1</v>
      </c>
    </row>
    <row r="480" spans="1:2" hidden="1" x14ac:dyDescent="0.35">
      <c r="A480" s="2">
        <v>44270.34701834491</v>
      </c>
      <c r="B480">
        <f>SUMPRODUCT((Tableau24[[#This Row],[heure]]&gt;=Tableau1[Debut])*(Tableau24[[#This Row],[heure]]&lt;=Tableau1[Fin]))</f>
        <v>1</v>
      </c>
    </row>
    <row r="481" spans="1:2" hidden="1" x14ac:dyDescent="0.35">
      <c r="A481" s="2">
        <v>44270.347134143522</v>
      </c>
      <c r="B481">
        <f>SUMPRODUCT((Tableau24[[#This Row],[heure]]&gt;=Tableau1[Debut])*(Tableau24[[#This Row],[heure]]&lt;=Tableau1[Fin]))</f>
        <v>0</v>
      </c>
    </row>
    <row r="482" spans="1:2" hidden="1" x14ac:dyDescent="0.35">
      <c r="A482" s="2">
        <v>44270.347249942133</v>
      </c>
      <c r="B482">
        <f>SUMPRODUCT((Tableau24[[#This Row],[heure]]&gt;=Tableau1[Debut])*(Tableau24[[#This Row],[heure]]&lt;=Tableau1[Fin]))</f>
        <v>0</v>
      </c>
    </row>
    <row r="483" spans="1:2" hidden="1" x14ac:dyDescent="0.35">
      <c r="A483" s="2">
        <v>44270.347365740738</v>
      </c>
      <c r="B483">
        <f>SUMPRODUCT((Tableau24[[#This Row],[heure]]&gt;=Tableau1[Debut])*(Tableau24[[#This Row],[heure]]&lt;=Tableau1[Fin]))</f>
        <v>0</v>
      </c>
    </row>
    <row r="484" spans="1:2" hidden="1" x14ac:dyDescent="0.35">
      <c r="A484" s="2">
        <v>44270.347481539349</v>
      </c>
      <c r="B484">
        <f>SUMPRODUCT((Tableau24[[#This Row],[heure]]&gt;=Tableau1[Debut])*(Tableau24[[#This Row],[heure]]&lt;=Tableau1[Fin]))</f>
        <v>0</v>
      </c>
    </row>
    <row r="485" spans="1:2" hidden="1" x14ac:dyDescent="0.35">
      <c r="A485" s="2">
        <v>44270.347597337961</v>
      </c>
      <c r="B485">
        <f>SUMPRODUCT((Tableau24[[#This Row],[heure]]&gt;=Tableau1[Debut])*(Tableau24[[#This Row],[heure]]&lt;=Tableau1[Fin]))</f>
        <v>0</v>
      </c>
    </row>
    <row r="486" spans="1:2" hidden="1" x14ac:dyDescent="0.35">
      <c r="A486" s="2">
        <v>44270.347713136573</v>
      </c>
      <c r="B486">
        <f>SUMPRODUCT((Tableau24[[#This Row],[heure]]&gt;=Tableau1[Debut])*(Tableau24[[#This Row],[heure]]&lt;=Tableau1[Fin]))</f>
        <v>0</v>
      </c>
    </row>
    <row r="487" spans="1:2" hidden="1" x14ac:dyDescent="0.35">
      <c r="A487" s="2">
        <v>44270.347828935184</v>
      </c>
      <c r="B487">
        <f>SUMPRODUCT((Tableau24[[#This Row],[heure]]&gt;=Tableau1[Debut])*(Tableau24[[#This Row],[heure]]&lt;=Tableau1[Fin]))</f>
        <v>0</v>
      </c>
    </row>
    <row r="488" spans="1:2" hidden="1" x14ac:dyDescent="0.35">
      <c r="A488" s="2">
        <v>44270.347944733796</v>
      </c>
      <c r="B488">
        <f>SUMPRODUCT((Tableau24[[#This Row],[heure]]&gt;=Tableau1[Debut])*(Tableau24[[#This Row],[heure]]&lt;=Tableau1[Fin]))</f>
        <v>0</v>
      </c>
    </row>
    <row r="489" spans="1:2" hidden="1" x14ac:dyDescent="0.35">
      <c r="A489" s="2">
        <v>44270.348060532408</v>
      </c>
      <c r="B489">
        <f>SUMPRODUCT((Tableau24[[#This Row],[heure]]&gt;=Tableau1[Debut])*(Tableau24[[#This Row],[heure]]&lt;=Tableau1[Fin]))</f>
        <v>0</v>
      </c>
    </row>
    <row r="490" spans="1:2" hidden="1" x14ac:dyDescent="0.35">
      <c r="A490" s="2">
        <v>44270.348176331019</v>
      </c>
      <c r="B490">
        <f>SUMPRODUCT((Tableau24[[#This Row],[heure]]&gt;=Tableau1[Debut])*(Tableau24[[#This Row],[heure]]&lt;=Tableau1[Fin]))</f>
        <v>0</v>
      </c>
    </row>
    <row r="491" spans="1:2" hidden="1" x14ac:dyDescent="0.35">
      <c r="A491" s="2">
        <v>44270.348292129631</v>
      </c>
      <c r="B491">
        <f>SUMPRODUCT((Tableau24[[#This Row],[heure]]&gt;=Tableau1[Debut])*(Tableau24[[#This Row],[heure]]&lt;=Tableau1[Fin]))</f>
        <v>0</v>
      </c>
    </row>
    <row r="492" spans="1:2" hidden="1" x14ac:dyDescent="0.35">
      <c r="A492" s="2">
        <v>44270.348407928243</v>
      </c>
      <c r="B492">
        <f>SUMPRODUCT((Tableau24[[#This Row],[heure]]&gt;=Tableau1[Debut])*(Tableau24[[#This Row],[heure]]&lt;=Tableau1[Fin]))</f>
        <v>0</v>
      </c>
    </row>
    <row r="493" spans="1:2" hidden="1" x14ac:dyDescent="0.35">
      <c r="A493" s="2">
        <v>44270.348523726854</v>
      </c>
      <c r="B493">
        <f>SUMPRODUCT((Tableau24[[#This Row],[heure]]&gt;=Tableau1[Debut])*(Tableau24[[#This Row],[heure]]&lt;=Tableau1[Fin]))</f>
        <v>0</v>
      </c>
    </row>
    <row r="494" spans="1:2" hidden="1" x14ac:dyDescent="0.35">
      <c r="A494" s="2">
        <v>44270.348639525466</v>
      </c>
      <c r="B494">
        <f>SUMPRODUCT((Tableau24[[#This Row],[heure]]&gt;=Tableau1[Debut])*(Tableau24[[#This Row],[heure]]&lt;=Tableau1[Fin]))</f>
        <v>0</v>
      </c>
    </row>
    <row r="495" spans="1:2" hidden="1" x14ac:dyDescent="0.35">
      <c r="A495" s="2">
        <v>44270.348755324078</v>
      </c>
      <c r="B495">
        <f>SUMPRODUCT((Tableau24[[#This Row],[heure]]&gt;=Tableau1[Debut])*(Tableau24[[#This Row],[heure]]&lt;=Tableau1[Fin]))</f>
        <v>0</v>
      </c>
    </row>
    <row r="496" spans="1:2" hidden="1" x14ac:dyDescent="0.35">
      <c r="A496" s="2">
        <v>44270.348871122682</v>
      </c>
      <c r="B496">
        <f>SUMPRODUCT((Tableau24[[#This Row],[heure]]&gt;=Tableau1[Debut])*(Tableau24[[#This Row],[heure]]&lt;=Tableau1[Fin]))</f>
        <v>0</v>
      </c>
    </row>
    <row r="497" spans="1:2" hidden="1" x14ac:dyDescent="0.35">
      <c r="A497" s="2">
        <v>44270.348986921294</v>
      </c>
      <c r="B497">
        <f>SUMPRODUCT((Tableau24[[#This Row],[heure]]&gt;=Tableau1[Debut])*(Tableau24[[#This Row],[heure]]&lt;=Tableau1[Fin]))</f>
        <v>0</v>
      </c>
    </row>
    <row r="498" spans="1:2" hidden="1" x14ac:dyDescent="0.35">
      <c r="A498" s="2">
        <v>44270.349102719905</v>
      </c>
      <c r="B498">
        <f>SUMPRODUCT((Tableau24[[#This Row],[heure]]&gt;=Tableau1[Debut])*(Tableau24[[#This Row],[heure]]&lt;=Tableau1[Fin]))</f>
        <v>0</v>
      </c>
    </row>
    <row r="499" spans="1:2" hidden="1" x14ac:dyDescent="0.35">
      <c r="A499" s="2">
        <v>44270.349218518517</v>
      </c>
      <c r="B499">
        <f>SUMPRODUCT((Tableau24[[#This Row],[heure]]&gt;=Tableau1[Debut])*(Tableau24[[#This Row],[heure]]&lt;=Tableau1[Fin]))</f>
        <v>0</v>
      </c>
    </row>
    <row r="500" spans="1:2" hidden="1" x14ac:dyDescent="0.35">
      <c r="A500" s="2">
        <v>44270.349334317129</v>
      </c>
      <c r="B500">
        <f>SUMPRODUCT((Tableau24[[#This Row],[heure]]&gt;=Tableau1[Debut])*(Tableau24[[#This Row],[heure]]&lt;=Tableau1[Fin]))</f>
        <v>0</v>
      </c>
    </row>
    <row r="501" spans="1:2" hidden="1" x14ac:dyDescent="0.35">
      <c r="A501" s="2">
        <v>44270.34945011574</v>
      </c>
      <c r="B501">
        <f>SUMPRODUCT((Tableau24[[#This Row],[heure]]&gt;=Tableau1[Debut])*(Tableau24[[#This Row],[heure]]&lt;=Tableau1[Fin]))</f>
        <v>0</v>
      </c>
    </row>
    <row r="502" spans="1:2" hidden="1" x14ac:dyDescent="0.35">
      <c r="A502" s="2">
        <v>44270.349565914352</v>
      </c>
      <c r="B502">
        <f>SUMPRODUCT((Tableau24[[#This Row],[heure]]&gt;=Tableau1[Debut])*(Tableau24[[#This Row],[heure]]&lt;=Tableau1[Fin]))</f>
        <v>0</v>
      </c>
    </row>
    <row r="503" spans="1:2" hidden="1" x14ac:dyDescent="0.35">
      <c r="A503" s="2">
        <v>44270.349681712964</v>
      </c>
      <c r="B503">
        <f>SUMPRODUCT((Tableau24[[#This Row],[heure]]&gt;=Tableau1[Debut])*(Tableau24[[#This Row],[heure]]&lt;=Tableau1[Fin]))</f>
        <v>0</v>
      </c>
    </row>
    <row r="504" spans="1:2" hidden="1" x14ac:dyDescent="0.35">
      <c r="A504" s="2">
        <v>44270.349797511575</v>
      </c>
      <c r="B504">
        <f>SUMPRODUCT((Tableau24[[#This Row],[heure]]&gt;=Tableau1[Debut])*(Tableau24[[#This Row],[heure]]&lt;=Tableau1[Fin]))</f>
        <v>0</v>
      </c>
    </row>
    <row r="505" spans="1:2" hidden="1" x14ac:dyDescent="0.35">
      <c r="A505" s="2">
        <v>44270.349913310187</v>
      </c>
      <c r="B505">
        <f>SUMPRODUCT((Tableau24[[#This Row],[heure]]&gt;=Tableau1[Debut])*(Tableau24[[#This Row],[heure]]&lt;=Tableau1[Fin]))</f>
        <v>0</v>
      </c>
    </row>
    <row r="506" spans="1:2" hidden="1" x14ac:dyDescent="0.35">
      <c r="A506" s="2">
        <v>44270.350029108798</v>
      </c>
      <c r="B506">
        <f>SUMPRODUCT((Tableau24[[#This Row],[heure]]&gt;=Tableau1[Debut])*(Tableau24[[#This Row],[heure]]&lt;=Tableau1[Fin]))</f>
        <v>0</v>
      </c>
    </row>
    <row r="507" spans="1:2" hidden="1" x14ac:dyDescent="0.35">
      <c r="A507" s="2">
        <v>44270.35014490741</v>
      </c>
      <c r="B507">
        <f>SUMPRODUCT((Tableau24[[#This Row],[heure]]&gt;=Tableau1[Debut])*(Tableau24[[#This Row],[heure]]&lt;=Tableau1[Fin]))</f>
        <v>0</v>
      </c>
    </row>
    <row r="508" spans="1:2" hidden="1" x14ac:dyDescent="0.35">
      <c r="A508" s="2">
        <v>44270.350260706022</v>
      </c>
      <c r="B508">
        <f>SUMPRODUCT((Tableau24[[#This Row],[heure]]&gt;=Tableau1[Debut])*(Tableau24[[#This Row],[heure]]&lt;=Tableau1[Fin]))</f>
        <v>0</v>
      </c>
    </row>
    <row r="509" spans="1:2" hidden="1" x14ac:dyDescent="0.35">
      <c r="A509" s="2">
        <v>44270.350376504626</v>
      </c>
      <c r="B509">
        <f>SUMPRODUCT((Tableau24[[#This Row],[heure]]&gt;=Tableau1[Debut])*(Tableau24[[#This Row],[heure]]&lt;=Tableau1[Fin]))</f>
        <v>0</v>
      </c>
    </row>
    <row r="510" spans="1:2" hidden="1" x14ac:dyDescent="0.35">
      <c r="A510" s="2">
        <v>44270.350492303238</v>
      </c>
      <c r="B510">
        <f>SUMPRODUCT((Tableau24[[#This Row],[heure]]&gt;=Tableau1[Debut])*(Tableau24[[#This Row],[heure]]&lt;=Tableau1[Fin]))</f>
        <v>0</v>
      </c>
    </row>
    <row r="511" spans="1:2" hidden="1" x14ac:dyDescent="0.35">
      <c r="A511" s="2">
        <v>44270.35060810185</v>
      </c>
      <c r="B511">
        <f>SUMPRODUCT((Tableau24[[#This Row],[heure]]&gt;=Tableau1[Debut])*(Tableau24[[#This Row],[heure]]&lt;=Tableau1[Fin]))</f>
        <v>0</v>
      </c>
    </row>
    <row r="512" spans="1:2" hidden="1" x14ac:dyDescent="0.35">
      <c r="A512" s="2">
        <v>44270.350723900461</v>
      </c>
      <c r="B512">
        <f>SUMPRODUCT((Tableau24[[#This Row],[heure]]&gt;=Tableau1[Debut])*(Tableau24[[#This Row],[heure]]&lt;=Tableau1[Fin]))</f>
        <v>0</v>
      </c>
    </row>
    <row r="513" spans="1:2" hidden="1" x14ac:dyDescent="0.35">
      <c r="A513" s="2">
        <v>44270.350839699073</v>
      </c>
      <c r="B513">
        <f>SUMPRODUCT((Tableau24[[#This Row],[heure]]&gt;=Tableau1[Debut])*(Tableau24[[#This Row],[heure]]&lt;=Tableau1[Fin]))</f>
        <v>0</v>
      </c>
    </row>
    <row r="514" spans="1:2" hidden="1" x14ac:dyDescent="0.35">
      <c r="A514" s="2">
        <v>44270.350955497684</v>
      </c>
      <c r="B514">
        <f>SUMPRODUCT((Tableau24[[#This Row],[heure]]&gt;=Tableau1[Debut])*(Tableau24[[#This Row],[heure]]&lt;=Tableau1[Fin]))</f>
        <v>0</v>
      </c>
    </row>
    <row r="515" spans="1:2" hidden="1" x14ac:dyDescent="0.35">
      <c r="A515" s="2">
        <v>44270.351071296296</v>
      </c>
      <c r="B515">
        <f>SUMPRODUCT((Tableau24[[#This Row],[heure]]&gt;=Tableau1[Debut])*(Tableau24[[#This Row],[heure]]&lt;=Tableau1[Fin]))</f>
        <v>0</v>
      </c>
    </row>
    <row r="516" spans="1:2" hidden="1" x14ac:dyDescent="0.35">
      <c r="A516" s="2">
        <v>44270.351187094908</v>
      </c>
      <c r="B516">
        <f>SUMPRODUCT((Tableau24[[#This Row],[heure]]&gt;=Tableau1[Debut])*(Tableau24[[#This Row],[heure]]&lt;=Tableau1[Fin]))</f>
        <v>0</v>
      </c>
    </row>
    <row r="517" spans="1:2" hidden="1" x14ac:dyDescent="0.35">
      <c r="A517" s="2">
        <v>44270.351302893519</v>
      </c>
      <c r="B517">
        <f>SUMPRODUCT((Tableau24[[#This Row],[heure]]&gt;=Tableau1[Debut])*(Tableau24[[#This Row],[heure]]&lt;=Tableau1[Fin]))</f>
        <v>0</v>
      </c>
    </row>
    <row r="518" spans="1:2" hidden="1" x14ac:dyDescent="0.35">
      <c r="A518" s="2">
        <v>44270.351418692131</v>
      </c>
      <c r="B518">
        <f>SUMPRODUCT((Tableau24[[#This Row],[heure]]&gt;=Tableau1[Debut])*(Tableau24[[#This Row],[heure]]&lt;=Tableau1[Fin]))</f>
        <v>0</v>
      </c>
    </row>
    <row r="519" spans="1:2" hidden="1" x14ac:dyDescent="0.35">
      <c r="A519" s="2">
        <v>44270.351534490743</v>
      </c>
      <c r="B519">
        <f>SUMPRODUCT((Tableau24[[#This Row],[heure]]&gt;=Tableau1[Debut])*(Tableau24[[#This Row],[heure]]&lt;=Tableau1[Fin]))</f>
        <v>0</v>
      </c>
    </row>
    <row r="520" spans="1:2" hidden="1" x14ac:dyDescent="0.35">
      <c r="A520" s="2">
        <v>44270.351650289354</v>
      </c>
      <c r="B520">
        <f>SUMPRODUCT((Tableau24[[#This Row],[heure]]&gt;=Tableau1[Debut])*(Tableau24[[#This Row],[heure]]&lt;=Tableau1[Fin]))</f>
        <v>1</v>
      </c>
    </row>
    <row r="521" spans="1:2" hidden="1" x14ac:dyDescent="0.35">
      <c r="A521" s="2">
        <v>44270.351766087966</v>
      </c>
      <c r="B521">
        <f>SUMPRODUCT((Tableau24[[#This Row],[heure]]&gt;=Tableau1[Debut])*(Tableau24[[#This Row],[heure]]&lt;=Tableau1[Fin]))</f>
        <v>1</v>
      </c>
    </row>
    <row r="522" spans="1:2" hidden="1" x14ac:dyDescent="0.35">
      <c r="A522" s="2">
        <v>44270.35188188657</v>
      </c>
      <c r="B522">
        <f>SUMPRODUCT((Tableau24[[#This Row],[heure]]&gt;=Tableau1[Debut])*(Tableau24[[#This Row],[heure]]&lt;=Tableau1[Fin]))</f>
        <v>1</v>
      </c>
    </row>
    <row r="523" spans="1:2" hidden="1" x14ac:dyDescent="0.35">
      <c r="A523" s="2">
        <v>44270.351997685182</v>
      </c>
      <c r="B523">
        <f>SUMPRODUCT((Tableau24[[#This Row],[heure]]&gt;=Tableau1[Debut])*(Tableau24[[#This Row],[heure]]&lt;=Tableau1[Fin]))</f>
        <v>1</v>
      </c>
    </row>
    <row r="524" spans="1:2" hidden="1" x14ac:dyDescent="0.35">
      <c r="A524" s="2">
        <v>44270.352113483794</v>
      </c>
      <c r="B524">
        <f>SUMPRODUCT((Tableau24[[#This Row],[heure]]&gt;=Tableau1[Debut])*(Tableau24[[#This Row],[heure]]&lt;=Tableau1[Fin]))</f>
        <v>1</v>
      </c>
    </row>
    <row r="525" spans="1:2" hidden="1" x14ac:dyDescent="0.35">
      <c r="A525" s="2">
        <v>44270.352229282405</v>
      </c>
      <c r="B525">
        <f>SUMPRODUCT((Tableau24[[#This Row],[heure]]&gt;=Tableau1[Debut])*(Tableau24[[#This Row],[heure]]&lt;=Tableau1[Fin]))</f>
        <v>1</v>
      </c>
    </row>
    <row r="526" spans="1:2" hidden="1" x14ac:dyDescent="0.35">
      <c r="A526" s="2">
        <v>44270.352345081017</v>
      </c>
      <c r="B526">
        <f>SUMPRODUCT((Tableau24[[#This Row],[heure]]&gt;=Tableau1[Debut])*(Tableau24[[#This Row],[heure]]&lt;=Tableau1[Fin]))</f>
        <v>1</v>
      </c>
    </row>
    <row r="527" spans="1:2" hidden="1" x14ac:dyDescent="0.35">
      <c r="A527" s="2">
        <v>44270.352460879629</v>
      </c>
      <c r="B527">
        <f>SUMPRODUCT((Tableau24[[#This Row],[heure]]&gt;=Tableau1[Debut])*(Tableau24[[#This Row],[heure]]&lt;=Tableau1[Fin]))</f>
        <v>0</v>
      </c>
    </row>
    <row r="528" spans="1:2" hidden="1" x14ac:dyDescent="0.35">
      <c r="A528" s="2">
        <v>44270.35257667824</v>
      </c>
      <c r="B528">
        <f>SUMPRODUCT((Tableau24[[#This Row],[heure]]&gt;=Tableau1[Debut])*(Tableau24[[#This Row],[heure]]&lt;=Tableau1[Fin]))</f>
        <v>0</v>
      </c>
    </row>
    <row r="529" spans="1:2" hidden="1" x14ac:dyDescent="0.35">
      <c r="A529" s="2">
        <v>44270.352692476852</v>
      </c>
      <c r="B529">
        <f>SUMPRODUCT((Tableau24[[#This Row],[heure]]&gt;=Tableau1[Debut])*(Tableau24[[#This Row],[heure]]&lt;=Tableau1[Fin]))</f>
        <v>0</v>
      </c>
    </row>
    <row r="530" spans="1:2" hidden="1" x14ac:dyDescent="0.35">
      <c r="A530" s="2">
        <v>44270.352808275464</v>
      </c>
      <c r="B530">
        <f>SUMPRODUCT((Tableau24[[#This Row],[heure]]&gt;=Tableau1[Debut])*(Tableau24[[#This Row],[heure]]&lt;=Tableau1[Fin]))</f>
        <v>1</v>
      </c>
    </row>
    <row r="531" spans="1:2" hidden="1" x14ac:dyDescent="0.35">
      <c r="A531" s="2">
        <v>44270.352924074075</v>
      </c>
      <c r="B531">
        <f>SUMPRODUCT((Tableau24[[#This Row],[heure]]&gt;=Tableau1[Debut])*(Tableau24[[#This Row],[heure]]&lt;=Tableau1[Fin]))</f>
        <v>1</v>
      </c>
    </row>
    <row r="532" spans="1:2" hidden="1" x14ac:dyDescent="0.35">
      <c r="A532" s="2">
        <v>44270.353039872687</v>
      </c>
      <c r="B532">
        <f>SUMPRODUCT((Tableau24[[#This Row],[heure]]&gt;=Tableau1[Debut])*(Tableau24[[#This Row],[heure]]&lt;=Tableau1[Fin]))</f>
        <v>1</v>
      </c>
    </row>
    <row r="533" spans="1:2" hidden="1" x14ac:dyDescent="0.35">
      <c r="A533" s="2">
        <v>44270.353155671299</v>
      </c>
      <c r="B533">
        <f>SUMPRODUCT((Tableau24[[#This Row],[heure]]&gt;=Tableau1[Debut])*(Tableau24[[#This Row],[heure]]&lt;=Tableau1[Fin]))</f>
        <v>1</v>
      </c>
    </row>
    <row r="534" spans="1:2" hidden="1" x14ac:dyDescent="0.35">
      <c r="A534" s="2">
        <v>44270.35327146991</v>
      </c>
      <c r="B534">
        <f>SUMPRODUCT((Tableau24[[#This Row],[heure]]&gt;=Tableau1[Debut])*(Tableau24[[#This Row],[heure]]&lt;=Tableau1[Fin]))</f>
        <v>1</v>
      </c>
    </row>
    <row r="535" spans="1:2" hidden="1" x14ac:dyDescent="0.35">
      <c r="A535" s="2">
        <v>44270.353387268522</v>
      </c>
      <c r="B535">
        <f>SUMPRODUCT((Tableau24[[#This Row],[heure]]&gt;=Tableau1[Debut])*(Tableau24[[#This Row],[heure]]&lt;=Tableau1[Fin]))</f>
        <v>1</v>
      </c>
    </row>
    <row r="536" spans="1:2" hidden="1" x14ac:dyDescent="0.35">
      <c r="A536" s="2">
        <v>44270.353503067126</v>
      </c>
      <c r="B536">
        <f>SUMPRODUCT((Tableau24[[#This Row],[heure]]&gt;=Tableau1[Debut])*(Tableau24[[#This Row],[heure]]&lt;=Tableau1[Fin]))</f>
        <v>1</v>
      </c>
    </row>
    <row r="537" spans="1:2" hidden="1" x14ac:dyDescent="0.35">
      <c r="A537" s="2">
        <v>44270.353618865738</v>
      </c>
      <c r="B537">
        <f>SUMPRODUCT((Tableau24[[#This Row],[heure]]&gt;=Tableau1[Debut])*(Tableau24[[#This Row],[heure]]&lt;=Tableau1[Fin]))</f>
        <v>1</v>
      </c>
    </row>
    <row r="538" spans="1:2" hidden="1" x14ac:dyDescent="0.35">
      <c r="A538" s="2">
        <v>44270.35373466435</v>
      </c>
      <c r="B538">
        <f>SUMPRODUCT((Tableau24[[#This Row],[heure]]&gt;=Tableau1[Debut])*(Tableau24[[#This Row],[heure]]&lt;=Tableau1[Fin]))</f>
        <v>1</v>
      </c>
    </row>
    <row r="539" spans="1:2" hidden="1" x14ac:dyDescent="0.35">
      <c r="A539" s="2">
        <v>44270.353850462961</v>
      </c>
      <c r="B539">
        <f>SUMPRODUCT((Tableau24[[#This Row],[heure]]&gt;=Tableau1[Debut])*(Tableau24[[#This Row],[heure]]&lt;=Tableau1[Fin]))</f>
        <v>2</v>
      </c>
    </row>
    <row r="540" spans="1:2" hidden="1" x14ac:dyDescent="0.35">
      <c r="A540" s="2">
        <v>44270.353966261573</v>
      </c>
      <c r="B540">
        <f>SUMPRODUCT((Tableau24[[#This Row],[heure]]&gt;=Tableau1[Debut])*(Tableau24[[#This Row],[heure]]&lt;=Tableau1[Fin]))</f>
        <v>2</v>
      </c>
    </row>
    <row r="541" spans="1:2" hidden="1" x14ac:dyDescent="0.35">
      <c r="A541" s="2">
        <v>44270.354082060185</v>
      </c>
      <c r="B541">
        <f>SUMPRODUCT((Tableau24[[#This Row],[heure]]&gt;=Tableau1[Debut])*(Tableau24[[#This Row],[heure]]&lt;=Tableau1[Fin]))</f>
        <v>2</v>
      </c>
    </row>
    <row r="542" spans="1:2" hidden="1" x14ac:dyDescent="0.35">
      <c r="A542" s="2">
        <v>44270.354197858796</v>
      </c>
      <c r="B542">
        <f>SUMPRODUCT((Tableau24[[#This Row],[heure]]&gt;=Tableau1[Debut])*(Tableau24[[#This Row],[heure]]&lt;=Tableau1[Fin]))</f>
        <v>2</v>
      </c>
    </row>
    <row r="543" spans="1:2" hidden="1" x14ac:dyDescent="0.35">
      <c r="A543" s="2">
        <v>44270.354313657408</v>
      </c>
      <c r="B543">
        <f>SUMPRODUCT((Tableau24[[#This Row],[heure]]&gt;=Tableau1[Debut])*(Tableau24[[#This Row],[heure]]&lt;=Tableau1[Fin]))</f>
        <v>2</v>
      </c>
    </row>
    <row r="544" spans="1:2" hidden="1" x14ac:dyDescent="0.35">
      <c r="A544" s="2">
        <v>44270.35442945602</v>
      </c>
      <c r="B544">
        <f>SUMPRODUCT((Tableau24[[#This Row],[heure]]&gt;=Tableau1[Debut])*(Tableau24[[#This Row],[heure]]&lt;=Tableau1[Fin]))</f>
        <v>2</v>
      </c>
    </row>
    <row r="545" spans="1:2" hidden="1" x14ac:dyDescent="0.35">
      <c r="A545" s="2">
        <v>44270.354545254631</v>
      </c>
      <c r="B545">
        <f>SUMPRODUCT((Tableau24[[#This Row],[heure]]&gt;=Tableau1[Debut])*(Tableau24[[#This Row],[heure]]&lt;=Tableau1[Fin]))</f>
        <v>2</v>
      </c>
    </row>
    <row r="546" spans="1:2" hidden="1" x14ac:dyDescent="0.35">
      <c r="A546" s="2">
        <v>44270.354661053243</v>
      </c>
      <c r="B546">
        <f>SUMPRODUCT((Tableau24[[#This Row],[heure]]&gt;=Tableau1[Debut])*(Tableau24[[#This Row],[heure]]&lt;=Tableau1[Fin]))</f>
        <v>2</v>
      </c>
    </row>
    <row r="547" spans="1:2" hidden="1" x14ac:dyDescent="0.35">
      <c r="A547" s="2">
        <v>44270.354776851855</v>
      </c>
      <c r="B547">
        <f>SUMPRODUCT((Tableau24[[#This Row],[heure]]&gt;=Tableau1[Debut])*(Tableau24[[#This Row],[heure]]&lt;=Tableau1[Fin]))</f>
        <v>2</v>
      </c>
    </row>
    <row r="548" spans="1:2" hidden="1" x14ac:dyDescent="0.35">
      <c r="A548" s="2">
        <v>44270.354892650466</v>
      </c>
      <c r="B548">
        <f>SUMPRODUCT((Tableau24[[#This Row],[heure]]&gt;=Tableau1[Debut])*(Tableau24[[#This Row],[heure]]&lt;=Tableau1[Fin]))</f>
        <v>2</v>
      </c>
    </row>
    <row r="549" spans="1:2" hidden="1" x14ac:dyDescent="0.35">
      <c r="A549" s="2">
        <v>44270.355008449071</v>
      </c>
      <c r="B549">
        <f>SUMPRODUCT((Tableau24[[#This Row],[heure]]&gt;=Tableau1[Debut])*(Tableau24[[#This Row],[heure]]&lt;=Tableau1[Fin]))</f>
        <v>2</v>
      </c>
    </row>
    <row r="550" spans="1:2" hidden="1" x14ac:dyDescent="0.35">
      <c r="A550" s="2">
        <v>44270.355124247682</v>
      </c>
      <c r="B550">
        <f>SUMPRODUCT((Tableau24[[#This Row],[heure]]&gt;=Tableau1[Debut])*(Tableau24[[#This Row],[heure]]&lt;=Tableau1[Fin]))</f>
        <v>2</v>
      </c>
    </row>
    <row r="551" spans="1:2" hidden="1" x14ac:dyDescent="0.35">
      <c r="A551" s="2">
        <v>44270.355240046294</v>
      </c>
      <c r="B551">
        <f>SUMPRODUCT((Tableau24[[#This Row],[heure]]&gt;=Tableau1[Debut])*(Tableau24[[#This Row],[heure]]&lt;=Tableau1[Fin]))</f>
        <v>1</v>
      </c>
    </row>
    <row r="552" spans="1:2" hidden="1" x14ac:dyDescent="0.35">
      <c r="A552" s="2">
        <v>44270.355355844906</v>
      </c>
      <c r="B552">
        <f>SUMPRODUCT((Tableau24[[#This Row],[heure]]&gt;=Tableau1[Debut])*(Tableau24[[#This Row],[heure]]&lt;=Tableau1[Fin]))</f>
        <v>1</v>
      </c>
    </row>
    <row r="553" spans="1:2" hidden="1" x14ac:dyDescent="0.35">
      <c r="A553" s="2">
        <v>44270.355471643517</v>
      </c>
      <c r="B553">
        <f>SUMPRODUCT((Tableau24[[#This Row],[heure]]&gt;=Tableau1[Debut])*(Tableau24[[#This Row],[heure]]&lt;=Tableau1[Fin]))</f>
        <v>1</v>
      </c>
    </row>
    <row r="554" spans="1:2" hidden="1" x14ac:dyDescent="0.35">
      <c r="A554" s="2">
        <v>44270.355587442129</v>
      </c>
      <c r="B554">
        <f>SUMPRODUCT((Tableau24[[#This Row],[heure]]&gt;=Tableau1[Debut])*(Tableau24[[#This Row],[heure]]&lt;=Tableau1[Fin]))</f>
        <v>1</v>
      </c>
    </row>
    <row r="555" spans="1:2" hidden="1" x14ac:dyDescent="0.35">
      <c r="A555" s="2">
        <v>44270.355703240741</v>
      </c>
      <c r="B555">
        <f>SUMPRODUCT((Tableau24[[#This Row],[heure]]&gt;=Tableau1[Debut])*(Tableau24[[#This Row],[heure]]&lt;=Tableau1[Fin]))</f>
        <v>1</v>
      </c>
    </row>
    <row r="556" spans="1:2" hidden="1" x14ac:dyDescent="0.35">
      <c r="A556" s="2">
        <v>44270.355819039352</v>
      </c>
      <c r="B556">
        <f>SUMPRODUCT((Tableau24[[#This Row],[heure]]&gt;=Tableau1[Debut])*(Tableau24[[#This Row],[heure]]&lt;=Tableau1[Fin]))</f>
        <v>1</v>
      </c>
    </row>
    <row r="557" spans="1:2" hidden="1" x14ac:dyDescent="0.35">
      <c r="A557" s="2">
        <v>44270.355934837964</v>
      </c>
      <c r="B557">
        <f>SUMPRODUCT((Tableau24[[#This Row],[heure]]&gt;=Tableau1[Debut])*(Tableau24[[#This Row],[heure]]&lt;=Tableau1[Fin]))</f>
        <v>2</v>
      </c>
    </row>
    <row r="558" spans="1:2" hidden="1" x14ac:dyDescent="0.35">
      <c r="A558" s="2">
        <v>44270.356050636576</v>
      </c>
      <c r="B558">
        <f>SUMPRODUCT((Tableau24[[#This Row],[heure]]&gt;=Tableau1[Debut])*(Tableau24[[#This Row],[heure]]&lt;=Tableau1[Fin]))</f>
        <v>2</v>
      </c>
    </row>
    <row r="559" spans="1:2" hidden="1" x14ac:dyDescent="0.35">
      <c r="A559" s="2">
        <v>44270.356166435187</v>
      </c>
      <c r="B559">
        <f>SUMPRODUCT((Tableau24[[#This Row],[heure]]&gt;=Tableau1[Debut])*(Tableau24[[#This Row],[heure]]&lt;=Tableau1[Fin]))</f>
        <v>2</v>
      </c>
    </row>
    <row r="560" spans="1:2" hidden="1" x14ac:dyDescent="0.35">
      <c r="A560" s="2">
        <v>44270.356282233799</v>
      </c>
      <c r="B560">
        <f>SUMPRODUCT((Tableau24[[#This Row],[heure]]&gt;=Tableau1[Debut])*(Tableau24[[#This Row],[heure]]&lt;=Tableau1[Fin]))</f>
        <v>2</v>
      </c>
    </row>
    <row r="561" spans="1:2" hidden="1" x14ac:dyDescent="0.35">
      <c r="A561" s="2">
        <v>44270.356398032411</v>
      </c>
      <c r="B561">
        <f>SUMPRODUCT((Tableau24[[#This Row],[heure]]&gt;=Tableau1[Debut])*(Tableau24[[#This Row],[heure]]&lt;=Tableau1[Fin]))</f>
        <v>2</v>
      </c>
    </row>
    <row r="562" spans="1:2" hidden="1" x14ac:dyDescent="0.35">
      <c r="A562" s="2">
        <v>44270.356513831015</v>
      </c>
      <c r="B562">
        <f>SUMPRODUCT((Tableau24[[#This Row],[heure]]&gt;=Tableau1[Debut])*(Tableau24[[#This Row],[heure]]&lt;=Tableau1[Fin]))</f>
        <v>2</v>
      </c>
    </row>
    <row r="563" spans="1:2" hidden="1" x14ac:dyDescent="0.35">
      <c r="A563" s="2">
        <v>44270.356629629627</v>
      </c>
      <c r="B563">
        <f>SUMPRODUCT((Tableau24[[#This Row],[heure]]&gt;=Tableau1[Debut])*(Tableau24[[#This Row],[heure]]&lt;=Tableau1[Fin]))</f>
        <v>2</v>
      </c>
    </row>
    <row r="564" spans="1:2" hidden="1" x14ac:dyDescent="0.35">
      <c r="A564" s="2">
        <v>44270.356745428238</v>
      </c>
      <c r="B564">
        <f>SUMPRODUCT((Tableau24[[#This Row],[heure]]&gt;=Tableau1[Debut])*(Tableau24[[#This Row],[heure]]&lt;=Tableau1[Fin]))</f>
        <v>2</v>
      </c>
    </row>
    <row r="565" spans="1:2" hidden="1" x14ac:dyDescent="0.35">
      <c r="A565" s="2">
        <v>44270.35686122685</v>
      </c>
      <c r="B565">
        <f>SUMPRODUCT((Tableau24[[#This Row],[heure]]&gt;=Tableau1[Debut])*(Tableau24[[#This Row],[heure]]&lt;=Tableau1[Fin]))</f>
        <v>2</v>
      </c>
    </row>
    <row r="566" spans="1:2" hidden="1" x14ac:dyDescent="0.35">
      <c r="A566" s="2">
        <v>44270.356977025462</v>
      </c>
      <c r="B566">
        <f>SUMPRODUCT((Tableau24[[#This Row],[heure]]&gt;=Tableau1[Debut])*(Tableau24[[#This Row],[heure]]&lt;=Tableau1[Fin]))</f>
        <v>2</v>
      </c>
    </row>
    <row r="567" spans="1:2" hidden="1" x14ac:dyDescent="0.35">
      <c r="A567" s="2">
        <v>44270.357092824073</v>
      </c>
      <c r="B567">
        <f>SUMPRODUCT((Tableau24[[#This Row],[heure]]&gt;=Tableau1[Debut])*(Tableau24[[#This Row],[heure]]&lt;=Tableau1[Fin]))</f>
        <v>2</v>
      </c>
    </row>
    <row r="568" spans="1:2" hidden="1" x14ac:dyDescent="0.35">
      <c r="A568" s="2">
        <v>44270.357208622685</v>
      </c>
      <c r="B568">
        <f>SUMPRODUCT((Tableau24[[#This Row],[heure]]&gt;=Tableau1[Debut])*(Tableau24[[#This Row],[heure]]&lt;=Tableau1[Fin]))</f>
        <v>2</v>
      </c>
    </row>
    <row r="569" spans="1:2" hidden="1" x14ac:dyDescent="0.35">
      <c r="A569" s="2">
        <v>44270.357324421297</v>
      </c>
      <c r="B569">
        <f>SUMPRODUCT((Tableau24[[#This Row],[heure]]&gt;=Tableau1[Debut])*(Tableau24[[#This Row],[heure]]&lt;=Tableau1[Fin]))</f>
        <v>2</v>
      </c>
    </row>
    <row r="570" spans="1:2" hidden="1" x14ac:dyDescent="0.35">
      <c r="A570" s="2">
        <v>44270.357440219908</v>
      </c>
      <c r="B570">
        <f>SUMPRODUCT((Tableau24[[#This Row],[heure]]&gt;=Tableau1[Debut])*(Tableau24[[#This Row],[heure]]&lt;=Tableau1[Fin]))</f>
        <v>2</v>
      </c>
    </row>
    <row r="571" spans="1:2" hidden="1" x14ac:dyDescent="0.35">
      <c r="A571" s="2">
        <v>44270.35755601852</v>
      </c>
      <c r="B571">
        <f>SUMPRODUCT((Tableau24[[#This Row],[heure]]&gt;=Tableau1[Debut])*(Tableau24[[#This Row],[heure]]&lt;=Tableau1[Fin]))</f>
        <v>2</v>
      </c>
    </row>
    <row r="572" spans="1:2" hidden="1" x14ac:dyDescent="0.35">
      <c r="A572" s="2">
        <v>44270.357671817132</v>
      </c>
      <c r="B572">
        <f>SUMPRODUCT((Tableau24[[#This Row],[heure]]&gt;=Tableau1[Debut])*(Tableau24[[#This Row],[heure]]&lt;=Tableau1[Fin]))</f>
        <v>2</v>
      </c>
    </row>
    <row r="573" spans="1:2" hidden="1" x14ac:dyDescent="0.35">
      <c r="A573" s="2">
        <v>44270.357787615743</v>
      </c>
      <c r="B573">
        <f>SUMPRODUCT((Tableau24[[#This Row],[heure]]&gt;=Tableau1[Debut])*(Tableau24[[#This Row],[heure]]&lt;=Tableau1[Fin]))</f>
        <v>2</v>
      </c>
    </row>
    <row r="574" spans="1:2" hidden="1" x14ac:dyDescent="0.35">
      <c r="A574" s="2">
        <v>44270.357903414355</v>
      </c>
      <c r="B574">
        <f>SUMPRODUCT((Tableau24[[#This Row],[heure]]&gt;=Tableau1[Debut])*(Tableau24[[#This Row],[heure]]&lt;=Tableau1[Fin]))</f>
        <v>2</v>
      </c>
    </row>
    <row r="575" spans="1:2" hidden="1" x14ac:dyDescent="0.35">
      <c r="A575" s="2">
        <v>44270.358019212959</v>
      </c>
      <c r="B575">
        <f>SUMPRODUCT((Tableau24[[#This Row],[heure]]&gt;=Tableau1[Debut])*(Tableau24[[#This Row],[heure]]&lt;=Tableau1[Fin]))</f>
        <v>2</v>
      </c>
    </row>
    <row r="576" spans="1:2" hidden="1" x14ac:dyDescent="0.35">
      <c r="A576" s="2">
        <v>44270.358135011571</v>
      </c>
      <c r="B576">
        <f>SUMPRODUCT((Tableau24[[#This Row],[heure]]&gt;=Tableau1[Debut])*(Tableau24[[#This Row],[heure]]&lt;=Tableau1[Fin]))</f>
        <v>2</v>
      </c>
    </row>
    <row r="577" spans="1:2" hidden="1" x14ac:dyDescent="0.35">
      <c r="A577" s="2">
        <v>44270.358250810183</v>
      </c>
      <c r="B577">
        <f>SUMPRODUCT((Tableau24[[#This Row],[heure]]&gt;=Tableau1[Debut])*(Tableau24[[#This Row],[heure]]&lt;=Tableau1[Fin]))</f>
        <v>2</v>
      </c>
    </row>
    <row r="578" spans="1:2" hidden="1" x14ac:dyDescent="0.35">
      <c r="A578" s="2">
        <v>44270.358366608794</v>
      </c>
      <c r="B578">
        <f>SUMPRODUCT((Tableau24[[#This Row],[heure]]&gt;=Tableau1[Debut])*(Tableau24[[#This Row],[heure]]&lt;=Tableau1[Fin]))</f>
        <v>2</v>
      </c>
    </row>
    <row r="579" spans="1:2" hidden="1" x14ac:dyDescent="0.35">
      <c r="A579" s="2">
        <v>44270.358482407406</v>
      </c>
      <c r="B579">
        <f>SUMPRODUCT((Tableau24[[#This Row],[heure]]&gt;=Tableau1[Debut])*(Tableau24[[#This Row],[heure]]&lt;=Tableau1[Fin]))</f>
        <v>2</v>
      </c>
    </row>
    <row r="580" spans="1:2" hidden="1" x14ac:dyDescent="0.35">
      <c r="A580" s="2">
        <v>44270.358598206018</v>
      </c>
      <c r="B580">
        <f>SUMPRODUCT((Tableau24[[#This Row],[heure]]&gt;=Tableau1[Debut])*(Tableau24[[#This Row],[heure]]&lt;=Tableau1[Fin]))</f>
        <v>2</v>
      </c>
    </row>
    <row r="581" spans="1:2" hidden="1" x14ac:dyDescent="0.35">
      <c r="A581" s="2">
        <v>44270.358714004629</v>
      </c>
      <c r="B581">
        <f>SUMPRODUCT((Tableau24[[#This Row],[heure]]&gt;=Tableau1[Debut])*(Tableau24[[#This Row],[heure]]&lt;=Tableau1[Fin]))</f>
        <v>2</v>
      </c>
    </row>
    <row r="582" spans="1:2" hidden="1" x14ac:dyDescent="0.35">
      <c r="A582" s="2">
        <v>44270.358829803241</v>
      </c>
      <c r="B582">
        <f>SUMPRODUCT((Tableau24[[#This Row],[heure]]&gt;=Tableau1[Debut])*(Tableau24[[#This Row],[heure]]&lt;=Tableau1[Fin]))</f>
        <v>2</v>
      </c>
    </row>
    <row r="583" spans="1:2" hidden="1" x14ac:dyDescent="0.35">
      <c r="A583" s="2">
        <v>44270.358945601853</v>
      </c>
      <c r="B583">
        <f>SUMPRODUCT((Tableau24[[#This Row],[heure]]&gt;=Tableau1[Debut])*(Tableau24[[#This Row],[heure]]&lt;=Tableau1[Fin]))</f>
        <v>2</v>
      </c>
    </row>
    <row r="584" spans="1:2" hidden="1" x14ac:dyDescent="0.35">
      <c r="A584" s="2">
        <v>44270.359061400464</v>
      </c>
      <c r="B584">
        <f>SUMPRODUCT((Tableau24[[#This Row],[heure]]&gt;=Tableau1[Debut])*(Tableau24[[#This Row],[heure]]&lt;=Tableau1[Fin]))</f>
        <v>1</v>
      </c>
    </row>
    <row r="585" spans="1:2" hidden="1" x14ac:dyDescent="0.35">
      <c r="A585" s="2">
        <v>44270.359177199076</v>
      </c>
      <c r="B585">
        <f>SUMPRODUCT((Tableau24[[#This Row],[heure]]&gt;=Tableau1[Debut])*(Tableau24[[#This Row],[heure]]&lt;=Tableau1[Fin]))</f>
        <v>1</v>
      </c>
    </row>
    <row r="586" spans="1:2" hidden="1" x14ac:dyDescent="0.35">
      <c r="A586" s="2">
        <v>44270.359292997688</v>
      </c>
      <c r="B586">
        <f>SUMPRODUCT((Tableau24[[#This Row],[heure]]&gt;=Tableau1[Debut])*(Tableau24[[#This Row],[heure]]&lt;=Tableau1[Fin]))</f>
        <v>1</v>
      </c>
    </row>
    <row r="587" spans="1:2" hidden="1" x14ac:dyDescent="0.35">
      <c r="A587" s="2">
        <v>44270.359408796299</v>
      </c>
      <c r="B587">
        <f>SUMPRODUCT((Tableau24[[#This Row],[heure]]&gt;=Tableau1[Debut])*(Tableau24[[#This Row],[heure]]&lt;=Tableau1[Fin]))</f>
        <v>2</v>
      </c>
    </row>
    <row r="588" spans="1:2" hidden="1" x14ac:dyDescent="0.35">
      <c r="A588" s="2">
        <v>44270.359524594911</v>
      </c>
      <c r="B588">
        <f>SUMPRODUCT((Tableau24[[#This Row],[heure]]&gt;=Tableau1[Debut])*(Tableau24[[#This Row],[heure]]&lt;=Tableau1[Fin]))</f>
        <v>2</v>
      </c>
    </row>
    <row r="589" spans="1:2" hidden="1" x14ac:dyDescent="0.35">
      <c r="A589" s="2">
        <v>44270.359640393515</v>
      </c>
      <c r="B589">
        <f>SUMPRODUCT((Tableau24[[#This Row],[heure]]&gt;=Tableau1[Debut])*(Tableau24[[#This Row],[heure]]&lt;=Tableau1[Fin]))</f>
        <v>2</v>
      </c>
    </row>
    <row r="590" spans="1:2" hidden="1" x14ac:dyDescent="0.35">
      <c r="A590" s="2">
        <v>44270.359756192127</v>
      </c>
      <c r="B590">
        <f>SUMPRODUCT((Tableau24[[#This Row],[heure]]&gt;=Tableau1[Debut])*(Tableau24[[#This Row],[heure]]&lt;=Tableau1[Fin]))</f>
        <v>1</v>
      </c>
    </row>
    <row r="591" spans="1:2" hidden="1" x14ac:dyDescent="0.35">
      <c r="A591" s="2">
        <v>44270.359871990739</v>
      </c>
      <c r="B591">
        <f>SUMPRODUCT((Tableau24[[#This Row],[heure]]&gt;=Tableau1[Debut])*(Tableau24[[#This Row],[heure]]&lt;=Tableau1[Fin]))</f>
        <v>1</v>
      </c>
    </row>
    <row r="592" spans="1:2" hidden="1" x14ac:dyDescent="0.35">
      <c r="A592" s="2">
        <v>44270.35998778935</v>
      </c>
      <c r="B592">
        <f>SUMPRODUCT((Tableau24[[#This Row],[heure]]&gt;=Tableau1[Debut])*(Tableau24[[#This Row],[heure]]&lt;=Tableau1[Fin]))</f>
        <v>2</v>
      </c>
    </row>
    <row r="593" spans="1:2" hidden="1" x14ac:dyDescent="0.35">
      <c r="A593" s="2">
        <v>44270.360103587962</v>
      </c>
      <c r="B593">
        <f>SUMPRODUCT((Tableau24[[#This Row],[heure]]&gt;=Tableau1[Debut])*(Tableau24[[#This Row],[heure]]&lt;=Tableau1[Fin]))</f>
        <v>2</v>
      </c>
    </row>
    <row r="594" spans="1:2" hidden="1" x14ac:dyDescent="0.35">
      <c r="A594" s="2">
        <v>44270.360219386574</v>
      </c>
      <c r="B594">
        <f>SUMPRODUCT((Tableau24[[#This Row],[heure]]&gt;=Tableau1[Debut])*(Tableau24[[#This Row],[heure]]&lt;=Tableau1[Fin]))</f>
        <v>2</v>
      </c>
    </row>
    <row r="595" spans="1:2" hidden="1" x14ac:dyDescent="0.35">
      <c r="A595" s="2">
        <v>44270.360335185185</v>
      </c>
      <c r="B595">
        <f>SUMPRODUCT((Tableau24[[#This Row],[heure]]&gt;=Tableau1[Debut])*(Tableau24[[#This Row],[heure]]&lt;=Tableau1[Fin]))</f>
        <v>3</v>
      </c>
    </row>
    <row r="596" spans="1:2" hidden="1" x14ac:dyDescent="0.35">
      <c r="A596" s="2">
        <v>44270.360450983797</v>
      </c>
      <c r="B596">
        <f>SUMPRODUCT((Tableau24[[#This Row],[heure]]&gt;=Tableau1[Debut])*(Tableau24[[#This Row],[heure]]&lt;=Tableau1[Fin]))</f>
        <v>3</v>
      </c>
    </row>
    <row r="597" spans="1:2" hidden="1" x14ac:dyDescent="0.35">
      <c r="A597" s="2">
        <v>44270.360566782409</v>
      </c>
      <c r="B597">
        <f>SUMPRODUCT((Tableau24[[#This Row],[heure]]&gt;=Tableau1[Debut])*(Tableau24[[#This Row],[heure]]&lt;=Tableau1[Fin]))</f>
        <v>3</v>
      </c>
    </row>
    <row r="598" spans="1:2" hidden="1" x14ac:dyDescent="0.35">
      <c r="A598" s="2">
        <v>44270.36068258102</v>
      </c>
      <c r="B598">
        <f>SUMPRODUCT((Tableau24[[#This Row],[heure]]&gt;=Tableau1[Debut])*(Tableau24[[#This Row],[heure]]&lt;=Tableau1[Fin]))</f>
        <v>2</v>
      </c>
    </row>
    <row r="599" spans="1:2" hidden="1" x14ac:dyDescent="0.35">
      <c r="A599" s="2">
        <v>44270.360798379632</v>
      </c>
      <c r="B599">
        <f>SUMPRODUCT((Tableau24[[#This Row],[heure]]&gt;=Tableau1[Debut])*(Tableau24[[#This Row],[heure]]&lt;=Tableau1[Fin]))</f>
        <v>3</v>
      </c>
    </row>
    <row r="600" spans="1:2" hidden="1" x14ac:dyDescent="0.35">
      <c r="A600" s="2">
        <v>44270.360914178244</v>
      </c>
      <c r="B600">
        <f>SUMPRODUCT((Tableau24[[#This Row],[heure]]&gt;=Tableau1[Debut])*(Tableau24[[#This Row],[heure]]&lt;=Tableau1[Fin]))</f>
        <v>3</v>
      </c>
    </row>
    <row r="601" spans="1:2" hidden="1" x14ac:dyDescent="0.35">
      <c r="A601" s="2">
        <v>44270.361029976855</v>
      </c>
      <c r="B601">
        <f>SUMPRODUCT((Tableau24[[#This Row],[heure]]&gt;=Tableau1[Debut])*(Tableau24[[#This Row],[heure]]&lt;=Tableau1[Fin]))</f>
        <v>3</v>
      </c>
    </row>
    <row r="602" spans="1:2" hidden="1" x14ac:dyDescent="0.35">
      <c r="A602" s="2">
        <v>44270.36114577546</v>
      </c>
      <c r="B602">
        <f>SUMPRODUCT((Tableau24[[#This Row],[heure]]&gt;=Tableau1[Debut])*(Tableau24[[#This Row],[heure]]&lt;=Tableau1[Fin]))</f>
        <v>2</v>
      </c>
    </row>
    <row r="603" spans="1:2" hidden="1" x14ac:dyDescent="0.35">
      <c r="A603" s="2">
        <v>44270.361261574071</v>
      </c>
      <c r="B603">
        <f>SUMPRODUCT((Tableau24[[#This Row],[heure]]&gt;=Tableau1[Debut])*(Tableau24[[#This Row],[heure]]&lt;=Tableau1[Fin]))</f>
        <v>2</v>
      </c>
    </row>
    <row r="604" spans="1:2" hidden="1" x14ac:dyDescent="0.35">
      <c r="A604" s="2">
        <v>44270.361377372683</v>
      </c>
      <c r="B604">
        <f>SUMPRODUCT((Tableau24[[#This Row],[heure]]&gt;=Tableau1[Debut])*(Tableau24[[#This Row],[heure]]&lt;=Tableau1[Fin]))</f>
        <v>3</v>
      </c>
    </row>
    <row r="605" spans="1:2" hidden="1" x14ac:dyDescent="0.35">
      <c r="A605" s="2">
        <v>44270.361493171295</v>
      </c>
      <c r="B605">
        <f>SUMPRODUCT((Tableau24[[#This Row],[heure]]&gt;=Tableau1[Debut])*(Tableau24[[#This Row],[heure]]&lt;=Tableau1[Fin]))</f>
        <v>2</v>
      </c>
    </row>
    <row r="606" spans="1:2" hidden="1" x14ac:dyDescent="0.35">
      <c r="A606" s="2">
        <v>44270.361608969906</v>
      </c>
      <c r="B606">
        <f>SUMPRODUCT((Tableau24[[#This Row],[heure]]&gt;=Tableau1[Debut])*(Tableau24[[#This Row],[heure]]&lt;=Tableau1[Fin]))</f>
        <v>2</v>
      </c>
    </row>
    <row r="607" spans="1:2" hidden="1" x14ac:dyDescent="0.35">
      <c r="A607" s="2">
        <v>44270.361724768518</v>
      </c>
      <c r="B607">
        <f>SUMPRODUCT((Tableau24[[#This Row],[heure]]&gt;=Tableau1[Debut])*(Tableau24[[#This Row],[heure]]&lt;=Tableau1[Fin]))</f>
        <v>1</v>
      </c>
    </row>
    <row r="608" spans="1:2" hidden="1" x14ac:dyDescent="0.35">
      <c r="A608" s="2">
        <v>44270.36184056713</v>
      </c>
      <c r="B608">
        <f>SUMPRODUCT((Tableau24[[#This Row],[heure]]&gt;=Tableau1[Debut])*(Tableau24[[#This Row],[heure]]&lt;=Tableau1[Fin]))</f>
        <v>1</v>
      </c>
    </row>
    <row r="609" spans="1:2" hidden="1" x14ac:dyDescent="0.35">
      <c r="A609" s="2">
        <v>44270.361956365741</v>
      </c>
      <c r="B609">
        <f>SUMPRODUCT((Tableau24[[#This Row],[heure]]&gt;=Tableau1[Debut])*(Tableau24[[#This Row],[heure]]&lt;=Tableau1[Fin]))</f>
        <v>2</v>
      </c>
    </row>
    <row r="610" spans="1:2" hidden="1" x14ac:dyDescent="0.35">
      <c r="A610" s="2">
        <v>44270.362072164353</v>
      </c>
      <c r="B610">
        <f>SUMPRODUCT((Tableau24[[#This Row],[heure]]&gt;=Tableau1[Debut])*(Tableau24[[#This Row],[heure]]&lt;=Tableau1[Fin]))</f>
        <v>1</v>
      </c>
    </row>
    <row r="611" spans="1:2" hidden="1" x14ac:dyDescent="0.35">
      <c r="A611" s="2">
        <v>44270.362187962965</v>
      </c>
      <c r="B611">
        <f>SUMPRODUCT((Tableau24[[#This Row],[heure]]&gt;=Tableau1[Debut])*(Tableau24[[#This Row],[heure]]&lt;=Tableau1[Fin]))</f>
        <v>2</v>
      </c>
    </row>
    <row r="612" spans="1:2" hidden="1" x14ac:dyDescent="0.35">
      <c r="A612" s="2">
        <v>44270.362303761576</v>
      </c>
      <c r="B612">
        <f>SUMPRODUCT((Tableau24[[#This Row],[heure]]&gt;=Tableau1[Debut])*(Tableau24[[#This Row],[heure]]&lt;=Tableau1[Fin]))</f>
        <v>2</v>
      </c>
    </row>
    <row r="613" spans="1:2" hidden="1" x14ac:dyDescent="0.35">
      <c r="A613" s="2">
        <v>44270.362419560188</v>
      </c>
      <c r="B613">
        <f>SUMPRODUCT((Tableau24[[#This Row],[heure]]&gt;=Tableau1[Debut])*(Tableau24[[#This Row],[heure]]&lt;=Tableau1[Fin]))</f>
        <v>2</v>
      </c>
    </row>
    <row r="614" spans="1:2" hidden="1" x14ac:dyDescent="0.35">
      <c r="A614" s="2">
        <v>44270.3625353588</v>
      </c>
      <c r="B614">
        <f>SUMPRODUCT((Tableau24[[#This Row],[heure]]&gt;=Tableau1[Debut])*(Tableau24[[#This Row],[heure]]&lt;=Tableau1[Fin]))</f>
        <v>2</v>
      </c>
    </row>
    <row r="615" spans="1:2" hidden="1" x14ac:dyDescent="0.35">
      <c r="A615" s="2">
        <v>44270.362651157404</v>
      </c>
      <c r="B615">
        <f>SUMPRODUCT((Tableau24[[#This Row],[heure]]&gt;=Tableau1[Debut])*(Tableau24[[#This Row],[heure]]&lt;=Tableau1[Fin]))</f>
        <v>3</v>
      </c>
    </row>
    <row r="616" spans="1:2" hidden="1" x14ac:dyDescent="0.35">
      <c r="A616" s="2">
        <v>44270.362766956016</v>
      </c>
      <c r="B616">
        <f>SUMPRODUCT((Tableau24[[#This Row],[heure]]&gt;=Tableau1[Debut])*(Tableau24[[#This Row],[heure]]&lt;=Tableau1[Fin]))</f>
        <v>3</v>
      </c>
    </row>
    <row r="617" spans="1:2" hidden="1" x14ac:dyDescent="0.35">
      <c r="A617" s="2">
        <v>44270.362882754627</v>
      </c>
      <c r="B617">
        <f>SUMPRODUCT((Tableau24[[#This Row],[heure]]&gt;=Tableau1[Debut])*(Tableau24[[#This Row],[heure]]&lt;=Tableau1[Fin]))</f>
        <v>3</v>
      </c>
    </row>
    <row r="618" spans="1:2" hidden="1" x14ac:dyDescent="0.35">
      <c r="A618" s="2">
        <v>44270.362998553239</v>
      </c>
      <c r="B618">
        <f>SUMPRODUCT((Tableau24[[#This Row],[heure]]&gt;=Tableau1[Debut])*(Tableau24[[#This Row],[heure]]&lt;=Tableau1[Fin]))</f>
        <v>3</v>
      </c>
    </row>
    <row r="619" spans="1:2" hidden="1" x14ac:dyDescent="0.35">
      <c r="A619" s="2">
        <v>44270.363114351851</v>
      </c>
      <c r="B619">
        <f>SUMPRODUCT((Tableau24[[#This Row],[heure]]&gt;=Tableau1[Debut])*(Tableau24[[#This Row],[heure]]&lt;=Tableau1[Fin]))</f>
        <v>3</v>
      </c>
    </row>
    <row r="620" spans="1:2" hidden="1" x14ac:dyDescent="0.35">
      <c r="A620" s="2">
        <v>44270.363230150462</v>
      </c>
      <c r="B620">
        <f>SUMPRODUCT((Tableau24[[#This Row],[heure]]&gt;=Tableau1[Debut])*(Tableau24[[#This Row],[heure]]&lt;=Tableau1[Fin]))</f>
        <v>3</v>
      </c>
    </row>
    <row r="621" spans="1:2" hidden="1" x14ac:dyDescent="0.35">
      <c r="A621" s="2">
        <v>44270.363345949074</v>
      </c>
      <c r="B621">
        <f>SUMPRODUCT((Tableau24[[#This Row],[heure]]&gt;=Tableau1[Debut])*(Tableau24[[#This Row],[heure]]&lt;=Tableau1[Fin]))</f>
        <v>3</v>
      </c>
    </row>
    <row r="622" spans="1:2" hidden="1" x14ac:dyDescent="0.35">
      <c r="A622" s="2">
        <v>44270.363461747686</v>
      </c>
      <c r="B622">
        <f>SUMPRODUCT((Tableau24[[#This Row],[heure]]&gt;=Tableau1[Debut])*(Tableau24[[#This Row],[heure]]&lt;=Tableau1[Fin]))</f>
        <v>3</v>
      </c>
    </row>
    <row r="623" spans="1:2" hidden="1" x14ac:dyDescent="0.35">
      <c r="A623" s="2">
        <v>44270.363577546297</v>
      </c>
      <c r="B623">
        <f>SUMPRODUCT((Tableau24[[#This Row],[heure]]&gt;=Tableau1[Debut])*(Tableau24[[#This Row],[heure]]&lt;=Tableau1[Fin]))</f>
        <v>3</v>
      </c>
    </row>
    <row r="624" spans="1:2" hidden="1" x14ac:dyDescent="0.35">
      <c r="A624" s="2">
        <v>44270.363693344909</v>
      </c>
      <c r="B624">
        <f>SUMPRODUCT((Tableau24[[#This Row],[heure]]&gt;=Tableau1[Debut])*(Tableau24[[#This Row],[heure]]&lt;=Tableau1[Fin]))</f>
        <v>3</v>
      </c>
    </row>
    <row r="625" spans="1:2" hidden="1" x14ac:dyDescent="0.35">
      <c r="A625" s="2">
        <v>44270.36380914352</v>
      </c>
      <c r="B625">
        <f>SUMPRODUCT((Tableau24[[#This Row],[heure]]&gt;=Tableau1[Debut])*(Tableau24[[#This Row],[heure]]&lt;=Tableau1[Fin]))</f>
        <v>2</v>
      </c>
    </row>
    <row r="626" spans="1:2" hidden="1" x14ac:dyDescent="0.35">
      <c r="A626" s="2">
        <v>44270.363924942132</v>
      </c>
      <c r="B626">
        <f>SUMPRODUCT((Tableau24[[#This Row],[heure]]&gt;=Tableau1[Debut])*(Tableau24[[#This Row],[heure]]&lt;=Tableau1[Fin]))</f>
        <v>2</v>
      </c>
    </row>
    <row r="627" spans="1:2" hidden="1" x14ac:dyDescent="0.35">
      <c r="A627" s="2">
        <v>44270.364040740744</v>
      </c>
      <c r="B627">
        <f>SUMPRODUCT((Tableau24[[#This Row],[heure]]&gt;=Tableau1[Debut])*(Tableau24[[#This Row],[heure]]&lt;=Tableau1[Fin]))</f>
        <v>2</v>
      </c>
    </row>
    <row r="628" spans="1:2" hidden="1" x14ac:dyDescent="0.35">
      <c r="A628" s="2">
        <v>44270.364156539355</v>
      </c>
      <c r="B628">
        <f>SUMPRODUCT((Tableau24[[#This Row],[heure]]&gt;=Tableau1[Debut])*(Tableau24[[#This Row],[heure]]&lt;=Tableau1[Fin]))</f>
        <v>2</v>
      </c>
    </row>
    <row r="629" spans="1:2" hidden="1" x14ac:dyDescent="0.35">
      <c r="A629" s="2">
        <v>44270.36427233796</v>
      </c>
      <c r="B629">
        <f>SUMPRODUCT((Tableau24[[#This Row],[heure]]&gt;=Tableau1[Debut])*(Tableau24[[#This Row],[heure]]&lt;=Tableau1[Fin]))</f>
        <v>2</v>
      </c>
    </row>
    <row r="630" spans="1:2" hidden="1" x14ac:dyDescent="0.35">
      <c r="A630" s="2">
        <v>44270.364388136572</v>
      </c>
      <c r="B630">
        <f>SUMPRODUCT((Tableau24[[#This Row],[heure]]&gt;=Tableau1[Debut])*(Tableau24[[#This Row],[heure]]&lt;=Tableau1[Fin]))</f>
        <v>1</v>
      </c>
    </row>
    <row r="631" spans="1:2" hidden="1" x14ac:dyDescent="0.35">
      <c r="A631" s="2">
        <v>44270.364503935183</v>
      </c>
      <c r="B631">
        <f>SUMPRODUCT((Tableau24[[#This Row],[heure]]&gt;=Tableau1[Debut])*(Tableau24[[#This Row],[heure]]&lt;=Tableau1[Fin]))</f>
        <v>1</v>
      </c>
    </row>
    <row r="632" spans="1:2" hidden="1" x14ac:dyDescent="0.35">
      <c r="A632" s="2">
        <v>44270.364619733795</v>
      </c>
      <c r="B632">
        <f>SUMPRODUCT((Tableau24[[#This Row],[heure]]&gt;=Tableau1[Debut])*(Tableau24[[#This Row],[heure]]&lt;=Tableau1[Fin]))</f>
        <v>1</v>
      </c>
    </row>
    <row r="633" spans="1:2" hidden="1" x14ac:dyDescent="0.35">
      <c r="A633" s="2">
        <v>44270.364735532406</v>
      </c>
      <c r="B633">
        <f>SUMPRODUCT((Tableau24[[#This Row],[heure]]&gt;=Tableau1[Debut])*(Tableau24[[#This Row],[heure]]&lt;=Tableau1[Fin]))</f>
        <v>1</v>
      </c>
    </row>
    <row r="634" spans="1:2" hidden="1" x14ac:dyDescent="0.35">
      <c r="A634" s="2">
        <v>44270.364851331018</v>
      </c>
      <c r="B634">
        <f>SUMPRODUCT((Tableau24[[#This Row],[heure]]&gt;=Tableau1[Debut])*(Tableau24[[#This Row],[heure]]&lt;=Tableau1[Fin]))</f>
        <v>1</v>
      </c>
    </row>
    <row r="635" spans="1:2" hidden="1" x14ac:dyDescent="0.35">
      <c r="A635" s="2">
        <v>44270.36496712963</v>
      </c>
      <c r="B635">
        <f>SUMPRODUCT((Tableau24[[#This Row],[heure]]&gt;=Tableau1[Debut])*(Tableau24[[#This Row],[heure]]&lt;=Tableau1[Fin]))</f>
        <v>1</v>
      </c>
    </row>
    <row r="636" spans="1:2" hidden="1" x14ac:dyDescent="0.35">
      <c r="A636" s="2">
        <v>44270.365082928241</v>
      </c>
      <c r="B636">
        <f>SUMPRODUCT((Tableau24[[#This Row],[heure]]&gt;=Tableau1[Debut])*(Tableau24[[#This Row],[heure]]&lt;=Tableau1[Fin]))</f>
        <v>1</v>
      </c>
    </row>
    <row r="637" spans="1:2" hidden="1" x14ac:dyDescent="0.35">
      <c r="A637" s="2">
        <v>44270.365198726853</v>
      </c>
      <c r="B637">
        <f>SUMPRODUCT((Tableau24[[#This Row],[heure]]&gt;=Tableau1[Debut])*(Tableau24[[#This Row],[heure]]&lt;=Tableau1[Fin]))</f>
        <v>2</v>
      </c>
    </row>
    <row r="638" spans="1:2" hidden="1" x14ac:dyDescent="0.35">
      <c r="A638" s="2">
        <v>44270.365314525465</v>
      </c>
      <c r="B638">
        <f>SUMPRODUCT((Tableau24[[#This Row],[heure]]&gt;=Tableau1[Debut])*(Tableau24[[#This Row],[heure]]&lt;=Tableau1[Fin]))</f>
        <v>2</v>
      </c>
    </row>
    <row r="639" spans="1:2" hidden="1" x14ac:dyDescent="0.35">
      <c r="A639" s="2">
        <v>44270.365430324076</v>
      </c>
      <c r="B639">
        <f>SUMPRODUCT((Tableau24[[#This Row],[heure]]&gt;=Tableau1[Debut])*(Tableau24[[#This Row],[heure]]&lt;=Tableau1[Fin]))</f>
        <v>2</v>
      </c>
    </row>
    <row r="640" spans="1:2" hidden="1" x14ac:dyDescent="0.35">
      <c r="A640" s="2">
        <v>44270.365546122688</v>
      </c>
      <c r="B640">
        <f>SUMPRODUCT((Tableau24[[#This Row],[heure]]&gt;=Tableau1[Debut])*(Tableau24[[#This Row],[heure]]&lt;=Tableau1[Fin]))</f>
        <v>2</v>
      </c>
    </row>
    <row r="641" spans="1:2" hidden="1" x14ac:dyDescent="0.35">
      <c r="A641" s="2">
        <v>44270.3656619213</v>
      </c>
      <c r="B641">
        <f>SUMPRODUCT((Tableau24[[#This Row],[heure]]&gt;=Tableau1[Debut])*(Tableau24[[#This Row],[heure]]&lt;=Tableau1[Fin]))</f>
        <v>2</v>
      </c>
    </row>
    <row r="642" spans="1:2" hidden="1" x14ac:dyDescent="0.35">
      <c r="A642" s="2">
        <v>44270.365777719904</v>
      </c>
      <c r="B642">
        <f>SUMPRODUCT((Tableau24[[#This Row],[heure]]&gt;=Tableau1[Debut])*(Tableau24[[#This Row],[heure]]&lt;=Tableau1[Fin]))</f>
        <v>2</v>
      </c>
    </row>
    <row r="643" spans="1:2" hidden="1" x14ac:dyDescent="0.35">
      <c r="A643" s="2">
        <v>44270.365893518516</v>
      </c>
      <c r="B643">
        <f>SUMPRODUCT((Tableau24[[#This Row],[heure]]&gt;=Tableau1[Debut])*(Tableau24[[#This Row],[heure]]&lt;=Tableau1[Fin]))</f>
        <v>2</v>
      </c>
    </row>
    <row r="644" spans="1:2" hidden="1" x14ac:dyDescent="0.35">
      <c r="A644" s="2">
        <v>44270.366009317127</v>
      </c>
      <c r="B644">
        <f>SUMPRODUCT((Tableau24[[#This Row],[heure]]&gt;=Tableau1[Debut])*(Tableau24[[#This Row],[heure]]&lt;=Tableau1[Fin]))</f>
        <v>2</v>
      </c>
    </row>
    <row r="645" spans="1:2" hidden="1" x14ac:dyDescent="0.35">
      <c r="A645" s="2">
        <v>44270.366125115739</v>
      </c>
      <c r="B645">
        <f>SUMPRODUCT((Tableau24[[#This Row],[heure]]&gt;=Tableau1[Debut])*(Tableau24[[#This Row],[heure]]&lt;=Tableau1[Fin]))</f>
        <v>2</v>
      </c>
    </row>
    <row r="646" spans="1:2" hidden="1" x14ac:dyDescent="0.35">
      <c r="A646" s="2">
        <v>44270.366240914351</v>
      </c>
      <c r="B646">
        <f>SUMPRODUCT((Tableau24[[#This Row],[heure]]&gt;=Tableau1[Debut])*(Tableau24[[#This Row],[heure]]&lt;=Tableau1[Fin]))</f>
        <v>2</v>
      </c>
    </row>
    <row r="647" spans="1:2" hidden="1" x14ac:dyDescent="0.35">
      <c r="A647" s="2">
        <v>44270.366356712962</v>
      </c>
      <c r="B647">
        <f>SUMPRODUCT((Tableau24[[#This Row],[heure]]&gt;=Tableau1[Debut])*(Tableau24[[#This Row],[heure]]&lt;=Tableau1[Fin]))</f>
        <v>2</v>
      </c>
    </row>
    <row r="648" spans="1:2" hidden="1" x14ac:dyDescent="0.35">
      <c r="A648" s="2">
        <v>44270.366472511574</v>
      </c>
      <c r="B648">
        <f>SUMPRODUCT((Tableau24[[#This Row],[heure]]&gt;=Tableau1[Debut])*(Tableau24[[#This Row],[heure]]&lt;=Tableau1[Fin]))</f>
        <v>2</v>
      </c>
    </row>
    <row r="649" spans="1:2" hidden="1" x14ac:dyDescent="0.35">
      <c r="A649" s="2">
        <v>44270.366588310186</v>
      </c>
      <c r="B649">
        <f>SUMPRODUCT((Tableau24[[#This Row],[heure]]&gt;=Tableau1[Debut])*(Tableau24[[#This Row],[heure]]&lt;=Tableau1[Fin]))</f>
        <v>2</v>
      </c>
    </row>
    <row r="650" spans="1:2" hidden="1" x14ac:dyDescent="0.35">
      <c r="A650" s="2">
        <v>44270.366704108797</v>
      </c>
      <c r="B650">
        <f>SUMPRODUCT((Tableau24[[#This Row],[heure]]&gt;=Tableau1[Debut])*(Tableau24[[#This Row],[heure]]&lt;=Tableau1[Fin]))</f>
        <v>1</v>
      </c>
    </row>
    <row r="651" spans="1:2" hidden="1" x14ac:dyDescent="0.35">
      <c r="A651" s="2">
        <v>44270.366819907409</v>
      </c>
      <c r="B651">
        <f>SUMPRODUCT((Tableau24[[#This Row],[heure]]&gt;=Tableau1[Debut])*(Tableau24[[#This Row],[heure]]&lt;=Tableau1[Fin]))</f>
        <v>1</v>
      </c>
    </row>
    <row r="652" spans="1:2" hidden="1" x14ac:dyDescent="0.35">
      <c r="A652" s="2">
        <v>44270.366935706021</v>
      </c>
      <c r="B652">
        <f>SUMPRODUCT((Tableau24[[#This Row],[heure]]&gt;=Tableau1[Debut])*(Tableau24[[#This Row],[heure]]&lt;=Tableau1[Fin]))</f>
        <v>1</v>
      </c>
    </row>
    <row r="653" spans="1:2" hidden="1" x14ac:dyDescent="0.35">
      <c r="A653" s="2">
        <v>44270.367051504632</v>
      </c>
      <c r="B653">
        <f>SUMPRODUCT((Tableau24[[#This Row],[heure]]&gt;=Tableau1[Debut])*(Tableau24[[#This Row],[heure]]&lt;=Tableau1[Fin]))</f>
        <v>1</v>
      </c>
    </row>
    <row r="654" spans="1:2" hidden="1" x14ac:dyDescent="0.35">
      <c r="A654" s="2">
        <v>44270.367167303244</v>
      </c>
      <c r="B654">
        <f>SUMPRODUCT((Tableau24[[#This Row],[heure]]&gt;=Tableau1[Debut])*(Tableau24[[#This Row],[heure]]&lt;=Tableau1[Fin]))</f>
        <v>2</v>
      </c>
    </row>
    <row r="655" spans="1:2" hidden="1" x14ac:dyDescent="0.35">
      <c r="A655" s="2">
        <v>44270.367283101848</v>
      </c>
      <c r="B655">
        <f>SUMPRODUCT((Tableau24[[#This Row],[heure]]&gt;=Tableau1[Debut])*(Tableau24[[#This Row],[heure]]&lt;=Tableau1[Fin]))</f>
        <v>3</v>
      </c>
    </row>
    <row r="656" spans="1:2" hidden="1" x14ac:dyDescent="0.35">
      <c r="A656" s="2">
        <v>44270.36739890046</v>
      </c>
      <c r="B656">
        <f>SUMPRODUCT((Tableau24[[#This Row],[heure]]&gt;=Tableau1[Debut])*(Tableau24[[#This Row],[heure]]&lt;=Tableau1[Fin]))</f>
        <v>3</v>
      </c>
    </row>
    <row r="657" spans="1:2" hidden="1" x14ac:dyDescent="0.35">
      <c r="A657" s="2">
        <v>44270.367514699072</v>
      </c>
      <c r="B657">
        <f>SUMPRODUCT((Tableau24[[#This Row],[heure]]&gt;=Tableau1[Debut])*(Tableau24[[#This Row],[heure]]&lt;=Tableau1[Fin]))</f>
        <v>3</v>
      </c>
    </row>
    <row r="658" spans="1:2" hidden="1" x14ac:dyDescent="0.35">
      <c r="A658" s="2">
        <v>44270.367630497683</v>
      </c>
      <c r="B658">
        <f>SUMPRODUCT((Tableau24[[#This Row],[heure]]&gt;=Tableau1[Debut])*(Tableau24[[#This Row],[heure]]&lt;=Tableau1[Fin]))</f>
        <v>3</v>
      </c>
    </row>
    <row r="659" spans="1:2" hidden="1" x14ac:dyDescent="0.35">
      <c r="A659" s="2">
        <v>44270.367746296295</v>
      </c>
      <c r="B659">
        <f>SUMPRODUCT((Tableau24[[#This Row],[heure]]&gt;=Tableau1[Debut])*(Tableau24[[#This Row],[heure]]&lt;=Tableau1[Fin]))</f>
        <v>3</v>
      </c>
    </row>
    <row r="660" spans="1:2" hidden="1" x14ac:dyDescent="0.35">
      <c r="A660" s="2">
        <v>44270.367862094907</v>
      </c>
      <c r="B660">
        <f>SUMPRODUCT((Tableau24[[#This Row],[heure]]&gt;=Tableau1[Debut])*(Tableau24[[#This Row],[heure]]&lt;=Tableau1[Fin]))</f>
        <v>3</v>
      </c>
    </row>
    <row r="661" spans="1:2" hidden="1" x14ac:dyDescent="0.35">
      <c r="A661" s="2">
        <v>44270.367977893518</v>
      </c>
      <c r="B661">
        <f>SUMPRODUCT((Tableau24[[#This Row],[heure]]&gt;=Tableau1[Debut])*(Tableau24[[#This Row],[heure]]&lt;=Tableau1[Fin]))</f>
        <v>3</v>
      </c>
    </row>
    <row r="662" spans="1:2" hidden="1" x14ac:dyDescent="0.35">
      <c r="A662" s="2">
        <v>44270.36809369213</v>
      </c>
      <c r="B662" s="6">
        <f>SUMPRODUCT((Tableau24[[#This Row],[heure]]&gt;=Tableau1[Debut])*(Tableau24[[#This Row],[heure]]&lt;=Tableau1[Fin]))</f>
        <v>2</v>
      </c>
    </row>
    <row r="663" spans="1:2" hidden="1" x14ac:dyDescent="0.35">
      <c r="A663" s="2">
        <v>44270.368209490742</v>
      </c>
      <c r="B663" s="6">
        <f>SUMPRODUCT((Tableau24[[#This Row],[heure]]&gt;=Tableau1[Debut])*(Tableau24[[#This Row],[heure]]&lt;=Tableau1[Fin]))</f>
        <v>2</v>
      </c>
    </row>
    <row r="664" spans="1:2" hidden="1" x14ac:dyDescent="0.35">
      <c r="A664" s="2">
        <v>44270.368325289353</v>
      </c>
      <c r="B664" s="6">
        <f>SUMPRODUCT((Tableau24[[#This Row],[heure]]&gt;=Tableau1[Debut])*(Tableau24[[#This Row],[heure]]&lt;=Tableau1[Fin]))</f>
        <v>3</v>
      </c>
    </row>
    <row r="665" spans="1:2" hidden="1" x14ac:dyDescent="0.35">
      <c r="A665" s="2">
        <v>44270.368441087965</v>
      </c>
      <c r="B665" s="6">
        <f>SUMPRODUCT((Tableau24[[#This Row],[heure]]&gt;=Tableau1[Debut])*(Tableau24[[#This Row],[heure]]&lt;=Tableau1[Fin]))</f>
        <v>3</v>
      </c>
    </row>
    <row r="666" spans="1:2" hidden="1" x14ac:dyDescent="0.35">
      <c r="A666" s="2">
        <v>44270.368556886577</v>
      </c>
      <c r="B666" s="6">
        <f>SUMPRODUCT((Tableau24[[#This Row],[heure]]&gt;=Tableau1[Debut])*(Tableau24[[#This Row],[heure]]&lt;=Tableau1[Fin]))</f>
        <v>3</v>
      </c>
    </row>
    <row r="667" spans="1:2" hidden="1" x14ac:dyDescent="0.35">
      <c r="A667" s="2">
        <v>44270.368672685188</v>
      </c>
      <c r="B667" s="6">
        <f>SUMPRODUCT((Tableau24[[#This Row],[heure]]&gt;=Tableau1[Debut])*(Tableau24[[#This Row],[heure]]&lt;=Tableau1[Fin]))</f>
        <v>2</v>
      </c>
    </row>
    <row r="668" spans="1:2" hidden="1" x14ac:dyDescent="0.35">
      <c r="A668" s="2">
        <v>44270.368788483793</v>
      </c>
      <c r="B668" s="6">
        <f>SUMPRODUCT((Tableau24[[#This Row],[heure]]&gt;=Tableau1[Debut])*(Tableau24[[#This Row],[heure]]&lt;=Tableau1[Fin]))</f>
        <v>2</v>
      </c>
    </row>
    <row r="669" spans="1:2" hidden="1" x14ac:dyDescent="0.35">
      <c r="A669" s="2">
        <v>44270.368904282404</v>
      </c>
      <c r="B669" s="6">
        <f>SUMPRODUCT((Tableau24[[#This Row],[heure]]&gt;=Tableau1[Debut])*(Tableau24[[#This Row],[heure]]&lt;=Tableau1[Fin]))</f>
        <v>2</v>
      </c>
    </row>
    <row r="670" spans="1:2" hidden="1" x14ac:dyDescent="0.35">
      <c r="A670" s="2">
        <v>44270.369020081016</v>
      </c>
      <c r="B670" s="6">
        <f>SUMPRODUCT((Tableau24[[#This Row],[heure]]&gt;=Tableau1[Debut])*(Tableau24[[#This Row],[heure]]&lt;=Tableau1[Fin]))</f>
        <v>2</v>
      </c>
    </row>
    <row r="671" spans="1:2" hidden="1" x14ac:dyDescent="0.35">
      <c r="A671" s="2">
        <v>44270.369135879628</v>
      </c>
      <c r="B671" s="6">
        <f>SUMPRODUCT((Tableau24[[#This Row],[heure]]&gt;=Tableau1[Debut])*(Tableau24[[#This Row],[heure]]&lt;=Tableau1[Fin]))</f>
        <v>2</v>
      </c>
    </row>
    <row r="672" spans="1:2" hidden="1" x14ac:dyDescent="0.35">
      <c r="A672" s="2">
        <v>44270.369251678239</v>
      </c>
      <c r="B672" s="6">
        <f>SUMPRODUCT((Tableau24[[#This Row],[heure]]&gt;=Tableau1[Debut])*(Tableau24[[#This Row],[heure]]&lt;=Tableau1[Fin]))</f>
        <v>2</v>
      </c>
    </row>
    <row r="673" spans="1:2" hidden="1" x14ac:dyDescent="0.35">
      <c r="A673" s="2">
        <v>44270.369367476851</v>
      </c>
      <c r="B673" s="6">
        <f>SUMPRODUCT((Tableau24[[#This Row],[heure]]&gt;=Tableau1[Debut])*(Tableau24[[#This Row],[heure]]&lt;=Tableau1[Fin]))</f>
        <v>2</v>
      </c>
    </row>
    <row r="674" spans="1:2" hidden="1" x14ac:dyDescent="0.35">
      <c r="A674" s="2">
        <v>44270.369483275463</v>
      </c>
      <c r="B674" s="6">
        <f>SUMPRODUCT((Tableau24[[#This Row],[heure]]&gt;=Tableau1[Debut])*(Tableau24[[#This Row],[heure]]&lt;=Tableau1[Fin]))</f>
        <v>2</v>
      </c>
    </row>
    <row r="675" spans="1:2" hidden="1" x14ac:dyDescent="0.35">
      <c r="A675" s="2">
        <v>44270.369599074074</v>
      </c>
      <c r="B675" s="6">
        <f>SUMPRODUCT((Tableau24[[#This Row],[heure]]&gt;=Tableau1[Debut])*(Tableau24[[#This Row],[heure]]&lt;=Tableau1[Fin]))</f>
        <v>2</v>
      </c>
    </row>
    <row r="676" spans="1:2" hidden="1" x14ac:dyDescent="0.35">
      <c r="A676" s="2">
        <v>44270.369714872686</v>
      </c>
      <c r="B676" s="6">
        <f>SUMPRODUCT((Tableau24[[#This Row],[heure]]&gt;=Tableau1[Debut])*(Tableau24[[#This Row],[heure]]&lt;=Tableau1[Fin]))</f>
        <v>2</v>
      </c>
    </row>
    <row r="677" spans="1:2" hidden="1" x14ac:dyDescent="0.35">
      <c r="A677" s="2">
        <v>44270.369830671298</v>
      </c>
      <c r="B677" s="6">
        <f>SUMPRODUCT((Tableau24[[#This Row],[heure]]&gt;=Tableau1[Debut])*(Tableau24[[#This Row],[heure]]&lt;=Tableau1[Fin]))</f>
        <v>2</v>
      </c>
    </row>
    <row r="678" spans="1:2" hidden="1" x14ac:dyDescent="0.35">
      <c r="A678" s="2">
        <v>44270.369946469909</v>
      </c>
      <c r="B678" s="6">
        <f>SUMPRODUCT((Tableau24[[#This Row],[heure]]&gt;=Tableau1[Debut])*(Tableau24[[#This Row],[heure]]&lt;=Tableau1[Fin]))</f>
        <v>2</v>
      </c>
    </row>
    <row r="679" spans="1:2" hidden="1" x14ac:dyDescent="0.35">
      <c r="A679" s="2">
        <v>44270.370062268521</v>
      </c>
      <c r="B679" s="6">
        <f>SUMPRODUCT((Tableau24[[#This Row],[heure]]&gt;=Tableau1[Debut])*(Tableau24[[#This Row],[heure]]&lt;=Tableau1[Fin]))</f>
        <v>2</v>
      </c>
    </row>
    <row r="680" spans="1:2" hidden="1" x14ac:dyDescent="0.35">
      <c r="A680" s="2">
        <v>44270.370178067133</v>
      </c>
      <c r="B680" s="6">
        <f>SUMPRODUCT((Tableau24[[#This Row],[heure]]&gt;=Tableau1[Debut])*(Tableau24[[#This Row],[heure]]&lt;=Tableau1[Fin]))</f>
        <v>2</v>
      </c>
    </row>
    <row r="681" spans="1:2" hidden="1" x14ac:dyDescent="0.35">
      <c r="A681" s="2">
        <v>44270.370293865744</v>
      </c>
      <c r="B681" s="6">
        <f>SUMPRODUCT((Tableau24[[#This Row],[heure]]&gt;=Tableau1[Debut])*(Tableau24[[#This Row],[heure]]&lt;=Tableau1[Fin]))</f>
        <v>2</v>
      </c>
    </row>
    <row r="682" spans="1:2" hidden="1" x14ac:dyDescent="0.35">
      <c r="A682" s="2">
        <v>44270.370409664349</v>
      </c>
      <c r="B682" s="6">
        <f>SUMPRODUCT((Tableau24[[#This Row],[heure]]&gt;=Tableau1[Debut])*(Tableau24[[#This Row],[heure]]&lt;=Tableau1[Fin]))</f>
        <v>3</v>
      </c>
    </row>
    <row r="683" spans="1:2" hidden="1" x14ac:dyDescent="0.35">
      <c r="A683" s="2">
        <v>44270.37052546296</v>
      </c>
      <c r="B683" s="6">
        <f>SUMPRODUCT((Tableau24[[#This Row],[heure]]&gt;=Tableau1[Debut])*(Tableau24[[#This Row],[heure]]&lt;=Tableau1[Fin]))</f>
        <v>3</v>
      </c>
    </row>
    <row r="684" spans="1:2" hidden="1" x14ac:dyDescent="0.35">
      <c r="A684" s="2">
        <v>44270.370641261572</v>
      </c>
      <c r="B684" s="6">
        <f>SUMPRODUCT((Tableau24[[#This Row],[heure]]&gt;=Tableau1[Debut])*(Tableau24[[#This Row],[heure]]&lt;=Tableau1[Fin]))</f>
        <v>3</v>
      </c>
    </row>
    <row r="685" spans="1:2" hidden="1" x14ac:dyDescent="0.35">
      <c r="A685" s="2">
        <v>44270.370757060184</v>
      </c>
      <c r="B685" s="6">
        <f>SUMPRODUCT((Tableau24[[#This Row],[heure]]&gt;=Tableau1[Debut])*(Tableau24[[#This Row],[heure]]&lt;=Tableau1[Fin]))</f>
        <v>2</v>
      </c>
    </row>
    <row r="686" spans="1:2" hidden="1" x14ac:dyDescent="0.35">
      <c r="A686" s="2">
        <v>44270.370872858795</v>
      </c>
      <c r="B686" s="6">
        <f>SUMPRODUCT((Tableau24[[#This Row],[heure]]&gt;=Tableau1[Debut])*(Tableau24[[#This Row],[heure]]&lt;=Tableau1[Fin]))</f>
        <v>2</v>
      </c>
    </row>
    <row r="687" spans="1:2" hidden="1" x14ac:dyDescent="0.35">
      <c r="A687" s="2">
        <v>44270.370988657407</v>
      </c>
      <c r="B687" s="6">
        <f>SUMPRODUCT((Tableau24[[#This Row],[heure]]&gt;=Tableau1[Debut])*(Tableau24[[#This Row],[heure]]&lt;=Tableau1[Fin]))</f>
        <v>3</v>
      </c>
    </row>
    <row r="688" spans="1:2" hidden="1" x14ac:dyDescent="0.35">
      <c r="A688" s="2">
        <v>44270.371104456019</v>
      </c>
      <c r="B688" s="6">
        <f>SUMPRODUCT((Tableau24[[#This Row],[heure]]&gt;=Tableau1[Debut])*(Tableau24[[#This Row],[heure]]&lt;=Tableau1[Fin]))</f>
        <v>3</v>
      </c>
    </row>
    <row r="689" spans="1:2" hidden="1" x14ac:dyDescent="0.35">
      <c r="A689" s="2">
        <v>44270.37122025463</v>
      </c>
      <c r="B689" s="6">
        <f>SUMPRODUCT((Tableau24[[#This Row],[heure]]&gt;=Tableau1[Debut])*(Tableau24[[#This Row],[heure]]&lt;=Tableau1[Fin]))</f>
        <v>3</v>
      </c>
    </row>
    <row r="690" spans="1:2" hidden="1" x14ac:dyDescent="0.35">
      <c r="A690" s="2">
        <v>44270.371336053242</v>
      </c>
      <c r="B690" s="6">
        <f>SUMPRODUCT((Tableau24[[#This Row],[heure]]&gt;=Tableau1[Debut])*(Tableau24[[#This Row],[heure]]&lt;=Tableau1[Fin]))</f>
        <v>3</v>
      </c>
    </row>
    <row r="691" spans="1:2" hidden="1" x14ac:dyDescent="0.35">
      <c r="A691" s="2">
        <v>44270.371451851854</v>
      </c>
      <c r="B691" s="6">
        <f>SUMPRODUCT((Tableau24[[#This Row],[heure]]&gt;=Tableau1[Debut])*(Tableau24[[#This Row],[heure]]&lt;=Tableau1[Fin]))</f>
        <v>4</v>
      </c>
    </row>
    <row r="692" spans="1:2" hidden="1" x14ac:dyDescent="0.35">
      <c r="A692" s="2">
        <v>44270.371567650465</v>
      </c>
      <c r="B692" s="6">
        <f>SUMPRODUCT((Tableau24[[#This Row],[heure]]&gt;=Tableau1[Debut])*(Tableau24[[#This Row],[heure]]&lt;=Tableau1[Fin]))</f>
        <v>4</v>
      </c>
    </row>
    <row r="693" spans="1:2" hidden="1" x14ac:dyDescent="0.35">
      <c r="A693" s="2">
        <v>44270.371683449077</v>
      </c>
      <c r="B693" s="6">
        <f>SUMPRODUCT((Tableau24[[#This Row],[heure]]&gt;=Tableau1[Debut])*(Tableau24[[#This Row],[heure]]&lt;=Tableau1[Fin]))</f>
        <v>4</v>
      </c>
    </row>
    <row r="694" spans="1:2" hidden="1" x14ac:dyDescent="0.35">
      <c r="A694" s="2">
        <v>44270.371799247689</v>
      </c>
      <c r="B694" s="6">
        <f>SUMPRODUCT((Tableau24[[#This Row],[heure]]&gt;=Tableau1[Debut])*(Tableau24[[#This Row],[heure]]&lt;=Tableau1[Fin]))</f>
        <v>4</v>
      </c>
    </row>
    <row r="695" spans="1:2" hidden="1" x14ac:dyDescent="0.35">
      <c r="A695" s="2">
        <v>44270.371915046293</v>
      </c>
      <c r="B695" s="6">
        <f>SUMPRODUCT((Tableau24[[#This Row],[heure]]&gt;=Tableau1[Debut])*(Tableau24[[#This Row],[heure]]&lt;=Tableau1[Fin]))</f>
        <v>4</v>
      </c>
    </row>
    <row r="696" spans="1:2" hidden="1" x14ac:dyDescent="0.35">
      <c r="A696" s="2">
        <v>44270.372030844905</v>
      </c>
      <c r="B696" s="6">
        <f>SUMPRODUCT((Tableau24[[#This Row],[heure]]&gt;=Tableau1[Debut])*(Tableau24[[#This Row],[heure]]&lt;=Tableau1[Fin]))</f>
        <v>4</v>
      </c>
    </row>
    <row r="697" spans="1:2" hidden="1" x14ac:dyDescent="0.35">
      <c r="A697" s="2">
        <v>44270.372146643516</v>
      </c>
      <c r="B697" s="6">
        <f>SUMPRODUCT((Tableau24[[#This Row],[heure]]&gt;=Tableau1[Debut])*(Tableau24[[#This Row],[heure]]&lt;=Tableau1[Fin]))</f>
        <v>3</v>
      </c>
    </row>
    <row r="698" spans="1:2" hidden="1" x14ac:dyDescent="0.35">
      <c r="A698" s="2">
        <v>44270.372262442128</v>
      </c>
      <c r="B698" s="6">
        <f>SUMPRODUCT((Tableau24[[#This Row],[heure]]&gt;=Tableau1[Debut])*(Tableau24[[#This Row],[heure]]&lt;=Tableau1[Fin]))</f>
        <v>3</v>
      </c>
    </row>
    <row r="699" spans="1:2" hidden="1" x14ac:dyDescent="0.35">
      <c r="A699" s="2">
        <v>44270.37237824074</v>
      </c>
      <c r="B699" s="6">
        <f>SUMPRODUCT((Tableau24[[#This Row],[heure]]&gt;=Tableau1[Debut])*(Tableau24[[#This Row],[heure]]&lt;=Tableau1[Fin]))</f>
        <v>4</v>
      </c>
    </row>
    <row r="700" spans="1:2" hidden="1" x14ac:dyDescent="0.35">
      <c r="A700" s="2">
        <v>44270.372494039351</v>
      </c>
      <c r="B700" s="6">
        <f>SUMPRODUCT((Tableau24[[#This Row],[heure]]&gt;=Tableau1[Debut])*(Tableau24[[#This Row],[heure]]&lt;=Tableau1[Fin]))</f>
        <v>4</v>
      </c>
    </row>
    <row r="701" spans="1:2" hidden="1" x14ac:dyDescent="0.35">
      <c r="A701" s="2">
        <v>44270.372609837963</v>
      </c>
      <c r="B701" s="6">
        <f>SUMPRODUCT((Tableau24[[#This Row],[heure]]&gt;=Tableau1[Debut])*(Tableau24[[#This Row],[heure]]&lt;=Tableau1[Fin]))</f>
        <v>4</v>
      </c>
    </row>
    <row r="702" spans="1:2" hidden="1" x14ac:dyDescent="0.35">
      <c r="A702" s="2">
        <v>44270.372725636575</v>
      </c>
      <c r="B702" s="6">
        <f>SUMPRODUCT((Tableau24[[#This Row],[heure]]&gt;=Tableau1[Debut])*(Tableau24[[#This Row],[heure]]&lt;=Tableau1[Fin]))</f>
        <v>5</v>
      </c>
    </row>
    <row r="703" spans="1:2" hidden="1" x14ac:dyDescent="0.35">
      <c r="A703" s="2">
        <v>44270.372841435186</v>
      </c>
      <c r="B703" s="6">
        <f>SUMPRODUCT((Tableau24[[#This Row],[heure]]&gt;=Tableau1[Debut])*(Tableau24[[#This Row],[heure]]&lt;=Tableau1[Fin]))</f>
        <v>4</v>
      </c>
    </row>
    <row r="704" spans="1:2" hidden="1" x14ac:dyDescent="0.35">
      <c r="A704" s="2">
        <v>44270.372957233798</v>
      </c>
      <c r="B704" s="6">
        <f>SUMPRODUCT((Tableau24[[#This Row],[heure]]&gt;=Tableau1[Debut])*(Tableau24[[#This Row],[heure]]&lt;=Tableau1[Fin]))</f>
        <v>4</v>
      </c>
    </row>
    <row r="705" spans="1:2" hidden="1" x14ac:dyDescent="0.35">
      <c r="A705" s="2">
        <v>44270.37307303241</v>
      </c>
      <c r="B705" s="6">
        <f>SUMPRODUCT((Tableau24[[#This Row],[heure]]&gt;=Tableau1[Debut])*(Tableau24[[#This Row],[heure]]&lt;=Tableau1[Fin]))</f>
        <v>4</v>
      </c>
    </row>
    <row r="706" spans="1:2" hidden="1" x14ac:dyDescent="0.35">
      <c r="A706" s="2">
        <v>44270.373188831021</v>
      </c>
      <c r="B706" s="6">
        <f>SUMPRODUCT((Tableau24[[#This Row],[heure]]&gt;=Tableau1[Debut])*(Tableau24[[#This Row],[heure]]&lt;=Tableau1[Fin]))</f>
        <v>4</v>
      </c>
    </row>
    <row r="707" spans="1:2" hidden="1" x14ac:dyDescent="0.35">
      <c r="A707" s="2">
        <v>44270.373304629633</v>
      </c>
      <c r="B707" s="6">
        <f>SUMPRODUCT((Tableau24[[#This Row],[heure]]&gt;=Tableau1[Debut])*(Tableau24[[#This Row],[heure]]&lt;=Tableau1[Fin]))</f>
        <v>4</v>
      </c>
    </row>
    <row r="708" spans="1:2" hidden="1" x14ac:dyDescent="0.35">
      <c r="A708" s="2">
        <v>44270.373420428237</v>
      </c>
      <c r="B708" s="6">
        <f>SUMPRODUCT((Tableau24[[#This Row],[heure]]&gt;=Tableau1[Debut])*(Tableau24[[#This Row],[heure]]&lt;=Tableau1[Fin]))</f>
        <v>3</v>
      </c>
    </row>
    <row r="709" spans="1:2" hidden="1" x14ac:dyDescent="0.35">
      <c r="A709" s="2">
        <v>44270.373536226849</v>
      </c>
      <c r="B709" s="6">
        <f>SUMPRODUCT((Tableau24[[#This Row],[heure]]&gt;=Tableau1[Debut])*(Tableau24[[#This Row],[heure]]&lt;=Tableau1[Fin]))</f>
        <v>3</v>
      </c>
    </row>
    <row r="710" spans="1:2" hidden="1" x14ac:dyDescent="0.35">
      <c r="A710" s="2">
        <v>44270.373652025461</v>
      </c>
      <c r="B710" s="6">
        <f>SUMPRODUCT((Tableau24[[#This Row],[heure]]&gt;=Tableau1[Debut])*(Tableau24[[#This Row],[heure]]&lt;=Tableau1[Fin]))</f>
        <v>3</v>
      </c>
    </row>
    <row r="711" spans="1:2" hidden="1" x14ac:dyDescent="0.35">
      <c r="A711" s="2">
        <v>44270.373767824072</v>
      </c>
      <c r="B711" s="6">
        <f>SUMPRODUCT((Tableau24[[#This Row],[heure]]&gt;=Tableau1[Debut])*(Tableau24[[#This Row],[heure]]&lt;=Tableau1[Fin]))</f>
        <v>4</v>
      </c>
    </row>
    <row r="712" spans="1:2" hidden="1" x14ac:dyDescent="0.35">
      <c r="A712" s="2">
        <v>44270.373883622684</v>
      </c>
      <c r="B712" s="6">
        <f>SUMPRODUCT((Tableau24[[#This Row],[heure]]&gt;=Tableau1[Debut])*(Tableau24[[#This Row],[heure]]&lt;=Tableau1[Fin]))</f>
        <v>4</v>
      </c>
    </row>
    <row r="713" spans="1:2" hidden="1" x14ac:dyDescent="0.35">
      <c r="A713" s="2">
        <v>44270.373999421296</v>
      </c>
      <c r="B713" s="6">
        <f>SUMPRODUCT((Tableau24[[#This Row],[heure]]&gt;=Tableau1[Debut])*(Tableau24[[#This Row],[heure]]&lt;=Tableau1[Fin]))</f>
        <v>4</v>
      </c>
    </row>
    <row r="714" spans="1:2" hidden="1" x14ac:dyDescent="0.35">
      <c r="A714" s="2">
        <v>44270.374115219907</v>
      </c>
      <c r="B714" s="6">
        <f>SUMPRODUCT((Tableau24[[#This Row],[heure]]&gt;=Tableau1[Debut])*(Tableau24[[#This Row],[heure]]&lt;=Tableau1[Fin]))</f>
        <v>4</v>
      </c>
    </row>
    <row r="715" spans="1:2" hidden="1" x14ac:dyDescent="0.35">
      <c r="A715" s="2">
        <v>44270.374231018519</v>
      </c>
      <c r="B715" s="6">
        <f>SUMPRODUCT((Tableau24[[#This Row],[heure]]&gt;=Tableau1[Debut])*(Tableau24[[#This Row],[heure]]&lt;=Tableau1[Fin]))</f>
        <v>4</v>
      </c>
    </row>
    <row r="716" spans="1:2" hidden="1" x14ac:dyDescent="0.35">
      <c r="A716" s="2">
        <v>44270.374346817131</v>
      </c>
      <c r="B716" s="6">
        <f>SUMPRODUCT((Tableau24[[#This Row],[heure]]&gt;=Tableau1[Debut])*(Tableau24[[#This Row],[heure]]&lt;=Tableau1[Fin]))</f>
        <v>4</v>
      </c>
    </row>
    <row r="717" spans="1:2" hidden="1" x14ac:dyDescent="0.35">
      <c r="A717" s="2">
        <v>44270.374462615742</v>
      </c>
      <c r="B717" s="6">
        <f>SUMPRODUCT((Tableau24[[#This Row],[heure]]&gt;=Tableau1[Debut])*(Tableau24[[#This Row],[heure]]&lt;=Tableau1[Fin]))</f>
        <v>4</v>
      </c>
    </row>
    <row r="718" spans="1:2" hidden="1" x14ac:dyDescent="0.35">
      <c r="A718" s="2">
        <v>44270.374578414354</v>
      </c>
      <c r="B718" s="6">
        <f>SUMPRODUCT((Tableau24[[#This Row],[heure]]&gt;=Tableau1[Debut])*(Tableau24[[#This Row],[heure]]&lt;=Tableau1[Fin]))</f>
        <v>4</v>
      </c>
    </row>
    <row r="719" spans="1:2" hidden="1" x14ac:dyDescent="0.35">
      <c r="A719" s="2">
        <v>44270.374694212966</v>
      </c>
      <c r="B719" s="6">
        <f>SUMPRODUCT((Tableau24[[#This Row],[heure]]&gt;=Tableau1[Debut])*(Tableau24[[#This Row],[heure]]&lt;=Tableau1[Fin]))</f>
        <v>4</v>
      </c>
    </row>
    <row r="720" spans="1:2" hidden="1" x14ac:dyDescent="0.35">
      <c r="A720" s="2">
        <v>44270.374810011577</v>
      </c>
      <c r="B720" s="6">
        <f>SUMPRODUCT((Tableau24[[#This Row],[heure]]&gt;=Tableau1[Debut])*(Tableau24[[#This Row],[heure]]&lt;=Tableau1[Fin]))</f>
        <v>4</v>
      </c>
    </row>
    <row r="721" spans="1:2" hidden="1" x14ac:dyDescent="0.35">
      <c r="A721" s="2">
        <v>44270.374925810182</v>
      </c>
      <c r="B721" s="6">
        <f>SUMPRODUCT((Tableau24[[#This Row],[heure]]&gt;=Tableau1[Debut])*(Tableau24[[#This Row],[heure]]&lt;=Tableau1[Fin]))</f>
        <v>3</v>
      </c>
    </row>
    <row r="722" spans="1:2" hidden="1" x14ac:dyDescent="0.35">
      <c r="A722" s="2">
        <v>44270.375041608793</v>
      </c>
      <c r="B722" s="6">
        <f>SUMPRODUCT((Tableau24[[#This Row],[heure]]&gt;=Tableau1[Debut])*(Tableau24[[#This Row],[heure]]&lt;=Tableau1[Fin]))</f>
        <v>3</v>
      </c>
    </row>
    <row r="723" spans="1:2" hidden="1" x14ac:dyDescent="0.35">
      <c r="A723" s="2">
        <v>44270.375157407405</v>
      </c>
      <c r="B723" s="6">
        <f>SUMPRODUCT((Tableau24[[#This Row],[heure]]&gt;=Tableau1[Debut])*(Tableau24[[#This Row],[heure]]&lt;=Tableau1[Fin]))</f>
        <v>3</v>
      </c>
    </row>
    <row r="724" spans="1:2" hidden="1" x14ac:dyDescent="0.35">
      <c r="A724" s="2">
        <v>44270.375273206017</v>
      </c>
      <c r="B724" s="6">
        <f>SUMPRODUCT((Tableau24[[#This Row],[heure]]&gt;=Tableau1[Debut])*(Tableau24[[#This Row],[heure]]&lt;=Tableau1[Fin]))</f>
        <v>3</v>
      </c>
    </row>
    <row r="725" spans="1:2" hidden="1" x14ac:dyDescent="0.35">
      <c r="A725" s="2">
        <v>44270.375389004628</v>
      </c>
      <c r="B725" s="6">
        <f>SUMPRODUCT((Tableau24[[#This Row],[heure]]&gt;=Tableau1[Debut])*(Tableau24[[#This Row],[heure]]&lt;=Tableau1[Fin]))</f>
        <v>3</v>
      </c>
    </row>
    <row r="726" spans="1:2" hidden="1" x14ac:dyDescent="0.35">
      <c r="A726" s="2">
        <v>44270.37550480324</v>
      </c>
      <c r="B726" s="6">
        <f>SUMPRODUCT((Tableau24[[#This Row],[heure]]&gt;=Tableau1[Debut])*(Tableau24[[#This Row],[heure]]&lt;=Tableau1[Fin]))</f>
        <v>3</v>
      </c>
    </row>
    <row r="727" spans="1:2" hidden="1" x14ac:dyDescent="0.35">
      <c r="A727" s="2">
        <v>44270.375620601852</v>
      </c>
      <c r="B727" s="6">
        <f>SUMPRODUCT((Tableau24[[#This Row],[heure]]&gt;=Tableau1[Debut])*(Tableau24[[#This Row],[heure]]&lt;=Tableau1[Fin]))</f>
        <v>3</v>
      </c>
    </row>
    <row r="728" spans="1:2" hidden="1" x14ac:dyDescent="0.35">
      <c r="A728" s="2">
        <v>44270.375736400463</v>
      </c>
      <c r="B728" s="6">
        <f>SUMPRODUCT((Tableau24[[#This Row],[heure]]&gt;=Tableau1[Debut])*(Tableau24[[#This Row],[heure]]&lt;=Tableau1[Fin]))</f>
        <v>3</v>
      </c>
    </row>
    <row r="729" spans="1:2" hidden="1" x14ac:dyDescent="0.35">
      <c r="A729" s="2">
        <v>44270.375852199075</v>
      </c>
      <c r="B729" s="6">
        <f>SUMPRODUCT((Tableau24[[#This Row],[heure]]&gt;=Tableau1[Debut])*(Tableau24[[#This Row],[heure]]&lt;=Tableau1[Fin]))</f>
        <v>3</v>
      </c>
    </row>
    <row r="730" spans="1:2" hidden="1" x14ac:dyDescent="0.35">
      <c r="A730" s="2">
        <v>44270.375967997687</v>
      </c>
      <c r="B730" s="6">
        <f>SUMPRODUCT((Tableau24[[#This Row],[heure]]&gt;=Tableau1[Debut])*(Tableau24[[#This Row],[heure]]&lt;=Tableau1[Fin]))</f>
        <v>4</v>
      </c>
    </row>
    <row r="731" spans="1:2" hidden="1" x14ac:dyDescent="0.35">
      <c r="A731" s="2">
        <v>44270.376083796298</v>
      </c>
      <c r="B731" s="6">
        <f>SUMPRODUCT((Tableau24[[#This Row],[heure]]&gt;=Tableau1[Debut])*(Tableau24[[#This Row],[heure]]&lt;=Tableau1[Fin]))</f>
        <v>4</v>
      </c>
    </row>
    <row r="732" spans="1:2" hidden="1" x14ac:dyDescent="0.35">
      <c r="A732" s="2">
        <v>44270.37619959491</v>
      </c>
      <c r="B732" s="6">
        <f>SUMPRODUCT((Tableau24[[#This Row],[heure]]&gt;=Tableau1[Debut])*(Tableau24[[#This Row],[heure]]&lt;=Tableau1[Fin]))</f>
        <v>4</v>
      </c>
    </row>
    <row r="733" spans="1:2" hidden="1" x14ac:dyDescent="0.35">
      <c r="A733" s="2">
        <v>44270.376315393522</v>
      </c>
      <c r="B733" s="6">
        <f>SUMPRODUCT((Tableau24[[#This Row],[heure]]&gt;=Tableau1[Debut])*(Tableau24[[#This Row],[heure]]&lt;=Tableau1[Fin]))</f>
        <v>4</v>
      </c>
    </row>
    <row r="734" spans="1:2" hidden="1" x14ac:dyDescent="0.35">
      <c r="A734" s="2">
        <v>44270.376431192133</v>
      </c>
      <c r="B734" s="6">
        <f>SUMPRODUCT((Tableau24[[#This Row],[heure]]&gt;=Tableau1[Debut])*(Tableau24[[#This Row],[heure]]&lt;=Tableau1[Fin]))</f>
        <v>4</v>
      </c>
    </row>
    <row r="735" spans="1:2" hidden="1" x14ac:dyDescent="0.35">
      <c r="A735" s="2">
        <v>44270.376546990738</v>
      </c>
      <c r="B735" s="6">
        <f>SUMPRODUCT((Tableau24[[#This Row],[heure]]&gt;=Tableau1[Debut])*(Tableau24[[#This Row],[heure]]&lt;=Tableau1[Fin]))</f>
        <v>4</v>
      </c>
    </row>
    <row r="736" spans="1:2" hidden="1" x14ac:dyDescent="0.35">
      <c r="A736" s="2">
        <v>44270.376662789349</v>
      </c>
      <c r="B736" s="6">
        <f>SUMPRODUCT((Tableau24[[#This Row],[heure]]&gt;=Tableau1[Debut])*(Tableau24[[#This Row],[heure]]&lt;=Tableau1[Fin]))</f>
        <v>4</v>
      </c>
    </row>
    <row r="737" spans="1:2" hidden="1" x14ac:dyDescent="0.35">
      <c r="A737" s="2">
        <v>44270.376778587961</v>
      </c>
      <c r="B737" s="6">
        <f>SUMPRODUCT((Tableau24[[#This Row],[heure]]&gt;=Tableau1[Debut])*(Tableau24[[#This Row],[heure]]&lt;=Tableau1[Fin]))</f>
        <v>5</v>
      </c>
    </row>
    <row r="738" spans="1:2" hidden="1" x14ac:dyDescent="0.35">
      <c r="A738" s="2">
        <v>44270.376894386573</v>
      </c>
      <c r="B738" s="6">
        <f>SUMPRODUCT((Tableau24[[#This Row],[heure]]&gt;=Tableau1[Debut])*(Tableau24[[#This Row],[heure]]&lt;=Tableau1[Fin]))</f>
        <v>5</v>
      </c>
    </row>
    <row r="739" spans="1:2" hidden="1" x14ac:dyDescent="0.35">
      <c r="A739" s="2">
        <v>44270.377010185184</v>
      </c>
      <c r="B739" s="6">
        <f>SUMPRODUCT((Tableau24[[#This Row],[heure]]&gt;=Tableau1[Debut])*(Tableau24[[#This Row],[heure]]&lt;=Tableau1[Fin]))</f>
        <v>5</v>
      </c>
    </row>
    <row r="740" spans="1:2" hidden="1" x14ac:dyDescent="0.35">
      <c r="A740" s="2">
        <v>44270.377125983796</v>
      </c>
      <c r="B740" s="6">
        <f>SUMPRODUCT((Tableau24[[#This Row],[heure]]&gt;=Tableau1[Debut])*(Tableau24[[#This Row],[heure]]&lt;=Tableau1[Fin]))</f>
        <v>5</v>
      </c>
    </row>
    <row r="741" spans="1:2" hidden="1" x14ac:dyDescent="0.35">
      <c r="A741" s="2">
        <v>44270.377241782408</v>
      </c>
      <c r="B741" s="6">
        <f>SUMPRODUCT((Tableau24[[#This Row],[heure]]&gt;=Tableau1[Debut])*(Tableau24[[#This Row],[heure]]&lt;=Tableau1[Fin]))</f>
        <v>5</v>
      </c>
    </row>
    <row r="742" spans="1:2" hidden="1" x14ac:dyDescent="0.35">
      <c r="A742" s="2">
        <v>44270.377357581019</v>
      </c>
      <c r="B742" s="6">
        <f>SUMPRODUCT((Tableau24[[#This Row],[heure]]&gt;=Tableau1[Debut])*(Tableau24[[#This Row],[heure]]&lt;=Tableau1[Fin]))</f>
        <v>5</v>
      </c>
    </row>
    <row r="743" spans="1:2" hidden="1" x14ac:dyDescent="0.35">
      <c r="A743" s="2">
        <v>44270.377473379631</v>
      </c>
      <c r="B743" s="6">
        <f>SUMPRODUCT((Tableau24[[#This Row],[heure]]&gt;=Tableau1[Debut])*(Tableau24[[#This Row],[heure]]&lt;=Tableau1[Fin]))</f>
        <v>5</v>
      </c>
    </row>
    <row r="744" spans="1:2" hidden="1" x14ac:dyDescent="0.35">
      <c r="A744" s="2">
        <v>44270.377589178242</v>
      </c>
      <c r="B744" s="6">
        <f>SUMPRODUCT((Tableau24[[#This Row],[heure]]&gt;=Tableau1[Debut])*(Tableau24[[#This Row],[heure]]&lt;=Tableau1[Fin]))</f>
        <v>5</v>
      </c>
    </row>
    <row r="745" spans="1:2" hidden="1" x14ac:dyDescent="0.35">
      <c r="A745" s="2">
        <v>44270.377704976854</v>
      </c>
      <c r="B745" s="6">
        <f>SUMPRODUCT((Tableau24[[#This Row],[heure]]&gt;=Tableau1[Debut])*(Tableau24[[#This Row],[heure]]&lt;=Tableau1[Fin]))</f>
        <v>5</v>
      </c>
    </row>
    <row r="746" spans="1:2" hidden="1" x14ac:dyDescent="0.35">
      <c r="A746" s="2">
        <v>44270.377820775466</v>
      </c>
      <c r="B746" s="6">
        <f>SUMPRODUCT((Tableau24[[#This Row],[heure]]&gt;=Tableau1[Debut])*(Tableau24[[#This Row],[heure]]&lt;=Tableau1[Fin]))</f>
        <v>5</v>
      </c>
    </row>
    <row r="747" spans="1:2" hidden="1" x14ac:dyDescent="0.35">
      <c r="A747" s="2">
        <v>44270.377936574077</v>
      </c>
      <c r="B747" s="6">
        <f>SUMPRODUCT((Tableau24[[#This Row],[heure]]&gt;=Tableau1[Debut])*(Tableau24[[#This Row],[heure]]&lt;=Tableau1[Fin]))</f>
        <v>5</v>
      </c>
    </row>
    <row r="748" spans="1:2" hidden="1" x14ac:dyDescent="0.35">
      <c r="A748" s="2">
        <v>44270.378052372682</v>
      </c>
      <c r="B748" s="6">
        <f>SUMPRODUCT((Tableau24[[#This Row],[heure]]&gt;=Tableau1[Debut])*(Tableau24[[#This Row],[heure]]&lt;=Tableau1[Fin]))</f>
        <v>5</v>
      </c>
    </row>
    <row r="749" spans="1:2" hidden="1" x14ac:dyDescent="0.35">
      <c r="A749" s="2">
        <v>44270.378168171294</v>
      </c>
      <c r="B749" s="6">
        <f>SUMPRODUCT((Tableau24[[#This Row],[heure]]&gt;=Tableau1[Debut])*(Tableau24[[#This Row],[heure]]&lt;=Tableau1[Fin]))</f>
        <v>5</v>
      </c>
    </row>
    <row r="750" spans="1:2" hidden="1" x14ac:dyDescent="0.35">
      <c r="A750" s="2">
        <v>44270.378283969905</v>
      </c>
      <c r="B750" s="6">
        <f>SUMPRODUCT((Tableau24[[#This Row],[heure]]&gt;=Tableau1[Debut])*(Tableau24[[#This Row],[heure]]&lt;=Tableau1[Fin]))</f>
        <v>5</v>
      </c>
    </row>
    <row r="751" spans="1:2" hidden="1" x14ac:dyDescent="0.35">
      <c r="A751" s="2">
        <v>44270.378399768517</v>
      </c>
      <c r="B751" s="6">
        <f>SUMPRODUCT((Tableau24[[#This Row],[heure]]&gt;=Tableau1[Debut])*(Tableau24[[#This Row],[heure]]&lt;=Tableau1[Fin]))</f>
        <v>5</v>
      </c>
    </row>
    <row r="752" spans="1:2" hidden="1" x14ac:dyDescent="0.35">
      <c r="A752" s="2">
        <v>44270.378515567128</v>
      </c>
      <c r="B752" s="6">
        <f>SUMPRODUCT((Tableau24[[#This Row],[heure]]&gt;=Tableau1[Debut])*(Tableau24[[#This Row],[heure]]&lt;=Tableau1[Fin]))</f>
        <v>5</v>
      </c>
    </row>
    <row r="753" spans="1:2" hidden="1" x14ac:dyDescent="0.35">
      <c r="A753" s="2">
        <v>44270.37863136574</v>
      </c>
      <c r="B753" s="6">
        <f>SUMPRODUCT((Tableau24[[#This Row],[heure]]&gt;=Tableau1[Debut])*(Tableau24[[#This Row],[heure]]&lt;=Tableau1[Fin]))</f>
        <v>5</v>
      </c>
    </row>
    <row r="754" spans="1:2" hidden="1" x14ac:dyDescent="0.35">
      <c r="A754" s="2">
        <v>44270.378747164352</v>
      </c>
      <c r="B754" s="6">
        <f>SUMPRODUCT((Tableau24[[#This Row],[heure]]&gt;=Tableau1[Debut])*(Tableau24[[#This Row],[heure]]&lt;=Tableau1[Fin]))</f>
        <v>5</v>
      </c>
    </row>
    <row r="755" spans="1:2" hidden="1" x14ac:dyDescent="0.35">
      <c r="A755" s="2">
        <v>44270.378862962963</v>
      </c>
      <c r="B755" s="6">
        <f>SUMPRODUCT((Tableau24[[#This Row],[heure]]&gt;=Tableau1[Debut])*(Tableau24[[#This Row],[heure]]&lt;=Tableau1[Fin]))</f>
        <v>5</v>
      </c>
    </row>
    <row r="756" spans="1:2" hidden="1" x14ac:dyDescent="0.35">
      <c r="A756" s="2">
        <v>44270.378978761575</v>
      </c>
      <c r="B756" s="6">
        <f>SUMPRODUCT((Tableau24[[#This Row],[heure]]&gt;=Tableau1[Debut])*(Tableau24[[#This Row],[heure]]&lt;=Tableau1[Fin]))</f>
        <v>4</v>
      </c>
    </row>
    <row r="757" spans="1:2" hidden="1" x14ac:dyDescent="0.35">
      <c r="A757" s="2">
        <v>44270.379094560187</v>
      </c>
      <c r="B757" s="6">
        <f>SUMPRODUCT((Tableau24[[#This Row],[heure]]&gt;=Tableau1[Debut])*(Tableau24[[#This Row],[heure]]&lt;=Tableau1[Fin]))</f>
        <v>4</v>
      </c>
    </row>
    <row r="758" spans="1:2" hidden="1" x14ac:dyDescent="0.35">
      <c r="A758" s="2">
        <v>44270.379210358798</v>
      </c>
      <c r="B758" s="6">
        <f>SUMPRODUCT((Tableau24[[#This Row],[heure]]&gt;=Tableau1[Debut])*(Tableau24[[#This Row],[heure]]&lt;=Tableau1[Fin]))</f>
        <v>3</v>
      </c>
    </row>
    <row r="759" spans="1:2" hidden="1" x14ac:dyDescent="0.35">
      <c r="A759" s="2">
        <v>44270.37932615741</v>
      </c>
      <c r="B759" s="6">
        <f>SUMPRODUCT((Tableau24[[#This Row],[heure]]&gt;=Tableau1[Debut])*(Tableau24[[#This Row],[heure]]&lt;=Tableau1[Fin]))</f>
        <v>3</v>
      </c>
    </row>
    <row r="760" spans="1:2" hidden="1" x14ac:dyDescent="0.35">
      <c r="A760" s="2">
        <v>44270.379441956022</v>
      </c>
      <c r="B760" s="6">
        <f>SUMPRODUCT((Tableau24[[#This Row],[heure]]&gt;=Tableau1[Debut])*(Tableau24[[#This Row],[heure]]&lt;=Tableau1[Fin]))</f>
        <v>3</v>
      </c>
    </row>
    <row r="761" spans="1:2" hidden="1" x14ac:dyDescent="0.35">
      <c r="A761" s="2">
        <v>44270.379557754626</v>
      </c>
      <c r="B761" s="6">
        <f>SUMPRODUCT((Tableau24[[#This Row],[heure]]&gt;=Tableau1[Debut])*(Tableau24[[#This Row],[heure]]&lt;=Tableau1[Fin]))</f>
        <v>3</v>
      </c>
    </row>
    <row r="762" spans="1:2" hidden="1" x14ac:dyDescent="0.35">
      <c r="A762" s="2">
        <v>44270.379673553238</v>
      </c>
      <c r="B762" s="6">
        <f>SUMPRODUCT((Tableau24[[#This Row],[heure]]&gt;=Tableau1[Debut])*(Tableau24[[#This Row],[heure]]&lt;=Tableau1[Fin]))</f>
        <v>3</v>
      </c>
    </row>
    <row r="763" spans="1:2" hidden="1" x14ac:dyDescent="0.35">
      <c r="A763" s="2">
        <v>44270.379789351849</v>
      </c>
      <c r="B763" s="6">
        <f>SUMPRODUCT((Tableau24[[#This Row],[heure]]&gt;=Tableau1[Debut])*(Tableau24[[#This Row],[heure]]&lt;=Tableau1[Fin]))</f>
        <v>3</v>
      </c>
    </row>
    <row r="764" spans="1:2" hidden="1" x14ac:dyDescent="0.35">
      <c r="A764" s="2">
        <v>44270.379905150461</v>
      </c>
      <c r="B764" s="6">
        <f>SUMPRODUCT((Tableau24[[#This Row],[heure]]&gt;=Tableau1[Debut])*(Tableau24[[#This Row],[heure]]&lt;=Tableau1[Fin]))</f>
        <v>3</v>
      </c>
    </row>
    <row r="765" spans="1:2" hidden="1" x14ac:dyDescent="0.35">
      <c r="A765" s="2">
        <v>44270.380020949073</v>
      </c>
      <c r="B765" s="6">
        <f>SUMPRODUCT((Tableau24[[#This Row],[heure]]&gt;=Tableau1[Debut])*(Tableau24[[#This Row],[heure]]&lt;=Tableau1[Fin]))</f>
        <v>4</v>
      </c>
    </row>
    <row r="766" spans="1:2" hidden="1" x14ac:dyDescent="0.35">
      <c r="A766" s="2">
        <v>44270.380136747684</v>
      </c>
      <c r="B766" s="6">
        <f>SUMPRODUCT((Tableau24[[#This Row],[heure]]&gt;=Tableau1[Debut])*(Tableau24[[#This Row],[heure]]&lt;=Tableau1[Fin]))</f>
        <v>4</v>
      </c>
    </row>
    <row r="767" spans="1:2" hidden="1" x14ac:dyDescent="0.35">
      <c r="A767" s="2">
        <v>44270.380252546296</v>
      </c>
      <c r="B767" s="6">
        <f>SUMPRODUCT((Tableau24[[#This Row],[heure]]&gt;=Tableau1[Debut])*(Tableau24[[#This Row],[heure]]&lt;=Tableau1[Fin]))</f>
        <v>4</v>
      </c>
    </row>
    <row r="768" spans="1:2" hidden="1" x14ac:dyDescent="0.35">
      <c r="A768" s="2">
        <v>44270.380368344908</v>
      </c>
      <c r="B768" s="6">
        <f>SUMPRODUCT((Tableau24[[#This Row],[heure]]&gt;=Tableau1[Debut])*(Tableau24[[#This Row],[heure]]&lt;=Tableau1[Fin]))</f>
        <v>3</v>
      </c>
    </row>
    <row r="769" spans="1:2" hidden="1" x14ac:dyDescent="0.35">
      <c r="A769" s="2">
        <v>44270.380484143519</v>
      </c>
      <c r="B769" s="6">
        <f>SUMPRODUCT((Tableau24[[#This Row],[heure]]&gt;=Tableau1[Debut])*(Tableau24[[#This Row],[heure]]&lt;=Tableau1[Fin]))</f>
        <v>3</v>
      </c>
    </row>
    <row r="770" spans="1:2" hidden="1" x14ac:dyDescent="0.35">
      <c r="A770" s="2">
        <v>44270.380599942131</v>
      </c>
      <c r="B770" s="6">
        <f>SUMPRODUCT((Tableau24[[#This Row],[heure]]&gt;=Tableau1[Debut])*(Tableau24[[#This Row],[heure]]&lt;=Tableau1[Fin]))</f>
        <v>3</v>
      </c>
    </row>
    <row r="771" spans="1:2" hidden="1" x14ac:dyDescent="0.35">
      <c r="A771" s="2">
        <v>44270.380715740743</v>
      </c>
      <c r="B771" s="6">
        <f>SUMPRODUCT((Tableau24[[#This Row],[heure]]&gt;=Tableau1[Debut])*(Tableau24[[#This Row],[heure]]&lt;=Tableau1[Fin]))</f>
        <v>3</v>
      </c>
    </row>
    <row r="772" spans="1:2" hidden="1" x14ac:dyDescent="0.35">
      <c r="A772" s="2">
        <v>44270.380831539354</v>
      </c>
      <c r="B772" s="6">
        <f>SUMPRODUCT((Tableau24[[#This Row],[heure]]&gt;=Tableau1[Debut])*(Tableau24[[#This Row],[heure]]&lt;=Tableau1[Fin]))</f>
        <v>3</v>
      </c>
    </row>
    <row r="773" spans="1:2" hidden="1" x14ac:dyDescent="0.35">
      <c r="A773" s="2">
        <v>44270.380947337966</v>
      </c>
      <c r="B773" s="6">
        <f>SUMPRODUCT((Tableau24[[#This Row],[heure]]&gt;=Tableau1[Debut])*(Tableau24[[#This Row],[heure]]&lt;=Tableau1[Fin]))</f>
        <v>3</v>
      </c>
    </row>
    <row r="774" spans="1:2" hidden="1" x14ac:dyDescent="0.35">
      <c r="A774" s="2">
        <v>44270.38106313657</v>
      </c>
      <c r="B774" s="6">
        <f>SUMPRODUCT((Tableau24[[#This Row],[heure]]&gt;=Tableau1[Debut])*(Tableau24[[#This Row],[heure]]&lt;=Tableau1[Fin]))</f>
        <v>3</v>
      </c>
    </row>
    <row r="775" spans="1:2" hidden="1" x14ac:dyDescent="0.35">
      <c r="A775" s="2">
        <v>44270.381178935182</v>
      </c>
      <c r="B775" s="6">
        <f>SUMPRODUCT((Tableau24[[#This Row],[heure]]&gt;=Tableau1[Debut])*(Tableau24[[#This Row],[heure]]&lt;=Tableau1[Fin]))</f>
        <v>3</v>
      </c>
    </row>
    <row r="776" spans="1:2" hidden="1" x14ac:dyDescent="0.35">
      <c r="A776" s="2">
        <v>44270.381294733794</v>
      </c>
      <c r="B776" s="6">
        <f>SUMPRODUCT((Tableau24[[#This Row],[heure]]&gt;=Tableau1[Debut])*(Tableau24[[#This Row],[heure]]&lt;=Tableau1[Fin]))</f>
        <v>3</v>
      </c>
    </row>
    <row r="777" spans="1:2" hidden="1" x14ac:dyDescent="0.35">
      <c r="A777" s="2">
        <v>44270.381410532405</v>
      </c>
      <c r="B777" s="6">
        <f>SUMPRODUCT((Tableau24[[#This Row],[heure]]&gt;=Tableau1[Debut])*(Tableau24[[#This Row],[heure]]&lt;=Tableau1[Fin]))</f>
        <v>3</v>
      </c>
    </row>
    <row r="778" spans="1:2" hidden="1" x14ac:dyDescent="0.35">
      <c r="A778" s="2">
        <v>44270.381526331017</v>
      </c>
      <c r="B778" s="6">
        <f>SUMPRODUCT((Tableau24[[#This Row],[heure]]&gt;=Tableau1[Debut])*(Tableau24[[#This Row],[heure]]&lt;=Tableau1[Fin]))</f>
        <v>3</v>
      </c>
    </row>
    <row r="779" spans="1:2" hidden="1" x14ac:dyDescent="0.35">
      <c r="A779" s="2">
        <v>44270.381642129629</v>
      </c>
      <c r="B779" s="6">
        <f>SUMPRODUCT((Tableau24[[#This Row],[heure]]&gt;=Tableau1[Debut])*(Tableau24[[#This Row],[heure]]&lt;=Tableau1[Fin]))</f>
        <v>3</v>
      </c>
    </row>
    <row r="780" spans="1:2" hidden="1" x14ac:dyDescent="0.35">
      <c r="A780" s="2">
        <v>44270.38175792824</v>
      </c>
      <c r="B780" s="6">
        <f>SUMPRODUCT((Tableau24[[#This Row],[heure]]&gt;=Tableau1[Debut])*(Tableau24[[#This Row],[heure]]&lt;=Tableau1[Fin]))</f>
        <v>3</v>
      </c>
    </row>
    <row r="781" spans="1:2" hidden="1" x14ac:dyDescent="0.35">
      <c r="A781" s="2">
        <v>44270.381873726852</v>
      </c>
      <c r="B781" s="6">
        <f>SUMPRODUCT((Tableau24[[#This Row],[heure]]&gt;=Tableau1[Debut])*(Tableau24[[#This Row],[heure]]&lt;=Tableau1[Fin]))</f>
        <v>2</v>
      </c>
    </row>
    <row r="782" spans="1:2" hidden="1" x14ac:dyDescent="0.35">
      <c r="A782" s="2">
        <v>44270.381989525464</v>
      </c>
      <c r="B782" s="6">
        <f>SUMPRODUCT((Tableau24[[#This Row],[heure]]&gt;=Tableau1[Debut])*(Tableau24[[#This Row],[heure]]&lt;=Tableau1[Fin]))</f>
        <v>2</v>
      </c>
    </row>
    <row r="783" spans="1:2" hidden="1" x14ac:dyDescent="0.35">
      <c r="A783" s="2">
        <v>44270.382105324075</v>
      </c>
      <c r="B783" s="6">
        <f>SUMPRODUCT((Tableau24[[#This Row],[heure]]&gt;=Tableau1[Debut])*(Tableau24[[#This Row],[heure]]&lt;=Tableau1[Fin]))</f>
        <v>3</v>
      </c>
    </row>
    <row r="784" spans="1:2" hidden="1" x14ac:dyDescent="0.35">
      <c r="A784" s="2">
        <v>44270.382221122687</v>
      </c>
      <c r="B784" s="6">
        <f>SUMPRODUCT((Tableau24[[#This Row],[heure]]&gt;=Tableau1[Debut])*(Tableau24[[#This Row],[heure]]&lt;=Tableau1[Fin]))</f>
        <v>3</v>
      </c>
    </row>
    <row r="785" spans="1:2" hidden="1" x14ac:dyDescent="0.35">
      <c r="A785" s="2">
        <v>44270.382336921299</v>
      </c>
      <c r="B785" s="6">
        <f>SUMPRODUCT((Tableau24[[#This Row],[heure]]&gt;=Tableau1[Debut])*(Tableau24[[#This Row],[heure]]&lt;=Tableau1[Fin]))</f>
        <v>4</v>
      </c>
    </row>
    <row r="786" spans="1:2" hidden="1" x14ac:dyDescent="0.35">
      <c r="A786" s="2">
        <v>44270.38245271991</v>
      </c>
      <c r="B786" s="6">
        <f>SUMPRODUCT((Tableau24[[#This Row],[heure]]&gt;=Tableau1[Debut])*(Tableau24[[#This Row],[heure]]&lt;=Tableau1[Fin]))</f>
        <v>4</v>
      </c>
    </row>
    <row r="787" spans="1:2" hidden="1" x14ac:dyDescent="0.35">
      <c r="A787" s="2">
        <v>44270.382568518522</v>
      </c>
      <c r="B787" s="6">
        <f>SUMPRODUCT((Tableau24[[#This Row],[heure]]&gt;=Tableau1[Debut])*(Tableau24[[#This Row],[heure]]&lt;=Tableau1[Fin]))</f>
        <v>4</v>
      </c>
    </row>
    <row r="788" spans="1:2" hidden="1" x14ac:dyDescent="0.35">
      <c r="A788" s="2">
        <v>44270.382684317126</v>
      </c>
      <c r="B788" s="6">
        <f>SUMPRODUCT((Tableau24[[#This Row],[heure]]&gt;=Tableau1[Debut])*(Tableau24[[#This Row],[heure]]&lt;=Tableau1[Fin]))</f>
        <v>4</v>
      </c>
    </row>
    <row r="789" spans="1:2" hidden="1" x14ac:dyDescent="0.35">
      <c r="A789" s="2">
        <v>44270.382800115738</v>
      </c>
      <c r="B789" s="6">
        <f>SUMPRODUCT((Tableau24[[#This Row],[heure]]&gt;=Tableau1[Debut])*(Tableau24[[#This Row],[heure]]&lt;=Tableau1[Fin]))</f>
        <v>4</v>
      </c>
    </row>
    <row r="790" spans="1:2" hidden="1" x14ac:dyDescent="0.35">
      <c r="A790" s="2">
        <v>44270.38291591435</v>
      </c>
      <c r="B790" s="6">
        <f>SUMPRODUCT((Tableau24[[#This Row],[heure]]&gt;=Tableau1[Debut])*(Tableau24[[#This Row],[heure]]&lt;=Tableau1[Fin]))</f>
        <v>3</v>
      </c>
    </row>
    <row r="791" spans="1:2" hidden="1" x14ac:dyDescent="0.35">
      <c r="A791" s="2">
        <v>44270.383031712961</v>
      </c>
      <c r="B791" s="6">
        <f>SUMPRODUCT((Tableau24[[#This Row],[heure]]&gt;=Tableau1[Debut])*(Tableau24[[#This Row],[heure]]&lt;=Tableau1[Fin]))</f>
        <v>2</v>
      </c>
    </row>
    <row r="792" spans="1:2" hidden="1" x14ac:dyDescent="0.35">
      <c r="A792" s="2">
        <v>44270.383147511573</v>
      </c>
      <c r="B792" s="6">
        <f>SUMPRODUCT((Tableau24[[#This Row],[heure]]&gt;=Tableau1[Debut])*(Tableau24[[#This Row],[heure]]&lt;=Tableau1[Fin]))</f>
        <v>2</v>
      </c>
    </row>
    <row r="793" spans="1:2" hidden="1" x14ac:dyDescent="0.35">
      <c r="A793" s="2">
        <v>44270.383263310185</v>
      </c>
      <c r="B793" s="6">
        <f>SUMPRODUCT((Tableau24[[#This Row],[heure]]&gt;=Tableau1[Debut])*(Tableau24[[#This Row],[heure]]&lt;=Tableau1[Fin]))</f>
        <v>2</v>
      </c>
    </row>
    <row r="794" spans="1:2" hidden="1" x14ac:dyDescent="0.35">
      <c r="A794" s="2">
        <v>44270.383379108796</v>
      </c>
      <c r="B794" s="6">
        <f>SUMPRODUCT((Tableau24[[#This Row],[heure]]&gt;=Tableau1[Debut])*(Tableau24[[#This Row],[heure]]&lt;=Tableau1[Fin]))</f>
        <v>2</v>
      </c>
    </row>
    <row r="795" spans="1:2" hidden="1" x14ac:dyDescent="0.35">
      <c r="A795" s="2">
        <v>44270.383494907408</v>
      </c>
      <c r="B795" s="6">
        <f>SUMPRODUCT((Tableau24[[#This Row],[heure]]&gt;=Tableau1[Debut])*(Tableau24[[#This Row],[heure]]&lt;=Tableau1[Fin]))</f>
        <v>2</v>
      </c>
    </row>
    <row r="796" spans="1:2" hidden="1" x14ac:dyDescent="0.35">
      <c r="A796" s="2">
        <v>44270.38361070602</v>
      </c>
      <c r="B796" s="6">
        <f>SUMPRODUCT((Tableau24[[#This Row],[heure]]&gt;=Tableau1[Debut])*(Tableau24[[#This Row],[heure]]&lt;=Tableau1[Fin]))</f>
        <v>2</v>
      </c>
    </row>
    <row r="797" spans="1:2" hidden="1" x14ac:dyDescent="0.35">
      <c r="A797" s="2">
        <v>44270.383726504631</v>
      </c>
      <c r="B797" s="6">
        <f>SUMPRODUCT((Tableau24[[#This Row],[heure]]&gt;=Tableau1[Debut])*(Tableau24[[#This Row],[heure]]&lt;=Tableau1[Fin]))</f>
        <v>2</v>
      </c>
    </row>
    <row r="798" spans="1:2" hidden="1" x14ac:dyDescent="0.35">
      <c r="A798" s="2">
        <v>44270.383842303243</v>
      </c>
      <c r="B798" s="6">
        <f>SUMPRODUCT((Tableau24[[#This Row],[heure]]&gt;=Tableau1[Debut])*(Tableau24[[#This Row],[heure]]&lt;=Tableau1[Fin]))</f>
        <v>2</v>
      </c>
    </row>
    <row r="799" spans="1:2" hidden="1" x14ac:dyDescent="0.35">
      <c r="A799" s="2">
        <v>44270.383958101855</v>
      </c>
      <c r="B799" s="6">
        <f>SUMPRODUCT((Tableau24[[#This Row],[heure]]&gt;=Tableau1[Debut])*(Tableau24[[#This Row],[heure]]&lt;=Tableau1[Fin]))</f>
        <v>2</v>
      </c>
    </row>
    <row r="800" spans="1:2" hidden="1" x14ac:dyDescent="0.35">
      <c r="A800" s="2">
        <v>44270.384073900466</v>
      </c>
      <c r="B800" s="6">
        <f>SUMPRODUCT((Tableau24[[#This Row],[heure]]&gt;=Tableau1[Debut])*(Tableau24[[#This Row],[heure]]&lt;=Tableau1[Fin]))</f>
        <v>2</v>
      </c>
    </row>
    <row r="801" spans="1:2" hidden="1" x14ac:dyDescent="0.35">
      <c r="A801" s="2">
        <v>44270.384189699071</v>
      </c>
      <c r="B801" s="6">
        <f>SUMPRODUCT((Tableau24[[#This Row],[heure]]&gt;=Tableau1[Debut])*(Tableau24[[#This Row],[heure]]&lt;=Tableau1[Fin]))</f>
        <v>2</v>
      </c>
    </row>
    <row r="802" spans="1:2" hidden="1" x14ac:dyDescent="0.35">
      <c r="A802" s="2">
        <v>44270.384305497682</v>
      </c>
      <c r="B802" s="6">
        <f>SUMPRODUCT((Tableau24[[#This Row],[heure]]&gt;=Tableau1[Debut])*(Tableau24[[#This Row],[heure]]&lt;=Tableau1[Fin]))</f>
        <v>3</v>
      </c>
    </row>
    <row r="803" spans="1:2" hidden="1" x14ac:dyDescent="0.35">
      <c r="A803" s="2">
        <v>44270.384421296294</v>
      </c>
      <c r="B803" s="6">
        <f>SUMPRODUCT((Tableau24[[#This Row],[heure]]&gt;=Tableau1[Debut])*(Tableau24[[#This Row],[heure]]&lt;=Tableau1[Fin]))</f>
        <v>3</v>
      </c>
    </row>
    <row r="804" spans="1:2" hidden="1" x14ac:dyDescent="0.35">
      <c r="A804" s="2">
        <v>44270.384537094906</v>
      </c>
      <c r="B804" s="6">
        <f>SUMPRODUCT((Tableau24[[#This Row],[heure]]&gt;=Tableau1[Debut])*(Tableau24[[#This Row],[heure]]&lt;=Tableau1[Fin]))</f>
        <v>3</v>
      </c>
    </row>
    <row r="805" spans="1:2" hidden="1" x14ac:dyDescent="0.35">
      <c r="A805" s="2">
        <v>44270.384652893517</v>
      </c>
      <c r="B805" s="6">
        <f>SUMPRODUCT((Tableau24[[#This Row],[heure]]&gt;=Tableau1[Debut])*(Tableau24[[#This Row],[heure]]&lt;=Tableau1[Fin]))</f>
        <v>3</v>
      </c>
    </row>
    <row r="806" spans="1:2" hidden="1" x14ac:dyDescent="0.35">
      <c r="A806" s="2">
        <v>44270.384768692129</v>
      </c>
      <c r="B806" s="6">
        <f>SUMPRODUCT((Tableau24[[#This Row],[heure]]&gt;=Tableau1[Debut])*(Tableau24[[#This Row],[heure]]&lt;=Tableau1[Fin]))</f>
        <v>3</v>
      </c>
    </row>
    <row r="807" spans="1:2" hidden="1" x14ac:dyDescent="0.35">
      <c r="A807" s="2">
        <v>44270.384884490741</v>
      </c>
      <c r="B807" s="6">
        <f>SUMPRODUCT((Tableau24[[#This Row],[heure]]&gt;=Tableau1[Debut])*(Tableau24[[#This Row],[heure]]&lt;=Tableau1[Fin]))</f>
        <v>3</v>
      </c>
    </row>
    <row r="808" spans="1:2" hidden="1" x14ac:dyDescent="0.35">
      <c r="A808" s="2">
        <v>44270.385000289352</v>
      </c>
      <c r="B808" s="6">
        <f>SUMPRODUCT((Tableau24[[#This Row],[heure]]&gt;=Tableau1[Debut])*(Tableau24[[#This Row],[heure]]&lt;=Tableau1[Fin]))</f>
        <v>3</v>
      </c>
    </row>
    <row r="809" spans="1:2" hidden="1" x14ac:dyDescent="0.35">
      <c r="A809" s="2">
        <v>44270.385116087964</v>
      </c>
      <c r="B809" s="6">
        <f>SUMPRODUCT((Tableau24[[#This Row],[heure]]&gt;=Tableau1[Debut])*(Tableau24[[#This Row],[heure]]&lt;=Tableau1[Fin]))</f>
        <v>3</v>
      </c>
    </row>
    <row r="810" spans="1:2" hidden="1" x14ac:dyDescent="0.35">
      <c r="A810" s="2">
        <v>44270.385231886576</v>
      </c>
      <c r="B810" s="6">
        <f>SUMPRODUCT((Tableau24[[#This Row],[heure]]&gt;=Tableau1[Debut])*(Tableau24[[#This Row],[heure]]&lt;=Tableau1[Fin]))</f>
        <v>3</v>
      </c>
    </row>
    <row r="811" spans="1:2" hidden="1" x14ac:dyDescent="0.35">
      <c r="A811" s="2">
        <v>44270.385347685187</v>
      </c>
      <c r="B811" s="6">
        <f>SUMPRODUCT((Tableau24[[#This Row],[heure]]&gt;=Tableau1[Debut])*(Tableau24[[#This Row],[heure]]&lt;=Tableau1[Fin]))</f>
        <v>3</v>
      </c>
    </row>
    <row r="812" spans="1:2" hidden="1" x14ac:dyDescent="0.35">
      <c r="A812" s="2">
        <v>44270.385463483799</v>
      </c>
      <c r="B812" s="6">
        <f>SUMPRODUCT((Tableau24[[#This Row],[heure]]&gt;=Tableau1[Debut])*(Tableau24[[#This Row],[heure]]&lt;=Tableau1[Fin]))</f>
        <v>3</v>
      </c>
    </row>
    <row r="813" spans="1:2" hidden="1" x14ac:dyDescent="0.35">
      <c r="A813" s="2">
        <v>44270.385579282411</v>
      </c>
      <c r="B813" s="6">
        <f>SUMPRODUCT((Tableau24[[#This Row],[heure]]&gt;=Tableau1[Debut])*(Tableau24[[#This Row],[heure]]&lt;=Tableau1[Fin]))</f>
        <v>3</v>
      </c>
    </row>
    <row r="814" spans="1:2" hidden="1" x14ac:dyDescent="0.35">
      <c r="A814" s="2">
        <v>44270.385695081015</v>
      </c>
      <c r="B814" s="6">
        <f>SUMPRODUCT((Tableau24[[#This Row],[heure]]&gt;=Tableau1[Debut])*(Tableau24[[#This Row],[heure]]&lt;=Tableau1[Fin]))</f>
        <v>3</v>
      </c>
    </row>
    <row r="815" spans="1:2" hidden="1" x14ac:dyDescent="0.35">
      <c r="A815" s="2">
        <v>44270.385810879627</v>
      </c>
      <c r="B815" s="6">
        <f>SUMPRODUCT((Tableau24[[#This Row],[heure]]&gt;=Tableau1[Debut])*(Tableau24[[#This Row],[heure]]&lt;=Tableau1[Fin]))</f>
        <v>3</v>
      </c>
    </row>
    <row r="816" spans="1:2" hidden="1" x14ac:dyDescent="0.35">
      <c r="A816" s="2">
        <v>44270.385926678238</v>
      </c>
      <c r="B816" s="6">
        <f>SUMPRODUCT((Tableau24[[#This Row],[heure]]&gt;=Tableau1[Debut])*(Tableau24[[#This Row],[heure]]&lt;=Tableau1[Fin]))</f>
        <v>4</v>
      </c>
    </row>
    <row r="817" spans="1:2" hidden="1" x14ac:dyDescent="0.35">
      <c r="A817" s="2">
        <v>44270.38604247685</v>
      </c>
      <c r="B817" s="6">
        <f>SUMPRODUCT((Tableau24[[#This Row],[heure]]&gt;=Tableau1[Debut])*(Tableau24[[#This Row],[heure]]&lt;=Tableau1[Fin]))</f>
        <v>4</v>
      </c>
    </row>
    <row r="818" spans="1:2" hidden="1" x14ac:dyDescent="0.35">
      <c r="A818" s="2">
        <v>44270.386158275462</v>
      </c>
      <c r="B818" s="6">
        <f>SUMPRODUCT((Tableau24[[#This Row],[heure]]&gt;=Tableau1[Debut])*(Tableau24[[#This Row],[heure]]&lt;=Tableau1[Fin]))</f>
        <v>4</v>
      </c>
    </row>
    <row r="819" spans="1:2" hidden="1" x14ac:dyDescent="0.35">
      <c r="A819" s="2">
        <v>44270.386274074073</v>
      </c>
      <c r="B819" s="6">
        <f>SUMPRODUCT((Tableau24[[#This Row],[heure]]&gt;=Tableau1[Debut])*(Tableau24[[#This Row],[heure]]&lt;=Tableau1[Fin]))</f>
        <v>4</v>
      </c>
    </row>
    <row r="820" spans="1:2" hidden="1" x14ac:dyDescent="0.35">
      <c r="A820" s="2">
        <v>44270.386389872685</v>
      </c>
      <c r="B820" s="6">
        <f>SUMPRODUCT((Tableau24[[#This Row],[heure]]&gt;=Tableau1[Debut])*(Tableau24[[#This Row],[heure]]&lt;=Tableau1[Fin]))</f>
        <v>4</v>
      </c>
    </row>
    <row r="821" spans="1:2" hidden="1" x14ac:dyDescent="0.35">
      <c r="A821" s="2">
        <v>44270.386505671297</v>
      </c>
      <c r="B821" s="6">
        <f>SUMPRODUCT((Tableau24[[#This Row],[heure]]&gt;=Tableau1[Debut])*(Tableau24[[#This Row],[heure]]&lt;=Tableau1[Fin]))</f>
        <v>5</v>
      </c>
    </row>
    <row r="822" spans="1:2" hidden="1" x14ac:dyDescent="0.35">
      <c r="A822" s="2">
        <v>44270.386621469908</v>
      </c>
      <c r="B822" s="6">
        <f>SUMPRODUCT((Tableau24[[#This Row],[heure]]&gt;=Tableau1[Debut])*(Tableau24[[#This Row],[heure]]&lt;=Tableau1[Fin]))</f>
        <v>5</v>
      </c>
    </row>
    <row r="823" spans="1:2" hidden="1" x14ac:dyDescent="0.35">
      <c r="A823" s="2">
        <v>44270.38673726852</v>
      </c>
      <c r="B823" s="6">
        <f>SUMPRODUCT((Tableau24[[#This Row],[heure]]&gt;=Tableau1[Debut])*(Tableau24[[#This Row],[heure]]&lt;=Tableau1[Fin]))</f>
        <v>5</v>
      </c>
    </row>
    <row r="824" spans="1:2" hidden="1" x14ac:dyDescent="0.35">
      <c r="A824" s="2">
        <v>44270.386853067132</v>
      </c>
      <c r="B824" s="6">
        <f>SUMPRODUCT((Tableau24[[#This Row],[heure]]&gt;=Tableau1[Debut])*(Tableau24[[#This Row],[heure]]&lt;=Tableau1[Fin]))</f>
        <v>5</v>
      </c>
    </row>
    <row r="825" spans="1:2" hidden="1" x14ac:dyDescent="0.35">
      <c r="A825" s="2">
        <v>44270.386968865743</v>
      </c>
      <c r="B825" s="6">
        <f>SUMPRODUCT((Tableau24[[#This Row],[heure]]&gt;=Tableau1[Debut])*(Tableau24[[#This Row],[heure]]&lt;=Tableau1[Fin]))</f>
        <v>5</v>
      </c>
    </row>
    <row r="826" spans="1:2" hidden="1" x14ac:dyDescent="0.35">
      <c r="A826" s="2">
        <v>44270.387084664355</v>
      </c>
      <c r="B826" s="6">
        <f>SUMPRODUCT((Tableau24[[#This Row],[heure]]&gt;=Tableau1[Debut])*(Tableau24[[#This Row],[heure]]&lt;=Tableau1[Fin]))</f>
        <v>5</v>
      </c>
    </row>
    <row r="827" spans="1:2" hidden="1" x14ac:dyDescent="0.35">
      <c r="A827" s="2">
        <v>44270.387200462967</v>
      </c>
      <c r="B827" s="6">
        <f>SUMPRODUCT((Tableau24[[#This Row],[heure]]&gt;=Tableau1[Debut])*(Tableau24[[#This Row],[heure]]&lt;=Tableau1[Fin]))</f>
        <v>5</v>
      </c>
    </row>
    <row r="828" spans="1:2" hidden="1" x14ac:dyDescent="0.35">
      <c r="A828" s="2">
        <v>44270.387316261571</v>
      </c>
      <c r="B828" s="6">
        <f>SUMPRODUCT((Tableau24[[#This Row],[heure]]&gt;=Tableau1[Debut])*(Tableau24[[#This Row],[heure]]&lt;=Tableau1[Fin]))</f>
        <v>4</v>
      </c>
    </row>
    <row r="829" spans="1:2" hidden="1" x14ac:dyDescent="0.35">
      <c r="A829" s="2">
        <v>44270.387432060183</v>
      </c>
      <c r="B829" s="6">
        <f>SUMPRODUCT((Tableau24[[#This Row],[heure]]&gt;=Tableau1[Debut])*(Tableau24[[#This Row],[heure]]&lt;=Tableau1[Fin]))</f>
        <v>4</v>
      </c>
    </row>
    <row r="830" spans="1:2" hidden="1" x14ac:dyDescent="0.35">
      <c r="A830" s="2">
        <v>44270.387547858794</v>
      </c>
      <c r="B830" s="6">
        <f>SUMPRODUCT((Tableau24[[#This Row],[heure]]&gt;=Tableau1[Debut])*(Tableau24[[#This Row],[heure]]&lt;=Tableau1[Fin]))</f>
        <v>4</v>
      </c>
    </row>
    <row r="831" spans="1:2" hidden="1" x14ac:dyDescent="0.35">
      <c r="A831" s="2">
        <v>44270.387663657406</v>
      </c>
      <c r="B831" s="6">
        <f>SUMPRODUCT((Tableau24[[#This Row],[heure]]&gt;=Tableau1[Debut])*(Tableau24[[#This Row],[heure]]&lt;=Tableau1[Fin]))</f>
        <v>4</v>
      </c>
    </row>
    <row r="832" spans="1:2" hidden="1" x14ac:dyDescent="0.35">
      <c r="A832" s="2">
        <v>44270.387779456018</v>
      </c>
      <c r="B832" s="6">
        <f>SUMPRODUCT((Tableau24[[#This Row],[heure]]&gt;=Tableau1[Debut])*(Tableau24[[#This Row],[heure]]&lt;=Tableau1[Fin]))</f>
        <v>4</v>
      </c>
    </row>
    <row r="833" spans="1:2" hidden="1" x14ac:dyDescent="0.35">
      <c r="A833" s="2">
        <v>44270.387895254629</v>
      </c>
      <c r="B833" s="6">
        <f>SUMPRODUCT((Tableau24[[#This Row],[heure]]&gt;=Tableau1[Debut])*(Tableau24[[#This Row],[heure]]&lt;=Tableau1[Fin]))</f>
        <v>4</v>
      </c>
    </row>
    <row r="834" spans="1:2" hidden="1" x14ac:dyDescent="0.35">
      <c r="A834" s="2">
        <v>44270.388011053241</v>
      </c>
      <c r="B834" s="6">
        <f>SUMPRODUCT((Tableau24[[#This Row],[heure]]&gt;=Tableau1[Debut])*(Tableau24[[#This Row],[heure]]&lt;=Tableau1[Fin]))</f>
        <v>4</v>
      </c>
    </row>
    <row r="835" spans="1:2" hidden="1" x14ac:dyDescent="0.35">
      <c r="A835" s="2">
        <v>44270.388126851853</v>
      </c>
      <c r="B835" s="6">
        <f>SUMPRODUCT((Tableau24[[#This Row],[heure]]&gt;=Tableau1[Debut])*(Tableau24[[#This Row],[heure]]&lt;=Tableau1[Fin]))</f>
        <v>4</v>
      </c>
    </row>
    <row r="836" spans="1:2" hidden="1" x14ac:dyDescent="0.35">
      <c r="A836" s="2">
        <v>44270.388242650464</v>
      </c>
      <c r="B836" s="6">
        <f>SUMPRODUCT((Tableau24[[#This Row],[heure]]&gt;=Tableau1[Debut])*(Tableau24[[#This Row],[heure]]&lt;=Tableau1[Fin]))</f>
        <v>4</v>
      </c>
    </row>
    <row r="837" spans="1:2" hidden="1" x14ac:dyDescent="0.35">
      <c r="A837" s="2">
        <v>44270.388358449076</v>
      </c>
      <c r="B837" s="6">
        <f>SUMPRODUCT((Tableau24[[#This Row],[heure]]&gt;=Tableau1[Debut])*(Tableau24[[#This Row],[heure]]&lt;=Tableau1[Fin]))</f>
        <v>4</v>
      </c>
    </row>
    <row r="838" spans="1:2" hidden="1" x14ac:dyDescent="0.35">
      <c r="A838" s="2">
        <v>44270.388474247688</v>
      </c>
      <c r="B838" s="6">
        <f>SUMPRODUCT((Tableau24[[#This Row],[heure]]&gt;=Tableau1[Debut])*(Tableau24[[#This Row],[heure]]&lt;=Tableau1[Fin]))</f>
        <v>4</v>
      </c>
    </row>
    <row r="839" spans="1:2" hidden="1" x14ac:dyDescent="0.35">
      <c r="A839" s="2">
        <v>44270.388590046299</v>
      </c>
      <c r="B839" s="6">
        <f>SUMPRODUCT((Tableau24[[#This Row],[heure]]&gt;=Tableau1[Debut])*(Tableau24[[#This Row],[heure]]&lt;=Tableau1[Fin]))</f>
        <v>4</v>
      </c>
    </row>
    <row r="840" spans="1:2" hidden="1" x14ac:dyDescent="0.35">
      <c r="A840" s="2">
        <v>44270.388705844911</v>
      </c>
      <c r="B840" s="6">
        <f>SUMPRODUCT((Tableau24[[#This Row],[heure]]&gt;=Tableau1[Debut])*(Tableau24[[#This Row],[heure]]&lt;=Tableau1[Fin]))</f>
        <v>4</v>
      </c>
    </row>
    <row r="841" spans="1:2" hidden="1" x14ac:dyDescent="0.35">
      <c r="A841" s="2">
        <v>44270.388821643515</v>
      </c>
      <c r="B841" s="6">
        <f>SUMPRODUCT((Tableau24[[#This Row],[heure]]&gt;=Tableau1[Debut])*(Tableau24[[#This Row],[heure]]&lt;=Tableau1[Fin]))</f>
        <v>4</v>
      </c>
    </row>
    <row r="842" spans="1:2" hidden="1" x14ac:dyDescent="0.35">
      <c r="A842" s="2">
        <v>44270.388937442127</v>
      </c>
      <c r="B842" s="6">
        <f>SUMPRODUCT((Tableau24[[#This Row],[heure]]&gt;=Tableau1[Debut])*(Tableau24[[#This Row],[heure]]&lt;=Tableau1[Fin]))</f>
        <v>4</v>
      </c>
    </row>
    <row r="843" spans="1:2" hidden="1" x14ac:dyDescent="0.35">
      <c r="A843" s="2">
        <v>44270.389053240739</v>
      </c>
      <c r="B843" s="6">
        <f>SUMPRODUCT((Tableau24[[#This Row],[heure]]&gt;=Tableau1[Debut])*(Tableau24[[#This Row],[heure]]&lt;=Tableau1[Fin]))</f>
        <v>4</v>
      </c>
    </row>
    <row r="844" spans="1:2" hidden="1" x14ac:dyDescent="0.35">
      <c r="A844" s="2">
        <v>44270.38916903935</v>
      </c>
      <c r="B844" s="6">
        <f>SUMPRODUCT((Tableau24[[#This Row],[heure]]&gt;=Tableau1[Debut])*(Tableau24[[#This Row],[heure]]&lt;=Tableau1[Fin]))</f>
        <v>4</v>
      </c>
    </row>
    <row r="845" spans="1:2" hidden="1" x14ac:dyDescent="0.35">
      <c r="A845" s="2">
        <v>44270.389284837962</v>
      </c>
      <c r="B845" s="6">
        <f>SUMPRODUCT((Tableau24[[#This Row],[heure]]&gt;=Tableau1[Debut])*(Tableau24[[#This Row],[heure]]&lt;=Tableau1[Fin]))</f>
        <v>4</v>
      </c>
    </row>
    <row r="846" spans="1:2" hidden="1" x14ac:dyDescent="0.35">
      <c r="A846" s="2">
        <v>44270.389400636574</v>
      </c>
      <c r="B846" s="6">
        <f>SUMPRODUCT((Tableau24[[#This Row],[heure]]&gt;=Tableau1[Debut])*(Tableau24[[#This Row],[heure]]&lt;=Tableau1[Fin]))</f>
        <v>4</v>
      </c>
    </row>
    <row r="847" spans="1:2" hidden="1" x14ac:dyDescent="0.35">
      <c r="A847" s="2">
        <v>44270.389516435185</v>
      </c>
      <c r="B847" s="6">
        <f>SUMPRODUCT((Tableau24[[#This Row],[heure]]&gt;=Tableau1[Debut])*(Tableau24[[#This Row],[heure]]&lt;=Tableau1[Fin]))</f>
        <v>4</v>
      </c>
    </row>
    <row r="848" spans="1:2" hidden="1" x14ac:dyDescent="0.35">
      <c r="A848" s="2">
        <v>44270.389632233797</v>
      </c>
      <c r="B848" s="6">
        <f>SUMPRODUCT((Tableau24[[#This Row],[heure]]&gt;=Tableau1[Debut])*(Tableau24[[#This Row],[heure]]&lt;=Tableau1[Fin]))</f>
        <v>3</v>
      </c>
    </row>
    <row r="849" spans="1:2" hidden="1" x14ac:dyDescent="0.35">
      <c r="A849" s="2">
        <v>44270.389748032409</v>
      </c>
      <c r="B849" s="6">
        <f>SUMPRODUCT((Tableau24[[#This Row],[heure]]&gt;=Tableau1[Debut])*(Tableau24[[#This Row],[heure]]&lt;=Tableau1[Fin]))</f>
        <v>3</v>
      </c>
    </row>
    <row r="850" spans="1:2" hidden="1" x14ac:dyDescent="0.35">
      <c r="A850" s="2">
        <v>44270.38986383102</v>
      </c>
      <c r="B850" s="6">
        <f>SUMPRODUCT((Tableau24[[#This Row],[heure]]&gt;=Tableau1[Debut])*(Tableau24[[#This Row],[heure]]&lt;=Tableau1[Fin]))</f>
        <v>3</v>
      </c>
    </row>
    <row r="851" spans="1:2" hidden="1" x14ac:dyDescent="0.35">
      <c r="A851" s="2">
        <v>44270.389979629632</v>
      </c>
      <c r="B851" s="6">
        <f>SUMPRODUCT((Tableau24[[#This Row],[heure]]&gt;=Tableau1[Debut])*(Tableau24[[#This Row],[heure]]&lt;=Tableau1[Fin]))</f>
        <v>4</v>
      </c>
    </row>
    <row r="852" spans="1:2" hidden="1" x14ac:dyDescent="0.35">
      <c r="A852" s="2">
        <v>44270.390095428244</v>
      </c>
      <c r="B852" s="6">
        <f>SUMPRODUCT((Tableau24[[#This Row],[heure]]&gt;=Tableau1[Debut])*(Tableau24[[#This Row],[heure]]&lt;=Tableau1[Fin]))</f>
        <v>4</v>
      </c>
    </row>
    <row r="853" spans="1:2" hidden="1" x14ac:dyDescent="0.35">
      <c r="A853" s="2">
        <v>44270.390211226855</v>
      </c>
      <c r="B853" s="6">
        <f>SUMPRODUCT((Tableau24[[#This Row],[heure]]&gt;=Tableau1[Debut])*(Tableau24[[#This Row],[heure]]&lt;=Tableau1[Fin]))</f>
        <v>4</v>
      </c>
    </row>
    <row r="854" spans="1:2" hidden="1" x14ac:dyDescent="0.35">
      <c r="A854" s="2">
        <v>44270.39032702546</v>
      </c>
      <c r="B854" s="6">
        <f>SUMPRODUCT((Tableau24[[#This Row],[heure]]&gt;=Tableau1[Debut])*(Tableau24[[#This Row],[heure]]&lt;=Tableau1[Fin]))</f>
        <v>4</v>
      </c>
    </row>
    <row r="855" spans="1:2" hidden="1" x14ac:dyDescent="0.35">
      <c r="A855" s="2">
        <v>44270.390442824071</v>
      </c>
      <c r="B855" s="6">
        <f>SUMPRODUCT((Tableau24[[#This Row],[heure]]&gt;=Tableau1[Debut])*(Tableau24[[#This Row],[heure]]&lt;=Tableau1[Fin]))</f>
        <v>4</v>
      </c>
    </row>
    <row r="856" spans="1:2" hidden="1" x14ac:dyDescent="0.35">
      <c r="A856" s="2">
        <v>44270.390558622683</v>
      </c>
      <c r="B856" s="6">
        <f>SUMPRODUCT((Tableau24[[#This Row],[heure]]&gt;=Tableau1[Debut])*(Tableau24[[#This Row],[heure]]&lt;=Tableau1[Fin]))</f>
        <v>4</v>
      </c>
    </row>
    <row r="857" spans="1:2" hidden="1" x14ac:dyDescent="0.35">
      <c r="A857" s="2">
        <v>44270.390674421295</v>
      </c>
      <c r="B857" s="6">
        <f>SUMPRODUCT((Tableau24[[#This Row],[heure]]&gt;=Tableau1[Debut])*(Tableau24[[#This Row],[heure]]&lt;=Tableau1[Fin]))</f>
        <v>3</v>
      </c>
    </row>
    <row r="858" spans="1:2" hidden="1" x14ac:dyDescent="0.35">
      <c r="A858" s="2">
        <v>44270.390790219906</v>
      </c>
      <c r="B858" s="6">
        <f>SUMPRODUCT((Tableau24[[#This Row],[heure]]&gt;=Tableau1[Debut])*(Tableau24[[#This Row],[heure]]&lt;=Tableau1[Fin]))</f>
        <v>4</v>
      </c>
    </row>
    <row r="859" spans="1:2" hidden="1" x14ac:dyDescent="0.35">
      <c r="A859" s="2">
        <v>44270.390906018518</v>
      </c>
      <c r="B859" s="6">
        <f>SUMPRODUCT((Tableau24[[#This Row],[heure]]&gt;=Tableau1[Debut])*(Tableau24[[#This Row],[heure]]&lt;=Tableau1[Fin]))</f>
        <v>4</v>
      </c>
    </row>
    <row r="860" spans="1:2" hidden="1" x14ac:dyDescent="0.35">
      <c r="A860" s="2">
        <v>44270.39102181713</v>
      </c>
      <c r="B860" s="6">
        <f>SUMPRODUCT((Tableau24[[#This Row],[heure]]&gt;=Tableau1[Debut])*(Tableau24[[#This Row],[heure]]&lt;=Tableau1[Fin]))</f>
        <v>4</v>
      </c>
    </row>
    <row r="861" spans="1:2" hidden="1" x14ac:dyDescent="0.35">
      <c r="A861" s="2">
        <v>44270.391137615741</v>
      </c>
      <c r="B861" s="6">
        <f>SUMPRODUCT((Tableau24[[#This Row],[heure]]&gt;=Tableau1[Debut])*(Tableau24[[#This Row],[heure]]&lt;=Tableau1[Fin]))</f>
        <v>4</v>
      </c>
    </row>
    <row r="862" spans="1:2" hidden="1" x14ac:dyDescent="0.35">
      <c r="A862" s="2">
        <v>44270.391253414353</v>
      </c>
      <c r="B862" s="6">
        <f>SUMPRODUCT((Tableau24[[#This Row],[heure]]&gt;=Tableau1[Debut])*(Tableau24[[#This Row],[heure]]&lt;=Tableau1[Fin]))</f>
        <v>4</v>
      </c>
    </row>
    <row r="863" spans="1:2" hidden="1" x14ac:dyDescent="0.35">
      <c r="A863" s="2">
        <v>44270.391369212964</v>
      </c>
      <c r="B863" s="6">
        <f>SUMPRODUCT((Tableau24[[#This Row],[heure]]&gt;=Tableau1[Debut])*(Tableau24[[#This Row],[heure]]&lt;=Tableau1[Fin]))</f>
        <v>4</v>
      </c>
    </row>
    <row r="864" spans="1:2" hidden="1" x14ac:dyDescent="0.35">
      <c r="A864" s="2">
        <v>44270.391485011576</v>
      </c>
      <c r="B864" s="6">
        <f>SUMPRODUCT((Tableau24[[#This Row],[heure]]&gt;=Tableau1[Debut])*(Tableau24[[#This Row],[heure]]&lt;=Tableau1[Fin]))</f>
        <v>5</v>
      </c>
    </row>
    <row r="865" spans="1:2" hidden="1" x14ac:dyDescent="0.35">
      <c r="A865" s="2">
        <v>44270.391600810188</v>
      </c>
      <c r="B865" s="6">
        <f>SUMPRODUCT((Tableau24[[#This Row],[heure]]&gt;=Tableau1[Debut])*(Tableau24[[#This Row],[heure]]&lt;=Tableau1[Fin]))</f>
        <v>3</v>
      </c>
    </row>
    <row r="866" spans="1:2" hidden="1" x14ac:dyDescent="0.35">
      <c r="A866" s="2">
        <v>44270.391716608799</v>
      </c>
      <c r="B866" s="6">
        <f>SUMPRODUCT((Tableau24[[#This Row],[heure]]&gt;=Tableau1[Debut])*(Tableau24[[#This Row],[heure]]&lt;=Tableau1[Fin]))</f>
        <v>4</v>
      </c>
    </row>
    <row r="867" spans="1:2" hidden="1" x14ac:dyDescent="0.35">
      <c r="A867" s="2">
        <v>44270.391832407404</v>
      </c>
      <c r="B867" s="6">
        <f>SUMPRODUCT((Tableau24[[#This Row],[heure]]&gt;=Tableau1[Debut])*(Tableau24[[#This Row],[heure]]&lt;=Tableau1[Fin]))</f>
        <v>4</v>
      </c>
    </row>
    <row r="868" spans="1:2" hidden="1" x14ac:dyDescent="0.35">
      <c r="A868" s="2">
        <v>44270.391948206016</v>
      </c>
      <c r="B868" s="6">
        <f>SUMPRODUCT((Tableau24[[#This Row],[heure]]&gt;=Tableau1[Debut])*(Tableau24[[#This Row],[heure]]&lt;=Tableau1[Fin]))</f>
        <v>4</v>
      </c>
    </row>
    <row r="869" spans="1:2" hidden="1" x14ac:dyDescent="0.35">
      <c r="A869" s="2">
        <v>44270.392064004627</v>
      </c>
      <c r="B869" s="6">
        <f>SUMPRODUCT((Tableau24[[#This Row],[heure]]&gt;=Tableau1[Debut])*(Tableau24[[#This Row],[heure]]&lt;=Tableau1[Fin]))</f>
        <v>4</v>
      </c>
    </row>
    <row r="870" spans="1:2" hidden="1" x14ac:dyDescent="0.35">
      <c r="A870" s="2">
        <v>44270.392179803239</v>
      </c>
      <c r="B870" s="6">
        <f>SUMPRODUCT((Tableau24[[#This Row],[heure]]&gt;=Tableau1[Debut])*(Tableau24[[#This Row],[heure]]&lt;=Tableau1[Fin]))</f>
        <v>5</v>
      </c>
    </row>
    <row r="871" spans="1:2" hidden="1" x14ac:dyDescent="0.35">
      <c r="A871" s="2">
        <v>44270.39229560185</v>
      </c>
      <c r="B871" s="6">
        <f>SUMPRODUCT((Tableau24[[#This Row],[heure]]&gt;=Tableau1[Debut])*(Tableau24[[#This Row],[heure]]&lt;=Tableau1[Fin]))</f>
        <v>5</v>
      </c>
    </row>
    <row r="872" spans="1:2" hidden="1" x14ac:dyDescent="0.35">
      <c r="A872" s="2">
        <v>44270.392411400462</v>
      </c>
      <c r="B872" s="6">
        <f>SUMPRODUCT((Tableau24[[#This Row],[heure]]&gt;=Tableau1[Debut])*(Tableau24[[#This Row],[heure]]&lt;=Tableau1[Fin]))</f>
        <v>5</v>
      </c>
    </row>
    <row r="873" spans="1:2" hidden="1" x14ac:dyDescent="0.35">
      <c r="A873" s="2">
        <v>44270.392527199074</v>
      </c>
      <c r="B873" s="6">
        <f>SUMPRODUCT((Tableau24[[#This Row],[heure]]&gt;=Tableau1[Debut])*(Tableau24[[#This Row],[heure]]&lt;=Tableau1[Fin]))</f>
        <v>5</v>
      </c>
    </row>
    <row r="874" spans="1:2" hidden="1" x14ac:dyDescent="0.35">
      <c r="A874" s="2">
        <v>44270.392642997685</v>
      </c>
      <c r="B874" s="6">
        <f>SUMPRODUCT((Tableau24[[#This Row],[heure]]&gt;=Tableau1[Debut])*(Tableau24[[#This Row],[heure]]&lt;=Tableau1[Fin]))</f>
        <v>5</v>
      </c>
    </row>
    <row r="875" spans="1:2" hidden="1" x14ac:dyDescent="0.35">
      <c r="A875" s="2">
        <v>44270.392758796297</v>
      </c>
      <c r="B875" s="6">
        <f>SUMPRODUCT((Tableau24[[#This Row],[heure]]&gt;=Tableau1[Debut])*(Tableau24[[#This Row],[heure]]&lt;=Tableau1[Fin]))</f>
        <v>5</v>
      </c>
    </row>
    <row r="876" spans="1:2" hidden="1" x14ac:dyDescent="0.35">
      <c r="A876" s="2">
        <v>44270.392874594909</v>
      </c>
      <c r="B876" s="6">
        <f>SUMPRODUCT((Tableau24[[#This Row],[heure]]&gt;=Tableau1[Debut])*(Tableau24[[#This Row],[heure]]&lt;=Tableau1[Fin]))</f>
        <v>5</v>
      </c>
    </row>
    <row r="877" spans="1:2" hidden="1" x14ac:dyDescent="0.35">
      <c r="A877" s="2">
        <v>44270.39299039352</v>
      </c>
      <c r="B877" s="6">
        <f>SUMPRODUCT((Tableau24[[#This Row],[heure]]&gt;=Tableau1[Debut])*(Tableau24[[#This Row],[heure]]&lt;=Tableau1[Fin]))</f>
        <v>6</v>
      </c>
    </row>
    <row r="878" spans="1:2" hidden="1" x14ac:dyDescent="0.35">
      <c r="A878" s="2">
        <v>44270.393106192132</v>
      </c>
      <c r="B878" s="6">
        <f>SUMPRODUCT((Tableau24[[#This Row],[heure]]&gt;=Tableau1[Debut])*(Tableau24[[#This Row],[heure]]&lt;=Tableau1[Fin]))</f>
        <v>6</v>
      </c>
    </row>
    <row r="879" spans="1:2" hidden="1" x14ac:dyDescent="0.35">
      <c r="A879" s="2">
        <v>44270.393221990744</v>
      </c>
      <c r="B879" s="6">
        <f>SUMPRODUCT((Tableau24[[#This Row],[heure]]&gt;=Tableau1[Debut])*(Tableau24[[#This Row],[heure]]&lt;=Tableau1[Fin]))</f>
        <v>6</v>
      </c>
    </row>
    <row r="880" spans="1:2" hidden="1" x14ac:dyDescent="0.35">
      <c r="A880" s="2">
        <v>44270.393337789355</v>
      </c>
      <c r="B880" s="6">
        <f>SUMPRODUCT((Tableau24[[#This Row],[heure]]&gt;=Tableau1[Debut])*(Tableau24[[#This Row],[heure]]&lt;=Tableau1[Fin]))</f>
        <v>6</v>
      </c>
    </row>
    <row r="881" spans="1:2" hidden="1" x14ac:dyDescent="0.35">
      <c r="A881" s="2">
        <v>44270.39345358796</v>
      </c>
      <c r="B881" s="6">
        <f>SUMPRODUCT((Tableau24[[#This Row],[heure]]&gt;=Tableau1[Debut])*(Tableau24[[#This Row],[heure]]&lt;=Tableau1[Fin]))</f>
        <v>5</v>
      </c>
    </row>
    <row r="882" spans="1:2" hidden="1" x14ac:dyDescent="0.35">
      <c r="A882" s="2">
        <v>44270.393569386571</v>
      </c>
      <c r="B882" s="6">
        <f>SUMPRODUCT((Tableau24[[#This Row],[heure]]&gt;=Tableau1[Debut])*(Tableau24[[#This Row],[heure]]&lt;=Tableau1[Fin]))</f>
        <v>4</v>
      </c>
    </row>
    <row r="883" spans="1:2" hidden="1" x14ac:dyDescent="0.35">
      <c r="A883" s="2">
        <v>44270.393685185183</v>
      </c>
      <c r="B883" s="6">
        <f>SUMPRODUCT((Tableau24[[#This Row],[heure]]&gt;=Tableau1[Debut])*(Tableau24[[#This Row],[heure]]&lt;=Tableau1[Fin]))</f>
        <v>4</v>
      </c>
    </row>
    <row r="884" spans="1:2" hidden="1" x14ac:dyDescent="0.35">
      <c r="A884" s="2">
        <v>44270.393800983795</v>
      </c>
      <c r="B884" s="6">
        <f>SUMPRODUCT((Tableau24[[#This Row],[heure]]&gt;=Tableau1[Debut])*(Tableau24[[#This Row],[heure]]&lt;=Tableau1[Fin]))</f>
        <v>5</v>
      </c>
    </row>
    <row r="885" spans="1:2" hidden="1" x14ac:dyDescent="0.35">
      <c r="A885" s="2">
        <v>44270.393916782406</v>
      </c>
      <c r="B885" s="6">
        <f>SUMPRODUCT((Tableau24[[#This Row],[heure]]&gt;=Tableau1[Debut])*(Tableau24[[#This Row],[heure]]&lt;=Tableau1[Fin]))</f>
        <v>5</v>
      </c>
    </row>
    <row r="886" spans="1:2" hidden="1" x14ac:dyDescent="0.35">
      <c r="A886" s="2">
        <v>44270.394032581018</v>
      </c>
      <c r="B886" s="6">
        <f>SUMPRODUCT((Tableau24[[#This Row],[heure]]&gt;=Tableau1[Debut])*(Tableau24[[#This Row],[heure]]&lt;=Tableau1[Fin]))</f>
        <v>5</v>
      </c>
    </row>
    <row r="887" spans="1:2" hidden="1" x14ac:dyDescent="0.35">
      <c r="A887" s="2">
        <v>44270.39414837963</v>
      </c>
      <c r="B887" s="6">
        <f>SUMPRODUCT((Tableau24[[#This Row],[heure]]&gt;=Tableau1[Debut])*(Tableau24[[#This Row],[heure]]&lt;=Tableau1[Fin]))</f>
        <v>5</v>
      </c>
    </row>
    <row r="888" spans="1:2" hidden="1" x14ac:dyDescent="0.35">
      <c r="A888" s="2">
        <v>44270.394264178241</v>
      </c>
      <c r="B888" s="6">
        <f>SUMPRODUCT((Tableau24[[#This Row],[heure]]&gt;=Tableau1[Debut])*(Tableau24[[#This Row],[heure]]&lt;=Tableau1[Fin]))</f>
        <v>5</v>
      </c>
    </row>
    <row r="889" spans="1:2" hidden="1" x14ac:dyDescent="0.35">
      <c r="A889" s="2">
        <v>44270.394379976853</v>
      </c>
      <c r="B889" s="6">
        <f>SUMPRODUCT((Tableau24[[#This Row],[heure]]&gt;=Tableau1[Debut])*(Tableau24[[#This Row],[heure]]&lt;=Tableau1[Fin]))</f>
        <v>5</v>
      </c>
    </row>
    <row r="890" spans="1:2" hidden="1" x14ac:dyDescent="0.35">
      <c r="A890" s="2">
        <v>44270.394495775465</v>
      </c>
      <c r="B890" s="6">
        <f>SUMPRODUCT((Tableau24[[#This Row],[heure]]&gt;=Tableau1[Debut])*(Tableau24[[#This Row],[heure]]&lt;=Tableau1[Fin]))</f>
        <v>5</v>
      </c>
    </row>
    <row r="891" spans="1:2" hidden="1" x14ac:dyDescent="0.35">
      <c r="A891" s="2">
        <v>44270.394611574076</v>
      </c>
      <c r="B891" s="6">
        <f>SUMPRODUCT((Tableau24[[#This Row],[heure]]&gt;=Tableau1[Debut])*(Tableau24[[#This Row],[heure]]&lt;=Tableau1[Fin]))</f>
        <v>5</v>
      </c>
    </row>
    <row r="892" spans="1:2" hidden="1" x14ac:dyDescent="0.35">
      <c r="A892" s="2">
        <v>44270.394727372688</v>
      </c>
      <c r="B892" s="6">
        <f>SUMPRODUCT((Tableau24[[#This Row],[heure]]&gt;=Tableau1[Debut])*(Tableau24[[#This Row],[heure]]&lt;=Tableau1[Fin]))</f>
        <v>4</v>
      </c>
    </row>
    <row r="893" spans="1:2" hidden="1" x14ac:dyDescent="0.35">
      <c r="A893" s="2">
        <v>44270.3948431713</v>
      </c>
      <c r="B893" s="6">
        <f>SUMPRODUCT((Tableau24[[#This Row],[heure]]&gt;=Tableau1[Debut])*(Tableau24[[#This Row],[heure]]&lt;=Tableau1[Fin]))</f>
        <v>5</v>
      </c>
    </row>
    <row r="894" spans="1:2" hidden="1" x14ac:dyDescent="0.35">
      <c r="A894" s="2">
        <v>44270.394958969904</v>
      </c>
      <c r="B894" s="6">
        <f>SUMPRODUCT((Tableau24[[#This Row],[heure]]&gt;=Tableau1[Debut])*(Tableau24[[#This Row],[heure]]&lt;=Tableau1[Fin]))</f>
        <v>5</v>
      </c>
    </row>
    <row r="895" spans="1:2" hidden="1" x14ac:dyDescent="0.35">
      <c r="A895" s="2">
        <v>44270.395074768516</v>
      </c>
      <c r="B895" s="6">
        <f>SUMPRODUCT((Tableau24[[#This Row],[heure]]&gt;=Tableau1[Debut])*(Tableau24[[#This Row],[heure]]&lt;=Tableau1[Fin]))</f>
        <v>5</v>
      </c>
    </row>
    <row r="896" spans="1:2" hidden="1" x14ac:dyDescent="0.35">
      <c r="A896" s="2">
        <v>44270.395190567127</v>
      </c>
      <c r="B896" s="6">
        <f>SUMPRODUCT((Tableau24[[#This Row],[heure]]&gt;=Tableau1[Debut])*(Tableau24[[#This Row],[heure]]&lt;=Tableau1[Fin]))</f>
        <v>5</v>
      </c>
    </row>
    <row r="897" spans="1:2" hidden="1" x14ac:dyDescent="0.35">
      <c r="A897" s="2">
        <v>44270.395306365739</v>
      </c>
      <c r="B897" s="6">
        <f>SUMPRODUCT((Tableau24[[#This Row],[heure]]&gt;=Tableau1[Debut])*(Tableau24[[#This Row],[heure]]&lt;=Tableau1[Fin]))</f>
        <v>4</v>
      </c>
    </row>
    <row r="898" spans="1:2" hidden="1" x14ac:dyDescent="0.35">
      <c r="A898" s="2">
        <v>44270.395422164351</v>
      </c>
      <c r="B898" s="6">
        <f>SUMPRODUCT((Tableau24[[#This Row],[heure]]&gt;=Tableau1[Debut])*(Tableau24[[#This Row],[heure]]&lt;=Tableau1[Fin]))</f>
        <v>4</v>
      </c>
    </row>
    <row r="899" spans="1:2" hidden="1" x14ac:dyDescent="0.35">
      <c r="A899" s="2">
        <v>44270.395537962962</v>
      </c>
      <c r="B899" s="6">
        <f>SUMPRODUCT((Tableau24[[#This Row],[heure]]&gt;=Tableau1[Debut])*(Tableau24[[#This Row],[heure]]&lt;=Tableau1[Fin]))</f>
        <v>4</v>
      </c>
    </row>
    <row r="900" spans="1:2" hidden="1" x14ac:dyDescent="0.35">
      <c r="A900" s="2">
        <v>44270.395653761574</v>
      </c>
      <c r="B900" s="6">
        <f>SUMPRODUCT((Tableau24[[#This Row],[heure]]&gt;=Tableau1[Debut])*(Tableau24[[#This Row],[heure]]&lt;=Tableau1[Fin]))</f>
        <v>4</v>
      </c>
    </row>
    <row r="901" spans="1:2" hidden="1" x14ac:dyDescent="0.35">
      <c r="A901" s="2">
        <v>44270.395769560186</v>
      </c>
      <c r="B901" s="6">
        <f>SUMPRODUCT((Tableau24[[#This Row],[heure]]&gt;=Tableau1[Debut])*(Tableau24[[#This Row],[heure]]&lt;=Tableau1[Fin]))</f>
        <v>5</v>
      </c>
    </row>
    <row r="902" spans="1:2" hidden="1" x14ac:dyDescent="0.35">
      <c r="A902" s="2">
        <v>44270.395885358797</v>
      </c>
      <c r="B902" s="6">
        <f>SUMPRODUCT((Tableau24[[#This Row],[heure]]&gt;=Tableau1[Debut])*(Tableau24[[#This Row],[heure]]&lt;=Tableau1[Fin]))</f>
        <v>5</v>
      </c>
    </row>
    <row r="903" spans="1:2" hidden="1" x14ac:dyDescent="0.35">
      <c r="A903" s="2">
        <v>44270.396001157409</v>
      </c>
      <c r="B903" s="6">
        <f>SUMPRODUCT((Tableau24[[#This Row],[heure]]&gt;=Tableau1[Debut])*(Tableau24[[#This Row],[heure]]&lt;=Tableau1[Fin]))</f>
        <v>5</v>
      </c>
    </row>
    <row r="904" spans="1:2" hidden="1" x14ac:dyDescent="0.35">
      <c r="A904" s="2">
        <v>44270.396116956021</v>
      </c>
      <c r="B904" s="6">
        <f>SUMPRODUCT((Tableau24[[#This Row],[heure]]&gt;=Tableau1[Debut])*(Tableau24[[#This Row],[heure]]&lt;=Tableau1[Fin]))</f>
        <v>5</v>
      </c>
    </row>
    <row r="905" spans="1:2" hidden="1" x14ac:dyDescent="0.35">
      <c r="A905" s="2">
        <v>44270.396232754632</v>
      </c>
      <c r="B905" s="6">
        <f>SUMPRODUCT((Tableau24[[#This Row],[heure]]&gt;=Tableau1[Debut])*(Tableau24[[#This Row],[heure]]&lt;=Tableau1[Fin]))</f>
        <v>5</v>
      </c>
    </row>
    <row r="906" spans="1:2" hidden="1" x14ac:dyDescent="0.35">
      <c r="A906" s="2">
        <v>44270.396348553244</v>
      </c>
      <c r="B906" s="6">
        <f>SUMPRODUCT((Tableau24[[#This Row],[heure]]&gt;=Tableau1[Debut])*(Tableau24[[#This Row],[heure]]&lt;=Tableau1[Fin]))</f>
        <v>5</v>
      </c>
    </row>
    <row r="907" spans="1:2" hidden="1" x14ac:dyDescent="0.35">
      <c r="A907" s="2">
        <v>44270.396464351848</v>
      </c>
      <c r="B907" s="6">
        <f>SUMPRODUCT((Tableau24[[#This Row],[heure]]&gt;=Tableau1[Debut])*(Tableau24[[#This Row],[heure]]&lt;=Tableau1[Fin]))</f>
        <v>4</v>
      </c>
    </row>
    <row r="908" spans="1:2" hidden="1" x14ac:dyDescent="0.35">
      <c r="A908" s="2">
        <v>44270.39658015046</v>
      </c>
      <c r="B908" s="6">
        <f>SUMPRODUCT((Tableau24[[#This Row],[heure]]&gt;=Tableau1[Debut])*(Tableau24[[#This Row],[heure]]&lt;=Tableau1[Fin]))</f>
        <v>5</v>
      </c>
    </row>
    <row r="909" spans="1:2" hidden="1" x14ac:dyDescent="0.35">
      <c r="A909" s="2">
        <v>44270.396695949072</v>
      </c>
      <c r="B909" s="6">
        <f>SUMPRODUCT((Tableau24[[#This Row],[heure]]&gt;=Tableau1[Debut])*(Tableau24[[#This Row],[heure]]&lt;=Tableau1[Fin]))</f>
        <v>5</v>
      </c>
    </row>
    <row r="910" spans="1:2" hidden="1" x14ac:dyDescent="0.35">
      <c r="A910" s="2">
        <v>44270.396811747683</v>
      </c>
      <c r="B910" s="6">
        <f>SUMPRODUCT((Tableau24[[#This Row],[heure]]&gt;=Tableau1[Debut])*(Tableau24[[#This Row],[heure]]&lt;=Tableau1[Fin]))</f>
        <v>4</v>
      </c>
    </row>
    <row r="911" spans="1:2" hidden="1" x14ac:dyDescent="0.35">
      <c r="A911" s="2">
        <v>44270.396927546295</v>
      </c>
      <c r="B911" s="6">
        <f>SUMPRODUCT((Tableau24[[#This Row],[heure]]&gt;=Tableau1[Debut])*(Tableau24[[#This Row],[heure]]&lt;=Tableau1[Fin]))</f>
        <v>4</v>
      </c>
    </row>
    <row r="912" spans="1:2" hidden="1" x14ac:dyDescent="0.35">
      <c r="A912" s="2">
        <v>44270.397043344907</v>
      </c>
      <c r="B912" s="6">
        <f>SUMPRODUCT((Tableau24[[#This Row],[heure]]&gt;=Tableau1[Debut])*(Tableau24[[#This Row],[heure]]&lt;=Tableau1[Fin]))</f>
        <v>5</v>
      </c>
    </row>
    <row r="913" spans="1:2" hidden="1" x14ac:dyDescent="0.35">
      <c r="A913" s="2">
        <v>44270.397159143518</v>
      </c>
      <c r="B913" s="6">
        <f>SUMPRODUCT((Tableau24[[#This Row],[heure]]&gt;=Tableau1[Debut])*(Tableau24[[#This Row],[heure]]&lt;=Tableau1[Fin]))</f>
        <v>4</v>
      </c>
    </row>
    <row r="914" spans="1:2" hidden="1" x14ac:dyDescent="0.35">
      <c r="A914" s="2">
        <v>44270.39727494213</v>
      </c>
      <c r="B914" s="6">
        <f>SUMPRODUCT((Tableau24[[#This Row],[heure]]&gt;=Tableau1[Debut])*(Tableau24[[#This Row],[heure]]&lt;=Tableau1[Fin]))</f>
        <v>5</v>
      </c>
    </row>
    <row r="915" spans="1:2" hidden="1" x14ac:dyDescent="0.35">
      <c r="A915" s="2">
        <v>44270.397390740742</v>
      </c>
      <c r="B915" s="6">
        <f>SUMPRODUCT((Tableau24[[#This Row],[heure]]&gt;=Tableau1[Debut])*(Tableau24[[#This Row],[heure]]&lt;=Tableau1[Fin]))</f>
        <v>5</v>
      </c>
    </row>
    <row r="916" spans="1:2" hidden="1" x14ac:dyDescent="0.35">
      <c r="A916" s="2">
        <v>44270.397506539353</v>
      </c>
      <c r="B916" s="6">
        <f>SUMPRODUCT((Tableau24[[#This Row],[heure]]&gt;=Tableau1[Debut])*(Tableau24[[#This Row],[heure]]&lt;=Tableau1[Fin]))</f>
        <v>5</v>
      </c>
    </row>
    <row r="917" spans="1:2" hidden="1" x14ac:dyDescent="0.35">
      <c r="A917" s="2">
        <v>44270.397622337965</v>
      </c>
      <c r="B917" s="6">
        <f>SUMPRODUCT((Tableau24[[#This Row],[heure]]&gt;=Tableau1[Debut])*(Tableau24[[#This Row],[heure]]&lt;=Tableau1[Fin]))</f>
        <v>5</v>
      </c>
    </row>
    <row r="918" spans="1:2" hidden="1" x14ac:dyDescent="0.35">
      <c r="A918" s="2">
        <v>44270.397738136577</v>
      </c>
      <c r="B918" s="6">
        <f>SUMPRODUCT((Tableau24[[#This Row],[heure]]&gt;=Tableau1[Debut])*(Tableau24[[#This Row],[heure]]&lt;=Tableau1[Fin]))</f>
        <v>5</v>
      </c>
    </row>
    <row r="919" spans="1:2" hidden="1" x14ac:dyDescent="0.35">
      <c r="A919" s="2">
        <v>44270.397853935188</v>
      </c>
      <c r="B919" s="6">
        <f>SUMPRODUCT((Tableau24[[#This Row],[heure]]&gt;=Tableau1[Debut])*(Tableau24[[#This Row],[heure]]&lt;=Tableau1[Fin]))</f>
        <v>6</v>
      </c>
    </row>
    <row r="920" spans="1:2" hidden="1" x14ac:dyDescent="0.35">
      <c r="A920" s="2">
        <v>44270.397969733793</v>
      </c>
      <c r="B920" s="6">
        <f>SUMPRODUCT((Tableau24[[#This Row],[heure]]&gt;=Tableau1[Debut])*(Tableau24[[#This Row],[heure]]&lt;=Tableau1[Fin]))</f>
        <v>7</v>
      </c>
    </row>
    <row r="921" spans="1:2" hidden="1" x14ac:dyDescent="0.35">
      <c r="A921" s="2">
        <v>44270.398085532404</v>
      </c>
      <c r="B921" s="6">
        <f>SUMPRODUCT((Tableau24[[#This Row],[heure]]&gt;=Tableau1[Debut])*(Tableau24[[#This Row],[heure]]&lt;=Tableau1[Fin]))</f>
        <v>7</v>
      </c>
    </row>
    <row r="922" spans="1:2" hidden="1" x14ac:dyDescent="0.35">
      <c r="A922" s="2">
        <v>44270.398201331016</v>
      </c>
      <c r="B922" s="6">
        <f>SUMPRODUCT((Tableau24[[#This Row],[heure]]&gt;=Tableau1[Debut])*(Tableau24[[#This Row],[heure]]&lt;=Tableau1[Fin]))</f>
        <v>7</v>
      </c>
    </row>
    <row r="923" spans="1:2" hidden="1" x14ac:dyDescent="0.35">
      <c r="A923" s="2">
        <v>44270.398317129628</v>
      </c>
      <c r="B923" s="6">
        <f>SUMPRODUCT((Tableau24[[#This Row],[heure]]&gt;=Tableau1[Debut])*(Tableau24[[#This Row],[heure]]&lt;=Tableau1[Fin]))</f>
        <v>7</v>
      </c>
    </row>
    <row r="924" spans="1:2" hidden="1" x14ac:dyDescent="0.35">
      <c r="A924" s="2">
        <v>44270.398432928239</v>
      </c>
      <c r="B924" s="6">
        <f>SUMPRODUCT((Tableau24[[#This Row],[heure]]&gt;=Tableau1[Debut])*(Tableau24[[#This Row],[heure]]&lt;=Tableau1[Fin]))</f>
        <v>6</v>
      </c>
    </row>
    <row r="925" spans="1:2" hidden="1" x14ac:dyDescent="0.35">
      <c r="A925" s="2">
        <v>44270.398548726851</v>
      </c>
      <c r="B925" s="6">
        <f>SUMPRODUCT((Tableau24[[#This Row],[heure]]&gt;=Tableau1[Debut])*(Tableau24[[#This Row],[heure]]&lt;=Tableau1[Fin]))</f>
        <v>6</v>
      </c>
    </row>
    <row r="926" spans="1:2" hidden="1" x14ac:dyDescent="0.35">
      <c r="A926" s="2">
        <v>44270.398664525463</v>
      </c>
      <c r="B926" s="6">
        <f>SUMPRODUCT((Tableau24[[#This Row],[heure]]&gt;=Tableau1[Debut])*(Tableau24[[#This Row],[heure]]&lt;=Tableau1[Fin]))</f>
        <v>6</v>
      </c>
    </row>
    <row r="927" spans="1:2" hidden="1" x14ac:dyDescent="0.35">
      <c r="A927" s="2">
        <v>44270.398780324074</v>
      </c>
      <c r="B927" s="6">
        <f>SUMPRODUCT((Tableau24[[#This Row],[heure]]&gt;=Tableau1[Debut])*(Tableau24[[#This Row],[heure]]&lt;=Tableau1[Fin]))</f>
        <v>4</v>
      </c>
    </row>
    <row r="928" spans="1:2" hidden="1" x14ac:dyDescent="0.35">
      <c r="A928" s="2">
        <v>44270.398896122686</v>
      </c>
      <c r="B928" s="6">
        <f>SUMPRODUCT((Tableau24[[#This Row],[heure]]&gt;=Tableau1[Debut])*(Tableau24[[#This Row],[heure]]&lt;=Tableau1[Fin]))</f>
        <v>4</v>
      </c>
    </row>
    <row r="929" spans="1:2" hidden="1" x14ac:dyDescent="0.35">
      <c r="A929" s="2">
        <v>44270.399011921298</v>
      </c>
      <c r="B929" s="6">
        <f>SUMPRODUCT((Tableau24[[#This Row],[heure]]&gt;=Tableau1[Debut])*(Tableau24[[#This Row],[heure]]&lt;=Tableau1[Fin]))</f>
        <v>3</v>
      </c>
    </row>
    <row r="930" spans="1:2" hidden="1" x14ac:dyDescent="0.35">
      <c r="A930" s="2">
        <v>44270.399127719909</v>
      </c>
      <c r="B930" s="6">
        <f>SUMPRODUCT((Tableau24[[#This Row],[heure]]&gt;=Tableau1[Debut])*(Tableau24[[#This Row],[heure]]&lt;=Tableau1[Fin]))</f>
        <v>3</v>
      </c>
    </row>
    <row r="931" spans="1:2" hidden="1" x14ac:dyDescent="0.35">
      <c r="A931" s="2">
        <v>44270.399243518521</v>
      </c>
      <c r="B931" s="6">
        <f>SUMPRODUCT((Tableau24[[#This Row],[heure]]&gt;=Tableau1[Debut])*(Tableau24[[#This Row],[heure]]&lt;=Tableau1[Fin]))</f>
        <v>3</v>
      </c>
    </row>
    <row r="932" spans="1:2" hidden="1" x14ac:dyDescent="0.35">
      <c r="A932" s="2">
        <v>44270.399359317133</v>
      </c>
      <c r="B932" s="6">
        <f>SUMPRODUCT((Tableau24[[#This Row],[heure]]&gt;=Tableau1[Debut])*(Tableau24[[#This Row],[heure]]&lt;=Tableau1[Fin]))</f>
        <v>3</v>
      </c>
    </row>
    <row r="933" spans="1:2" hidden="1" x14ac:dyDescent="0.35">
      <c r="A933" s="2">
        <v>44270.399475115744</v>
      </c>
      <c r="B933" s="6">
        <f>SUMPRODUCT((Tableau24[[#This Row],[heure]]&gt;=Tableau1[Debut])*(Tableau24[[#This Row],[heure]]&lt;=Tableau1[Fin]))</f>
        <v>3</v>
      </c>
    </row>
    <row r="934" spans="1:2" hidden="1" x14ac:dyDescent="0.35">
      <c r="A934" s="2">
        <v>44270.399590914349</v>
      </c>
      <c r="B934" s="6">
        <f>SUMPRODUCT((Tableau24[[#This Row],[heure]]&gt;=Tableau1[Debut])*(Tableau24[[#This Row],[heure]]&lt;=Tableau1[Fin]))</f>
        <v>3</v>
      </c>
    </row>
    <row r="935" spans="1:2" hidden="1" x14ac:dyDescent="0.35">
      <c r="A935" s="2">
        <v>44270.39970671296</v>
      </c>
      <c r="B935" s="6">
        <f>SUMPRODUCT((Tableau24[[#This Row],[heure]]&gt;=Tableau1[Debut])*(Tableau24[[#This Row],[heure]]&lt;=Tableau1[Fin]))</f>
        <v>3</v>
      </c>
    </row>
    <row r="936" spans="1:2" hidden="1" x14ac:dyDescent="0.35">
      <c r="A936" s="2">
        <v>44270.399822511572</v>
      </c>
      <c r="B936" s="6">
        <f>SUMPRODUCT((Tableau24[[#This Row],[heure]]&gt;=Tableau1[Debut])*(Tableau24[[#This Row],[heure]]&lt;=Tableau1[Fin]))</f>
        <v>3</v>
      </c>
    </row>
    <row r="937" spans="1:2" hidden="1" x14ac:dyDescent="0.35">
      <c r="A937" s="2">
        <v>44270.399938310184</v>
      </c>
      <c r="B937" s="6">
        <f>SUMPRODUCT((Tableau24[[#This Row],[heure]]&gt;=Tableau1[Debut])*(Tableau24[[#This Row],[heure]]&lt;=Tableau1[Fin]))</f>
        <v>3</v>
      </c>
    </row>
    <row r="938" spans="1:2" hidden="1" x14ac:dyDescent="0.35">
      <c r="A938" s="2">
        <v>44270.400054108795</v>
      </c>
      <c r="B938" s="6">
        <f>SUMPRODUCT((Tableau24[[#This Row],[heure]]&gt;=Tableau1[Debut])*(Tableau24[[#This Row],[heure]]&lt;=Tableau1[Fin]))</f>
        <v>4</v>
      </c>
    </row>
    <row r="939" spans="1:2" hidden="1" x14ac:dyDescent="0.35">
      <c r="A939" s="2">
        <v>44270.400169907407</v>
      </c>
      <c r="B939" s="6">
        <f>SUMPRODUCT((Tableau24[[#This Row],[heure]]&gt;=Tableau1[Debut])*(Tableau24[[#This Row],[heure]]&lt;=Tableau1[Fin]))</f>
        <v>4</v>
      </c>
    </row>
    <row r="940" spans="1:2" hidden="1" x14ac:dyDescent="0.35">
      <c r="A940" s="2">
        <v>44270.400285706019</v>
      </c>
      <c r="B940" s="6">
        <f>SUMPRODUCT((Tableau24[[#This Row],[heure]]&gt;=Tableau1[Debut])*(Tableau24[[#This Row],[heure]]&lt;=Tableau1[Fin]))</f>
        <v>4</v>
      </c>
    </row>
    <row r="941" spans="1:2" hidden="1" x14ac:dyDescent="0.35">
      <c r="A941" s="2">
        <v>44270.40040150463</v>
      </c>
      <c r="B941" s="6">
        <f>SUMPRODUCT((Tableau24[[#This Row],[heure]]&gt;=Tableau1[Debut])*(Tableau24[[#This Row],[heure]]&lt;=Tableau1[Fin]))</f>
        <v>4</v>
      </c>
    </row>
    <row r="942" spans="1:2" hidden="1" x14ac:dyDescent="0.35">
      <c r="A942" s="2">
        <v>44270.400517303242</v>
      </c>
      <c r="B942" s="6">
        <f>SUMPRODUCT((Tableau24[[#This Row],[heure]]&gt;=Tableau1[Debut])*(Tableau24[[#This Row],[heure]]&lt;=Tableau1[Fin]))</f>
        <v>5</v>
      </c>
    </row>
    <row r="943" spans="1:2" hidden="1" x14ac:dyDescent="0.35">
      <c r="A943" s="2">
        <v>44270.400633101854</v>
      </c>
      <c r="B943" s="6">
        <f>SUMPRODUCT((Tableau24[[#This Row],[heure]]&gt;=Tableau1[Debut])*(Tableau24[[#This Row],[heure]]&lt;=Tableau1[Fin]))</f>
        <v>4</v>
      </c>
    </row>
    <row r="944" spans="1:2" hidden="1" x14ac:dyDescent="0.35">
      <c r="A944" s="2">
        <v>44270.400748900465</v>
      </c>
      <c r="B944" s="6">
        <f>SUMPRODUCT((Tableau24[[#This Row],[heure]]&gt;=Tableau1[Debut])*(Tableau24[[#This Row],[heure]]&lt;=Tableau1[Fin]))</f>
        <v>5</v>
      </c>
    </row>
    <row r="945" spans="1:2" hidden="1" x14ac:dyDescent="0.35">
      <c r="A945" s="2">
        <v>44270.400864699077</v>
      </c>
      <c r="B945" s="6">
        <f>SUMPRODUCT((Tableau24[[#This Row],[heure]]&gt;=Tableau1[Debut])*(Tableau24[[#This Row],[heure]]&lt;=Tableau1[Fin]))</f>
        <v>5</v>
      </c>
    </row>
    <row r="946" spans="1:2" hidden="1" x14ac:dyDescent="0.35">
      <c r="A946" s="2">
        <v>44270.400980497689</v>
      </c>
      <c r="B946" s="6">
        <f>SUMPRODUCT((Tableau24[[#This Row],[heure]]&gt;=Tableau1[Debut])*(Tableau24[[#This Row],[heure]]&lt;=Tableau1[Fin]))</f>
        <v>4</v>
      </c>
    </row>
    <row r="947" spans="1:2" hidden="1" x14ac:dyDescent="0.35">
      <c r="A947" s="2">
        <v>44270.401096296293</v>
      </c>
      <c r="B947" s="6">
        <f>SUMPRODUCT((Tableau24[[#This Row],[heure]]&gt;=Tableau1[Debut])*(Tableau24[[#This Row],[heure]]&lt;=Tableau1[Fin]))</f>
        <v>4</v>
      </c>
    </row>
    <row r="948" spans="1:2" hidden="1" x14ac:dyDescent="0.35">
      <c r="A948" s="2">
        <v>44270.401212094905</v>
      </c>
      <c r="B948" s="6">
        <f>SUMPRODUCT((Tableau24[[#This Row],[heure]]&gt;=Tableau1[Debut])*(Tableau24[[#This Row],[heure]]&lt;=Tableau1[Fin]))</f>
        <v>4</v>
      </c>
    </row>
    <row r="949" spans="1:2" hidden="1" x14ac:dyDescent="0.35">
      <c r="A949" s="2">
        <v>44270.401327893516</v>
      </c>
      <c r="B949" s="6">
        <f>SUMPRODUCT((Tableau24[[#This Row],[heure]]&gt;=Tableau1[Debut])*(Tableau24[[#This Row],[heure]]&lt;=Tableau1[Fin]))</f>
        <v>4</v>
      </c>
    </row>
    <row r="950" spans="1:2" hidden="1" x14ac:dyDescent="0.35">
      <c r="A950" s="2">
        <v>44270.401443692128</v>
      </c>
      <c r="B950" s="6">
        <f>SUMPRODUCT((Tableau24[[#This Row],[heure]]&gt;=Tableau1[Debut])*(Tableau24[[#This Row],[heure]]&lt;=Tableau1[Fin]))</f>
        <v>4</v>
      </c>
    </row>
    <row r="951" spans="1:2" hidden="1" x14ac:dyDescent="0.35">
      <c r="A951" s="2">
        <v>44270.40155949074</v>
      </c>
      <c r="B951" s="6">
        <f>SUMPRODUCT((Tableau24[[#This Row],[heure]]&gt;=Tableau1[Debut])*(Tableau24[[#This Row],[heure]]&lt;=Tableau1[Fin]))</f>
        <v>4</v>
      </c>
    </row>
    <row r="952" spans="1:2" hidden="1" x14ac:dyDescent="0.35">
      <c r="A952" s="2">
        <v>44270.401675289351</v>
      </c>
      <c r="B952" s="6">
        <f>SUMPRODUCT((Tableau24[[#This Row],[heure]]&gt;=Tableau1[Debut])*(Tableau24[[#This Row],[heure]]&lt;=Tableau1[Fin]))</f>
        <v>4</v>
      </c>
    </row>
    <row r="953" spans="1:2" hidden="1" x14ac:dyDescent="0.35">
      <c r="A953" s="2">
        <v>44270.401791087963</v>
      </c>
      <c r="B953" s="6">
        <f>SUMPRODUCT((Tableau24[[#This Row],[heure]]&gt;=Tableau1[Debut])*(Tableau24[[#This Row],[heure]]&lt;=Tableau1[Fin]))</f>
        <v>4</v>
      </c>
    </row>
    <row r="954" spans="1:2" hidden="1" x14ac:dyDescent="0.35">
      <c r="A954" s="2">
        <v>44270.401906886575</v>
      </c>
      <c r="B954" s="6">
        <f>SUMPRODUCT((Tableau24[[#This Row],[heure]]&gt;=Tableau1[Debut])*(Tableau24[[#This Row],[heure]]&lt;=Tableau1[Fin]))</f>
        <v>4</v>
      </c>
    </row>
    <row r="955" spans="1:2" hidden="1" x14ac:dyDescent="0.35">
      <c r="A955" s="2">
        <v>44270.402022685186</v>
      </c>
      <c r="B955" s="6">
        <f>SUMPRODUCT((Tableau24[[#This Row],[heure]]&gt;=Tableau1[Debut])*(Tableau24[[#This Row],[heure]]&lt;=Tableau1[Fin]))</f>
        <v>5</v>
      </c>
    </row>
    <row r="956" spans="1:2" hidden="1" x14ac:dyDescent="0.35">
      <c r="A956" s="2">
        <v>44270.402138483798</v>
      </c>
      <c r="B956" s="6">
        <f>SUMPRODUCT((Tableau24[[#This Row],[heure]]&gt;=Tableau1[Debut])*(Tableau24[[#This Row],[heure]]&lt;=Tableau1[Fin]))</f>
        <v>5</v>
      </c>
    </row>
    <row r="957" spans="1:2" hidden="1" x14ac:dyDescent="0.35">
      <c r="A957" s="2">
        <v>44270.40225428241</v>
      </c>
      <c r="B957" s="6">
        <f>SUMPRODUCT((Tableau24[[#This Row],[heure]]&gt;=Tableau1[Debut])*(Tableau24[[#This Row],[heure]]&lt;=Tableau1[Fin]))</f>
        <v>4</v>
      </c>
    </row>
    <row r="958" spans="1:2" hidden="1" x14ac:dyDescent="0.35">
      <c r="A958" s="2">
        <v>44270.402370081021</v>
      </c>
      <c r="B958" s="6">
        <f>SUMPRODUCT((Tableau24[[#This Row],[heure]]&gt;=Tableau1[Debut])*(Tableau24[[#This Row],[heure]]&lt;=Tableau1[Fin]))</f>
        <v>4</v>
      </c>
    </row>
    <row r="959" spans="1:2" hidden="1" x14ac:dyDescent="0.35">
      <c r="A959" s="2">
        <v>44270.402485879633</v>
      </c>
      <c r="B959" s="6">
        <f>SUMPRODUCT((Tableau24[[#This Row],[heure]]&gt;=Tableau1[Debut])*(Tableau24[[#This Row],[heure]]&lt;=Tableau1[Fin]))</f>
        <v>3</v>
      </c>
    </row>
    <row r="960" spans="1:2" hidden="1" x14ac:dyDescent="0.35">
      <c r="A960" s="2">
        <v>44270.402601678237</v>
      </c>
      <c r="B960" s="6">
        <f>SUMPRODUCT((Tableau24[[#This Row],[heure]]&gt;=Tableau1[Debut])*(Tableau24[[#This Row],[heure]]&lt;=Tableau1[Fin]))</f>
        <v>3</v>
      </c>
    </row>
    <row r="961" spans="1:2" hidden="1" x14ac:dyDescent="0.35">
      <c r="A961" s="2">
        <v>44270.402717476849</v>
      </c>
      <c r="B961" s="6">
        <f>SUMPRODUCT((Tableau24[[#This Row],[heure]]&gt;=Tableau1[Debut])*(Tableau24[[#This Row],[heure]]&lt;=Tableau1[Fin]))</f>
        <v>3</v>
      </c>
    </row>
    <row r="962" spans="1:2" hidden="1" x14ac:dyDescent="0.35">
      <c r="A962" s="2">
        <v>44270.402833275461</v>
      </c>
      <c r="B962" s="6">
        <f>SUMPRODUCT((Tableau24[[#This Row],[heure]]&gt;=Tableau1[Debut])*(Tableau24[[#This Row],[heure]]&lt;=Tableau1[Fin]))</f>
        <v>3</v>
      </c>
    </row>
    <row r="963" spans="1:2" hidden="1" x14ac:dyDescent="0.35">
      <c r="A963" s="2">
        <v>44270.402949074072</v>
      </c>
      <c r="B963" s="6">
        <f>SUMPRODUCT((Tableau24[[#This Row],[heure]]&gt;=Tableau1[Debut])*(Tableau24[[#This Row],[heure]]&lt;=Tableau1[Fin]))</f>
        <v>3</v>
      </c>
    </row>
    <row r="964" spans="1:2" hidden="1" x14ac:dyDescent="0.35">
      <c r="A964" s="2">
        <v>44270.403064872684</v>
      </c>
      <c r="B964" s="6">
        <f>SUMPRODUCT((Tableau24[[#This Row],[heure]]&gt;=Tableau1[Debut])*(Tableau24[[#This Row],[heure]]&lt;=Tableau1[Fin]))</f>
        <v>2</v>
      </c>
    </row>
    <row r="965" spans="1:2" hidden="1" x14ac:dyDescent="0.35">
      <c r="A965" s="2">
        <v>44270.403180671296</v>
      </c>
      <c r="B965" s="6">
        <f>SUMPRODUCT((Tableau24[[#This Row],[heure]]&gt;=Tableau1[Debut])*(Tableau24[[#This Row],[heure]]&lt;=Tableau1[Fin]))</f>
        <v>2</v>
      </c>
    </row>
    <row r="966" spans="1:2" hidden="1" x14ac:dyDescent="0.35">
      <c r="A966" s="2">
        <v>44270.403296469907</v>
      </c>
      <c r="B966" s="6">
        <f>SUMPRODUCT((Tableau24[[#This Row],[heure]]&gt;=Tableau1[Debut])*(Tableau24[[#This Row],[heure]]&lt;=Tableau1[Fin]))</f>
        <v>2</v>
      </c>
    </row>
    <row r="967" spans="1:2" hidden="1" x14ac:dyDescent="0.35">
      <c r="A967" s="2">
        <v>44270.403412268519</v>
      </c>
      <c r="B967" s="6">
        <f>SUMPRODUCT((Tableau24[[#This Row],[heure]]&gt;=Tableau1[Debut])*(Tableau24[[#This Row],[heure]]&lt;=Tableau1[Fin]))</f>
        <v>2</v>
      </c>
    </row>
    <row r="968" spans="1:2" hidden="1" x14ac:dyDescent="0.35">
      <c r="A968" s="2">
        <v>44270.403528067131</v>
      </c>
      <c r="B968" s="6">
        <f>SUMPRODUCT((Tableau24[[#This Row],[heure]]&gt;=Tableau1[Debut])*(Tableau24[[#This Row],[heure]]&lt;=Tableau1[Fin]))</f>
        <v>2</v>
      </c>
    </row>
    <row r="969" spans="1:2" hidden="1" x14ac:dyDescent="0.35">
      <c r="A969" s="2">
        <v>44270.403643865742</v>
      </c>
      <c r="B969" s="6">
        <f>SUMPRODUCT((Tableau24[[#This Row],[heure]]&gt;=Tableau1[Debut])*(Tableau24[[#This Row],[heure]]&lt;=Tableau1[Fin]))</f>
        <v>2</v>
      </c>
    </row>
    <row r="970" spans="1:2" hidden="1" x14ac:dyDescent="0.35">
      <c r="A970" s="2">
        <v>44270.403759664354</v>
      </c>
      <c r="B970" s="6">
        <f>SUMPRODUCT((Tableau24[[#This Row],[heure]]&gt;=Tableau1[Debut])*(Tableau24[[#This Row],[heure]]&lt;=Tableau1[Fin]))</f>
        <v>2</v>
      </c>
    </row>
    <row r="971" spans="1:2" hidden="1" x14ac:dyDescent="0.35">
      <c r="A971" s="2">
        <v>44270.403875462966</v>
      </c>
      <c r="B971" s="6">
        <f>SUMPRODUCT((Tableau24[[#This Row],[heure]]&gt;=Tableau1[Debut])*(Tableau24[[#This Row],[heure]]&lt;=Tableau1[Fin]))</f>
        <v>2</v>
      </c>
    </row>
    <row r="972" spans="1:2" hidden="1" x14ac:dyDescent="0.35">
      <c r="A972" s="2">
        <v>44270.403991261577</v>
      </c>
      <c r="B972" s="6">
        <f>SUMPRODUCT((Tableau24[[#This Row],[heure]]&gt;=Tableau1[Debut])*(Tableau24[[#This Row],[heure]]&lt;=Tableau1[Fin]))</f>
        <v>3</v>
      </c>
    </row>
    <row r="973" spans="1:2" hidden="1" x14ac:dyDescent="0.35">
      <c r="A973" s="2">
        <v>44270.404107060182</v>
      </c>
      <c r="B973" s="6">
        <f>SUMPRODUCT((Tableau24[[#This Row],[heure]]&gt;=Tableau1[Debut])*(Tableau24[[#This Row],[heure]]&lt;=Tableau1[Fin]))</f>
        <v>3</v>
      </c>
    </row>
    <row r="974" spans="1:2" hidden="1" x14ac:dyDescent="0.35">
      <c r="A974" s="2">
        <v>44270.404222858793</v>
      </c>
      <c r="B974" s="6">
        <f>SUMPRODUCT((Tableau24[[#This Row],[heure]]&gt;=Tableau1[Debut])*(Tableau24[[#This Row],[heure]]&lt;=Tableau1[Fin]))</f>
        <v>3</v>
      </c>
    </row>
    <row r="975" spans="1:2" hidden="1" x14ac:dyDescent="0.35">
      <c r="A975" s="2">
        <v>44270.404338657405</v>
      </c>
      <c r="B975" s="6">
        <f>SUMPRODUCT((Tableau24[[#This Row],[heure]]&gt;=Tableau1[Debut])*(Tableau24[[#This Row],[heure]]&lt;=Tableau1[Fin]))</f>
        <v>3</v>
      </c>
    </row>
    <row r="976" spans="1:2" hidden="1" x14ac:dyDescent="0.35">
      <c r="A976" s="2">
        <v>44270.404454456017</v>
      </c>
      <c r="B976" s="6">
        <f>SUMPRODUCT((Tableau24[[#This Row],[heure]]&gt;=Tableau1[Debut])*(Tableau24[[#This Row],[heure]]&lt;=Tableau1[Fin]))</f>
        <v>3</v>
      </c>
    </row>
    <row r="977" spans="1:2" hidden="1" x14ac:dyDescent="0.35">
      <c r="A977" s="2">
        <v>44270.404570254628</v>
      </c>
      <c r="B977" s="6">
        <f>SUMPRODUCT((Tableau24[[#This Row],[heure]]&gt;=Tableau1[Debut])*(Tableau24[[#This Row],[heure]]&lt;=Tableau1[Fin]))</f>
        <v>3</v>
      </c>
    </row>
    <row r="978" spans="1:2" hidden="1" x14ac:dyDescent="0.35">
      <c r="A978" s="2">
        <v>44270.40468605324</v>
      </c>
      <c r="B978" s="6">
        <f>SUMPRODUCT((Tableau24[[#This Row],[heure]]&gt;=Tableau1[Debut])*(Tableau24[[#This Row],[heure]]&lt;=Tableau1[Fin]))</f>
        <v>2</v>
      </c>
    </row>
    <row r="979" spans="1:2" hidden="1" x14ac:dyDescent="0.35">
      <c r="A979" s="2">
        <v>44270.404801851852</v>
      </c>
      <c r="B979" s="6">
        <f>SUMPRODUCT((Tableau24[[#This Row],[heure]]&gt;=Tableau1[Debut])*(Tableau24[[#This Row],[heure]]&lt;=Tableau1[Fin]))</f>
        <v>2</v>
      </c>
    </row>
    <row r="980" spans="1:2" hidden="1" x14ac:dyDescent="0.35">
      <c r="A980" s="2">
        <v>44270.404917650463</v>
      </c>
      <c r="B980" s="6">
        <f>SUMPRODUCT((Tableau24[[#This Row],[heure]]&gt;=Tableau1[Debut])*(Tableau24[[#This Row],[heure]]&lt;=Tableau1[Fin]))</f>
        <v>2</v>
      </c>
    </row>
    <row r="981" spans="1:2" hidden="1" x14ac:dyDescent="0.35">
      <c r="A981" s="2">
        <v>44270.405033449075</v>
      </c>
      <c r="B981" s="6">
        <f>SUMPRODUCT((Tableau24[[#This Row],[heure]]&gt;=Tableau1[Debut])*(Tableau24[[#This Row],[heure]]&lt;=Tableau1[Fin]))</f>
        <v>2</v>
      </c>
    </row>
    <row r="982" spans="1:2" hidden="1" x14ac:dyDescent="0.35">
      <c r="A982" s="2">
        <v>44270.405149247686</v>
      </c>
      <c r="B982" s="6">
        <f>SUMPRODUCT((Tableau24[[#This Row],[heure]]&gt;=Tableau1[Debut])*(Tableau24[[#This Row],[heure]]&lt;=Tableau1[Fin]))</f>
        <v>2</v>
      </c>
    </row>
    <row r="983" spans="1:2" hidden="1" x14ac:dyDescent="0.35">
      <c r="A983" s="2">
        <v>44270.405265046298</v>
      </c>
      <c r="B983" s="6">
        <f>SUMPRODUCT((Tableau24[[#This Row],[heure]]&gt;=Tableau1[Debut])*(Tableau24[[#This Row],[heure]]&lt;=Tableau1[Fin]))</f>
        <v>2</v>
      </c>
    </row>
    <row r="984" spans="1:2" hidden="1" x14ac:dyDescent="0.35">
      <c r="A984" s="2">
        <v>44270.40538084491</v>
      </c>
      <c r="B984" s="6">
        <f>SUMPRODUCT((Tableau24[[#This Row],[heure]]&gt;=Tableau1[Debut])*(Tableau24[[#This Row],[heure]]&lt;=Tableau1[Fin]))</f>
        <v>2</v>
      </c>
    </row>
    <row r="985" spans="1:2" hidden="1" x14ac:dyDescent="0.35">
      <c r="A985" s="2">
        <v>44270.405496643521</v>
      </c>
      <c r="B985" s="6">
        <f>SUMPRODUCT((Tableau24[[#This Row],[heure]]&gt;=Tableau1[Debut])*(Tableau24[[#This Row],[heure]]&lt;=Tableau1[Fin]))</f>
        <v>2</v>
      </c>
    </row>
    <row r="986" spans="1:2" hidden="1" x14ac:dyDescent="0.35">
      <c r="A986" s="2">
        <v>44270.405612442133</v>
      </c>
      <c r="B986" s="6">
        <f>SUMPRODUCT((Tableau24[[#This Row],[heure]]&gt;=Tableau1[Debut])*(Tableau24[[#This Row],[heure]]&lt;=Tableau1[Fin]))</f>
        <v>2</v>
      </c>
    </row>
    <row r="987" spans="1:2" hidden="1" x14ac:dyDescent="0.35">
      <c r="A987" s="2">
        <v>44270.405728240738</v>
      </c>
      <c r="B987" s="6">
        <f>SUMPRODUCT((Tableau24[[#This Row],[heure]]&gt;=Tableau1[Debut])*(Tableau24[[#This Row],[heure]]&lt;=Tableau1[Fin]))</f>
        <v>2</v>
      </c>
    </row>
    <row r="988" spans="1:2" hidden="1" x14ac:dyDescent="0.35">
      <c r="A988" s="2">
        <v>44270.405844039349</v>
      </c>
      <c r="B988" s="6">
        <f>SUMPRODUCT((Tableau24[[#This Row],[heure]]&gt;=Tableau1[Debut])*(Tableau24[[#This Row],[heure]]&lt;=Tableau1[Fin]))</f>
        <v>2</v>
      </c>
    </row>
    <row r="989" spans="1:2" hidden="1" x14ac:dyDescent="0.35">
      <c r="A989" s="2">
        <v>44270.405959837961</v>
      </c>
      <c r="B989" s="6">
        <f>SUMPRODUCT((Tableau24[[#This Row],[heure]]&gt;=Tableau1[Debut])*(Tableau24[[#This Row],[heure]]&lt;=Tableau1[Fin]))</f>
        <v>2</v>
      </c>
    </row>
    <row r="990" spans="1:2" hidden="1" x14ac:dyDescent="0.35">
      <c r="A990" s="2">
        <v>44270.406075636572</v>
      </c>
      <c r="B990" s="6">
        <f>SUMPRODUCT((Tableau24[[#This Row],[heure]]&gt;=Tableau1[Debut])*(Tableau24[[#This Row],[heure]]&lt;=Tableau1[Fin]))</f>
        <v>2</v>
      </c>
    </row>
    <row r="991" spans="1:2" hidden="1" x14ac:dyDescent="0.35">
      <c r="A991" s="2">
        <v>44270.406191435184</v>
      </c>
      <c r="B991" s="6">
        <f>SUMPRODUCT((Tableau24[[#This Row],[heure]]&gt;=Tableau1[Debut])*(Tableau24[[#This Row],[heure]]&lt;=Tableau1[Fin]))</f>
        <v>2</v>
      </c>
    </row>
    <row r="992" spans="1:2" hidden="1" x14ac:dyDescent="0.35">
      <c r="A992" s="2">
        <v>44270.406307233796</v>
      </c>
      <c r="B992" s="6">
        <f>SUMPRODUCT((Tableau24[[#This Row],[heure]]&gt;=Tableau1[Debut])*(Tableau24[[#This Row],[heure]]&lt;=Tableau1[Fin]))</f>
        <v>2</v>
      </c>
    </row>
    <row r="993" spans="1:2" hidden="1" x14ac:dyDescent="0.35">
      <c r="A993" s="2">
        <v>44270.406423032407</v>
      </c>
      <c r="B993" s="6">
        <f>SUMPRODUCT((Tableau24[[#This Row],[heure]]&gt;=Tableau1[Debut])*(Tableau24[[#This Row],[heure]]&lt;=Tableau1[Fin]))</f>
        <v>2</v>
      </c>
    </row>
    <row r="994" spans="1:2" hidden="1" x14ac:dyDescent="0.35">
      <c r="A994" s="2">
        <v>44270.406538831019</v>
      </c>
      <c r="B994" s="6">
        <f>SUMPRODUCT((Tableau24[[#This Row],[heure]]&gt;=Tableau1[Debut])*(Tableau24[[#This Row],[heure]]&lt;=Tableau1[Fin]))</f>
        <v>2</v>
      </c>
    </row>
    <row r="995" spans="1:2" hidden="1" x14ac:dyDescent="0.35">
      <c r="A995" s="2">
        <v>44270.406654629631</v>
      </c>
      <c r="B995" s="6">
        <f>SUMPRODUCT((Tableau24[[#This Row],[heure]]&gt;=Tableau1[Debut])*(Tableau24[[#This Row],[heure]]&lt;=Tableau1[Fin]))</f>
        <v>2</v>
      </c>
    </row>
    <row r="996" spans="1:2" hidden="1" x14ac:dyDescent="0.35">
      <c r="A996" s="2">
        <v>44270.406770428242</v>
      </c>
      <c r="B996" s="6">
        <f>SUMPRODUCT((Tableau24[[#This Row],[heure]]&gt;=Tableau1[Debut])*(Tableau24[[#This Row],[heure]]&lt;=Tableau1[Fin]))</f>
        <v>2</v>
      </c>
    </row>
    <row r="997" spans="1:2" hidden="1" x14ac:dyDescent="0.35">
      <c r="A997" s="2">
        <v>44270.406886226854</v>
      </c>
      <c r="B997" s="6">
        <f>SUMPRODUCT((Tableau24[[#This Row],[heure]]&gt;=Tableau1[Debut])*(Tableau24[[#This Row],[heure]]&lt;=Tableau1[Fin]))</f>
        <v>2</v>
      </c>
    </row>
    <row r="998" spans="1:2" hidden="1" x14ac:dyDescent="0.35">
      <c r="A998" s="2">
        <v>44270.407002025466</v>
      </c>
      <c r="B998" s="6">
        <f>SUMPRODUCT((Tableau24[[#This Row],[heure]]&gt;=Tableau1[Debut])*(Tableau24[[#This Row],[heure]]&lt;=Tableau1[Fin]))</f>
        <v>2</v>
      </c>
    </row>
    <row r="999" spans="1:2" hidden="1" x14ac:dyDescent="0.35">
      <c r="A999" s="2">
        <v>44270.407117824077</v>
      </c>
      <c r="B999" s="6">
        <f>SUMPRODUCT((Tableau24[[#This Row],[heure]]&gt;=Tableau1[Debut])*(Tableau24[[#This Row],[heure]]&lt;=Tableau1[Fin]))</f>
        <v>2</v>
      </c>
    </row>
    <row r="1000" spans="1:2" hidden="1" x14ac:dyDescent="0.35">
      <c r="A1000" s="2">
        <v>44270.407233622682</v>
      </c>
      <c r="B1000" s="6">
        <f>SUMPRODUCT((Tableau24[[#This Row],[heure]]&gt;=Tableau1[Debut])*(Tableau24[[#This Row],[heure]]&lt;=Tableau1[Fin]))</f>
        <v>2</v>
      </c>
    </row>
    <row r="1001" spans="1:2" hidden="1" x14ac:dyDescent="0.35">
      <c r="A1001" s="2">
        <v>44270.407349421293</v>
      </c>
      <c r="B1001" s="6">
        <f>SUMPRODUCT((Tableau24[[#This Row],[heure]]&gt;=Tableau1[Debut])*(Tableau24[[#This Row],[heure]]&lt;=Tableau1[Fin]))</f>
        <v>2</v>
      </c>
    </row>
    <row r="1002" spans="1:2" hidden="1" x14ac:dyDescent="0.35">
      <c r="A1002" s="2">
        <v>44270.407465219905</v>
      </c>
      <c r="B1002" s="6">
        <f>SUMPRODUCT((Tableau24[[#This Row],[heure]]&gt;=Tableau1[Debut])*(Tableau24[[#This Row],[heure]]&lt;=Tableau1[Fin]))</f>
        <v>2</v>
      </c>
    </row>
    <row r="1003" spans="1:2" hidden="1" x14ac:dyDescent="0.35">
      <c r="A1003" s="2">
        <v>44270.407581018517</v>
      </c>
      <c r="B1003" s="6">
        <f>SUMPRODUCT((Tableau24[[#This Row],[heure]]&gt;=Tableau1[Debut])*(Tableau24[[#This Row],[heure]]&lt;=Tableau1[Fin]))</f>
        <v>2</v>
      </c>
    </row>
    <row r="1004" spans="1:2" hidden="1" x14ac:dyDescent="0.35">
      <c r="A1004" s="2">
        <v>44270.407696817128</v>
      </c>
      <c r="B1004" s="6">
        <f>SUMPRODUCT((Tableau24[[#This Row],[heure]]&gt;=Tableau1[Debut])*(Tableau24[[#This Row],[heure]]&lt;=Tableau1[Fin]))</f>
        <v>2</v>
      </c>
    </row>
    <row r="1005" spans="1:2" hidden="1" x14ac:dyDescent="0.35">
      <c r="A1005" s="2">
        <v>44270.40781261574</v>
      </c>
      <c r="B1005" s="6">
        <f>SUMPRODUCT((Tableau24[[#This Row],[heure]]&gt;=Tableau1[Debut])*(Tableau24[[#This Row],[heure]]&lt;=Tableau1[Fin]))</f>
        <v>2</v>
      </c>
    </row>
    <row r="1006" spans="1:2" hidden="1" x14ac:dyDescent="0.35">
      <c r="A1006" s="2">
        <v>44270.407928414352</v>
      </c>
      <c r="B1006" s="6">
        <f>SUMPRODUCT((Tableau24[[#This Row],[heure]]&gt;=Tableau1[Debut])*(Tableau24[[#This Row],[heure]]&lt;=Tableau1[Fin]))</f>
        <v>2</v>
      </c>
    </row>
    <row r="1007" spans="1:2" hidden="1" x14ac:dyDescent="0.35">
      <c r="A1007" s="2">
        <v>44270.408044212963</v>
      </c>
      <c r="B1007" s="6">
        <f>SUMPRODUCT((Tableau24[[#This Row],[heure]]&gt;=Tableau1[Debut])*(Tableau24[[#This Row],[heure]]&lt;=Tableau1[Fin]))</f>
        <v>2</v>
      </c>
    </row>
    <row r="1008" spans="1:2" hidden="1" x14ac:dyDescent="0.35">
      <c r="A1008" s="2">
        <v>44270.408160011575</v>
      </c>
      <c r="B1008" s="6">
        <f>SUMPRODUCT((Tableau24[[#This Row],[heure]]&gt;=Tableau1[Debut])*(Tableau24[[#This Row],[heure]]&lt;=Tableau1[Fin]))</f>
        <v>2</v>
      </c>
    </row>
    <row r="1009" spans="1:2" hidden="1" x14ac:dyDescent="0.35">
      <c r="A1009" s="2">
        <v>44270.408275810187</v>
      </c>
      <c r="B1009" s="6">
        <f>SUMPRODUCT((Tableau24[[#This Row],[heure]]&gt;=Tableau1[Debut])*(Tableau24[[#This Row],[heure]]&lt;=Tableau1[Fin]))</f>
        <v>2</v>
      </c>
    </row>
    <row r="1010" spans="1:2" hidden="1" x14ac:dyDescent="0.35">
      <c r="A1010" s="2">
        <v>44270.408391608798</v>
      </c>
      <c r="B1010" s="6">
        <f>SUMPRODUCT((Tableau24[[#This Row],[heure]]&gt;=Tableau1[Debut])*(Tableau24[[#This Row],[heure]]&lt;=Tableau1[Fin]))</f>
        <v>3</v>
      </c>
    </row>
    <row r="1011" spans="1:2" hidden="1" x14ac:dyDescent="0.35">
      <c r="A1011" s="2">
        <v>44270.40850740741</v>
      </c>
      <c r="B1011" s="6">
        <f>SUMPRODUCT((Tableau24[[#This Row],[heure]]&gt;=Tableau1[Debut])*(Tableau24[[#This Row],[heure]]&lt;=Tableau1[Fin]))</f>
        <v>3</v>
      </c>
    </row>
    <row r="1012" spans="1:2" hidden="1" x14ac:dyDescent="0.35">
      <c r="A1012" s="2">
        <v>44270.408623206022</v>
      </c>
      <c r="B1012" s="6">
        <f>SUMPRODUCT((Tableau24[[#This Row],[heure]]&gt;=Tableau1[Debut])*(Tableau24[[#This Row],[heure]]&lt;=Tableau1[Fin]))</f>
        <v>3</v>
      </c>
    </row>
    <row r="1013" spans="1:2" hidden="1" x14ac:dyDescent="0.35">
      <c r="A1013" s="2">
        <v>44270.408739004626</v>
      </c>
      <c r="B1013" s="6">
        <f>SUMPRODUCT((Tableau24[[#This Row],[heure]]&gt;=Tableau1[Debut])*(Tableau24[[#This Row],[heure]]&lt;=Tableau1[Fin]))</f>
        <v>3</v>
      </c>
    </row>
    <row r="1014" spans="1:2" hidden="1" x14ac:dyDescent="0.35">
      <c r="A1014" s="2">
        <v>44270.408854803238</v>
      </c>
      <c r="B1014" s="6">
        <f>SUMPRODUCT((Tableau24[[#This Row],[heure]]&gt;=Tableau1[Debut])*(Tableau24[[#This Row],[heure]]&lt;=Tableau1[Fin]))</f>
        <v>3</v>
      </c>
    </row>
    <row r="1015" spans="1:2" hidden="1" x14ac:dyDescent="0.35">
      <c r="A1015" s="2">
        <v>44270.408970601849</v>
      </c>
      <c r="B1015" s="6">
        <f>SUMPRODUCT((Tableau24[[#This Row],[heure]]&gt;=Tableau1[Debut])*(Tableau24[[#This Row],[heure]]&lt;=Tableau1[Fin]))</f>
        <v>2</v>
      </c>
    </row>
    <row r="1016" spans="1:2" hidden="1" x14ac:dyDescent="0.35">
      <c r="A1016" s="2">
        <v>44270.409086400461</v>
      </c>
      <c r="B1016" s="6">
        <f>SUMPRODUCT((Tableau24[[#This Row],[heure]]&gt;=Tableau1[Debut])*(Tableau24[[#This Row],[heure]]&lt;=Tableau1[Fin]))</f>
        <v>2</v>
      </c>
    </row>
    <row r="1017" spans="1:2" hidden="1" x14ac:dyDescent="0.35">
      <c r="A1017" s="2">
        <v>44270.409202199073</v>
      </c>
      <c r="B1017" s="6">
        <f>SUMPRODUCT((Tableau24[[#This Row],[heure]]&gt;=Tableau1[Debut])*(Tableau24[[#This Row],[heure]]&lt;=Tableau1[Fin]))</f>
        <v>2</v>
      </c>
    </row>
    <row r="1018" spans="1:2" hidden="1" x14ac:dyDescent="0.35">
      <c r="A1018" s="2">
        <v>44270.409317997684</v>
      </c>
      <c r="B1018" s="6">
        <f>SUMPRODUCT((Tableau24[[#This Row],[heure]]&gt;=Tableau1[Debut])*(Tableau24[[#This Row],[heure]]&lt;=Tableau1[Fin]))</f>
        <v>2</v>
      </c>
    </row>
    <row r="1019" spans="1:2" hidden="1" x14ac:dyDescent="0.35">
      <c r="A1019" s="2">
        <v>44270.409433796296</v>
      </c>
      <c r="B1019" s="6">
        <f>SUMPRODUCT((Tableau24[[#This Row],[heure]]&gt;=Tableau1[Debut])*(Tableau24[[#This Row],[heure]]&lt;=Tableau1[Fin]))</f>
        <v>2</v>
      </c>
    </row>
    <row r="1020" spans="1:2" hidden="1" x14ac:dyDescent="0.35">
      <c r="A1020" s="2">
        <v>44270.409549594908</v>
      </c>
      <c r="B1020" s="6">
        <f>SUMPRODUCT((Tableau24[[#This Row],[heure]]&gt;=Tableau1[Debut])*(Tableau24[[#This Row],[heure]]&lt;=Tableau1[Fin]))</f>
        <v>2</v>
      </c>
    </row>
    <row r="1021" spans="1:2" hidden="1" x14ac:dyDescent="0.35">
      <c r="A1021" s="2">
        <v>44270.409665393519</v>
      </c>
      <c r="B1021" s="6">
        <f>SUMPRODUCT((Tableau24[[#This Row],[heure]]&gt;=Tableau1[Debut])*(Tableau24[[#This Row],[heure]]&lt;=Tableau1[Fin]))</f>
        <v>2</v>
      </c>
    </row>
    <row r="1022" spans="1:2" hidden="1" x14ac:dyDescent="0.35">
      <c r="A1022" s="2">
        <v>44270.409781192131</v>
      </c>
      <c r="B1022" s="6">
        <f>SUMPRODUCT((Tableau24[[#This Row],[heure]]&gt;=Tableau1[Debut])*(Tableau24[[#This Row],[heure]]&lt;=Tableau1[Fin]))</f>
        <v>2</v>
      </c>
    </row>
    <row r="1023" spans="1:2" hidden="1" x14ac:dyDescent="0.35">
      <c r="A1023" s="2">
        <v>44270.409896990743</v>
      </c>
      <c r="B1023" s="6">
        <f>SUMPRODUCT((Tableau24[[#This Row],[heure]]&gt;=Tableau1[Debut])*(Tableau24[[#This Row],[heure]]&lt;=Tableau1[Fin]))</f>
        <v>2</v>
      </c>
    </row>
    <row r="1024" spans="1:2" hidden="1" x14ac:dyDescent="0.35">
      <c r="A1024" s="2">
        <v>44270.410012789354</v>
      </c>
      <c r="B1024" s="6">
        <f>SUMPRODUCT((Tableau24[[#This Row],[heure]]&gt;=Tableau1[Debut])*(Tableau24[[#This Row],[heure]]&lt;=Tableau1[Fin]))</f>
        <v>2</v>
      </c>
    </row>
    <row r="1025" spans="1:2" hidden="1" x14ac:dyDescent="0.35">
      <c r="A1025" s="2">
        <v>44270.410128587966</v>
      </c>
      <c r="B1025" s="6">
        <f>SUMPRODUCT((Tableau24[[#This Row],[heure]]&gt;=Tableau1[Debut])*(Tableau24[[#This Row],[heure]]&lt;=Tableau1[Fin]))</f>
        <v>2</v>
      </c>
    </row>
    <row r="1026" spans="1:2" hidden="1" x14ac:dyDescent="0.35">
      <c r="A1026" s="2">
        <v>44270.410244386578</v>
      </c>
      <c r="B1026" s="6">
        <f>SUMPRODUCT((Tableau24[[#This Row],[heure]]&gt;=Tableau1[Debut])*(Tableau24[[#This Row],[heure]]&lt;=Tableau1[Fin]))</f>
        <v>2</v>
      </c>
    </row>
    <row r="1027" spans="1:2" hidden="1" x14ac:dyDescent="0.35">
      <c r="A1027" s="2">
        <v>44270.410360185182</v>
      </c>
      <c r="B1027" s="6">
        <f>SUMPRODUCT((Tableau24[[#This Row],[heure]]&gt;=Tableau1[Debut])*(Tableau24[[#This Row],[heure]]&lt;=Tableau1[Fin]))</f>
        <v>2</v>
      </c>
    </row>
    <row r="1028" spans="1:2" hidden="1" x14ac:dyDescent="0.35">
      <c r="A1028" s="2">
        <v>44270.410475983794</v>
      </c>
      <c r="B1028" s="6">
        <f>SUMPRODUCT((Tableau24[[#This Row],[heure]]&gt;=Tableau1[Debut])*(Tableau24[[#This Row],[heure]]&lt;=Tableau1[Fin]))</f>
        <v>2</v>
      </c>
    </row>
    <row r="1029" spans="1:2" hidden="1" x14ac:dyDescent="0.35">
      <c r="A1029" s="2">
        <v>44270.410591782405</v>
      </c>
      <c r="B1029" s="6">
        <f>SUMPRODUCT((Tableau24[[#This Row],[heure]]&gt;=Tableau1[Debut])*(Tableau24[[#This Row],[heure]]&lt;=Tableau1[Fin]))</f>
        <v>2</v>
      </c>
    </row>
    <row r="1030" spans="1:2" hidden="1" x14ac:dyDescent="0.35">
      <c r="A1030" s="2">
        <v>44270.410707581017</v>
      </c>
      <c r="B1030" s="6">
        <f>SUMPRODUCT((Tableau24[[#This Row],[heure]]&gt;=Tableau1[Debut])*(Tableau24[[#This Row],[heure]]&lt;=Tableau1[Fin]))</f>
        <v>2</v>
      </c>
    </row>
    <row r="1031" spans="1:2" hidden="1" x14ac:dyDescent="0.35">
      <c r="A1031" s="2">
        <v>44270.410823379629</v>
      </c>
      <c r="B1031" s="6">
        <f>SUMPRODUCT((Tableau24[[#This Row],[heure]]&gt;=Tableau1[Debut])*(Tableau24[[#This Row],[heure]]&lt;=Tableau1[Fin]))</f>
        <v>2</v>
      </c>
    </row>
    <row r="1032" spans="1:2" hidden="1" x14ac:dyDescent="0.35">
      <c r="A1032" s="2">
        <v>44270.41093917824</v>
      </c>
      <c r="B1032" s="6">
        <f>SUMPRODUCT((Tableau24[[#This Row],[heure]]&gt;=Tableau1[Debut])*(Tableau24[[#This Row],[heure]]&lt;=Tableau1[Fin]))</f>
        <v>2</v>
      </c>
    </row>
    <row r="1033" spans="1:2" hidden="1" x14ac:dyDescent="0.35">
      <c r="A1033" s="2">
        <v>44270.411054976852</v>
      </c>
      <c r="B1033" s="6">
        <f>SUMPRODUCT((Tableau24[[#This Row],[heure]]&gt;=Tableau1[Debut])*(Tableau24[[#This Row],[heure]]&lt;=Tableau1[Fin]))</f>
        <v>2</v>
      </c>
    </row>
    <row r="1034" spans="1:2" hidden="1" x14ac:dyDescent="0.35">
      <c r="A1034" s="2">
        <v>44270.411170775464</v>
      </c>
      <c r="B1034" s="6">
        <f>SUMPRODUCT((Tableau24[[#This Row],[heure]]&gt;=Tableau1[Debut])*(Tableau24[[#This Row],[heure]]&lt;=Tableau1[Fin]))</f>
        <v>2</v>
      </c>
    </row>
    <row r="1035" spans="1:2" hidden="1" x14ac:dyDescent="0.35">
      <c r="A1035" s="2">
        <v>44270.411286574075</v>
      </c>
      <c r="B1035" s="6">
        <f>SUMPRODUCT((Tableau24[[#This Row],[heure]]&gt;=Tableau1[Debut])*(Tableau24[[#This Row],[heure]]&lt;=Tableau1[Fin]))</f>
        <v>2</v>
      </c>
    </row>
    <row r="1036" spans="1:2" hidden="1" x14ac:dyDescent="0.35">
      <c r="A1036" s="2">
        <v>44270.411402372687</v>
      </c>
      <c r="B1036" s="6">
        <f>SUMPRODUCT((Tableau24[[#This Row],[heure]]&gt;=Tableau1[Debut])*(Tableau24[[#This Row],[heure]]&lt;=Tableau1[Fin]))</f>
        <v>2</v>
      </c>
    </row>
    <row r="1037" spans="1:2" hidden="1" x14ac:dyDescent="0.35">
      <c r="A1037" s="2">
        <v>44270.411518171299</v>
      </c>
      <c r="B1037" s="6">
        <f>SUMPRODUCT((Tableau24[[#This Row],[heure]]&gt;=Tableau1[Debut])*(Tableau24[[#This Row],[heure]]&lt;=Tableau1[Fin]))</f>
        <v>2</v>
      </c>
    </row>
    <row r="1038" spans="1:2" hidden="1" x14ac:dyDescent="0.35">
      <c r="A1038" s="2">
        <v>44270.41163396991</v>
      </c>
      <c r="B1038" s="6">
        <f>SUMPRODUCT((Tableau24[[#This Row],[heure]]&gt;=Tableau1[Debut])*(Tableau24[[#This Row],[heure]]&lt;=Tableau1[Fin]))</f>
        <v>2</v>
      </c>
    </row>
    <row r="1039" spans="1:2" hidden="1" x14ac:dyDescent="0.35">
      <c r="A1039" s="2">
        <v>44270.411749768522</v>
      </c>
      <c r="B1039" s="6">
        <f>SUMPRODUCT((Tableau24[[#This Row],[heure]]&gt;=Tableau1[Debut])*(Tableau24[[#This Row],[heure]]&lt;=Tableau1[Fin]))</f>
        <v>2</v>
      </c>
    </row>
    <row r="1040" spans="1:2" hidden="1" x14ac:dyDescent="0.35">
      <c r="A1040" s="2">
        <v>44270.411865567126</v>
      </c>
      <c r="B1040" s="6">
        <f>SUMPRODUCT((Tableau24[[#This Row],[heure]]&gt;=Tableau1[Debut])*(Tableau24[[#This Row],[heure]]&lt;=Tableau1[Fin]))</f>
        <v>2</v>
      </c>
    </row>
    <row r="1041" spans="1:2" hidden="1" x14ac:dyDescent="0.35">
      <c r="A1041" s="2">
        <v>44270.411981365738</v>
      </c>
      <c r="B1041" s="6">
        <f>SUMPRODUCT((Tableau24[[#This Row],[heure]]&gt;=Tableau1[Debut])*(Tableau24[[#This Row],[heure]]&lt;=Tableau1[Fin]))</f>
        <v>2</v>
      </c>
    </row>
    <row r="1042" spans="1:2" hidden="1" x14ac:dyDescent="0.35">
      <c r="A1042" s="2">
        <v>44270.41209716435</v>
      </c>
      <c r="B1042" s="6">
        <f>SUMPRODUCT((Tableau24[[#This Row],[heure]]&gt;=Tableau1[Debut])*(Tableau24[[#This Row],[heure]]&lt;=Tableau1[Fin]))</f>
        <v>2</v>
      </c>
    </row>
    <row r="1043" spans="1:2" hidden="1" x14ac:dyDescent="0.35">
      <c r="A1043" s="2">
        <v>44270.412212962961</v>
      </c>
      <c r="B1043" s="6">
        <f>SUMPRODUCT((Tableau24[[#This Row],[heure]]&gt;=Tableau1[Debut])*(Tableau24[[#This Row],[heure]]&lt;=Tableau1[Fin]))</f>
        <v>2</v>
      </c>
    </row>
    <row r="1044" spans="1:2" hidden="1" x14ac:dyDescent="0.35">
      <c r="A1044" s="2">
        <v>44270.412328761573</v>
      </c>
      <c r="B1044" s="6">
        <f>SUMPRODUCT((Tableau24[[#This Row],[heure]]&gt;=Tableau1[Debut])*(Tableau24[[#This Row],[heure]]&lt;=Tableau1[Fin]))</f>
        <v>2</v>
      </c>
    </row>
    <row r="1045" spans="1:2" hidden="1" x14ac:dyDescent="0.35">
      <c r="A1045" s="2">
        <v>44270.412444560185</v>
      </c>
      <c r="B1045" s="6">
        <f>SUMPRODUCT((Tableau24[[#This Row],[heure]]&gt;=Tableau1[Debut])*(Tableau24[[#This Row],[heure]]&lt;=Tableau1[Fin]))</f>
        <v>2</v>
      </c>
    </row>
    <row r="1046" spans="1:2" hidden="1" x14ac:dyDescent="0.35">
      <c r="A1046" s="2">
        <v>44270.412560358796</v>
      </c>
      <c r="B1046" s="6">
        <f>SUMPRODUCT((Tableau24[[#This Row],[heure]]&gt;=Tableau1[Debut])*(Tableau24[[#This Row],[heure]]&lt;=Tableau1[Fin]))</f>
        <v>2</v>
      </c>
    </row>
    <row r="1047" spans="1:2" hidden="1" x14ac:dyDescent="0.35">
      <c r="A1047" s="2">
        <v>44270.412676157408</v>
      </c>
      <c r="B1047" s="6">
        <f>SUMPRODUCT((Tableau24[[#This Row],[heure]]&gt;=Tableau1[Debut])*(Tableau24[[#This Row],[heure]]&lt;=Tableau1[Fin]))</f>
        <v>2</v>
      </c>
    </row>
    <row r="1048" spans="1:2" hidden="1" x14ac:dyDescent="0.35">
      <c r="A1048" s="2">
        <v>44270.41279195602</v>
      </c>
      <c r="B1048" s="6">
        <f>SUMPRODUCT((Tableau24[[#This Row],[heure]]&gt;=Tableau1[Debut])*(Tableau24[[#This Row],[heure]]&lt;=Tableau1[Fin]))</f>
        <v>2</v>
      </c>
    </row>
    <row r="1049" spans="1:2" hidden="1" x14ac:dyDescent="0.35">
      <c r="A1049" s="2">
        <v>44270.412907754631</v>
      </c>
      <c r="B1049" s="6">
        <f>SUMPRODUCT((Tableau24[[#This Row],[heure]]&gt;=Tableau1[Debut])*(Tableau24[[#This Row],[heure]]&lt;=Tableau1[Fin]))</f>
        <v>2</v>
      </c>
    </row>
    <row r="1050" spans="1:2" hidden="1" x14ac:dyDescent="0.35">
      <c r="A1050" s="2">
        <v>44270.413023553243</v>
      </c>
      <c r="B1050" s="6">
        <f>SUMPRODUCT((Tableau24[[#This Row],[heure]]&gt;=Tableau1[Debut])*(Tableau24[[#This Row],[heure]]&lt;=Tableau1[Fin]))</f>
        <v>2</v>
      </c>
    </row>
    <row r="1051" spans="1:2" hidden="1" x14ac:dyDescent="0.35">
      <c r="A1051" s="2">
        <v>44270.413139351855</v>
      </c>
      <c r="B1051" s="6">
        <f>SUMPRODUCT((Tableau24[[#This Row],[heure]]&gt;=Tableau1[Debut])*(Tableau24[[#This Row],[heure]]&lt;=Tableau1[Fin]))</f>
        <v>2</v>
      </c>
    </row>
    <row r="1052" spans="1:2" hidden="1" x14ac:dyDescent="0.35">
      <c r="A1052" s="2">
        <v>44270.413255150466</v>
      </c>
      <c r="B1052" s="6">
        <f>SUMPRODUCT((Tableau24[[#This Row],[heure]]&gt;=Tableau1[Debut])*(Tableau24[[#This Row],[heure]]&lt;=Tableau1[Fin]))</f>
        <v>2</v>
      </c>
    </row>
    <row r="1053" spans="1:2" hidden="1" x14ac:dyDescent="0.35">
      <c r="A1053" s="2">
        <v>44270.413370949071</v>
      </c>
      <c r="B1053" s="6">
        <f>SUMPRODUCT((Tableau24[[#This Row],[heure]]&gt;=Tableau1[Debut])*(Tableau24[[#This Row],[heure]]&lt;=Tableau1[Fin]))</f>
        <v>2</v>
      </c>
    </row>
    <row r="1054" spans="1:2" hidden="1" x14ac:dyDescent="0.35">
      <c r="A1054" s="2">
        <v>44270.413486747682</v>
      </c>
      <c r="B1054" s="6">
        <f>SUMPRODUCT((Tableau24[[#This Row],[heure]]&gt;=Tableau1[Debut])*(Tableau24[[#This Row],[heure]]&lt;=Tableau1[Fin]))</f>
        <v>2</v>
      </c>
    </row>
    <row r="1055" spans="1:2" hidden="1" x14ac:dyDescent="0.35">
      <c r="A1055" s="2">
        <v>44270.413602546294</v>
      </c>
      <c r="B1055" s="6">
        <f>SUMPRODUCT((Tableau24[[#This Row],[heure]]&gt;=Tableau1[Debut])*(Tableau24[[#This Row],[heure]]&lt;=Tableau1[Fin]))</f>
        <v>2</v>
      </c>
    </row>
    <row r="1056" spans="1:2" hidden="1" x14ac:dyDescent="0.35">
      <c r="A1056" s="2">
        <v>44270.413718344906</v>
      </c>
      <c r="B1056" s="6">
        <f>SUMPRODUCT((Tableau24[[#This Row],[heure]]&gt;=Tableau1[Debut])*(Tableau24[[#This Row],[heure]]&lt;=Tableau1[Fin]))</f>
        <v>2</v>
      </c>
    </row>
    <row r="1057" spans="1:2" hidden="1" x14ac:dyDescent="0.35">
      <c r="A1057" s="2">
        <v>44270.413834143517</v>
      </c>
      <c r="B1057" s="6">
        <f>SUMPRODUCT((Tableau24[[#This Row],[heure]]&gt;=Tableau1[Debut])*(Tableau24[[#This Row],[heure]]&lt;=Tableau1[Fin]))</f>
        <v>2</v>
      </c>
    </row>
    <row r="1058" spans="1:2" hidden="1" x14ac:dyDescent="0.35">
      <c r="A1058" s="2">
        <v>44270.413949942129</v>
      </c>
      <c r="B1058" s="6">
        <f>SUMPRODUCT((Tableau24[[#This Row],[heure]]&gt;=Tableau1[Debut])*(Tableau24[[#This Row],[heure]]&lt;=Tableau1[Fin]))</f>
        <v>2</v>
      </c>
    </row>
    <row r="1059" spans="1:2" hidden="1" x14ac:dyDescent="0.35">
      <c r="A1059" s="2">
        <v>44270.414065740741</v>
      </c>
      <c r="B1059" s="6">
        <f>SUMPRODUCT((Tableau24[[#This Row],[heure]]&gt;=Tableau1[Debut])*(Tableau24[[#This Row],[heure]]&lt;=Tableau1[Fin]))</f>
        <v>2</v>
      </c>
    </row>
    <row r="1060" spans="1:2" hidden="1" x14ac:dyDescent="0.35">
      <c r="A1060" s="2">
        <v>44270.414181539352</v>
      </c>
      <c r="B1060" s="6">
        <f>SUMPRODUCT((Tableau24[[#This Row],[heure]]&gt;=Tableau1[Debut])*(Tableau24[[#This Row],[heure]]&lt;=Tableau1[Fin]))</f>
        <v>2</v>
      </c>
    </row>
    <row r="1061" spans="1:2" hidden="1" x14ac:dyDescent="0.35">
      <c r="A1061" s="2">
        <v>44270.414297337964</v>
      </c>
      <c r="B1061" s="6">
        <f>SUMPRODUCT((Tableau24[[#This Row],[heure]]&gt;=Tableau1[Debut])*(Tableau24[[#This Row],[heure]]&lt;=Tableau1[Fin]))</f>
        <v>2</v>
      </c>
    </row>
    <row r="1062" spans="1:2" hidden="1" x14ac:dyDescent="0.35">
      <c r="A1062" s="2">
        <v>44270.414413136576</v>
      </c>
      <c r="B1062" s="6">
        <f>SUMPRODUCT((Tableau24[[#This Row],[heure]]&gt;=Tableau1[Debut])*(Tableau24[[#This Row],[heure]]&lt;=Tableau1[Fin]))</f>
        <v>2</v>
      </c>
    </row>
    <row r="1063" spans="1:2" hidden="1" x14ac:dyDescent="0.35">
      <c r="A1063" s="2">
        <v>44270.414528935187</v>
      </c>
      <c r="B1063" s="6">
        <f>SUMPRODUCT((Tableau24[[#This Row],[heure]]&gt;=Tableau1[Debut])*(Tableau24[[#This Row],[heure]]&lt;=Tableau1[Fin]))</f>
        <v>2</v>
      </c>
    </row>
    <row r="1064" spans="1:2" hidden="1" x14ac:dyDescent="0.35">
      <c r="A1064" s="2">
        <v>44270.414644733799</v>
      </c>
      <c r="B1064" s="6">
        <f>SUMPRODUCT((Tableau24[[#This Row],[heure]]&gt;=Tableau1[Debut])*(Tableau24[[#This Row],[heure]]&lt;=Tableau1[Fin]))</f>
        <v>2</v>
      </c>
    </row>
    <row r="1065" spans="1:2" hidden="1" x14ac:dyDescent="0.35">
      <c r="A1065" s="2">
        <v>44270.414760532411</v>
      </c>
      <c r="B1065" s="6">
        <f>SUMPRODUCT((Tableau24[[#This Row],[heure]]&gt;=Tableau1[Debut])*(Tableau24[[#This Row],[heure]]&lt;=Tableau1[Fin]))</f>
        <v>2</v>
      </c>
    </row>
    <row r="1066" spans="1:2" hidden="1" x14ac:dyDescent="0.35">
      <c r="A1066" s="2">
        <v>44270.414876331015</v>
      </c>
      <c r="B1066" s="6">
        <f>SUMPRODUCT((Tableau24[[#This Row],[heure]]&gt;=Tableau1[Debut])*(Tableau24[[#This Row],[heure]]&lt;=Tableau1[Fin]))</f>
        <v>3</v>
      </c>
    </row>
    <row r="1067" spans="1:2" hidden="1" x14ac:dyDescent="0.35">
      <c r="A1067" s="2">
        <v>44270.414992129627</v>
      </c>
      <c r="B1067" s="6">
        <f>SUMPRODUCT((Tableau24[[#This Row],[heure]]&gt;=Tableau1[Debut])*(Tableau24[[#This Row],[heure]]&lt;=Tableau1[Fin]))</f>
        <v>3</v>
      </c>
    </row>
    <row r="1068" spans="1:2" hidden="1" x14ac:dyDescent="0.35">
      <c r="A1068" s="2">
        <v>44270.415107928238</v>
      </c>
      <c r="B1068" s="6">
        <f>SUMPRODUCT((Tableau24[[#This Row],[heure]]&gt;=Tableau1[Debut])*(Tableau24[[#This Row],[heure]]&lt;=Tableau1[Fin]))</f>
        <v>3</v>
      </c>
    </row>
    <row r="1069" spans="1:2" hidden="1" x14ac:dyDescent="0.35">
      <c r="A1069" s="2">
        <v>44270.41522372685</v>
      </c>
      <c r="B1069" s="6">
        <f>SUMPRODUCT((Tableau24[[#This Row],[heure]]&gt;=Tableau1[Debut])*(Tableau24[[#This Row],[heure]]&lt;=Tableau1[Fin]))</f>
        <v>2</v>
      </c>
    </row>
    <row r="1070" spans="1:2" hidden="1" x14ac:dyDescent="0.35">
      <c r="A1070" s="2">
        <v>44270.415339525462</v>
      </c>
      <c r="B1070" s="6">
        <f>SUMPRODUCT((Tableau24[[#This Row],[heure]]&gt;=Tableau1[Debut])*(Tableau24[[#This Row],[heure]]&lt;=Tableau1[Fin]))</f>
        <v>2</v>
      </c>
    </row>
    <row r="1071" spans="1:2" hidden="1" x14ac:dyDescent="0.35">
      <c r="A1071" s="2">
        <v>44270.415455324073</v>
      </c>
      <c r="B1071" s="6">
        <f>SUMPRODUCT((Tableau24[[#This Row],[heure]]&gt;=Tableau1[Debut])*(Tableau24[[#This Row],[heure]]&lt;=Tableau1[Fin]))</f>
        <v>2</v>
      </c>
    </row>
    <row r="1072" spans="1:2" hidden="1" x14ac:dyDescent="0.35">
      <c r="A1072" s="2">
        <v>44270.415571122685</v>
      </c>
      <c r="B1072" s="6">
        <f>SUMPRODUCT((Tableau24[[#This Row],[heure]]&gt;=Tableau1[Debut])*(Tableau24[[#This Row],[heure]]&lt;=Tableau1[Fin]))</f>
        <v>2</v>
      </c>
    </row>
    <row r="1073" spans="1:2" hidden="1" x14ac:dyDescent="0.35">
      <c r="A1073" s="2">
        <v>44270.415686921297</v>
      </c>
      <c r="B1073" s="6">
        <f>SUMPRODUCT((Tableau24[[#This Row],[heure]]&gt;=Tableau1[Debut])*(Tableau24[[#This Row],[heure]]&lt;=Tableau1[Fin]))</f>
        <v>2</v>
      </c>
    </row>
    <row r="1074" spans="1:2" hidden="1" x14ac:dyDescent="0.35">
      <c r="A1074" s="2">
        <v>44270.415802719908</v>
      </c>
      <c r="B1074" s="6">
        <f>SUMPRODUCT((Tableau24[[#This Row],[heure]]&gt;=Tableau1[Debut])*(Tableau24[[#This Row],[heure]]&lt;=Tableau1[Fin]))</f>
        <v>2</v>
      </c>
    </row>
    <row r="1075" spans="1:2" hidden="1" x14ac:dyDescent="0.35">
      <c r="A1075" s="2">
        <v>44270.41591851852</v>
      </c>
      <c r="B1075" s="6">
        <f>SUMPRODUCT((Tableau24[[#This Row],[heure]]&gt;=Tableau1[Debut])*(Tableau24[[#This Row],[heure]]&lt;=Tableau1[Fin]))</f>
        <v>2</v>
      </c>
    </row>
    <row r="1076" spans="1:2" hidden="1" x14ac:dyDescent="0.35">
      <c r="A1076" s="2">
        <v>44270.416034317132</v>
      </c>
      <c r="B1076" s="6">
        <f>SUMPRODUCT((Tableau24[[#This Row],[heure]]&gt;=Tableau1[Debut])*(Tableau24[[#This Row],[heure]]&lt;=Tableau1[Fin]))</f>
        <v>3</v>
      </c>
    </row>
    <row r="1077" spans="1:2" hidden="1" x14ac:dyDescent="0.35">
      <c r="A1077" s="2">
        <v>44270.416150115743</v>
      </c>
      <c r="B1077" s="6">
        <f>SUMPRODUCT((Tableau24[[#This Row],[heure]]&gt;=Tableau1[Debut])*(Tableau24[[#This Row],[heure]]&lt;=Tableau1[Fin]))</f>
        <v>3</v>
      </c>
    </row>
    <row r="1078" spans="1:2" hidden="1" x14ac:dyDescent="0.35">
      <c r="A1078" s="2">
        <v>44270.416265914355</v>
      </c>
      <c r="B1078" s="6">
        <f>SUMPRODUCT((Tableau24[[#This Row],[heure]]&gt;=Tableau1[Debut])*(Tableau24[[#This Row],[heure]]&lt;=Tableau1[Fin]))</f>
        <v>2</v>
      </c>
    </row>
    <row r="1079" spans="1:2" hidden="1" x14ac:dyDescent="0.35">
      <c r="A1079" s="2">
        <v>44270.416381712967</v>
      </c>
      <c r="B1079" s="6">
        <f>SUMPRODUCT((Tableau24[[#This Row],[heure]]&gt;=Tableau1[Debut])*(Tableau24[[#This Row],[heure]]&lt;=Tableau1[Fin]))</f>
        <v>2</v>
      </c>
    </row>
    <row r="1080" spans="1:2" hidden="1" x14ac:dyDescent="0.35">
      <c r="A1080" s="2">
        <v>44270.416497511571</v>
      </c>
      <c r="B1080" s="6">
        <f>SUMPRODUCT((Tableau24[[#This Row],[heure]]&gt;=Tableau1[Debut])*(Tableau24[[#This Row],[heure]]&lt;=Tableau1[Fin]))</f>
        <v>3</v>
      </c>
    </row>
    <row r="1081" spans="1:2" hidden="1" x14ac:dyDescent="0.35">
      <c r="A1081" s="2">
        <v>44270.416613310183</v>
      </c>
      <c r="B1081" s="6">
        <f>SUMPRODUCT((Tableau24[[#This Row],[heure]]&gt;=Tableau1[Debut])*(Tableau24[[#This Row],[heure]]&lt;=Tableau1[Fin]))</f>
        <v>3</v>
      </c>
    </row>
    <row r="1082" spans="1:2" hidden="1" x14ac:dyDescent="0.35">
      <c r="A1082" s="2">
        <v>44270.416729108794</v>
      </c>
      <c r="B1082" s="6">
        <f>SUMPRODUCT((Tableau24[[#This Row],[heure]]&gt;=Tableau1[Debut])*(Tableau24[[#This Row],[heure]]&lt;=Tableau1[Fin]))</f>
        <v>3</v>
      </c>
    </row>
    <row r="1083" spans="1:2" hidden="1" x14ac:dyDescent="0.35">
      <c r="A1083" s="2">
        <v>44270.416844907406</v>
      </c>
      <c r="B1083" s="6">
        <f>SUMPRODUCT((Tableau24[[#This Row],[heure]]&gt;=Tableau1[Debut])*(Tableau24[[#This Row],[heure]]&lt;=Tableau1[Fin]))</f>
        <v>3</v>
      </c>
    </row>
    <row r="1084" spans="1:2" hidden="1" x14ac:dyDescent="0.35">
      <c r="A1084" s="2">
        <v>44270.416960706018</v>
      </c>
      <c r="B1084" s="6">
        <f>SUMPRODUCT((Tableau24[[#This Row],[heure]]&gt;=Tableau1[Debut])*(Tableau24[[#This Row],[heure]]&lt;=Tableau1[Fin]))</f>
        <v>3</v>
      </c>
    </row>
    <row r="1085" spans="1:2" hidden="1" x14ac:dyDescent="0.35">
      <c r="A1085" s="2">
        <v>44270.417076504629</v>
      </c>
      <c r="B1085" s="6">
        <f>SUMPRODUCT((Tableau24[[#This Row],[heure]]&gt;=Tableau1[Debut])*(Tableau24[[#This Row],[heure]]&lt;=Tableau1[Fin]))</f>
        <v>3</v>
      </c>
    </row>
    <row r="1086" spans="1:2" hidden="1" x14ac:dyDescent="0.35">
      <c r="A1086" s="2">
        <v>44270.417192303241</v>
      </c>
      <c r="B1086" s="6">
        <f>SUMPRODUCT((Tableau24[[#This Row],[heure]]&gt;=Tableau1[Debut])*(Tableau24[[#This Row],[heure]]&lt;=Tableau1[Fin]))</f>
        <v>3</v>
      </c>
    </row>
    <row r="1087" spans="1:2" hidden="1" x14ac:dyDescent="0.35">
      <c r="A1087" s="2">
        <v>44270.417308101853</v>
      </c>
      <c r="B1087" s="6">
        <f>SUMPRODUCT((Tableau24[[#This Row],[heure]]&gt;=Tableau1[Debut])*(Tableau24[[#This Row],[heure]]&lt;=Tableau1[Fin]))</f>
        <v>3</v>
      </c>
    </row>
    <row r="1088" spans="1:2" hidden="1" x14ac:dyDescent="0.35">
      <c r="A1088" s="2">
        <v>44270.417423900464</v>
      </c>
      <c r="B1088" s="6">
        <f>SUMPRODUCT((Tableau24[[#This Row],[heure]]&gt;=Tableau1[Debut])*(Tableau24[[#This Row],[heure]]&lt;=Tableau1[Fin]))</f>
        <v>3</v>
      </c>
    </row>
    <row r="1089" spans="1:2" hidden="1" x14ac:dyDescent="0.35">
      <c r="A1089" s="2">
        <v>44270.417539699076</v>
      </c>
      <c r="B1089" s="6">
        <f>SUMPRODUCT((Tableau24[[#This Row],[heure]]&gt;=Tableau1[Debut])*(Tableau24[[#This Row],[heure]]&lt;=Tableau1[Fin]))</f>
        <v>3</v>
      </c>
    </row>
    <row r="1090" spans="1:2" hidden="1" x14ac:dyDescent="0.35">
      <c r="A1090" s="2">
        <v>44270.417655497688</v>
      </c>
      <c r="B1090" s="6">
        <f>SUMPRODUCT((Tableau24[[#This Row],[heure]]&gt;=Tableau1[Debut])*(Tableau24[[#This Row],[heure]]&lt;=Tableau1[Fin]))</f>
        <v>3</v>
      </c>
    </row>
    <row r="1091" spans="1:2" hidden="1" x14ac:dyDescent="0.35">
      <c r="A1091" s="2">
        <v>44270.417771296299</v>
      </c>
      <c r="B1091" s="6">
        <f>SUMPRODUCT((Tableau24[[#This Row],[heure]]&gt;=Tableau1[Debut])*(Tableau24[[#This Row],[heure]]&lt;=Tableau1[Fin]))</f>
        <v>4</v>
      </c>
    </row>
    <row r="1092" spans="1:2" hidden="1" x14ac:dyDescent="0.35">
      <c r="A1092" s="2">
        <v>44270.417887094911</v>
      </c>
      <c r="B1092" s="6">
        <f>SUMPRODUCT((Tableau24[[#This Row],[heure]]&gt;=Tableau1[Debut])*(Tableau24[[#This Row],[heure]]&lt;=Tableau1[Fin]))</f>
        <v>4</v>
      </c>
    </row>
    <row r="1093" spans="1:2" hidden="1" x14ac:dyDescent="0.35">
      <c r="A1093" s="2">
        <v>44270.418002893515</v>
      </c>
      <c r="B1093" s="6">
        <f>SUMPRODUCT((Tableau24[[#This Row],[heure]]&gt;=Tableau1[Debut])*(Tableau24[[#This Row],[heure]]&lt;=Tableau1[Fin]))</f>
        <v>4</v>
      </c>
    </row>
    <row r="1094" spans="1:2" hidden="1" x14ac:dyDescent="0.35">
      <c r="A1094" s="2">
        <v>44270.418118692127</v>
      </c>
      <c r="B1094" s="6">
        <f>SUMPRODUCT((Tableau24[[#This Row],[heure]]&gt;=Tableau1[Debut])*(Tableau24[[#This Row],[heure]]&lt;=Tableau1[Fin]))</f>
        <v>4</v>
      </c>
    </row>
    <row r="1095" spans="1:2" hidden="1" x14ac:dyDescent="0.35">
      <c r="A1095" s="2">
        <v>44270.418234490739</v>
      </c>
      <c r="B1095" s="6">
        <f>SUMPRODUCT((Tableau24[[#This Row],[heure]]&gt;=Tableau1[Debut])*(Tableau24[[#This Row],[heure]]&lt;=Tableau1[Fin]))</f>
        <v>4</v>
      </c>
    </row>
    <row r="1096" spans="1:2" hidden="1" x14ac:dyDescent="0.35">
      <c r="A1096" s="2">
        <v>44270.41835028935</v>
      </c>
      <c r="B1096" s="6">
        <f>SUMPRODUCT((Tableau24[[#This Row],[heure]]&gt;=Tableau1[Debut])*(Tableau24[[#This Row],[heure]]&lt;=Tableau1[Fin]))</f>
        <v>4</v>
      </c>
    </row>
    <row r="1097" spans="1:2" hidden="1" x14ac:dyDescent="0.35">
      <c r="A1097" s="2">
        <v>44270.418466087962</v>
      </c>
      <c r="B1097" s="6">
        <f>SUMPRODUCT((Tableau24[[#This Row],[heure]]&gt;=Tableau1[Debut])*(Tableau24[[#This Row],[heure]]&lt;=Tableau1[Fin]))</f>
        <v>4</v>
      </c>
    </row>
    <row r="1098" spans="1:2" hidden="1" x14ac:dyDescent="0.35">
      <c r="A1098" s="2">
        <v>44270.418581886574</v>
      </c>
      <c r="B1098" s="6">
        <f>SUMPRODUCT((Tableau24[[#This Row],[heure]]&gt;=Tableau1[Debut])*(Tableau24[[#This Row],[heure]]&lt;=Tableau1[Fin]))</f>
        <v>4</v>
      </c>
    </row>
    <row r="1099" spans="1:2" hidden="1" x14ac:dyDescent="0.35">
      <c r="A1099" s="2">
        <v>44270.418697685185</v>
      </c>
      <c r="B1099" s="6">
        <f>SUMPRODUCT((Tableau24[[#This Row],[heure]]&gt;=Tableau1[Debut])*(Tableau24[[#This Row],[heure]]&lt;=Tableau1[Fin]))</f>
        <v>5</v>
      </c>
    </row>
    <row r="1100" spans="1:2" hidden="1" x14ac:dyDescent="0.35">
      <c r="A1100" s="2">
        <v>44270.418813483797</v>
      </c>
      <c r="B1100" s="6">
        <f>SUMPRODUCT((Tableau24[[#This Row],[heure]]&gt;=Tableau1[Debut])*(Tableau24[[#This Row],[heure]]&lt;=Tableau1[Fin]))</f>
        <v>5</v>
      </c>
    </row>
    <row r="1101" spans="1:2" hidden="1" x14ac:dyDescent="0.35">
      <c r="A1101" s="2">
        <v>44270.418929282408</v>
      </c>
      <c r="B1101" s="6">
        <f>SUMPRODUCT((Tableau24[[#This Row],[heure]]&gt;=Tableau1[Debut])*(Tableau24[[#This Row],[heure]]&lt;=Tableau1[Fin]))</f>
        <v>5</v>
      </c>
    </row>
    <row r="1102" spans="1:2" hidden="1" x14ac:dyDescent="0.35">
      <c r="A1102" s="2">
        <v>44270.41904508102</v>
      </c>
      <c r="B1102" s="6">
        <f>SUMPRODUCT((Tableau24[[#This Row],[heure]]&gt;=Tableau1[Debut])*(Tableau24[[#This Row],[heure]]&lt;=Tableau1[Fin]))</f>
        <v>5</v>
      </c>
    </row>
    <row r="1103" spans="1:2" hidden="1" x14ac:dyDescent="0.35">
      <c r="A1103" s="2">
        <v>44270.419160879632</v>
      </c>
      <c r="B1103" s="6">
        <f>SUMPRODUCT((Tableau24[[#This Row],[heure]]&gt;=Tableau1[Debut])*(Tableau24[[#This Row],[heure]]&lt;=Tableau1[Fin]))</f>
        <v>5</v>
      </c>
    </row>
    <row r="1104" spans="1:2" hidden="1" x14ac:dyDescent="0.35">
      <c r="A1104" s="2">
        <v>44270.419276678243</v>
      </c>
      <c r="B1104" s="6">
        <f>SUMPRODUCT((Tableau24[[#This Row],[heure]]&gt;=Tableau1[Debut])*(Tableau24[[#This Row],[heure]]&lt;=Tableau1[Fin]))</f>
        <v>5</v>
      </c>
    </row>
    <row r="1105" spans="1:2" hidden="1" x14ac:dyDescent="0.35">
      <c r="A1105" s="2">
        <v>44270.419392476855</v>
      </c>
      <c r="B1105" s="6">
        <f>SUMPRODUCT((Tableau24[[#This Row],[heure]]&gt;=Tableau1[Debut])*(Tableau24[[#This Row],[heure]]&lt;=Tableau1[Fin]))</f>
        <v>5</v>
      </c>
    </row>
    <row r="1106" spans="1:2" hidden="1" x14ac:dyDescent="0.35">
      <c r="A1106" s="2">
        <v>44270.41950827546</v>
      </c>
      <c r="B1106" s="6">
        <f>SUMPRODUCT((Tableau24[[#This Row],[heure]]&gt;=Tableau1[Debut])*(Tableau24[[#This Row],[heure]]&lt;=Tableau1[Fin]))</f>
        <v>5</v>
      </c>
    </row>
    <row r="1107" spans="1:2" hidden="1" x14ac:dyDescent="0.35">
      <c r="A1107" s="2">
        <v>44270.419624074071</v>
      </c>
      <c r="B1107" s="6">
        <f>SUMPRODUCT((Tableau24[[#This Row],[heure]]&gt;=Tableau1[Debut])*(Tableau24[[#This Row],[heure]]&lt;=Tableau1[Fin]))</f>
        <v>5</v>
      </c>
    </row>
    <row r="1108" spans="1:2" hidden="1" x14ac:dyDescent="0.35">
      <c r="A1108" s="2">
        <v>44270.419739872683</v>
      </c>
      <c r="B1108" s="6">
        <f>SUMPRODUCT((Tableau24[[#This Row],[heure]]&gt;=Tableau1[Debut])*(Tableau24[[#This Row],[heure]]&lt;=Tableau1[Fin]))</f>
        <v>5</v>
      </c>
    </row>
    <row r="1109" spans="1:2" hidden="1" x14ac:dyDescent="0.35">
      <c r="A1109" s="2">
        <v>44270.419855671294</v>
      </c>
      <c r="B1109" s="6">
        <f>SUMPRODUCT((Tableau24[[#This Row],[heure]]&gt;=Tableau1[Debut])*(Tableau24[[#This Row],[heure]]&lt;=Tableau1[Fin]))</f>
        <v>5</v>
      </c>
    </row>
    <row r="1110" spans="1:2" hidden="1" x14ac:dyDescent="0.35">
      <c r="A1110" s="2">
        <v>44270.419971469906</v>
      </c>
      <c r="B1110" s="6">
        <f>SUMPRODUCT((Tableau24[[#This Row],[heure]]&gt;=Tableau1[Debut])*(Tableau24[[#This Row],[heure]]&lt;=Tableau1[Fin]))</f>
        <v>5</v>
      </c>
    </row>
    <row r="1111" spans="1:2" hidden="1" x14ac:dyDescent="0.35">
      <c r="A1111" s="2">
        <v>44270.420087268518</v>
      </c>
      <c r="B1111" s="6">
        <f>SUMPRODUCT((Tableau24[[#This Row],[heure]]&gt;=Tableau1[Debut])*(Tableau24[[#This Row],[heure]]&lt;=Tableau1[Fin]))</f>
        <v>5</v>
      </c>
    </row>
    <row r="1112" spans="1:2" hidden="1" x14ac:dyDescent="0.35">
      <c r="A1112" s="2">
        <v>44270.420203067129</v>
      </c>
      <c r="B1112" s="6">
        <f>SUMPRODUCT((Tableau24[[#This Row],[heure]]&gt;=Tableau1[Debut])*(Tableau24[[#This Row],[heure]]&lt;=Tableau1[Fin]))</f>
        <v>5</v>
      </c>
    </row>
    <row r="1113" spans="1:2" hidden="1" x14ac:dyDescent="0.35">
      <c r="A1113" s="2">
        <v>44270.420318865741</v>
      </c>
      <c r="B1113" s="6">
        <f>SUMPRODUCT((Tableau24[[#This Row],[heure]]&gt;=Tableau1[Debut])*(Tableau24[[#This Row],[heure]]&lt;=Tableau1[Fin]))</f>
        <v>5</v>
      </c>
    </row>
    <row r="1114" spans="1:2" hidden="1" x14ac:dyDescent="0.35">
      <c r="A1114" s="2">
        <v>44270.420434664353</v>
      </c>
      <c r="B1114" s="6">
        <f>SUMPRODUCT((Tableau24[[#This Row],[heure]]&gt;=Tableau1[Debut])*(Tableau24[[#This Row],[heure]]&lt;=Tableau1[Fin]))</f>
        <v>5</v>
      </c>
    </row>
    <row r="1115" spans="1:2" hidden="1" x14ac:dyDescent="0.35">
      <c r="A1115" s="2">
        <v>44270.420550462964</v>
      </c>
      <c r="B1115" s="6">
        <f>SUMPRODUCT((Tableau24[[#This Row],[heure]]&gt;=Tableau1[Debut])*(Tableau24[[#This Row],[heure]]&lt;=Tableau1[Fin]))</f>
        <v>5</v>
      </c>
    </row>
    <row r="1116" spans="1:2" hidden="1" x14ac:dyDescent="0.35">
      <c r="A1116" s="2">
        <v>44270.420666261576</v>
      </c>
      <c r="B1116" s="6">
        <f>SUMPRODUCT((Tableau24[[#This Row],[heure]]&gt;=Tableau1[Debut])*(Tableau24[[#This Row],[heure]]&lt;=Tableau1[Fin]))</f>
        <v>5</v>
      </c>
    </row>
    <row r="1117" spans="1:2" hidden="1" x14ac:dyDescent="0.35">
      <c r="A1117" s="2">
        <v>44270.420782060188</v>
      </c>
      <c r="B1117" s="6">
        <f>SUMPRODUCT((Tableau24[[#This Row],[heure]]&gt;=Tableau1[Debut])*(Tableau24[[#This Row],[heure]]&lt;=Tableau1[Fin]))</f>
        <v>5</v>
      </c>
    </row>
    <row r="1118" spans="1:2" hidden="1" x14ac:dyDescent="0.35">
      <c r="A1118" s="2">
        <v>44270.420897858799</v>
      </c>
      <c r="B1118" s="6">
        <f>SUMPRODUCT((Tableau24[[#This Row],[heure]]&gt;=Tableau1[Debut])*(Tableau24[[#This Row],[heure]]&lt;=Tableau1[Fin]))</f>
        <v>5</v>
      </c>
    </row>
    <row r="1119" spans="1:2" hidden="1" x14ac:dyDescent="0.35">
      <c r="A1119" s="2">
        <v>44270.421013657404</v>
      </c>
      <c r="B1119" s="6">
        <f>SUMPRODUCT((Tableau24[[#This Row],[heure]]&gt;=Tableau1[Debut])*(Tableau24[[#This Row],[heure]]&lt;=Tableau1[Fin]))</f>
        <v>5</v>
      </c>
    </row>
    <row r="1120" spans="1:2" hidden="1" x14ac:dyDescent="0.35">
      <c r="A1120" s="2">
        <v>44270.421129456015</v>
      </c>
      <c r="B1120" s="6">
        <f>SUMPRODUCT((Tableau24[[#This Row],[heure]]&gt;=Tableau1[Debut])*(Tableau24[[#This Row],[heure]]&lt;=Tableau1[Fin]))</f>
        <v>5</v>
      </c>
    </row>
    <row r="1121" spans="1:2" hidden="1" x14ac:dyDescent="0.35">
      <c r="A1121" s="2">
        <v>44270.421245254627</v>
      </c>
      <c r="B1121" s="6">
        <f>SUMPRODUCT((Tableau24[[#This Row],[heure]]&gt;=Tableau1[Debut])*(Tableau24[[#This Row],[heure]]&lt;=Tableau1[Fin]))</f>
        <v>5</v>
      </c>
    </row>
    <row r="1122" spans="1:2" hidden="1" x14ac:dyDescent="0.35">
      <c r="A1122" s="2">
        <v>44270.421361053239</v>
      </c>
      <c r="B1122" s="6">
        <f>SUMPRODUCT((Tableau24[[#This Row],[heure]]&gt;=Tableau1[Debut])*(Tableau24[[#This Row],[heure]]&lt;=Tableau1[Fin]))</f>
        <v>5</v>
      </c>
    </row>
    <row r="1123" spans="1:2" hidden="1" x14ac:dyDescent="0.35">
      <c r="A1123" s="2">
        <v>44270.42147685185</v>
      </c>
      <c r="B1123" s="6">
        <f>SUMPRODUCT((Tableau24[[#This Row],[heure]]&gt;=Tableau1[Debut])*(Tableau24[[#This Row],[heure]]&lt;=Tableau1[Fin]))</f>
        <v>5</v>
      </c>
    </row>
    <row r="1124" spans="1:2" hidden="1" x14ac:dyDescent="0.35">
      <c r="A1124" s="2">
        <v>44270.421592650462</v>
      </c>
      <c r="B1124" s="6">
        <f>SUMPRODUCT((Tableau24[[#This Row],[heure]]&gt;=Tableau1[Debut])*(Tableau24[[#This Row],[heure]]&lt;=Tableau1[Fin]))</f>
        <v>5</v>
      </c>
    </row>
    <row r="1125" spans="1:2" hidden="1" x14ac:dyDescent="0.35">
      <c r="A1125" s="2">
        <v>44270.421708449074</v>
      </c>
      <c r="B1125" s="6">
        <f>SUMPRODUCT((Tableau24[[#This Row],[heure]]&gt;=Tableau1[Debut])*(Tableau24[[#This Row],[heure]]&lt;=Tableau1[Fin]))</f>
        <v>6</v>
      </c>
    </row>
    <row r="1126" spans="1:2" hidden="1" x14ac:dyDescent="0.35">
      <c r="A1126" s="2">
        <v>44270.421824247685</v>
      </c>
      <c r="B1126" s="6">
        <f>SUMPRODUCT((Tableau24[[#This Row],[heure]]&gt;=Tableau1[Debut])*(Tableau24[[#This Row],[heure]]&lt;=Tableau1[Fin]))</f>
        <v>6</v>
      </c>
    </row>
    <row r="1127" spans="1:2" hidden="1" x14ac:dyDescent="0.35">
      <c r="A1127" s="2">
        <v>44270.421940046297</v>
      </c>
      <c r="B1127" s="6">
        <f>SUMPRODUCT((Tableau24[[#This Row],[heure]]&gt;=Tableau1[Debut])*(Tableau24[[#This Row],[heure]]&lt;=Tableau1[Fin]))</f>
        <v>6</v>
      </c>
    </row>
    <row r="1128" spans="1:2" hidden="1" x14ac:dyDescent="0.35">
      <c r="A1128" s="2">
        <v>44270.422055844909</v>
      </c>
      <c r="B1128" s="6">
        <f>SUMPRODUCT((Tableau24[[#This Row],[heure]]&gt;=Tableau1[Debut])*(Tableau24[[#This Row],[heure]]&lt;=Tableau1[Fin]))</f>
        <v>6</v>
      </c>
    </row>
    <row r="1129" spans="1:2" hidden="1" x14ac:dyDescent="0.35">
      <c r="A1129" s="2">
        <v>44270.42217164352</v>
      </c>
      <c r="B1129" s="6">
        <f>SUMPRODUCT((Tableau24[[#This Row],[heure]]&gt;=Tableau1[Debut])*(Tableau24[[#This Row],[heure]]&lt;=Tableau1[Fin]))</f>
        <v>6</v>
      </c>
    </row>
    <row r="1130" spans="1:2" hidden="1" x14ac:dyDescent="0.35">
      <c r="A1130" s="2">
        <v>44270.422287442132</v>
      </c>
      <c r="B1130" s="6">
        <f>SUMPRODUCT((Tableau24[[#This Row],[heure]]&gt;=Tableau1[Debut])*(Tableau24[[#This Row],[heure]]&lt;=Tableau1[Fin]))</f>
        <v>6</v>
      </c>
    </row>
    <row r="1131" spans="1:2" hidden="1" x14ac:dyDescent="0.35">
      <c r="A1131" s="2">
        <v>44270.422403240744</v>
      </c>
      <c r="B1131" s="6">
        <f>SUMPRODUCT((Tableau24[[#This Row],[heure]]&gt;=Tableau1[Debut])*(Tableau24[[#This Row],[heure]]&lt;=Tableau1[Fin]))</f>
        <v>6</v>
      </c>
    </row>
    <row r="1132" spans="1:2" hidden="1" x14ac:dyDescent="0.35">
      <c r="A1132" s="2">
        <v>44270.422519039355</v>
      </c>
      <c r="B1132" s="6">
        <f>SUMPRODUCT((Tableau24[[#This Row],[heure]]&gt;=Tableau1[Debut])*(Tableau24[[#This Row],[heure]]&lt;=Tableau1[Fin]))</f>
        <v>6</v>
      </c>
    </row>
    <row r="1133" spans="1:2" hidden="1" x14ac:dyDescent="0.35">
      <c r="A1133" s="2">
        <v>44270.42263483796</v>
      </c>
      <c r="B1133" s="6">
        <f>SUMPRODUCT((Tableau24[[#This Row],[heure]]&gt;=Tableau1[Debut])*(Tableau24[[#This Row],[heure]]&lt;=Tableau1[Fin]))</f>
        <v>5</v>
      </c>
    </row>
    <row r="1134" spans="1:2" hidden="1" x14ac:dyDescent="0.35">
      <c r="A1134" s="2">
        <v>44270.422750636571</v>
      </c>
      <c r="B1134" s="6">
        <f>SUMPRODUCT((Tableau24[[#This Row],[heure]]&gt;=Tableau1[Debut])*(Tableau24[[#This Row],[heure]]&lt;=Tableau1[Fin]))</f>
        <v>5</v>
      </c>
    </row>
    <row r="1135" spans="1:2" hidden="1" x14ac:dyDescent="0.35">
      <c r="A1135" s="2">
        <v>44270.422866435183</v>
      </c>
      <c r="B1135" s="6">
        <f>SUMPRODUCT((Tableau24[[#This Row],[heure]]&gt;=Tableau1[Debut])*(Tableau24[[#This Row],[heure]]&lt;=Tableau1[Fin]))</f>
        <v>5</v>
      </c>
    </row>
    <row r="1136" spans="1:2" hidden="1" x14ac:dyDescent="0.35">
      <c r="A1136" s="2">
        <v>44270.422982233795</v>
      </c>
      <c r="B1136" s="6">
        <f>SUMPRODUCT((Tableau24[[#This Row],[heure]]&gt;=Tableau1[Debut])*(Tableau24[[#This Row],[heure]]&lt;=Tableau1[Fin]))</f>
        <v>5</v>
      </c>
    </row>
    <row r="1137" spans="1:2" hidden="1" x14ac:dyDescent="0.35">
      <c r="A1137" s="2">
        <v>44270.423098032406</v>
      </c>
      <c r="B1137" s="6">
        <f>SUMPRODUCT((Tableau24[[#This Row],[heure]]&gt;=Tableau1[Debut])*(Tableau24[[#This Row],[heure]]&lt;=Tableau1[Fin]))</f>
        <v>5</v>
      </c>
    </row>
    <row r="1138" spans="1:2" hidden="1" x14ac:dyDescent="0.35">
      <c r="A1138" s="2">
        <v>44270.423213831018</v>
      </c>
      <c r="B1138" s="6">
        <f>SUMPRODUCT((Tableau24[[#This Row],[heure]]&gt;=Tableau1[Debut])*(Tableau24[[#This Row],[heure]]&lt;=Tableau1[Fin]))</f>
        <v>5</v>
      </c>
    </row>
    <row r="1139" spans="1:2" hidden="1" x14ac:dyDescent="0.35">
      <c r="A1139" s="2">
        <v>44270.42332962963</v>
      </c>
      <c r="B1139" s="6">
        <f>SUMPRODUCT((Tableau24[[#This Row],[heure]]&gt;=Tableau1[Debut])*(Tableau24[[#This Row],[heure]]&lt;=Tableau1[Fin]))</f>
        <v>4</v>
      </c>
    </row>
    <row r="1140" spans="1:2" hidden="1" x14ac:dyDescent="0.35">
      <c r="A1140" s="2">
        <v>44270.423445428241</v>
      </c>
      <c r="B1140" s="6">
        <f>SUMPRODUCT((Tableau24[[#This Row],[heure]]&gt;=Tableau1[Debut])*(Tableau24[[#This Row],[heure]]&lt;=Tableau1[Fin]))</f>
        <v>4</v>
      </c>
    </row>
    <row r="1141" spans="1:2" hidden="1" x14ac:dyDescent="0.35">
      <c r="A1141" s="2">
        <v>44270.423561226853</v>
      </c>
      <c r="B1141" s="6">
        <f>SUMPRODUCT((Tableau24[[#This Row],[heure]]&gt;=Tableau1[Debut])*(Tableau24[[#This Row],[heure]]&lt;=Tableau1[Fin]))</f>
        <v>4</v>
      </c>
    </row>
    <row r="1142" spans="1:2" hidden="1" x14ac:dyDescent="0.35">
      <c r="A1142" s="2">
        <v>44270.423677025465</v>
      </c>
      <c r="B1142" s="6">
        <f>SUMPRODUCT((Tableau24[[#This Row],[heure]]&gt;=Tableau1[Debut])*(Tableau24[[#This Row],[heure]]&lt;=Tableau1[Fin]))</f>
        <v>4</v>
      </c>
    </row>
    <row r="1143" spans="1:2" hidden="1" x14ac:dyDescent="0.35">
      <c r="A1143" s="2">
        <v>44270.423792824076</v>
      </c>
      <c r="B1143" s="6">
        <f>SUMPRODUCT((Tableau24[[#This Row],[heure]]&gt;=Tableau1[Debut])*(Tableau24[[#This Row],[heure]]&lt;=Tableau1[Fin]))</f>
        <v>4</v>
      </c>
    </row>
    <row r="1144" spans="1:2" hidden="1" x14ac:dyDescent="0.35">
      <c r="A1144" s="2">
        <v>44270.423908622688</v>
      </c>
      <c r="B1144" s="6">
        <f>SUMPRODUCT((Tableau24[[#This Row],[heure]]&gt;=Tableau1[Debut])*(Tableau24[[#This Row],[heure]]&lt;=Tableau1[Fin]))</f>
        <v>4</v>
      </c>
    </row>
    <row r="1145" spans="1:2" hidden="1" x14ac:dyDescent="0.35">
      <c r="A1145" s="2">
        <v>44270.4240244213</v>
      </c>
      <c r="B1145" s="6">
        <f>SUMPRODUCT((Tableau24[[#This Row],[heure]]&gt;=Tableau1[Debut])*(Tableau24[[#This Row],[heure]]&lt;=Tableau1[Fin]))</f>
        <v>4</v>
      </c>
    </row>
    <row r="1146" spans="1:2" hidden="1" x14ac:dyDescent="0.35">
      <c r="A1146" s="2">
        <v>44270.424140219904</v>
      </c>
      <c r="B1146" s="6">
        <f>SUMPRODUCT((Tableau24[[#This Row],[heure]]&gt;=Tableau1[Debut])*(Tableau24[[#This Row],[heure]]&lt;=Tableau1[Fin]))</f>
        <v>4</v>
      </c>
    </row>
    <row r="1147" spans="1:2" hidden="1" x14ac:dyDescent="0.35">
      <c r="A1147" s="2">
        <v>44270.424256018516</v>
      </c>
      <c r="B1147" s="6">
        <f>SUMPRODUCT((Tableau24[[#This Row],[heure]]&gt;=Tableau1[Debut])*(Tableau24[[#This Row],[heure]]&lt;=Tableau1[Fin]))</f>
        <v>4</v>
      </c>
    </row>
    <row r="1148" spans="1:2" hidden="1" x14ac:dyDescent="0.35">
      <c r="A1148" s="2">
        <v>44270.424371817127</v>
      </c>
      <c r="B1148" s="6">
        <f>SUMPRODUCT((Tableau24[[#This Row],[heure]]&gt;=Tableau1[Debut])*(Tableau24[[#This Row],[heure]]&lt;=Tableau1[Fin]))</f>
        <v>4</v>
      </c>
    </row>
    <row r="1149" spans="1:2" hidden="1" x14ac:dyDescent="0.35">
      <c r="A1149" s="2">
        <v>44270.424487615739</v>
      </c>
      <c r="B1149" s="6">
        <f>SUMPRODUCT((Tableau24[[#This Row],[heure]]&gt;=Tableau1[Debut])*(Tableau24[[#This Row],[heure]]&lt;=Tableau1[Fin]))</f>
        <v>4</v>
      </c>
    </row>
    <row r="1150" spans="1:2" hidden="1" x14ac:dyDescent="0.35">
      <c r="A1150" s="2">
        <v>44270.424603414351</v>
      </c>
      <c r="B1150" s="6">
        <f>SUMPRODUCT((Tableau24[[#This Row],[heure]]&gt;=Tableau1[Debut])*(Tableau24[[#This Row],[heure]]&lt;=Tableau1[Fin]))</f>
        <v>4</v>
      </c>
    </row>
    <row r="1151" spans="1:2" hidden="1" x14ac:dyDescent="0.35">
      <c r="A1151" s="2">
        <v>44270.424719212962</v>
      </c>
      <c r="B1151" s="6">
        <f>SUMPRODUCT((Tableau24[[#This Row],[heure]]&gt;=Tableau1[Debut])*(Tableau24[[#This Row],[heure]]&lt;=Tableau1[Fin]))</f>
        <v>4</v>
      </c>
    </row>
    <row r="1152" spans="1:2" hidden="1" x14ac:dyDescent="0.35">
      <c r="A1152" s="2">
        <v>44270.424835011574</v>
      </c>
      <c r="B1152" s="6">
        <f>SUMPRODUCT((Tableau24[[#This Row],[heure]]&gt;=Tableau1[Debut])*(Tableau24[[#This Row],[heure]]&lt;=Tableau1[Fin]))</f>
        <v>4</v>
      </c>
    </row>
    <row r="1153" spans="1:2" hidden="1" x14ac:dyDescent="0.35">
      <c r="A1153" s="2">
        <v>44270.424950810186</v>
      </c>
      <c r="B1153" s="6">
        <f>SUMPRODUCT((Tableau24[[#This Row],[heure]]&gt;=Tableau1[Debut])*(Tableau24[[#This Row],[heure]]&lt;=Tableau1[Fin]))</f>
        <v>4</v>
      </c>
    </row>
    <row r="1154" spans="1:2" hidden="1" x14ac:dyDescent="0.35">
      <c r="A1154" s="2">
        <v>44270.425066608797</v>
      </c>
      <c r="B1154" s="6">
        <f>SUMPRODUCT((Tableau24[[#This Row],[heure]]&gt;=Tableau1[Debut])*(Tableau24[[#This Row],[heure]]&lt;=Tableau1[Fin]))</f>
        <v>4</v>
      </c>
    </row>
    <row r="1155" spans="1:2" hidden="1" x14ac:dyDescent="0.35">
      <c r="A1155" s="2">
        <v>44270.425182407409</v>
      </c>
      <c r="B1155" s="6">
        <f>SUMPRODUCT((Tableau24[[#This Row],[heure]]&gt;=Tableau1[Debut])*(Tableau24[[#This Row],[heure]]&lt;=Tableau1[Fin]))</f>
        <v>4</v>
      </c>
    </row>
    <row r="1156" spans="1:2" hidden="1" x14ac:dyDescent="0.35">
      <c r="A1156" s="2">
        <v>44270.425298206021</v>
      </c>
      <c r="B1156" s="6">
        <f>SUMPRODUCT((Tableau24[[#This Row],[heure]]&gt;=Tableau1[Debut])*(Tableau24[[#This Row],[heure]]&lt;=Tableau1[Fin]))</f>
        <v>4</v>
      </c>
    </row>
    <row r="1157" spans="1:2" hidden="1" x14ac:dyDescent="0.35">
      <c r="A1157" s="2">
        <v>44270.425414004632</v>
      </c>
      <c r="B1157" s="6">
        <f>SUMPRODUCT((Tableau24[[#This Row],[heure]]&gt;=Tableau1[Debut])*(Tableau24[[#This Row],[heure]]&lt;=Tableau1[Fin]))</f>
        <v>4</v>
      </c>
    </row>
    <row r="1158" spans="1:2" hidden="1" x14ac:dyDescent="0.35">
      <c r="A1158" s="2">
        <v>44270.425529803244</v>
      </c>
      <c r="B1158" s="6">
        <f>SUMPRODUCT((Tableau24[[#This Row],[heure]]&gt;=Tableau1[Debut])*(Tableau24[[#This Row],[heure]]&lt;=Tableau1[Fin]))</f>
        <v>5</v>
      </c>
    </row>
    <row r="1159" spans="1:2" hidden="1" x14ac:dyDescent="0.35">
      <c r="A1159" s="2">
        <v>44270.425645601848</v>
      </c>
      <c r="B1159" s="6">
        <f>SUMPRODUCT((Tableau24[[#This Row],[heure]]&gt;=Tableau1[Debut])*(Tableau24[[#This Row],[heure]]&lt;=Tableau1[Fin]))</f>
        <v>5</v>
      </c>
    </row>
    <row r="1160" spans="1:2" hidden="1" x14ac:dyDescent="0.35">
      <c r="A1160" s="2">
        <v>44270.42576140046</v>
      </c>
      <c r="B1160" s="6">
        <f>SUMPRODUCT((Tableau24[[#This Row],[heure]]&gt;=Tableau1[Debut])*(Tableau24[[#This Row],[heure]]&lt;=Tableau1[Fin]))</f>
        <v>5</v>
      </c>
    </row>
    <row r="1161" spans="1:2" hidden="1" x14ac:dyDescent="0.35">
      <c r="A1161" s="2">
        <v>44270.425877199072</v>
      </c>
      <c r="B1161" s="6">
        <f>SUMPRODUCT((Tableau24[[#This Row],[heure]]&gt;=Tableau1[Debut])*(Tableau24[[#This Row],[heure]]&lt;=Tableau1[Fin]))</f>
        <v>5</v>
      </c>
    </row>
    <row r="1162" spans="1:2" hidden="1" x14ac:dyDescent="0.35">
      <c r="A1162" s="2">
        <v>44270.425992997683</v>
      </c>
      <c r="B1162" s="6">
        <f>SUMPRODUCT((Tableau24[[#This Row],[heure]]&gt;=Tableau1[Debut])*(Tableau24[[#This Row],[heure]]&lt;=Tableau1[Fin]))</f>
        <v>5</v>
      </c>
    </row>
    <row r="1163" spans="1:2" hidden="1" x14ac:dyDescent="0.35">
      <c r="A1163" s="2">
        <v>44270.426108796295</v>
      </c>
      <c r="B1163" s="6">
        <f>SUMPRODUCT((Tableau24[[#This Row],[heure]]&gt;=Tableau1[Debut])*(Tableau24[[#This Row],[heure]]&lt;=Tableau1[Fin]))</f>
        <v>5</v>
      </c>
    </row>
    <row r="1164" spans="1:2" hidden="1" x14ac:dyDescent="0.35">
      <c r="A1164" s="2">
        <v>44270.426224594907</v>
      </c>
      <c r="B1164" s="6">
        <f>SUMPRODUCT((Tableau24[[#This Row],[heure]]&gt;=Tableau1[Debut])*(Tableau24[[#This Row],[heure]]&lt;=Tableau1[Fin]))</f>
        <v>5</v>
      </c>
    </row>
    <row r="1165" spans="1:2" hidden="1" x14ac:dyDescent="0.35">
      <c r="A1165" s="2">
        <v>44270.426340393518</v>
      </c>
      <c r="B1165" s="6">
        <f>SUMPRODUCT((Tableau24[[#This Row],[heure]]&gt;=Tableau1[Debut])*(Tableau24[[#This Row],[heure]]&lt;=Tableau1[Fin]))</f>
        <v>5</v>
      </c>
    </row>
    <row r="1166" spans="1:2" hidden="1" x14ac:dyDescent="0.35">
      <c r="A1166" s="2">
        <v>44270.42645619213</v>
      </c>
      <c r="B1166" s="6">
        <f>SUMPRODUCT((Tableau24[[#This Row],[heure]]&gt;=Tableau1[Debut])*(Tableau24[[#This Row],[heure]]&lt;=Tableau1[Fin]))</f>
        <v>5</v>
      </c>
    </row>
    <row r="1167" spans="1:2" hidden="1" x14ac:dyDescent="0.35">
      <c r="A1167" s="2">
        <v>44270.426571990742</v>
      </c>
      <c r="B1167" s="6">
        <f>SUMPRODUCT((Tableau24[[#This Row],[heure]]&gt;=Tableau1[Debut])*(Tableau24[[#This Row],[heure]]&lt;=Tableau1[Fin]))</f>
        <v>5</v>
      </c>
    </row>
    <row r="1168" spans="1:2" hidden="1" x14ac:dyDescent="0.35">
      <c r="A1168" s="2">
        <v>44270.426687789353</v>
      </c>
      <c r="B1168" s="6">
        <f>SUMPRODUCT((Tableau24[[#This Row],[heure]]&gt;=Tableau1[Debut])*(Tableau24[[#This Row],[heure]]&lt;=Tableau1[Fin]))</f>
        <v>6</v>
      </c>
    </row>
    <row r="1169" spans="1:2" hidden="1" x14ac:dyDescent="0.35">
      <c r="A1169" s="2">
        <v>44270.426803587965</v>
      </c>
      <c r="B1169" s="6">
        <f>SUMPRODUCT((Tableau24[[#This Row],[heure]]&gt;=Tableau1[Debut])*(Tableau24[[#This Row],[heure]]&lt;=Tableau1[Fin]))</f>
        <v>6</v>
      </c>
    </row>
    <row r="1170" spans="1:2" hidden="1" x14ac:dyDescent="0.35">
      <c r="A1170" s="2">
        <v>44270.426919386577</v>
      </c>
      <c r="B1170" s="6">
        <f>SUMPRODUCT((Tableau24[[#This Row],[heure]]&gt;=Tableau1[Debut])*(Tableau24[[#This Row],[heure]]&lt;=Tableau1[Fin]))</f>
        <v>6</v>
      </c>
    </row>
    <row r="1171" spans="1:2" hidden="1" x14ac:dyDescent="0.35">
      <c r="A1171" s="2">
        <v>44270.427035185188</v>
      </c>
      <c r="B1171" s="6">
        <f>SUMPRODUCT((Tableau24[[#This Row],[heure]]&gt;=Tableau1[Debut])*(Tableau24[[#This Row],[heure]]&lt;=Tableau1[Fin]))</f>
        <v>6</v>
      </c>
    </row>
    <row r="1172" spans="1:2" hidden="1" x14ac:dyDescent="0.35">
      <c r="A1172" s="2">
        <v>44270.427150983793</v>
      </c>
      <c r="B1172" s="6">
        <f>SUMPRODUCT((Tableau24[[#This Row],[heure]]&gt;=Tableau1[Debut])*(Tableau24[[#This Row],[heure]]&lt;=Tableau1[Fin]))</f>
        <v>6</v>
      </c>
    </row>
    <row r="1173" spans="1:2" hidden="1" x14ac:dyDescent="0.35">
      <c r="A1173" s="2">
        <v>44270.427266782404</v>
      </c>
      <c r="B1173" s="6">
        <f>SUMPRODUCT((Tableau24[[#This Row],[heure]]&gt;=Tableau1[Debut])*(Tableau24[[#This Row],[heure]]&lt;=Tableau1[Fin]))</f>
        <v>6</v>
      </c>
    </row>
    <row r="1174" spans="1:2" hidden="1" x14ac:dyDescent="0.35">
      <c r="A1174" s="2">
        <v>44270.427382581016</v>
      </c>
      <c r="B1174" s="6">
        <f>SUMPRODUCT((Tableau24[[#This Row],[heure]]&gt;=Tableau1[Debut])*(Tableau24[[#This Row],[heure]]&lt;=Tableau1[Fin]))</f>
        <v>6</v>
      </c>
    </row>
    <row r="1175" spans="1:2" hidden="1" x14ac:dyDescent="0.35">
      <c r="A1175" s="2">
        <v>44270.427498379628</v>
      </c>
      <c r="B1175" s="6">
        <f>SUMPRODUCT((Tableau24[[#This Row],[heure]]&gt;=Tableau1[Debut])*(Tableau24[[#This Row],[heure]]&lt;=Tableau1[Fin]))</f>
        <v>7</v>
      </c>
    </row>
    <row r="1176" spans="1:2" hidden="1" x14ac:dyDescent="0.35">
      <c r="A1176" s="2">
        <v>44270.427614178239</v>
      </c>
      <c r="B1176" s="6">
        <f>SUMPRODUCT((Tableau24[[#This Row],[heure]]&gt;=Tableau1[Debut])*(Tableau24[[#This Row],[heure]]&lt;=Tableau1[Fin]))</f>
        <v>7</v>
      </c>
    </row>
    <row r="1177" spans="1:2" hidden="1" x14ac:dyDescent="0.35">
      <c r="A1177" s="2">
        <v>44270.427729976851</v>
      </c>
      <c r="B1177" s="6">
        <f>SUMPRODUCT((Tableau24[[#This Row],[heure]]&gt;=Tableau1[Debut])*(Tableau24[[#This Row],[heure]]&lt;=Tableau1[Fin]))</f>
        <v>7</v>
      </c>
    </row>
    <row r="1178" spans="1:2" x14ac:dyDescent="0.35">
      <c r="A1178" s="2">
        <v>44270.427845775463</v>
      </c>
      <c r="B1178" s="6">
        <f>SUMPRODUCT((Tableau24[[#This Row],[heure]]&gt;=Tableau1[Debut])*(Tableau24[[#This Row],[heure]]&lt;=Tableau1[Fin]))</f>
        <v>8</v>
      </c>
    </row>
    <row r="1179" spans="1:2" x14ac:dyDescent="0.35">
      <c r="A1179" s="2">
        <v>44270.427961574074</v>
      </c>
      <c r="B1179" s="6">
        <f>SUMPRODUCT((Tableau24[[#This Row],[heure]]&gt;=Tableau1[Debut])*(Tableau24[[#This Row],[heure]]&lt;=Tableau1[Fin]))</f>
        <v>8</v>
      </c>
    </row>
    <row r="1180" spans="1:2" x14ac:dyDescent="0.35">
      <c r="A1180" s="2">
        <v>44270.428077372686</v>
      </c>
      <c r="B1180" s="6">
        <f>SUMPRODUCT((Tableau24[[#This Row],[heure]]&gt;=Tableau1[Debut])*(Tableau24[[#This Row],[heure]]&lt;=Tableau1[Fin]))</f>
        <v>8</v>
      </c>
    </row>
    <row r="1181" spans="1:2" x14ac:dyDescent="0.35">
      <c r="A1181" s="2">
        <v>44270.428193171298</v>
      </c>
      <c r="B1181" s="6">
        <f>SUMPRODUCT((Tableau24[[#This Row],[heure]]&gt;=Tableau1[Debut])*(Tableau24[[#This Row],[heure]]&lt;=Tableau1[Fin]))</f>
        <v>8</v>
      </c>
    </row>
    <row r="1182" spans="1:2" x14ac:dyDescent="0.35">
      <c r="A1182" s="2">
        <v>44270.428308969909</v>
      </c>
      <c r="B1182" s="6">
        <f>SUMPRODUCT((Tableau24[[#This Row],[heure]]&gt;=Tableau1[Debut])*(Tableau24[[#This Row],[heure]]&lt;=Tableau1[Fin]))</f>
        <v>8</v>
      </c>
    </row>
    <row r="1183" spans="1:2" x14ac:dyDescent="0.35">
      <c r="A1183" s="2">
        <v>44270.428424768521</v>
      </c>
      <c r="B1183" s="6">
        <f>SUMPRODUCT((Tableau24[[#This Row],[heure]]&gt;=Tableau1[Debut])*(Tableau24[[#This Row],[heure]]&lt;=Tableau1[Fin]))</f>
        <v>8</v>
      </c>
    </row>
    <row r="1184" spans="1:2" hidden="1" x14ac:dyDescent="0.35">
      <c r="A1184" s="2">
        <v>44270.428540567133</v>
      </c>
      <c r="B1184" s="6">
        <f>SUMPRODUCT((Tableau24[[#This Row],[heure]]&gt;=Tableau1[Debut])*(Tableau24[[#This Row],[heure]]&lt;=Tableau1[Fin]))</f>
        <v>7</v>
      </c>
    </row>
    <row r="1185" spans="1:2" hidden="1" x14ac:dyDescent="0.35">
      <c r="A1185" s="2">
        <v>44270.428656365744</v>
      </c>
      <c r="B1185" s="6">
        <f>SUMPRODUCT((Tableau24[[#This Row],[heure]]&gt;=Tableau1[Debut])*(Tableau24[[#This Row],[heure]]&lt;=Tableau1[Fin]))</f>
        <v>6</v>
      </c>
    </row>
    <row r="1186" spans="1:2" hidden="1" x14ac:dyDescent="0.35">
      <c r="A1186" s="2">
        <v>44270.428772164349</v>
      </c>
      <c r="B1186" s="6">
        <f>SUMPRODUCT((Tableau24[[#This Row],[heure]]&gt;=Tableau1[Debut])*(Tableau24[[#This Row],[heure]]&lt;=Tableau1[Fin]))</f>
        <v>6</v>
      </c>
    </row>
    <row r="1187" spans="1:2" hidden="1" x14ac:dyDescent="0.35">
      <c r="A1187" s="2">
        <v>44270.42888796296</v>
      </c>
      <c r="B1187" s="6">
        <f>SUMPRODUCT((Tableau24[[#This Row],[heure]]&gt;=Tableau1[Debut])*(Tableau24[[#This Row],[heure]]&lt;=Tableau1[Fin]))</f>
        <v>5</v>
      </c>
    </row>
    <row r="1188" spans="1:2" hidden="1" x14ac:dyDescent="0.35">
      <c r="A1188" s="2">
        <v>44270.429003761572</v>
      </c>
      <c r="B1188" s="6">
        <f>SUMPRODUCT((Tableau24[[#This Row],[heure]]&gt;=Tableau1[Debut])*(Tableau24[[#This Row],[heure]]&lt;=Tableau1[Fin]))</f>
        <v>5</v>
      </c>
    </row>
    <row r="1189" spans="1:2" hidden="1" x14ac:dyDescent="0.35">
      <c r="A1189" s="2">
        <v>44270.429119560184</v>
      </c>
      <c r="B1189" s="6">
        <f>SUMPRODUCT((Tableau24[[#This Row],[heure]]&gt;=Tableau1[Debut])*(Tableau24[[#This Row],[heure]]&lt;=Tableau1[Fin]))</f>
        <v>5</v>
      </c>
    </row>
    <row r="1190" spans="1:2" hidden="1" x14ac:dyDescent="0.35">
      <c r="A1190" s="2">
        <v>44270.429235358795</v>
      </c>
      <c r="B1190" s="6">
        <f>SUMPRODUCT((Tableau24[[#This Row],[heure]]&gt;=Tableau1[Debut])*(Tableau24[[#This Row],[heure]]&lt;=Tableau1[Fin]))</f>
        <v>5</v>
      </c>
    </row>
    <row r="1191" spans="1:2" hidden="1" x14ac:dyDescent="0.35">
      <c r="A1191" s="2">
        <v>44270.429351157407</v>
      </c>
      <c r="B1191" s="6">
        <f>SUMPRODUCT((Tableau24[[#This Row],[heure]]&gt;=Tableau1[Debut])*(Tableau24[[#This Row],[heure]]&lt;=Tableau1[Fin]))</f>
        <v>4</v>
      </c>
    </row>
    <row r="1192" spans="1:2" hidden="1" x14ac:dyDescent="0.35">
      <c r="A1192" s="2">
        <v>44270.429466956019</v>
      </c>
      <c r="B1192" s="6">
        <f>SUMPRODUCT((Tableau24[[#This Row],[heure]]&gt;=Tableau1[Debut])*(Tableau24[[#This Row],[heure]]&lt;=Tableau1[Fin]))</f>
        <v>4</v>
      </c>
    </row>
    <row r="1193" spans="1:2" hidden="1" x14ac:dyDescent="0.35">
      <c r="A1193" s="2">
        <v>44270.42958275463</v>
      </c>
      <c r="B1193" s="6">
        <f>SUMPRODUCT((Tableau24[[#This Row],[heure]]&gt;=Tableau1[Debut])*(Tableau24[[#This Row],[heure]]&lt;=Tableau1[Fin]))</f>
        <v>4</v>
      </c>
    </row>
    <row r="1194" spans="1:2" hidden="1" x14ac:dyDescent="0.35">
      <c r="A1194" s="2">
        <v>44270.429698553242</v>
      </c>
      <c r="B1194" s="6">
        <f>SUMPRODUCT((Tableau24[[#This Row],[heure]]&gt;=Tableau1[Debut])*(Tableau24[[#This Row],[heure]]&lt;=Tableau1[Fin]))</f>
        <v>4</v>
      </c>
    </row>
    <row r="1195" spans="1:2" hidden="1" x14ac:dyDescent="0.35">
      <c r="A1195" s="2">
        <v>44270.429814351854</v>
      </c>
      <c r="B1195" s="6">
        <f>SUMPRODUCT((Tableau24[[#This Row],[heure]]&gt;=Tableau1[Debut])*(Tableau24[[#This Row],[heure]]&lt;=Tableau1[Fin]))</f>
        <v>4</v>
      </c>
    </row>
    <row r="1196" spans="1:2" hidden="1" x14ac:dyDescent="0.35">
      <c r="A1196" s="2">
        <v>44270.429930150465</v>
      </c>
      <c r="B1196" s="6">
        <f>SUMPRODUCT((Tableau24[[#This Row],[heure]]&gt;=Tableau1[Debut])*(Tableau24[[#This Row],[heure]]&lt;=Tableau1[Fin]))</f>
        <v>4</v>
      </c>
    </row>
    <row r="1197" spans="1:2" hidden="1" x14ac:dyDescent="0.35">
      <c r="A1197" s="2">
        <v>44270.430045949077</v>
      </c>
      <c r="B1197" s="6">
        <f>SUMPRODUCT((Tableau24[[#This Row],[heure]]&gt;=Tableau1[Debut])*(Tableau24[[#This Row],[heure]]&lt;=Tableau1[Fin]))</f>
        <v>4</v>
      </c>
    </row>
    <row r="1198" spans="1:2" hidden="1" x14ac:dyDescent="0.35">
      <c r="A1198" s="2">
        <v>44270.430161747689</v>
      </c>
      <c r="B1198" s="6">
        <f>SUMPRODUCT((Tableau24[[#This Row],[heure]]&gt;=Tableau1[Debut])*(Tableau24[[#This Row],[heure]]&lt;=Tableau1[Fin]))</f>
        <v>4</v>
      </c>
    </row>
    <row r="1199" spans="1:2" hidden="1" x14ac:dyDescent="0.35">
      <c r="A1199" s="2">
        <v>44270.430277546293</v>
      </c>
      <c r="B1199" s="6">
        <f>SUMPRODUCT((Tableau24[[#This Row],[heure]]&gt;=Tableau1[Debut])*(Tableau24[[#This Row],[heure]]&lt;=Tableau1[Fin]))</f>
        <v>4</v>
      </c>
    </row>
    <row r="1200" spans="1:2" hidden="1" x14ac:dyDescent="0.35">
      <c r="A1200" s="2">
        <v>44270.430393344905</v>
      </c>
      <c r="B1200" s="6">
        <f>SUMPRODUCT((Tableau24[[#This Row],[heure]]&gt;=Tableau1[Debut])*(Tableau24[[#This Row],[heure]]&lt;=Tableau1[Fin]))</f>
        <v>4</v>
      </c>
    </row>
    <row r="1201" spans="1:2" hidden="1" x14ac:dyDescent="0.35">
      <c r="A1201" s="2">
        <v>44270.430509143516</v>
      </c>
      <c r="B1201" s="6">
        <f>SUMPRODUCT((Tableau24[[#This Row],[heure]]&gt;=Tableau1[Debut])*(Tableau24[[#This Row],[heure]]&lt;=Tableau1[Fin]))</f>
        <v>4</v>
      </c>
    </row>
    <row r="1202" spans="1:2" hidden="1" x14ac:dyDescent="0.35">
      <c r="A1202" s="2">
        <v>44270.430624942128</v>
      </c>
      <c r="B1202" s="6">
        <f>SUMPRODUCT((Tableau24[[#This Row],[heure]]&gt;=Tableau1[Debut])*(Tableau24[[#This Row],[heure]]&lt;=Tableau1[Fin]))</f>
        <v>4</v>
      </c>
    </row>
    <row r="1203" spans="1:2" hidden="1" x14ac:dyDescent="0.35">
      <c r="A1203" s="2">
        <v>44270.43074074074</v>
      </c>
      <c r="B1203" s="6">
        <f>SUMPRODUCT((Tableau24[[#This Row],[heure]]&gt;=Tableau1[Debut])*(Tableau24[[#This Row],[heure]]&lt;=Tableau1[Fin]))</f>
        <v>4</v>
      </c>
    </row>
    <row r="1204" spans="1:2" hidden="1" x14ac:dyDescent="0.35">
      <c r="A1204" s="2">
        <v>44270.430856539351</v>
      </c>
      <c r="B1204" s="6">
        <f>SUMPRODUCT((Tableau24[[#This Row],[heure]]&gt;=Tableau1[Debut])*(Tableau24[[#This Row],[heure]]&lt;=Tableau1[Fin]))</f>
        <v>4</v>
      </c>
    </row>
    <row r="1205" spans="1:2" hidden="1" x14ac:dyDescent="0.35">
      <c r="A1205" s="2">
        <v>44270.430972337963</v>
      </c>
      <c r="B1205" s="6">
        <f>SUMPRODUCT((Tableau24[[#This Row],[heure]]&gt;=Tableau1[Debut])*(Tableau24[[#This Row],[heure]]&lt;=Tableau1[Fin]))</f>
        <v>4</v>
      </c>
    </row>
    <row r="1206" spans="1:2" hidden="1" x14ac:dyDescent="0.35">
      <c r="A1206" s="2">
        <v>44270.431088136575</v>
      </c>
      <c r="B1206" s="6">
        <f>SUMPRODUCT((Tableau24[[#This Row],[heure]]&gt;=Tableau1[Debut])*(Tableau24[[#This Row],[heure]]&lt;=Tableau1[Fin]))</f>
        <v>4</v>
      </c>
    </row>
    <row r="1207" spans="1:2" hidden="1" x14ac:dyDescent="0.35">
      <c r="A1207" s="2">
        <v>44270.431203935186</v>
      </c>
      <c r="B1207" s="6">
        <f>SUMPRODUCT((Tableau24[[#This Row],[heure]]&gt;=Tableau1[Debut])*(Tableau24[[#This Row],[heure]]&lt;=Tableau1[Fin]))</f>
        <v>4</v>
      </c>
    </row>
    <row r="1208" spans="1:2" hidden="1" x14ac:dyDescent="0.35">
      <c r="A1208" s="2">
        <v>44270.431319733798</v>
      </c>
      <c r="B1208" s="6">
        <f>SUMPRODUCT((Tableau24[[#This Row],[heure]]&gt;=Tableau1[Debut])*(Tableau24[[#This Row],[heure]]&lt;=Tableau1[Fin]))</f>
        <v>2</v>
      </c>
    </row>
    <row r="1209" spans="1:2" hidden="1" x14ac:dyDescent="0.35">
      <c r="A1209" s="2">
        <v>44270.43143553241</v>
      </c>
      <c r="B1209" s="6">
        <f>SUMPRODUCT((Tableau24[[#This Row],[heure]]&gt;=Tableau1[Debut])*(Tableau24[[#This Row],[heure]]&lt;=Tableau1[Fin]))</f>
        <v>3</v>
      </c>
    </row>
    <row r="1210" spans="1:2" hidden="1" x14ac:dyDescent="0.35">
      <c r="A1210" s="2">
        <v>44270.431551331021</v>
      </c>
      <c r="B1210" s="6">
        <f>SUMPRODUCT((Tableau24[[#This Row],[heure]]&gt;=Tableau1[Debut])*(Tableau24[[#This Row],[heure]]&lt;=Tableau1[Fin]))</f>
        <v>3</v>
      </c>
    </row>
    <row r="1211" spans="1:2" hidden="1" x14ac:dyDescent="0.35">
      <c r="A1211" s="2">
        <v>44270.431667129633</v>
      </c>
      <c r="B1211" s="6">
        <f>SUMPRODUCT((Tableau24[[#This Row],[heure]]&gt;=Tableau1[Debut])*(Tableau24[[#This Row],[heure]]&lt;=Tableau1[Fin]))</f>
        <v>3</v>
      </c>
    </row>
    <row r="1212" spans="1:2" hidden="1" x14ac:dyDescent="0.35">
      <c r="A1212" s="2">
        <v>44270.431782928237</v>
      </c>
      <c r="B1212" s="6">
        <f>SUMPRODUCT((Tableau24[[#This Row],[heure]]&gt;=Tableau1[Debut])*(Tableau24[[#This Row],[heure]]&lt;=Tableau1[Fin]))</f>
        <v>3</v>
      </c>
    </row>
    <row r="1213" spans="1:2" hidden="1" x14ac:dyDescent="0.35">
      <c r="A1213" s="2">
        <v>44270.431898726849</v>
      </c>
      <c r="B1213" s="6">
        <f>SUMPRODUCT((Tableau24[[#This Row],[heure]]&gt;=Tableau1[Debut])*(Tableau24[[#This Row],[heure]]&lt;=Tableau1[Fin]))</f>
        <v>3</v>
      </c>
    </row>
    <row r="1214" spans="1:2" hidden="1" x14ac:dyDescent="0.35">
      <c r="A1214" s="2">
        <v>44270.432014525461</v>
      </c>
      <c r="B1214" s="6">
        <f>SUMPRODUCT((Tableau24[[#This Row],[heure]]&gt;=Tableau1[Debut])*(Tableau24[[#This Row],[heure]]&lt;=Tableau1[Fin]))</f>
        <v>3</v>
      </c>
    </row>
    <row r="1215" spans="1:2" hidden="1" x14ac:dyDescent="0.35">
      <c r="A1215" s="2">
        <v>44270.432130324072</v>
      </c>
      <c r="B1215" s="6">
        <f>SUMPRODUCT((Tableau24[[#This Row],[heure]]&gt;=Tableau1[Debut])*(Tableau24[[#This Row],[heure]]&lt;=Tableau1[Fin]))</f>
        <v>3</v>
      </c>
    </row>
    <row r="1216" spans="1:2" hidden="1" x14ac:dyDescent="0.35">
      <c r="A1216" s="2">
        <v>44270.432246122684</v>
      </c>
      <c r="B1216" s="6">
        <f>SUMPRODUCT((Tableau24[[#This Row],[heure]]&gt;=Tableau1[Debut])*(Tableau24[[#This Row],[heure]]&lt;=Tableau1[Fin]))</f>
        <v>3</v>
      </c>
    </row>
    <row r="1217" spans="1:2" hidden="1" x14ac:dyDescent="0.35">
      <c r="A1217" s="2">
        <v>44270.432361921296</v>
      </c>
      <c r="B1217" s="6">
        <f>SUMPRODUCT((Tableau24[[#This Row],[heure]]&gt;=Tableau1[Debut])*(Tableau24[[#This Row],[heure]]&lt;=Tableau1[Fin]))</f>
        <v>3</v>
      </c>
    </row>
    <row r="1218" spans="1:2" hidden="1" x14ac:dyDescent="0.35">
      <c r="A1218" s="2">
        <v>44270.432477719907</v>
      </c>
      <c r="B1218" s="6">
        <f>SUMPRODUCT((Tableau24[[#This Row],[heure]]&gt;=Tableau1[Debut])*(Tableau24[[#This Row],[heure]]&lt;=Tableau1[Fin]))</f>
        <v>3</v>
      </c>
    </row>
    <row r="1219" spans="1:2" hidden="1" x14ac:dyDescent="0.35">
      <c r="A1219" s="2">
        <v>44270.432593518519</v>
      </c>
      <c r="B1219" s="6">
        <f>SUMPRODUCT((Tableau24[[#This Row],[heure]]&gt;=Tableau1[Debut])*(Tableau24[[#This Row],[heure]]&lt;=Tableau1[Fin]))</f>
        <v>3</v>
      </c>
    </row>
    <row r="1220" spans="1:2" hidden="1" x14ac:dyDescent="0.35">
      <c r="A1220" s="2">
        <v>44270.432709317131</v>
      </c>
      <c r="B1220" s="6">
        <f>SUMPRODUCT((Tableau24[[#This Row],[heure]]&gt;=Tableau1[Debut])*(Tableau24[[#This Row],[heure]]&lt;=Tableau1[Fin]))</f>
        <v>3</v>
      </c>
    </row>
    <row r="1221" spans="1:2" hidden="1" x14ac:dyDescent="0.35">
      <c r="A1221" s="2">
        <v>44270.432825115742</v>
      </c>
      <c r="B1221" s="6">
        <f>SUMPRODUCT((Tableau24[[#This Row],[heure]]&gt;=Tableau1[Debut])*(Tableau24[[#This Row],[heure]]&lt;=Tableau1[Fin]))</f>
        <v>3</v>
      </c>
    </row>
    <row r="1222" spans="1:2" hidden="1" x14ac:dyDescent="0.35">
      <c r="A1222" s="2">
        <v>44270.432940914354</v>
      </c>
      <c r="B1222" s="6">
        <f>SUMPRODUCT((Tableau24[[#This Row],[heure]]&gt;=Tableau1[Debut])*(Tableau24[[#This Row],[heure]]&lt;=Tableau1[Fin]))</f>
        <v>3</v>
      </c>
    </row>
    <row r="1223" spans="1:2" hidden="1" x14ac:dyDescent="0.35">
      <c r="A1223" s="2">
        <v>44270.433056712965</v>
      </c>
      <c r="B1223" s="6">
        <f>SUMPRODUCT((Tableau24[[#This Row],[heure]]&gt;=Tableau1[Debut])*(Tableau24[[#This Row],[heure]]&lt;=Tableau1[Fin]))</f>
        <v>3</v>
      </c>
    </row>
    <row r="1224" spans="1:2" hidden="1" x14ac:dyDescent="0.35">
      <c r="A1224" s="2">
        <v>44270.433172511577</v>
      </c>
      <c r="B1224" s="6">
        <f>SUMPRODUCT((Tableau24[[#This Row],[heure]]&gt;=Tableau1[Debut])*(Tableau24[[#This Row],[heure]]&lt;=Tableau1[Fin]))</f>
        <v>4</v>
      </c>
    </row>
    <row r="1225" spans="1:2" hidden="1" x14ac:dyDescent="0.35">
      <c r="A1225" s="2">
        <v>44270.433288310189</v>
      </c>
      <c r="B1225" s="6">
        <f>SUMPRODUCT((Tableau24[[#This Row],[heure]]&gt;=Tableau1[Debut])*(Tableau24[[#This Row],[heure]]&lt;=Tableau1[Fin]))</f>
        <v>4</v>
      </c>
    </row>
    <row r="1226" spans="1:2" hidden="1" x14ac:dyDescent="0.35">
      <c r="A1226" s="2">
        <v>44270.433404108793</v>
      </c>
      <c r="B1226" s="6">
        <f>SUMPRODUCT((Tableau24[[#This Row],[heure]]&gt;=Tableau1[Debut])*(Tableau24[[#This Row],[heure]]&lt;=Tableau1[Fin]))</f>
        <v>4</v>
      </c>
    </row>
    <row r="1227" spans="1:2" hidden="1" x14ac:dyDescent="0.35">
      <c r="A1227" s="2">
        <v>44270.433519907405</v>
      </c>
      <c r="B1227" s="6">
        <f>SUMPRODUCT((Tableau24[[#This Row],[heure]]&gt;=Tableau1[Debut])*(Tableau24[[#This Row],[heure]]&lt;=Tableau1[Fin]))</f>
        <v>4</v>
      </c>
    </row>
    <row r="1228" spans="1:2" hidden="1" x14ac:dyDescent="0.35">
      <c r="A1228" s="2">
        <v>44270.433635706017</v>
      </c>
      <c r="B1228" s="6">
        <f>SUMPRODUCT((Tableau24[[#This Row],[heure]]&gt;=Tableau1[Debut])*(Tableau24[[#This Row],[heure]]&lt;=Tableau1[Fin]))</f>
        <v>4</v>
      </c>
    </row>
    <row r="1229" spans="1:2" hidden="1" x14ac:dyDescent="0.35">
      <c r="A1229" s="2">
        <v>44270.433751504628</v>
      </c>
      <c r="B1229" s="6">
        <f>SUMPRODUCT((Tableau24[[#This Row],[heure]]&gt;=Tableau1[Debut])*(Tableau24[[#This Row],[heure]]&lt;=Tableau1[Fin]))</f>
        <v>4</v>
      </c>
    </row>
    <row r="1230" spans="1:2" hidden="1" x14ac:dyDescent="0.35">
      <c r="A1230" s="2">
        <v>44270.43386730324</v>
      </c>
      <c r="B1230" s="6">
        <f>SUMPRODUCT((Tableau24[[#This Row],[heure]]&gt;=Tableau1[Debut])*(Tableau24[[#This Row],[heure]]&lt;=Tableau1[Fin]))</f>
        <v>4</v>
      </c>
    </row>
    <row r="1231" spans="1:2" hidden="1" x14ac:dyDescent="0.35">
      <c r="A1231" s="2">
        <v>44270.433983101851</v>
      </c>
      <c r="B1231" s="6">
        <f>SUMPRODUCT((Tableau24[[#This Row],[heure]]&gt;=Tableau1[Debut])*(Tableau24[[#This Row],[heure]]&lt;=Tableau1[Fin]))</f>
        <v>4</v>
      </c>
    </row>
    <row r="1232" spans="1:2" hidden="1" x14ac:dyDescent="0.35">
      <c r="A1232" s="2">
        <v>44270.434098900463</v>
      </c>
      <c r="B1232" s="6">
        <f>SUMPRODUCT((Tableau24[[#This Row],[heure]]&gt;=Tableau1[Debut])*(Tableau24[[#This Row],[heure]]&lt;=Tableau1[Fin]))</f>
        <v>3</v>
      </c>
    </row>
    <row r="1233" spans="1:2" hidden="1" x14ac:dyDescent="0.35">
      <c r="A1233" s="2">
        <v>44270.434214699075</v>
      </c>
      <c r="B1233" s="6">
        <f>SUMPRODUCT((Tableau24[[#This Row],[heure]]&gt;=Tableau1[Debut])*(Tableau24[[#This Row],[heure]]&lt;=Tableau1[Fin]))</f>
        <v>3</v>
      </c>
    </row>
    <row r="1234" spans="1:2" hidden="1" x14ac:dyDescent="0.35">
      <c r="A1234" s="2">
        <v>44270.434330497686</v>
      </c>
      <c r="B1234" s="6">
        <f>SUMPRODUCT((Tableau24[[#This Row],[heure]]&gt;=Tableau1[Debut])*(Tableau24[[#This Row],[heure]]&lt;=Tableau1[Fin]))</f>
        <v>3</v>
      </c>
    </row>
    <row r="1235" spans="1:2" hidden="1" x14ac:dyDescent="0.35">
      <c r="A1235" s="2">
        <v>44270.434446296298</v>
      </c>
      <c r="B1235" s="6">
        <f>SUMPRODUCT((Tableau24[[#This Row],[heure]]&gt;=Tableau1[Debut])*(Tableau24[[#This Row],[heure]]&lt;=Tableau1[Fin]))</f>
        <v>3</v>
      </c>
    </row>
    <row r="1236" spans="1:2" hidden="1" x14ac:dyDescent="0.35">
      <c r="A1236" s="2">
        <v>44270.43456209491</v>
      </c>
      <c r="B1236" s="6">
        <f>SUMPRODUCT((Tableau24[[#This Row],[heure]]&gt;=Tableau1[Debut])*(Tableau24[[#This Row],[heure]]&lt;=Tableau1[Fin]))</f>
        <v>3</v>
      </c>
    </row>
    <row r="1237" spans="1:2" hidden="1" x14ac:dyDescent="0.35">
      <c r="A1237" s="2">
        <v>44270.434677893521</v>
      </c>
      <c r="B1237" s="6">
        <f>SUMPRODUCT((Tableau24[[#This Row],[heure]]&gt;=Tableau1[Debut])*(Tableau24[[#This Row],[heure]]&lt;=Tableau1[Fin]))</f>
        <v>3</v>
      </c>
    </row>
    <row r="1238" spans="1:2" hidden="1" x14ac:dyDescent="0.35">
      <c r="A1238" s="2">
        <v>44270.434793692133</v>
      </c>
      <c r="B1238" s="6">
        <f>SUMPRODUCT((Tableau24[[#This Row],[heure]]&gt;=Tableau1[Debut])*(Tableau24[[#This Row],[heure]]&lt;=Tableau1[Fin]))</f>
        <v>3</v>
      </c>
    </row>
    <row r="1239" spans="1:2" hidden="1" x14ac:dyDescent="0.35">
      <c r="A1239" s="2">
        <v>44270.434909490737</v>
      </c>
      <c r="B1239" s="6">
        <f>SUMPRODUCT((Tableau24[[#This Row],[heure]]&gt;=Tableau1[Debut])*(Tableau24[[#This Row],[heure]]&lt;=Tableau1[Fin]))</f>
        <v>3</v>
      </c>
    </row>
    <row r="1240" spans="1:2" hidden="1" x14ac:dyDescent="0.35">
      <c r="A1240" s="2">
        <v>44270.435025289349</v>
      </c>
      <c r="B1240" s="6">
        <f>SUMPRODUCT((Tableau24[[#This Row],[heure]]&gt;=Tableau1[Debut])*(Tableau24[[#This Row],[heure]]&lt;=Tableau1[Fin]))</f>
        <v>3</v>
      </c>
    </row>
    <row r="1241" spans="1:2" hidden="1" x14ac:dyDescent="0.35">
      <c r="A1241" s="2">
        <v>44270.435141087961</v>
      </c>
      <c r="B1241" s="6">
        <f>SUMPRODUCT((Tableau24[[#This Row],[heure]]&gt;=Tableau1[Debut])*(Tableau24[[#This Row],[heure]]&lt;=Tableau1[Fin]))</f>
        <v>3</v>
      </c>
    </row>
    <row r="1242" spans="1:2" hidden="1" x14ac:dyDescent="0.35">
      <c r="A1242" s="2">
        <v>44270.435256886572</v>
      </c>
      <c r="B1242" s="6">
        <f>SUMPRODUCT((Tableau24[[#This Row],[heure]]&gt;=Tableau1[Debut])*(Tableau24[[#This Row],[heure]]&lt;=Tableau1[Fin]))</f>
        <v>3</v>
      </c>
    </row>
    <row r="1243" spans="1:2" hidden="1" x14ac:dyDescent="0.35">
      <c r="A1243" s="2">
        <v>44270.435372685184</v>
      </c>
      <c r="B1243" s="6">
        <f>SUMPRODUCT((Tableau24[[#This Row],[heure]]&gt;=Tableau1[Debut])*(Tableau24[[#This Row],[heure]]&lt;=Tableau1[Fin]))</f>
        <v>3</v>
      </c>
    </row>
    <row r="1244" spans="1:2" hidden="1" x14ac:dyDescent="0.35">
      <c r="A1244" s="2">
        <v>44270.435488483796</v>
      </c>
      <c r="B1244" s="6">
        <f>SUMPRODUCT((Tableau24[[#This Row],[heure]]&gt;=Tableau1[Debut])*(Tableau24[[#This Row],[heure]]&lt;=Tableau1[Fin]))</f>
        <v>3</v>
      </c>
    </row>
    <row r="1245" spans="1:2" hidden="1" x14ac:dyDescent="0.35">
      <c r="A1245" s="2">
        <v>44270.435604282407</v>
      </c>
      <c r="B1245" s="6">
        <f>SUMPRODUCT((Tableau24[[#This Row],[heure]]&gt;=Tableau1[Debut])*(Tableau24[[#This Row],[heure]]&lt;=Tableau1[Fin]))</f>
        <v>3</v>
      </c>
    </row>
    <row r="1246" spans="1:2" hidden="1" x14ac:dyDescent="0.35">
      <c r="A1246" s="2">
        <v>44270.435720081019</v>
      </c>
      <c r="B1246" s="6">
        <f>SUMPRODUCT((Tableau24[[#This Row],[heure]]&gt;=Tableau1[Debut])*(Tableau24[[#This Row],[heure]]&lt;=Tableau1[Fin]))</f>
        <v>3</v>
      </c>
    </row>
    <row r="1247" spans="1:2" hidden="1" x14ac:dyDescent="0.35">
      <c r="A1247" s="2">
        <v>44270.435835879631</v>
      </c>
      <c r="B1247" s="6">
        <f>SUMPRODUCT((Tableau24[[#This Row],[heure]]&gt;=Tableau1[Debut])*(Tableau24[[#This Row],[heure]]&lt;=Tableau1[Fin]))</f>
        <v>3</v>
      </c>
    </row>
    <row r="1248" spans="1:2" hidden="1" x14ac:dyDescent="0.35">
      <c r="A1248" s="2">
        <v>44270.435951678242</v>
      </c>
      <c r="B1248" s="6">
        <f>SUMPRODUCT((Tableau24[[#This Row],[heure]]&gt;=Tableau1[Debut])*(Tableau24[[#This Row],[heure]]&lt;=Tableau1[Fin]))</f>
        <v>4</v>
      </c>
    </row>
    <row r="1249" spans="1:2" hidden="1" x14ac:dyDescent="0.35">
      <c r="A1249" s="2">
        <v>44270.436067476854</v>
      </c>
      <c r="B1249" s="6">
        <f>SUMPRODUCT((Tableau24[[#This Row],[heure]]&gt;=Tableau1[Debut])*(Tableau24[[#This Row],[heure]]&lt;=Tableau1[Fin]))</f>
        <v>4</v>
      </c>
    </row>
    <row r="1250" spans="1:2" hidden="1" x14ac:dyDescent="0.35">
      <c r="A1250" s="2">
        <v>44270.436183275466</v>
      </c>
      <c r="B1250" s="6">
        <f>SUMPRODUCT((Tableau24[[#This Row],[heure]]&gt;=Tableau1[Debut])*(Tableau24[[#This Row],[heure]]&lt;=Tableau1[Fin]))</f>
        <v>4</v>
      </c>
    </row>
    <row r="1251" spans="1:2" hidden="1" x14ac:dyDescent="0.35">
      <c r="A1251" s="2">
        <v>44270.436299074077</v>
      </c>
      <c r="B1251" s="6">
        <f>SUMPRODUCT((Tableau24[[#This Row],[heure]]&gt;=Tableau1[Debut])*(Tableau24[[#This Row],[heure]]&lt;=Tableau1[Fin]))</f>
        <v>4</v>
      </c>
    </row>
    <row r="1252" spans="1:2" hidden="1" x14ac:dyDescent="0.35">
      <c r="A1252" s="2">
        <v>44270.436414872682</v>
      </c>
      <c r="B1252" s="6">
        <f>SUMPRODUCT((Tableau24[[#This Row],[heure]]&gt;=Tableau1[Debut])*(Tableau24[[#This Row],[heure]]&lt;=Tableau1[Fin]))</f>
        <v>4</v>
      </c>
    </row>
    <row r="1253" spans="1:2" hidden="1" x14ac:dyDescent="0.35">
      <c r="A1253" s="2">
        <v>44270.436530671293</v>
      </c>
      <c r="B1253" s="6">
        <f>SUMPRODUCT((Tableau24[[#This Row],[heure]]&gt;=Tableau1[Debut])*(Tableau24[[#This Row],[heure]]&lt;=Tableau1[Fin]))</f>
        <v>4</v>
      </c>
    </row>
    <row r="1254" spans="1:2" hidden="1" x14ac:dyDescent="0.35">
      <c r="A1254" s="2">
        <v>44270.436646469905</v>
      </c>
      <c r="B1254" s="6">
        <f>SUMPRODUCT((Tableau24[[#This Row],[heure]]&gt;=Tableau1[Debut])*(Tableau24[[#This Row],[heure]]&lt;=Tableau1[Fin]))</f>
        <v>3</v>
      </c>
    </row>
    <row r="1255" spans="1:2" hidden="1" x14ac:dyDescent="0.35">
      <c r="A1255" s="2">
        <v>44270.436762268517</v>
      </c>
      <c r="B1255" s="6">
        <f>SUMPRODUCT((Tableau24[[#This Row],[heure]]&gt;=Tableau1[Debut])*(Tableau24[[#This Row],[heure]]&lt;=Tableau1[Fin]))</f>
        <v>3</v>
      </c>
    </row>
    <row r="1256" spans="1:2" hidden="1" x14ac:dyDescent="0.35">
      <c r="A1256" s="2">
        <v>44270.436878067128</v>
      </c>
      <c r="B1256" s="6">
        <f>SUMPRODUCT((Tableau24[[#This Row],[heure]]&gt;=Tableau1[Debut])*(Tableau24[[#This Row],[heure]]&lt;=Tableau1[Fin]))</f>
        <v>3</v>
      </c>
    </row>
    <row r="1257" spans="1:2" hidden="1" x14ac:dyDescent="0.35">
      <c r="A1257" s="2">
        <v>44270.43699386574</v>
      </c>
      <c r="B1257" s="6">
        <f>SUMPRODUCT((Tableau24[[#This Row],[heure]]&gt;=Tableau1[Debut])*(Tableau24[[#This Row],[heure]]&lt;=Tableau1[Fin]))</f>
        <v>3</v>
      </c>
    </row>
    <row r="1258" spans="1:2" hidden="1" x14ac:dyDescent="0.35">
      <c r="A1258" s="2">
        <v>44270.437109664352</v>
      </c>
      <c r="B1258" s="6">
        <f>SUMPRODUCT((Tableau24[[#This Row],[heure]]&gt;=Tableau1[Debut])*(Tableau24[[#This Row],[heure]]&lt;=Tableau1[Fin]))</f>
        <v>3</v>
      </c>
    </row>
    <row r="1259" spans="1:2" hidden="1" x14ac:dyDescent="0.35">
      <c r="A1259" s="2">
        <v>44270.437225462963</v>
      </c>
      <c r="B1259" s="6">
        <f>SUMPRODUCT((Tableau24[[#This Row],[heure]]&gt;=Tableau1[Debut])*(Tableau24[[#This Row],[heure]]&lt;=Tableau1[Fin]))</f>
        <v>3</v>
      </c>
    </row>
    <row r="1260" spans="1:2" hidden="1" x14ac:dyDescent="0.35">
      <c r="A1260" s="2">
        <v>44270.437341261575</v>
      </c>
      <c r="B1260" s="6">
        <f>SUMPRODUCT((Tableau24[[#This Row],[heure]]&gt;=Tableau1[Debut])*(Tableau24[[#This Row],[heure]]&lt;=Tableau1[Fin]))</f>
        <v>3</v>
      </c>
    </row>
    <row r="1261" spans="1:2" hidden="1" x14ac:dyDescent="0.35">
      <c r="A1261" s="2">
        <v>44270.437457060187</v>
      </c>
      <c r="B1261" s="6">
        <f>SUMPRODUCT((Tableau24[[#This Row],[heure]]&gt;=Tableau1[Debut])*(Tableau24[[#This Row],[heure]]&lt;=Tableau1[Fin]))</f>
        <v>4</v>
      </c>
    </row>
    <row r="1262" spans="1:2" hidden="1" x14ac:dyDescent="0.35">
      <c r="A1262" s="2">
        <v>44270.437572858798</v>
      </c>
      <c r="B1262" s="6">
        <f>SUMPRODUCT((Tableau24[[#This Row],[heure]]&gt;=Tableau1[Debut])*(Tableau24[[#This Row],[heure]]&lt;=Tableau1[Fin]))</f>
        <v>4</v>
      </c>
    </row>
    <row r="1263" spans="1:2" hidden="1" x14ac:dyDescent="0.35">
      <c r="A1263" s="2">
        <v>44270.43768865741</v>
      </c>
      <c r="B1263" s="6">
        <f>SUMPRODUCT((Tableau24[[#This Row],[heure]]&gt;=Tableau1[Debut])*(Tableau24[[#This Row],[heure]]&lt;=Tableau1[Fin]))</f>
        <v>3</v>
      </c>
    </row>
    <row r="1264" spans="1:2" hidden="1" x14ac:dyDescent="0.35">
      <c r="A1264" s="2">
        <v>44270.437804456022</v>
      </c>
      <c r="B1264" s="6">
        <f>SUMPRODUCT((Tableau24[[#This Row],[heure]]&gt;=Tableau1[Debut])*(Tableau24[[#This Row],[heure]]&lt;=Tableau1[Fin]))</f>
        <v>3</v>
      </c>
    </row>
    <row r="1265" spans="1:2" hidden="1" x14ac:dyDescent="0.35">
      <c r="A1265" s="2">
        <v>44270.437920254626</v>
      </c>
      <c r="B1265" s="6">
        <f>SUMPRODUCT((Tableau24[[#This Row],[heure]]&gt;=Tableau1[Debut])*(Tableau24[[#This Row],[heure]]&lt;=Tableau1[Fin]))</f>
        <v>2</v>
      </c>
    </row>
    <row r="1266" spans="1:2" hidden="1" x14ac:dyDescent="0.35">
      <c r="A1266" s="2">
        <v>44270.438036053238</v>
      </c>
      <c r="B1266" s="6">
        <f>SUMPRODUCT((Tableau24[[#This Row],[heure]]&gt;=Tableau1[Debut])*(Tableau24[[#This Row],[heure]]&lt;=Tableau1[Fin]))</f>
        <v>2</v>
      </c>
    </row>
    <row r="1267" spans="1:2" hidden="1" x14ac:dyDescent="0.35">
      <c r="A1267" s="2">
        <v>44270.438151851849</v>
      </c>
      <c r="B1267" s="6">
        <f>SUMPRODUCT((Tableau24[[#This Row],[heure]]&gt;=Tableau1[Debut])*(Tableau24[[#This Row],[heure]]&lt;=Tableau1[Fin]))</f>
        <v>2</v>
      </c>
    </row>
    <row r="1268" spans="1:2" hidden="1" x14ac:dyDescent="0.35">
      <c r="A1268" s="2">
        <v>44270.438267650461</v>
      </c>
      <c r="B1268" s="6">
        <f>SUMPRODUCT((Tableau24[[#This Row],[heure]]&gt;=Tableau1[Debut])*(Tableau24[[#This Row],[heure]]&lt;=Tableau1[Fin]))</f>
        <v>2</v>
      </c>
    </row>
    <row r="1269" spans="1:2" hidden="1" x14ac:dyDescent="0.35">
      <c r="A1269" s="2">
        <v>44270.438383449073</v>
      </c>
      <c r="B1269" s="6">
        <f>SUMPRODUCT((Tableau24[[#This Row],[heure]]&gt;=Tableau1[Debut])*(Tableau24[[#This Row],[heure]]&lt;=Tableau1[Fin]))</f>
        <v>2</v>
      </c>
    </row>
    <row r="1270" spans="1:2" hidden="1" x14ac:dyDescent="0.35">
      <c r="A1270" s="2">
        <v>44270.438499247684</v>
      </c>
      <c r="B1270" s="6">
        <f>SUMPRODUCT((Tableau24[[#This Row],[heure]]&gt;=Tableau1[Debut])*(Tableau24[[#This Row],[heure]]&lt;=Tableau1[Fin]))</f>
        <v>2</v>
      </c>
    </row>
    <row r="1271" spans="1:2" hidden="1" x14ac:dyDescent="0.35">
      <c r="A1271" s="2">
        <v>44270.438615046296</v>
      </c>
      <c r="B1271" s="6">
        <f>SUMPRODUCT((Tableau24[[#This Row],[heure]]&gt;=Tableau1[Debut])*(Tableau24[[#This Row],[heure]]&lt;=Tableau1[Fin]))</f>
        <v>2</v>
      </c>
    </row>
    <row r="1272" spans="1:2" hidden="1" x14ac:dyDescent="0.35">
      <c r="A1272" s="2">
        <v>44270.438730844908</v>
      </c>
      <c r="B1272" s="6">
        <f>SUMPRODUCT((Tableau24[[#This Row],[heure]]&gt;=Tableau1[Debut])*(Tableau24[[#This Row],[heure]]&lt;=Tableau1[Fin]))</f>
        <v>2</v>
      </c>
    </row>
    <row r="1273" spans="1:2" hidden="1" x14ac:dyDescent="0.35">
      <c r="A1273" s="2">
        <v>44270.438846643519</v>
      </c>
      <c r="B1273" s="6">
        <f>SUMPRODUCT((Tableau24[[#This Row],[heure]]&gt;=Tableau1[Debut])*(Tableau24[[#This Row],[heure]]&lt;=Tableau1[Fin]))</f>
        <v>2</v>
      </c>
    </row>
    <row r="1274" spans="1:2" hidden="1" x14ac:dyDescent="0.35">
      <c r="A1274" s="2">
        <v>44270.438962442131</v>
      </c>
      <c r="B1274" s="6">
        <f>SUMPRODUCT((Tableau24[[#This Row],[heure]]&gt;=Tableau1[Debut])*(Tableau24[[#This Row],[heure]]&lt;=Tableau1[Fin]))</f>
        <v>2</v>
      </c>
    </row>
    <row r="1275" spans="1:2" hidden="1" x14ac:dyDescent="0.35">
      <c r="A1275" s="2">
        <v>44270.439078240743</v>
      </c>
      <c r="B1275" s="6">
        <f>SUMPRODUCT((Tableau24[[#This Row],[heure]]&gt;=Tableau1[Debut])*(Tableau24[[#This Row],[heure]]&lt;=Tableau1[Fin]))</f>
        <v>2</v>
      </c>
    </row>
    <row r="1276" spans="1:2" hidden="1" x14ac:dyDescent="0.35">
      <c r="A1276" s="2">
        <v>44270.439194039354</v>
      </c>
      <c r="B1276" s="6">
        <f>SUMPRODUCT((Tableau24[[#This Row],[heure]]&gt;=Tableau1[Debut])*(Tableau24[[#This Row],[heure]]&lt;=Tableau1[Fin]))</f>
        <v>2</v>
      </c>
    </row>
    <row r="1277" spans="1:2" hidden="1" x14ac:dyDescent="0.35">
      <c r="A1277" s="2">
        <v>44270.439309837966</v>
      </c>
      <c r="B1277" s="6">
        <f>SUMPRODUCT((Tableau24[[#This Row],[heure]]&gt;=Tableau1[Debut])*(Tableau24[[#This Row],[heure]]&lt;=Tableau1[Fin]))</f>
        <v>2</v>
      </c>
    </row>
    <row r="1278" spans="1:2" hidden="1" x14ac:dyDescent="0.35">
      <c r="A1278" s="2">
        <v>44270.439425636578</v>
      </c>
      <c r="B1278" s="6">
        <f>SUMPRODUCT((Tableau24[[#This Row],[heure]]&gt;=Tableau1[Debut])*(Tableau24[[#This Row],[heure]]&lt;=Tableau1[Fin]))</f>
        <v>2</v>
      </c>
    </row>
    <row r="1279" spans="1:2" hidden="1" x14ac:dyDescent="0.35">
      <c r="A1279" s="2">
        <v>44270.439541435182</v>
      </c>
      <c r="B1279" s="6">
        <f>SUMPRODUCT((Tableau24[[#This Row],[heure]]&gt;=Tableau1[Debut])*(Tableau24[[#This Row],[heure]]&lt;=Tableau1[Fin]))</f>
        <v>2</v>
      </c>
    </row>
    <row r="1280" spans="1:2" hidden="1" x14ac:dyDescent="0.35">
      <c r="A1280" s="2">
        <v>44270.439657233794</v>
      </c>
      <c r="B1280" s="6">
        <f>SUMPRODUCT((Tableau24[[#This Row],[heure]]&gt;=Tableau1[Debut])*(Tableau24[[#This Row],[heure]]&lt;=Tableau1[Fin]))</f>
        <v>2</v>
      </c>
    </row>
    <row r="1281" spans="1:2" hidden="1" x14ac:dyDescent="0.35">
      <c r="A1281" s="2">
        <v>44270.439773032405</v>
      </c>
      <c r="B1281" s="6">
        <f>SUMPRODUCT((Tableau24[[#This Row],[heure]]&gt;=Tableau1[Debut])*(Tableau24[[#This Row],[heure]]&lt;=Tableau1[Fin]))</f>
        <v>2</v>
      </c>
    </row>
    <row r="1282" spans="1:2" hidden="1" x14ac:dyDescent="0.35">
      <c r="A1282" s="2">
        <v>44270.439888831017</v>
      </c>
      <c r="B1282" s="6">
        <f>SUMPRODUCT((Tableau24[[#This Row],[heure]]&gt;=Tableau1[Debut])*(Tableau24[[#This Row],[heure]]&lt;=Tableau1[Fin]))</f>
        <v>2</v>
      </c>
    </row>
    <row r="1283" spans="1:2" hidden="1" x14ac:dyDescent="0.35">
      <c r="A1283" s="2">
        <v>44270.440004629629</v>
      </c>
      <c r="B1283" s="6">
        <f>SUMPRODUCT((Tableau24[[#This Row],[heure]]&gt;=Tableau1[Debut])*(Tableau24[[#This Row],[heure]]&lt;=Tableau1[Fin]))</f>
        <v>2</v>
      </c>
    </row>
    <row r="1284" spans="1:2" hidden="1" x14ac:dyDescent="0.35">
      <c r="A1284" s="2">
        <v>44270.44012042824</v>
      </c>
      <c r="B1284" s="6">
        <f>SUMPRODUCT((Tableau24[[#This Row],[heure]]&gt;=Tableau1[Debut])*(Tableau24[[#This Row],[heure]]&lt;=Tableau1[Fin]))</f>
        <v>2</v>
      </c>
    </row>
    <row r="1285" spans="1:2" hidden="1" x14ac:dyDescent="0.35">
      <c r="A1285" s="2">
        <v>44270.440236226852</v>
      </c>
      <c r="B1285" s="6">
        <f>SUMPRODUCT((Tableau24[[#This Row],[heure]]&gt;=Tableau1[Debut])*(Tableau24[[#This Row],[heure]]&lt;=Tableau1[Fin]))</f>
        <v>2</v>
      </c>
    </row>
    <row r="1286" spans="1:2" hidden="1" x14ac:dyDescent="0.35">
      <c r="A1286" s="2">
        <v>44270.440352025464</v>
      </c>
      <c r="B1286" s="6">
        <f>SUMPRODUCT((Tableau24[[#This Row],[heure]]&gt;=Tableau1[Debut])*(Tableau24[[#This Row],[heure]]&lt;=Tableau1[Fin]))</f>
        <v>2</v>
      </c>
    </row>
    <row r="1287" spans="1:2" hidden="1" x14ac:dyDescent="0.35">
      <c r="A1287" s="2">
        <v>44270.440467824075</v>
      </c>
      <c r="B1287" s="6">
        <f>SUMPRODUCT((Tableau24[[#This Row],[heure]]&gt;=Tableau1[Debut])*(Tableau24[[#This Row],[heure]]&lt;=Tableau1[Fin]))</f>
        <v>2</v>
      </c>
    </row>
    <row r="1288" spans="1:2" hidden="1" x14ac:dyDescent="0.35">
      <c r="A1288" s="2">
        <v>44270.440583622687</v>
      </c>
      <c r="B1288" s="6">
        <f>SUMPRODUCT((Tableau24[[#This Row],[heure]]&gt;=Tableau1[Debut])*(Tableau24[[#This Row],[heure]]&lt;=Tableau1[Fin]))</f>
        <v>2</v>
      </c>
    </row>
    <row r="1289" spans="1:2" hidden="1" x14ac:dyDescent="0.35">
      <c r="A1289" s="2">
        <v>44270.440699421299</v>
      </c>
      <c r="B1289" s="6">
        <f>SUMPRODUCT((Tableau24[[#This Row],[heure]]&gt;=Tableau1[Debut])*(Tableau24[[#This Row],[heure]]&lt;=Tableau1[Fin]))</f>
        <v>2</v>
      </c>
    </row>
    <row r="1290" spans="1:2" hidden="1" x14ac:dyDescent="0.35">
      <c r="A1290" s="2">
        <v>44270.44081521991</v>
      </c>
      <c r="B1290" s="6">
        <f>SUMPRODUCT((Tableau24[[#This Row],[heure]]&gt;=Tableau1[Debut])*(Tableau24[[#This Row],[heure]]&lt;=Tableau1[Fin]))</f>
        <v>2</v>
      </c>
    </row>
    <row r="1291" spans="1:2" hidden="1" x14ac:dyDescent="0.35">
      <c r="A1291" s="2">
        <v>44270.440931018522</v>
      </c>
      <c r="B1291" s="6">
        <f>SUMPRODUCT((Tableau24[[#This Row],[heure]]&gt;=Tableau1[Debut])*(Tableau24[[#This Row],[heure]]&lt;=Tableau1[Fin]))</f>
        <v>2</v>
      </c>
    </row>
    <row r="1292" spans="1:2" hidden="1" x14ac:dyDescent="0.35">
      <c r="A1292" s="2">
        <v>44270.441046817126</v>
      </c>
      <c r="B1292" s="6">
        <f>SUMPRODUCT((Tableau24[[#This Row],[heure]]&gt;=Tableau1[Debut])*(Tableau24[[#This Row],[heure]]&lt;=Tableau1[Fin]))</f>
        <v>2</v>
      </c>
    </row>
    <row r="1293" spans="1:2" hidden="1" x14ac:dyDescent="0.35">
      <c r="A1293" s="2">
        <v>44270.441162615738</v>
      </c>
      <c r="B1293" s="6">
        <f>SUMPRODUCT((Tableau24[[#This Row],[heure]]&gt;=Tableau1[Debut])*(Tableau24[[#This Row],[heure]]&lt;=Tableau1[Fin]))</f>
        <v>2</v>
      </c>
    </row>
    <row r="1294" spans="1:2" hidden="1" x14ac:dyDescent="0.35">
      <c r="A1294" s="2">
        <v>44270.44127841435</v>
      </c>
      <c r="B1294" s="6">
        <f>SUMPRODUCT((Tableau24[[#This Row],[heure]]&gt;=Tableau1[Debut])*(Tableau24[[#This Row],[heure]]&lt;=Tableau1[Fin]))</f>
        <v>2</v>
      </c>
    </row>
    <row r="1295" spans="1:2" hidden="1" x14ac:dyDescent="0.35">
      <c r="A1295" s="2">
        <v>44270.441394212961</v>
      </c>
      <c r="B1295" s="6">
        <f>SUMPRODUCT((Tableau24[[#This Row],[heure]]&gt;=Tableau1[Debut])*(Tableau24[[#This Row],[heure]]&lt;=Tableau1[Fin]))</f>
        <v>2</v>
      </c>
    </row>
    <row r="1296" spans="1:2" hidden="1" x14ac:dyDescent="0.35">
      <c r="A1296" s="2">
        <v>44270.441510011573</v>
      </c>
      <c r="B1296" s="6">
        <f>SUMPRODUCT((Tableau24[[#This Row],[heure]]&gt;=Tableau1[Debut])*(Tableau24[[#This Row],[heure]]&lt;=Tableau1[Fin]))</f>
        <v>2</v>
      </c>
    </row>
    <row r="1297" spans="1:2" hidden="1" x14ac:dyDescent="0.35">
      <c r="A1297" s="2">
        <v>44270.441625810185</v>
      </c>
      <c r="B1297" s="6">
        <f>SUMPRODUCT((Tableau24[[#This Row],[heure]]&gt;=Tableau1[Debut])*(Tableau24[[#This Row],[heure]]&lt;=Tableau1[Fin]))</f>
        <v>2</v>
      </c>
    </row>
    <row r="1298" spans="1:2" hidden="1" x14ac:dyDescent="0.35">
      <c r="A1298" s="2">
        <v>44270.441741608796</v>
      </c>
      <c r="B1298" s="6">
        <f>SUMPRODUCT((Tableau24[[#This Row],[heure]]&gt;=Tableau1[Debut])*(Tableau24[[#This Row],[heure]]&lt;=Tableau1[Fin]))</f>
        <v>2</v>
      </c>
    </row>
    <row r="1299" spans="1:2" hidden="1" x14ac:dyDescent="0.35">
      <c r="A1299" s="2">
        <v>44270.441857407408</v>
      </c>
      <c r="B1299" s="6">
        <f>SUMPRODUCT((Tableau24[[#This Row],[heure]]&gt;=Tableau1[Debut])*(Tableau24[[#This Row],[heure]]&lt;=Tableau1[Fin]))</f>
        <v>2</v>
      </c>
    </row>
    <row r="1300" spans="1:2" hidden="1" x14ac:dyDescent="0.35">
      <c r="A1300" s="2">
        <v>44270.44197320602</v>
      </c>
      <c r="B1300" s="6">
        <f>SUMPRODUCT((Tableau24[[#This Row],[heure]]&gt;=Tableau1[Debut])*(Tableau24[[#This Row],[heure]]&lt;=Tableau1[Fin]))</f>
        <v>2</v>
      </c>
    </row>
    <row r="1301" spans="1:2" hidden="1" x14ac:dyDescent="0.35">
      <c r="A1301" s="2">
        <v>44270.442089004631</v>
      </c>
      <c r="B1301" s="6">
        <f>SUMPRODUCT((Tableau24[[#This Row],[heure]]&gt;=Tableau1[Debut])*(Tableau24[[#This Row],[heure]]&lt;=Tableau1[Fin]))</f>
        <v>2</v>
      </c>
    </row>
    <row r="1302" spans="1:2" hidden="1" x14ac:dyDescent="0.35">
      <c r="A1302" s="2">
        <v>44270.442204803243</v>
      </c>
      <c r="B1302" s="6">
        <f>SUMPRODUCT((Tableau24[[#This Row],[heure]]&gt;=Tableau1[Debut])*(Tableau24[[#This Row],[heure]]&lt;=Tableau1[Fin]))</f>
        <v>2</v>
      </c>
    </row>
    <row r="1303" spans="1:2" hidden="1" x14ac:dyDescent="0.35">
      <c r="A1303" s="2">
        <v>44270.442320601855</v>
      </c>
      <c r="B1303" s="6">
        <f>SUMPRODUCT((Tableau24[[#This Row],[heure]]&gt;=Tableau1[Debut])*(Tableau24[[#This Row],[heure]]&lt;=Tableau1[Fin]))</f>
        <v>2</v>
      </c>
    </row>
    <row r="1304" spans="1:2" hidden="1" x14ac:dyDescent="0.35">
      <c r="A1304" s="2">
        <v>44270.442436400466</v>
      </c>
      <c r="B1304" s="6">
        <f>SUMPRODUCT((Tableau24[[#This Row],[heure]]&gt;=Tableau1[Debut])*(Tableau24[[#This Row],[heure]]&lt;=Tableau1[Fin]))</f>
        <v>2</v>
      </c>
    </row>
    <row r="1305" spans="1:2" hidden="1" x14ac:dyDescent="0.35">
      <c r="A1305" s="2">
        <v>44270.442552199071</v>
      </c>
      <c r="B1305" s="6">
        <f>SUMPRODUCT((Tableau24[[#This Row],[heure]]&gt;=Tableau1[Debut])*(Tableau24[[#This Row],[heure]]&lt;=Tableau1[Fin]))</f>
        <v>2</v>
      </c>
    </row>
    <row r="1306" spans="1:2" hidden="1" x14ac:dyDescent="0.35">
      <c r="A1306" s="2">
        <v>44270.442667997682</v>
      </c>
      <c r="B1306" s="6">
        <f>SUMPRODUCT((Tableau24[[#This Row],[heure]]&gt;=Tableau1[Debut])*(Tableau24[[#This Row],[heure]]&lt;=Tableau1[Fin]))</f>
        <v>2</v>
      </c>
    </row>
    <row r="1307" spans="1:2" hidden="1" x14ac:dyDescent="0.35">
      <c r="A1307" s="2">
        <v>44270.442783796294</v>
      </c>
      <c r="B1307" s="6">
        <f>SUMPRODUCT((Tableau24[[#This Row],[heure]]&gt;=Tableau1[Debut])*(Tableau24[[#This Row],[heure]]&lt;=Tableau1[Fin]))</f>
        <v>2</v>
      </c>
    </row>
    <row r="1308" spans="1:2" hidden="1" x14ac:dyDescent="0.35">
      <c r="A1308" s="2">
        <v>44270.442899594906</v>
      </c>
      <c r="B1308" s="6">
        <f>SUMPRODUCT((Tableau24[[#This Row],[heure]]&gt;=Tableau1[Debut])*(Tableau24[[#This Row],[heure]]&lt;=Tableau1[Fin]))</f>
        <v>2</v>
      </c>
    </row>
    <row r="1309" spans="1:2" hidden="1" x14ac:dyDescent="0.35">
      <c r="A1309" s="2">
        <v>44270.443015393517</v>
      </c>
      <c r="B1309" s="6">
        <f>SUMPRODUCT((Tableau24[[#This Row],[heure]]&gt;=Tableau1[Debut])*(Tableau24[[#This Row],[heure]]&lt;=Tableau1[Fin]))</f>
        <v>2</v>
      </c>
    </row>
    <row r="1310" spans="1:2" hidden="1" x14ac:dyDescent="0.35">
      <c r="A1310" s="2">
        <v>44270.443131192129</v>
      </c>
      <c r="B1310" s="6">
        <f>SUMPRODUCT((Tableau24[[#This Row],[heure]]&gt;=Tableau1[Debut])*(Tableau24[[#This Row],[heure]]&lt;=Tableau1[Fin]))</f>
        <v>2</v>
      </c>
    </row>
    <row r="1311" spans="1:2" hidden="1" x14ac:dyDescent="0.35">
      <c r="A1311" s="2">
        <v>44270.443246990741</v>
      </c>
      <c r="B1311" s="6">
        <f>SUMPRODUCT((Tableau24[[#This Row],[heure]]&gt;=Tableau1[Debut])*(Tableau24[[#This Row],[heure]]&lt;=Tableau1[Fin]))</f>
        <v>2</v>
      </c>
    </row>
    <row r="1312" spans="1:2" hidden="1" x14ac:dyDescent="0.35">
      <c r="A1312" s="2">
        <v>44270.443362789352</v>
      </c>
      <c r="B1312" s="6">
        <f>SUMPRODUCT((Tableau24[[#This Row],[heure]]&gt;=Tableau1[Debut])*(Tableau24[[#This Row],[heure]]&lt;=Tableau1[Fin]))</f>
        <v>2</v>
      </c>
    </row>
    <row r="1313" spans="1:2" hidden="1" x14ac:dyDescent="0.35">
      <c r="A1313" s="2">
        <v>44270.443478587964</v>
      </c>
      <c r="B1313" s="6">
        <f>SUMPRODUCT((Tableau24[[#This Row],[heure]]&gt;=Tableau1[Debut])*(Tableau24[[#This Row],[heure]]&lt;=Tableau1[Fin]))</f>
        <v>2</v>
      </c>
    </row>
    <row r="1314" spans="1:2" hidden="1" x14ac:dyDescent="0.35">
      <c r="A1314" s="2">
        <v>44270.443594386576</v>
      </c>
      <c r="B1314" s="6">
        <f>SUMPRODUCT((Tableau24[[#This Row],[heure]]&gt;=Tableau1[Debut])*(Tableau24[[#This Row],[heure]]&lt;=Tableau1[Fin]))</f>
        <v>2</v>
      </c>
    </row>
    <row r="1315" spans="1:2" hidden="1" x14ac:dyDescent="0.35">
      <c r="A1315" s="2">
        <v>44270.443710185187</v>
      </c>
      <c r="B1315" s="6">
        <f>SUMPRODUCT((Tableau24[[#This Row],[heure]]&gt;=Tableau1[Debut])*(Tableau24[[#This Row],[heure]]&lt;=Tableau1[Fin]))</f>
        <v>2</v>
      </c>
    </row>
    <row r="1316" spans="1:2" hidden="1" x14ac:dyDescent="0.35">
      <c r="A1316" s="2">
        <v>44270.443825983799</v>
      </c>
      <c r="B1316" s="6">
        <f>SUMPRODUCT((Tableau24[[#This Row],[heure]]&gt;=Tableau1[Debut])*(Tableau24[[#This Row],[heure]]&lt;=Tableau1[Fin]))</f>
        <v>3</v>
      </c>
    </row>
    <row r="1317" spans="1:2" hidden="1" x14ac:dyDescent="0.35">
      <c r="A1317" s="2">
        <v>44270.443941782411</v>
      </c>
      <c r="B1317" s="6">
        <f>SUMPRODUCT((Tableau24[[#This Row],[heure]]&gt;=Tableau1[Debut])*(Tableau24[[#This Row],[heure]]&lt;=Tableau1[Fin]))</f>
        <v>3</v>
      </c>
    </row>
    <row r="1318" spans="1:2" hidden="1" x14ac:dyDescent="0.35">
      <c r="A1318" s="2">
        <v>44270.444057581015</v>
      </c>
      <c r="B1318" s="6">
        <f>SUMPRODUCT((Tableau24[[#This Row],[heure]]&gt;=Tableau1[Debut])*(Tableau24[[#This Row],[heure]]&lt;=Tableau1[Fin]))</f>
        <v>3</v>
      </c>
    </row>
    <row r="1319" spans="1:2" hidden="1" x14ac:dyDescent="0.35">
      <c r="A1319" s="2">
        <v>44270.444173379627</v>
      </c>
      <c r="B1319" s="6">
        <f>SUMPRODUCT((Tableau24[[#This Row],[heure]]&gt;=Tableau1[Debut])*(Tableau24[[#This Row],[heure]]&lt;=Tableau1[Fin]))</f>
        <v>3</v>
      </c>
    </row>
    <row r="1320" spans="1:2" hidden="1" x14ac:dyDescent="0.35">
      <c r="A1320" s="2">
        <v>44270.444289178238</v>
      </c>
      <c r="B1320" s="6">
        <f>SUMPRODUCT((Tableau24[[#This Row],[heure]]&gt;=Tableau1[Debut])*(Tableau24[[#This Row],[heure]]&lt;=Tableau1[Fin]))</f>
        <v>3</v>
      </c>
    </row>
    <row r="1321" spans="1:2" hidden="1" x14ac:dyDescent="0.35">
      <c r="A1321" s="2">
        <v>44270.44440497685</v>
      </c>
      <c r="B1321" s="6">
        <f>SUMPRODUCT((Tableau24[[#This Row],[heure]]&gt;=Tableau1[Debut])*(Tableau24[[#This Row],[heure]]&lt;=Tableau1[Fin]))</f>
        <v>3</v>
      </c>
    </row>
    <row r="1322" spans="1:2" hidden="1" x14ac:dyDescent="0.35">
      <c r="A1322" s="2">
        <v>44270.444520775462</v>
      </c>
      <c r="B1322" s="6">
        <f>SUMPRODUCT((Tableau24[[#This Row],[heure]]&gt;=Tableau1[Debut])*(Tableau24[[#This Row],[heure]]&lt;=Tableau1[Fin]))</f>
        <v>3</v>
      </c>
    </row>
    <row r="1323" spans="1:2" hidden="1" x14ac:dyDescent="0.35">
      <c r="A1323" s="2">
        <v>44270.444636574073</v>
      </c>
      <c r="B1323" s="6">
        <f>SUMPRODUCT((Tableau24[[#This Row],[heure]]&gt;=Tableau1[Debut])*(Tableau24[[#This Row],[heure]]&lt;=Tableau1[Fin]))</f>
        <v>3</v>
      </c>
    </row>
    <row r="1324" spans="1:2" hidden="1" x14ac:dyDescent="0.35">
      <c r="A1324" s="2">
        <v>44270.444752372685</v>
      </c>
      <c r="B1324" s="6">
        <f>SUMPRODUCT((Tableau24[[#This Row],[heure]]&gt;=Tableau1[Debut])*(Tableau24[[#This Row],[heure]]&lt;=Tableau1[Fin]))</f>
        <v>3</v>
      </c>
    </row>
    <row r="1325" spans="1:2" hidden="1" x14ac:dyDescent="0.35">
      <c r="A1325" s="2">
        <v>44270.444868171297</v>
      </c>
      <c r="B1325" s="6">
        <f>SUMPRODUCT((Tableau24[[#This Row],[heure]]&gt;=Tableau1[Debut])*(Tableau24[[#This Row],[heure]]&lt;=Tableau1[Fin]))</f>
        <v>3</v>
      </c>
    </row>
    <row r="1326" spans="1:2" hidden="1" x14ac:dyDescent="0.35">
      <c r="A1326" s="2">
        <v>44270.444983969908</v>
      </c>
      <c r="B1326" s="6">
        <f>SUMPRODUCT((Tableau24[[#This Row],[heure]]&gt;=Tableau1[Debut])*(Tableau24[[#This Row],[heure]]&lt;=Tableau1[Fin]))</f>
        <v>3</v>
      </c>
    </row>
    <row r="1327" spans="1:2" hidden="1" x14ac:dyDescent="0.35">
      <c r="A1327" s="2">
        <v>44270.44509976852</v>
      </c>
      <c r="B1327" s="6">
        <f>SUMPRODUCT((Tableau24[[#This Row],[heure]]&gt;=Tableau1[Debut])*(Tableau24[[#This Row],[heure]]&lt;=Tableau1[Fin]))</f>
        <v>3</v>
      </c>
    </row>
    <row r="1328" spans="1:2" hidden="1" x14ac:dyDescent="0.35">
      <c r="A1328" s="2">
        <v>44270.445215567132</v>
      </c>
      <c r="B1328" s="6">
        <f>SUMPRODUCT((Tableau24[[#This Row],[heure]]&gt;=Tableau1[Debut])*(Tableau24[[#This Row],[heure]]&lt;=Tableau1[Fin]))</f>
        <v>3</v>
      </c>
    </row>
    <row r="1329" spans="1:2" hidden="1" x14ac:dyDescent="0.35">
      <c r="A1329" s="2">
        <v>44270.445331365743</v>
      </c>
      <c r="B1329" s="6">
        <f>SUMPRODUCT((Tableau24[[#This Row],[heure]]&gt;=Tableau1[Debut])*(Tableau24[[#This Row],[heure]]&lt;=Tableau1[Fin]))</f>
        <v>3</v>
      </c>
    </row>
    <row r="1330" spans="1:2" hidden="1" x14ac:dyDescent="0.35">
      <c r="A1330" s="2">
        <v>44270.445447164355</v>
      </c>
      <c r="B1330" s="6">
        <f>SUMPRODUCT((Tableau24[[#This Row],[heure]]&gt;=Tableau1[Debut])*(Tableau24[[#This Row],[heure]]&lt;=Tableau1[Fin]))</f>
        <v>3</v>
      </c>
    </row>
    <row r="1331" spans="1:2" hidden="1" x14ac:dyDescent="0.35">
      <c r="A1331" s="2">
        <v>44270.445562962967</v>
      </c>
      <c r="B1331" s="6">
        <f>SUMPRODUCT((Tableau24[[#This Row],[heure]]&gt;=Tableau1[Debut])*(Tableau24[[#This Row],[heure]]&lt;=Tableau1[Fin]))</f>
        <v>3</v>
      </c>
    </row>
    <row r="1332" spans="1:2" hidden="1" x14ac:dyDescent="0.35">
      <c r="A1332" s="2">
        <v>44270.445678761571</v>
      </c>
      <c r="B1332" s="6">
        <f>SUMPRODUCT((Tableau24[[#This Row],[heure]]&gt;=Tableau1[Debut])*(Tableau24[[#This Row],[heure]]&lt;=Tableau1[Fin]))</f>
        <v>3</v>
      </c>
    </row>
    <row r="1333" spans="1:2" hidden="1" x14ac:dyDescent="0.35">
      <c r="A1333" s="2">
        <v>44270.445794560183</v>
      </c>
      <c r="B1333" s="6">
        <f>SUMPRODUCT((Tableau24[[#This Row],[heure]]&gt;=Tableau1[Debut])*(Tableau24[[#This Row],[heure]]&lt;=Tableau1[Fin]))</f>
        <v>3</v>
      </c>
    </row>
    <row r="1334" spans="1:2" hidden="1" x14ac:dyDescent="0.35">
      <c r="A1334" s="2">
        <v>44270.445910358794</v>
      </c>
      <c r="B1334" s="6">
        <f>SUMPRODUCT((Tableau24[[#This Row],[heure]]&gt;=Tableau1[Debut])*(Tableau24[[#This Row],[heure]]&lt;=Tableau1[Fin]))</f>
        <v>3</v>
      </c>
    </row>
    <row r="1335" spans="1:2" hidden="1" x14ac:dyDescent="0.35">
      <c r="A1335" s="2">
        <v>44270.446026157406</v>
      </c>
      <c r="B1335" s="6">
        <f>SUMPRODUCT((Tableau24[[#This Row],[heure]]&gt;=Tableau1[Debut])*(Tableau24[[#This Row],[heure]]&lt;=Tableau1[Fin]))</f>
        <v>3</v>
      </c>
    </row>
    <row r="1336" spans="1:2" hidden="1" x14ac:dyDescent="0.35">
      <c r="A1336" s="2">
        <v>44270.446141956018</v>
      </c>
      <c r="B1336" s="6">
        <f>SUMPRODUCT((Tableau24[[#This Row],[heure]]&gt;=Tableau1[Debut])*(Tableau24[[#This Row],[heure]]&lt;=Tableau1[Fin]))</f>
        <v>3</v>
      </c>
    </row>
    <row r="1337" spans="1:2" hidden="1" x14ac:dyDescent="0.35">
      <c r="A1337" s="2">
        <v>44270.446257754629</v>
      </c>
      <c r="B1337" s="6">
        <f>SUMPRODUCT((Tableau24[[#This Row],[heure]]&gt;=Tableau1[Debut])*(Tableau24[[#This Row],[heure]]&lt;=Tableau1[Fin]))</f>
        <v>3</v>
      </c>
    </row>
    <row r="1338" spans="1:2" hidden="1" x14ac:dyDescent="0.35">
      <c r="A1338" s="2">
        <v>44270.446373553241</v>
      </c>
      <c r="B1338" s="6">
        <f>SUMPRODUCT((Tableau24[[#This Row],[heure]]&gt;=Tableau1[Debut])*(Tableau24[[#This Row],[heure]]&lt;=Tableau1[Fin]))</f>
        <v>3</v>
      </c>
    </row>
    <row r="1339" spans="1:2" hidden="1" x14ac:dyDescent="0.35">
      <c r="A1339" s="2">
        <v>44270.446489351853</v>
      </c>
      <c r="B1339" s="6">
        <f>SUMPRODUCT((Tableau24[[#This Row],[heure]]&gt;=Tableau1[Debut])*(Tableau24[[#This Row],[heure]]&lt;=Tableau1[Fin]))</f>
        <v>3</v>
      </c>
    </row>
    <row r="1340" spans="1:2" hidden="1" x14ac:dyDescent="0.35">
      <c r="A1340" s="2">
        <v>44270.446605150464</v>
      </c>
      <c r="B1340" s="6">
        <f>SUMPRODUCT((Tableau24[[#This Row],[heure]]&gt;=Tableau1[Debut])*(Tableau24[[#This Row],[heure]]&lt;=Tableau1[Fin]))</f>
        <v>3</v>
      </c>
    </row>
    <row r="1341" spans="1:2" hidden="1" x14ac:dyDescent="0.35">
      <c r="A1341" s="2">
        <v>44270.446720949076</v>
      </c>
      <c r="B1341" s="6">
        <f>SUMPRODUCT((Tableau24[[#This Row],[heure]]&gt;=Tableau1[Debut])*(Tableau24[[#This Row],[heure]]&lt;=Tableau1[Fin]))</f>
        <v>3</v>
      </c>
    </row>
    <row r="1342" spans="1:2" hidden="1" x14ac:dyDescent="0.35">
      <c r="A1342" s="2">
        <v>44270.446836747687</v>
      </c>
      <c r="B1342" s="6">
        <f>SUMPRODUCT((Tableau24[[#This Row],[heure]]&gt;=Tableau1[Debut])*(Tableau24[[#This Row],[heure]]&lt;=Tableau1[Fin]))</f>
        <v>3</v>
      </c>
    </row>
    <row r="1343" spans="1:2" hidden="1" x14ac:dyDescent="0.35">
      <c r="A1343" s="2">
        <v>44270.446952546299</v>
      </c>
      <c r="B1343" s="6">
        <f>SUMPRODUCT((Tableau24[[#This Row],[heure]]&gt;=Tableau1[Debut])*(Tableau24[[#This Row],[heure]]&lt;=Tableau1[Fin]))</f>
        <v>2</v>
      </c>
    </row>
    <row r="1344" spans="1:2" hidden="1" x14ac:dyDescent="0.35">
      <c r="A1344" s="2">
        <v>44270.447068344911</v>
      </c>
      <c r="B1344" s="6">
        <f>SUMPRODUCT((Tableau24[[#This Row],[heure]]&gt;=Tableau1[Debut])*(Tableau24[[#This Row],[heure]]&lt;=Tableau1[Fin]))</f>
        <v>2</v>
      </c>
    </row>
    <row r="1345" spans="1:2" hidden="1" x14ac:dyDescent="0.35">
      <c r="A1345" s="2">
        <v>44270.447184143515</v>
      </c>
      <c r="B1345" s="6">
        <f>SUMPRODUCT((Tableau24[[#This Row],[heure]]&gt;=Tableau1[Debut])*(Tableau24[[#This Row],[heure]]&lt;=Tableau1[Fin]))</f>
        <v>2</v>
      </c>
    </row>
    <row r="1346" spans="1:2" hidden="1" x14ac:dyDescent="0.35">
      <c r="A1346" s="2">
        <v>44270.447299942127</v>
      </c>
      <c r="B1346" s="6">
        <f>SUMPRODUCT((Tableau24[[#This Row],[heure]]&gt;=Tableau1[Debut])*(Tableau24[[#This Row],[heure]]&lt;=Tableau1[Fin]))</f>
        <v>2</v>
      </c>
    </row>
    <row r="1347" spans="1:2" hidden="1" x14ac:dyDescent="0.35">
      <c r="A1347" s="2">
        <v>44270.447415740739</v>
      </c>
      <c r="B1347" s="6">
        <f>SUMPRODUCT((Tableau24[[#This Row],[heure]]&gt;=Tableau1[Debut])*(Tableau24[[#This Row],[heure]]&lt;=Tableau1[Fin]))</f>
        <v>2</v>
      </c>
    </row>
    <row r="1348" spans="1:2" hidden="1" x14ac:dyDescent="0.35">
      <c r="A1348" s="2">
        <v>44270.44753153935</v>
      </c>
      <c r="B1348" s="6">
        <f>SUMPRODUCT((Tableau24[[#This Row],[heure]]&gt;=Tableau1[Debut])*(Tableau24[[#This Row],[heure]]&lt;=Tableau1[Fin]))</f>
        <v>2</v>
      </c>
    </row>
    <row r="1349" spans="1:2" hidden="1" x14ac:dyDescent="0.35">
      <c r="A1349" s="2">
        <v>44270.447647337962</v>
      </c>
      <c r="B1349" s="6">
        <f>SUMPRODUCT((Tableau24[[#This Row],[heure]]&gt;=Tableau1[Debut])*(Tableau24[[#This Row],[heure]]&lt;=Tableau1[Fin]))</f>
        <v>2</v>
      </c>
    </row>
    <row r="1350" spans="1:2" hidden="1" x14ac:dyDescent="0.35">
      <c r="A1350" s="2">
        <v>44270.447763136573</v>
      </c>
      <c r="B1350" s="6">
        <f>SUMPRODUCT((Tableau24[[#This Row],[heure]]&gt;=Tableau1[Debut])*(Tableau24[[#This Row],[heure]]&lt;=Tableau1[Fin]))</f>
        <v>2</v>
      </c>
    </row>
    <row r="1351" spans="1:2" hidden="1" x14ac:dyDescent="0.35">
      <c r="A1351" s="2">
        <v>44270.447878935185</v>
      </c>
      <c r="B1351" s="6">
        <f>SUMPRODUCT((Tableau24[[#This Row],[heure]]&gt;=Tableau1[Debut])*(Tableau24[[#This Row],[heure]]&lt;=Tableau1[Fin]))</f>
        <v>2</v>
      </c>
    </row>
    <row r="1352" spans="1:2" hidden="1" x14ac:dyDescent="0.35">
      <c r="A1352" s="2">
        <v>44270.447994733797</v>
      </c>
      <c r="B1352" s="6">
        <f>SUMPRODUCT((Tableau24[[#This Row],[heure]]&gt;=Tableau1[Debut])*(Tableau24[[#This Row],[heure]]&lt;=Tableau1[Fin]))</f>
        <v>2</v>
      </c>
    </row>
    <row r="1353" spans="1:2" hidden="1" x14ac:dyDescent="0.35">
      <c r="A1353" s="2">
        <v>44270.448110532408</v>
      </c>
      <c r="B1353" s="6">
        <f>SUMPRODUCT((Tableau24[[#This Row],[heure]]&gt;=Tableau1[Debut])*(Tableau24[[#This Row],[heure]]&lt;=Tableau1[Fin]))</f>
        <v>2</v>
      </c>
    </row>
    <row r="1354" spans="1:2" hidden="1" x14ac:dyDescent="0.35">
      <c r="A1354" s="2">
        <v>44270.44822633102</v>
      </c>
      <c r="B1354" s="6">
        <f>SUMPRODUCT((Tableau24[[#This Row],[heure]]&gt;=Tableau1[Debut])*(Tableau24[[#This Row],[heure]]&lt;=Tableau1[Fin]))</f>
        <v>3</v>
      </c>
    </row>
    <row r="1355" spans="1:2" hidden="1" x14ac:dyDescent="0.35">
      <c r="A1355" s="2">
        <v>44270.448342129632</v>
      </c>
      <c r="B1355" s="6">
        <f>SUMPRODUCT((Tableau24[[#This Row],[heure]]&gt;=Tableau1[Debut])*(Tableau24[[#This Row],[heure]]&lt;=Tableau1[Fin]))</f>
        <v>3</v>
      </c>
    </row>
    <row r="1356" spans="1:2" hidden="1" x14ac:dyDescent="0.35">
      <c r="A1356" s="2">
        <v>44270.448457928243</v>
      </c>
      <c r="B1356" s="6">
        <f>SUMPRODUCT((Tableau24[[#This Row],[heure]]&gt;=Tableau1[Debut])*(Tableau24[[#This Row],[heure]]&lt;=Tableau1[Fin]))</f>
        <v>3</v>
      </c>
    </row>
    <row r="1357" spans="1:2" hidden="1" x14ac:dyDescent="0.35">
      <c r="A1357" s="2">
        <v>44270.448573726855</v>
      </c>
      <c r="B1357" s="6">
        <f>SUMPRODUCT((Tableau24[[#This Row],[heure]]&gt;=Tableau1[Debut])*(Tableau24[[#This Row],[heure]]&lt;=Tableau1[Fin]))</f>
        <v>3</v>
      </c>
    </row>
    <row r="1358" spans="1:2" hidden="1" x14ac:dyDescent="0.35">
      <c r="A1358" s="2">
        <v>44270.448689525459</v>
      </c>
      <c r="B1358" s="6">
        <f>SUMPRODUCT((Tableau24[[#This Row],[heure]]&gt;=Tableau1[Debut])*(Tableau24[[#This Row],[heure]]&lt;=Tableau1[Fin]))</f>
        <v>3</v>
      </c>
    </row>
    <row r="1359" spans="1:2" hidden="1" x14ac:dyDescent="0.35">
      <c r="A1359" s="2">
        <v>44270.448805324071</v>
      </c>
      <c r="B1359" s="6">
        <f>SUMPRODUCT((Tableau24[[#This Row],[heure]]&gt;=Tableau1[Debut])*(Tableau24[[#This Row],[heure]]&lt;=Tableau1[Fin]))</f>
        <v>3</v>
      </c>
    </row>
    <row r="1360" spans="1:2" hidden="1" x14ac:dyDescent="0.35">
      <c r="A1360" s="2">
        <v>44270.448921122683</v>
      </c>
      <c r="B1360" s="6">
        <f>SUMPRODUCT((Tableau24[[#This Row],[heure]]&gt;=Tableau1[Debut])*(Tableau24[[#This Row],[heure]]&lt;=Tableau1[Fin]))</f>
        <v>3</v>
      </c>
    </row>
    <row r="1361" spans="1:2" hidden="1" x14ac:dyDescent="0.35">
      <c r="A1361" s="2">
        <v>44270.449036921294</v>
      </c>
      <c r="B1361" s="6">
        <f>SUMPRODUCT((Tableau24[[#This Row],[heure]]&gt;=Tableau1[Debut])*(Tableau24[[#This Row],[heure]]&lt;=Tableau1[Fin]))</f>
        <v>3</v>
      </c>
    </row>
    <row r="1362" spans="1:2" hidden="1" x14ac:dyDescent="0.35">
      <c r="A1362" s="2">
        <v>44270.449152719906</v>
      </c>
      <c r="B1362" s="6">
        <f>SUMPRODUCT((Tableau24[[#This Row],[heure]]&gt;=Tableau1[Debut])*(Tableau24[[#This Row],[heure]]&lt;=Tableau1[Fin]))</f>
        <v>2</v>
      </c>
    </row>
    <row r="1363" spans="1:2" hidden="1" x14ac:dyDescent="0.35">
      <c r="A1363" s="2">
        <v>44270.449268518518</v>
      </c>
      <c r="B1363" s="6">
        <f>SUMPRODUCT((Tableau24[[#This Row],[heure]]&gt;=Tableau1[Debut])*(Tableau24[[#This Row],[heure]]&lt;=Tableau1[Fin]))</f>
        <v>2</v>
      </c>
    </row>
    <row r="1364" spans="1:2" hidden="1" x14ac:dyDescent="0.35">
      <c r="A1364" s="2">
        <v>44270.449384317129</v>
      </c>
      <c r="B1364" s="6">
        <f>SUMPRODUCT((Tableau24[[#This Row],[heure]]&gt;=Tableau1[Debut])*(Tableau24[[#This Row],[heure]]&lt;=Tableau1[Fin]))</f>
        <v>1</v>
      </c>
    </row>
    <row r="1365" spans="1:2" hidden="1" x14ac:dyDescent="0.35">
      <c r="A1365" s="2">
        <v>44270.449500115741</v>
      </c>
      <c r="B1365" s="6">
        <f>SUMPRODUCT((Tableau24[[#This Row],[heure]]&gt;=Tableau1[Debut])*(Tableau24[[#This Row],[heure]]&lt;=Tableau1[Fin]))</f>
        <v>1</v>
      </c>
    </row>
    <row r="1366" spans="1:2" hidden="1" x14ac:dyDescent="0.35">
      <c r="A1366" s="2">
        <v>44270.449615914353</v>
      </c>
      <c r="B1366" s="6">
        <f>SUMPRODUCT((Tableau24[[#This Row],[heure]]&gt;=Tableau1[Debut])*(Tableau24[[#This Row],[heure]]&lt;=Tableau1[Fin]))</f>
        <v>1</v>
      </c>
    </row>
    <row r="1367" spans="1:2" hidden="1" x14ac:dyDescent="0.35">
      <c r="A1367" s="2">
        <v>44270.449731712964</v>
      </c>
      <c r="B1367" s="6">
        <f>SUMPRODUCT((Tableau24[[#This Row],[heure]]&gt;=Tableau1[Debut])*(Tableau24[[#This Row],[heure]]&lt;=Tableau1[Fin]))</f>
        <v>1</v>
      </c>
    </row>
    <row r="1368" spans="1:2" hidden="1" x14ac:dyDescent="0.35">
      <c r="A1368" s="2">
        <v>44270.449847511576</v>
      </c>
      <c r="B1368" s="6">
        <f>SUMPRODUCT((Tableau24[[#This Row],[heure]]&gt;=Tableau1[Debut])*(Tableau24[[#This Row],[heure]]&lt;=Tableau1[Fin]))</f>
        <v>2</v>
      </c>
    </row>
    <row r="1369" spans="1:2" hidden="1" x14ac:dyDescent="0.35">
      <c r="A1369" s="2">
        <v>44270.449963310188</v>
      </c>
      <c r="B1369" s="6">
        <f>SUMPRODUCT((Tableau24[[#This Row],[heure]]&gt;=Tableau1[Debut])*(Tableau24[[#This Row],[heure]]&lt;=Tableau1[Fin]))</f>
        <v>2</v>
      </c>
    </row>
    <row r="1370" spans="1:2" hidden="1" x14ac:dyDescent="0.35">
      <c r="A1370" s="2">
        <v>44270.450079108799</v>
      </c>
      <c r="B1370" s="6">
        <f>SUMPRODUCT((Tableau24[[#This Row],[heure]]&gt;=Tableau1[Debut])*(Tableau24[[#This Row],[heure]]&lt;=Tableau1[Fin]))</f>
        <v>2</v>
      </c>
    </row>
    <row r="1371" spans="1:2" hidden="1" x14ac:dyDescent="0.35">
      <c r="A1371" s="2">
        <v>44270.450194907404</v>
      </c>
      <c r="B1371" s="6">
        <f>SUMPRODUCT((Tableau24[[#This Row],[heure]]&gt;=Tableau1[Debut])*(Tableau24[[#This Row],[heure]]&lt;=Tableau1[Fin]))</f>
        <v>2</v>
      </c>
    </row>
    <row r="1372" spans="1:2" hidden="1" x14ac:dyDescent="0.35">
      <c r="A1372" s="2">
        <v>44270.450310706015</v>
      </c>
      <c r="B1372" s="6">
        <f>SUMPRODUCT((Tableau24[[#This Row],[heure]]&gt;=Tableau1[Debut])*(Tableau24[[#This Row],[heure]]&lt;=Tableau1[Fin]))</f>
        <v>3</v>
      </c>
    </row>
    <row r="1373" spans="1:2" hidden="1" x14ac:dyDescent="0.35">
      <c r="A1373" s="2">
        <v>44270.450426504627</v>
      </c>
      <c r="B1373" s="6">
        <f>SUMPRODUCT((Tableau24[[#This Row],[heure]]&gt;=Tableau1[Debut])*(Tableau24[[#This Row],[heure]]&lt;=Tableau1[Fin]))</f>
        <v>3</v>
      </c>
    </row>
    <row r="1374" spans="1:2" hidden="1" x14ac:dyDescent="0.35">
      <c r="A1374" s="2">
        <v>44270.450542303239</v>
      </c>
      <c r="B1374" s="6">
        <f>SUMPRODUCT((Tableau24[[#This Row],[heure]]&gt;=Tableau1[Debut])*(Tableau24[[#This Row],[heure]]&lt;=Tableau1[Fin]))</f>
        <v>3</v>
      </c>
    </row>
    <row r="1375" spans="1:2" hidden="1" x14ac:dyDescent="0.35">
      <c r="A1375" s="2">
        <v>44270.45065810185</v>
      </c>
      <c r="B1375" s="6">
        <f>SUMPRODUCT((Tableau24[[#This Row],[heure]]&gt;=Tableau1[Debut])*(Tableau24[[#This Row],[heure]]&lt;=Tableau1[Fin]))</f>
        <v>2</v>
      </c>
    </row>
    <row r="1376" spans="1:2" hidden="1" x14ac:dyDescent="0.35">
      <c r="A1376" s="2">
        <v>44270.450773900462</v>
      </c>
      <c r="B1376" s="6">
        <f>SUMPRODUCT((Tableau24[[#This Row],[heure]]&gt;=Tableau1[Debut])*(Tableau24[[#This Row],[heure]]&lt;=Tableau1[Fin]))</f>
        <v>2</v>
      </c>
    </row>
    <row r="1377" spans="1:2" hidden="1" x14ac:dyDescent="0.35">
      <c r="A1377" s="2">
        <v>44270.450889699074</v>
      </c>
      <c r="B1377" s="6">
        <f>SUMPRODUCT((Tableau24[[#This Row],[heure]]&gt;=Tableau1[Debut])*(Tableau24[[#This Row],[heure]]&lt;=Tableau1[Fin]))</f>
        <v>3</v>
      </c>
    </row>
    <row r="1378" spans="1:2" hidden="1" x14ac:dyDescent="0.35">
      <c r="A1378" s="2">
        <v>44270.451005497685</v>
      </c>
      <c r="B1378" s="6">
        <f>SUMPRODUCT((Tableau24[[#This Row],[heure]]&gt;=Tableau1[Debut])*(Tableau24[[#This Row],[heure]]&lt;=Tableau1[Fin]))</f>
        <v>3</v>
      </c>
    </row>
    <row r="1379" spans="1:2" hidden="1" x14ac:dyDescent="0.35">
      <c r="A1379" s="2">
        <v>44270.451121296297</v>
      </c>
      <c r="B1379" s="6">
        <f>SUMPRODUCT((Tableau24[[#This Row],[heure]]&gt;=Tableau1[Debut])*(Tableau24[[#This Row],[heure]]&lt;=Tableau1[Fin]))</f>
        <v>4</v>
      </c>
    </row>
    <row r="1380" spans="1:2" hidden="1" x14ac:dyDescent="0.35">
      <c r="A1380" s="2">
        <v>44270.451237094909</v>
      </c>
      <c r="B1380" s="6">
        <f>SUMPRODUCT((Tableau24[[#This Row],[heure]]&gt;=Tableau1[Debut])*(Tableau24[[#This Row],[heure]]&lt;=Tableau1[Fin]))</f>
        <v>4</v>
      </c>
    </row>
    <row r="1381" spans="1:2" hidden="1" x14ac:dyDescent="0.35">
      <c r="A1381" s="2">
        <v>44270.45135289352</v>
      </c>
      <c r="B1381" s="6">
        <f>SUMPRODUCT((Tableau24[[#This Row],[heure]]&gt;=Tableau1[Debut])*(Tableau24[[#This Row],[heure]]&lt;=Tableau1[Fin]))</f>
        <v>4</v>
      </c>
    </row>
    <row r="1382" spans="1:2" hidden="1" x14ac:dyDescent="0.35">
      <c r="A1382" s="2">
        <v>44270.451468692132</v>
      </c>
      <c r="B1382" s="6">
        <f>SUMPRODUCT((Tableau24[[#This Row],[heure]]&gt;=Tableau1[Debut])*(Tableau24[[#This Row],[heure]]&lt;=Tableau1[Fin]))</f>
        <v>4</v>
      </c>
    </row>
    <row r="1383" spans="1:2" hidden="1" x14ac:dyDescent="0.35">
      <c r="A1383" s="2">
        <v>44270.451584490744</v>
      </c>
      <c r="B1383" s="6">
        <f>SUMPRODUCT((Tableau24[[#This Row],[heure]]&gt;=Tableau1[Debut])*(Tableau24[[#This Row],[heure]]&lt;=Tableau1[Fin]))</f>
        <v>4</v>
      </c>
    </row>
    <row r="1384" spans="1:2" hidden="1" x14ac:dyDescent="0.35">
      <c r="A1384" s="2">
        <v>44270.451700289355</v>
      </c>
      <c r="B1384" s="6">
        <f>SUMPRODUCT((Tableau24[[#This Row],[heure]]&gt;=Tableau1[Debut])*(Tableau24[[#This Row],[heure]]&lt;=Tableau1[Fin]))</f>
        <v>4</v>
      </c>
    </row>
    <row r="1385" spans="1:2" hidden="1" x14ac:dyDescent="0.35">
      <c r="A1385" s="2">
        <v>44270.45181608796</v>
      </c>
      <c r="B1385" s="6">
        <f>SUMPRODUCT((Tableau24[[#This Row],[heure]]&gt;=Tableau1[Debut])*(Tableau24[[#This Row],[heure]]&lt;=Tableau1[Fin]))</f>
        <v>4</v>
      </c>
    </row>
    <row r="1386" spans="1:2" hidden="1" x14ac:dyDescent="0.35">
      <c r="A1386" s="2">
        <v>44270.451931886571</v>
      </c>
      <c r="B1386" s="6">
        <f>SUMPRODUCT((Tableau24[[#This Row],[heure]]&gt;=Tableau1[Debut])*(Tableau24[[#This Row],[heure]]&lt;=Tableau1[Fin]))</f>
        <v>3</v>
      </c>
    </row>
    <row r="1387" spans="1:2" hidden="1" x14ac:dyDescent="0.35">
      <c r="A1387" s="2">
        <v>44270.452047685183</v>
      </c>
      <c r="B1387" s="6">
        <f>SUMPRODUCT((Tableau24[[#This Row],[heure]]&gt;=Tableau1[Debut])*(Tableau24[[#This Row],[heure]]&lt;=Tableau1[Fin]))</f>
        <v>3</v>
      </c>
    </row>
    <row r="1388" spans="1:2" hidden="1" x14ac:dyDescent="0.35">
      <c r="A1388" s="2">
        <v>44270.452163483795</v>
      </c>
      <c r="B1388" s="6">
        <f>SUMPRODUCT((Tableau24[[#This Row],[heure]]&gt;=Tableau1[Debut])*(Tableau24[[#This Row],[heure]]&lt;=Tableau1[Fin]))</f>
        <v>3</v>
      </c>
    </row>
    <row r="1389" spans="1:2" hidden="1" x14ac:dyDescent="0.35">
      <c r="A1389" s="2">
        <v>44270.452279282406</v>
      </c>
      <c r="B1389" s="6">
        <f>SUMPRODUCT((Tableau24[[#This Row],[heure]]&gt;=Tableau1[Debut])*(Tableau24[[#This Row],[heure]]&lt;=Tableau1[Fin]))</f>
        <v>3</v>
      </c>
    </row>
    <row r="1390" spans="1:2" hidden="1" x14ac:dyDescent="0.35">
      <c r="A1390" s="2">
        <v>44270.452395081018</v>
      </c>
      <c r="B1390" s="6">
        <f>SUMPRODUCT((Tableau24[[#This Row],[heure]]&gt;=Tableau1[Debut])*(Tableau24[[#This Row],[heure]]&lt;=Tableau1[Fin]))</f>
        <v>3</v>
      </c>
    </row>
    <row r="1391" spans="1:2" hidden="1" x14ac:dyDescent="0.35">
      <c r="A1391" s="2">
        <v>44270.45251087963</v>
      </c>
      <c r="B1391" s="6">
        <f>SUMPRODUCT((Tableau24[[#This Row],[heure]]&gt;=Tableau1[Debut])*(Tableau24[[#This Row],[heure]]&lt;=Tableau1[Fin]))</f>
        <v>3</v>
      </c>
    </row>
    <row r="1392" spans="1:2" hidden="1" x14ac:dyDescent="0.35">
      <c r="A1392" s="2">
        <v>44270.452626678241</v>
      </c>
      <c r="B1392" s="6">
        <f>SUMPRODUCT((Tableau24[[#This Row],[heure]]&gt;=Tableau1[Debut])*(Tableau24[[#This Row],[heure]]&lt;=Tableau1[Fin]))</f>
        <v>3</v>
      </c>
    </row>
    <row r="1393" spans="1:2" hidden="1" x14ac:dyDescent="0.35">
      <c r="A1393" s="2">
        <v>44270.452742476853</v>
      </c>
      <c r="B1393" s="6">
        <f>SUMPRODUCT((Tableau24[[#This Row],[heure]]&gt;=Tableau1[Debut])*(Tableau24[[#This Row],[heure]]&lt;=Tableau1[Fin]))</f>
        <v>3</v>
      </c>
    </row>
    <row r="1394" spans="1:2" hidden="1" x14ac:dyDescent="0.35">
      <c r="A1394" s="2">
        <v>44270.452858275465</v>
      </c>
      <c r="B1394" s="6">
        <f>SUMPRODUCT((Tableau24[[#This Row],[heure]]&gt;=Tableau1[Debut])*(Tableau24[[#This Row],[heure]]&lt;=Tableau1[Fin]))</f>
        <v>3</v>
      </c>
    </row>
    <row r="1395" spans="1:2" hidden="1" x14ac:dyDescent="0.35">
      <c r="A1395" s="2">
        <v>44270.452974074076</v>
      </c>
      <c r="B1395" s="6">
        <f>SUMPRODUCT((Tableau24[[#This Row],[heure]]&gt;=Tableau1[Debut])*(Tableau24[[#This Row],[heure]]&lt;=Tableau1[Fin]))</f>
        <v>3</v>
      </c>
    </row>
    <row r="1396" spans="1:2" hidden="1" x14ac:dyDescent="0.35">
      <c r="A1396" s="2">
        <v>44270.453089872688</v>
      </c>
      <c r="B1396" s="6">
        <f>SUMPRODUCT((Tableau24[[#This Row],[heure]]&gt;=Tableau1[Debut])*(Tableau24[[#This Row],[heure]]&lt;=Tableau1[Fin]))</f>
        <v>2</v>
      </c>
    </row>
    <row r="1397" spans="1:2" hidden="1" x14ac:dyDescent="0.35">
      <c r="A1397" s="2">
        <v>44270.4532056713</v>
      </c>
      <c r="B1397" s="6">
        <f>SUMPRODUCT((Tableau24[[#This Row],[heure]]&gt;=Tableau1[Debut])*(Tableau24[[#This Row],[heure]]&lt;=Tableau1[Fin]))</f>
        <v>2</v>
      </c>
    </row>
    <row r="1398" spans="1:2" hidden="1" x14ac:dyDescent="0.35">
      <c r="A1398" s="2">
        <v>44270.453321469904</v>
      </c>
      <c r="B1398" s="6">
        <f>SUMPRODUCT((Tableau24[[#This Row],[heure]]&gt;=Tableau1[Debut])*(Tableau24[[#This Row],[heure]]&lt;=Tableau1[Fin]))</f>
        <v>2</v>
      </c>
    </row>
    <row r="1399" spans="1:2" hidden="1" x14ac:dyDescent="0.35">
      <c r="A1399" s="2">
        <v>44270.453437268516</v>
      </c>
      <c r="B1399" s="6">
        <f>SUMPRODUCT((Tableau24[[#This Row],[heure]]&gt;=Tableau1[Debut])*(Tableau24[[#This Row],[heure]]&lt;=Tableau1[Fin]))</f>
        <v>1</v>
      </c>
    </row>
    <row r="1400" spans="1:2" hidden="1" x14ac:dyDescent="0.35">
      <c r="A1400" s="2">
        <v>44270.453553067127</v>
      </c>
      <c r="B1400" s="6">
        <f>SUMPRODUCT((Tableau24[[#This Row],[heure]]&gt;=Tableau1[Debut])*(Tableau24[[#This Row],[heure]]&lt;=Tableau1[Fin]))</f>
        <v>1</v>
      </c>
    </row>
    <row r="1401" spans="1:2" hidden="1" x14ac:dyDescent="0.35">
      <c r="A1401" s="2">
        <v>44270.453668865739</v>
      </c>
      <c r="B1401" s="6">
        <f>SUMPRODUCT((Tableau24[[#This Row],[heure]]&gt;=Tableau1[Debut])*(Tableau24[[#This Row],[heure]]&lt;=Tableau1[Fin]))</f>
        <v>1</v>
      </c>
    </row>
    <row r="1402" spans="1:2" hidden="1" x14ac:dyDescent="0.35">
      <c r="A1402" s="2">
        <v>44270.453784664351</v>
      </c>
      <c r="B1402" s="6">
        <f>SUMPRODUCT((Tableau24[[#This Row],[heure]]&gt;=Tableau1[Debut])*(Tableau24[[#This Row],[heure]]&lt;=Tableau1[Fin]))</f>
        <v>1</v>
      </c>
    </row>
    <row r="1403" spans="1:2" hidden="1" x14ac:dyDescent="0.35">
      <c r="A1403" s="2">
        <v>44270.453900462962</v>
      </c>
      <c r="B1403" s="6">
        <f>SUMPRODUCT((Tableau24[[#This Row],[heure]]&gt;=Tableau1[Debut])*(Tableau24[[#This Row],[heure]]&lt;=Tableau1[Fin]))</f>
        <v>1</v>
      </c>
    </row>
    <row r="1404" spans="1:2" hidden="1" x14ac:dyDescent="0.35">
      <c r="A1404" s="2">
        <v>44270.454016261574</v>
      </c>
      <c r="B1404" s="6">
        <f>SUMPRODUCT((Tableau24[[#This Row],[heure]]&gt;=Tableau1[Debut])*(Tableau24[[#This Row],[heure]]&lt;=Tableau1[Fin]))</f>
        <v>1</v>
      </c>
    </row>
    <row r="1405" spans="1:2" hidden="1" x14ac:dyDescent="0.35">
      <c r="A1405" s="2">
        <v>44270.454132060186</v>
      </c>
      <c r="B1405" s="6">
        <f>SUMPRODUCT((Tableau24[[#This Row],[heure]]&gt;=Tableau1[Debut])*(Tableau24[[#This Row],[heure]]&lt;=Tableau1[Fin]))</f>
        <v>1</v>
      </c>
    </row>
    <row r="1406" spans="1:2" hidden="1" x14ac:dyDescent="0.35">
      <c r="A1406" s="2">
        <v>44270.454247858797</v>
      </c>
      <c r="B1406" s="6">
        <f>SUMPRODUCT((Tableau24[[#This Row],[heure]]&gt;=Tableau1[Debut])*(Tableau24[[#This Row],[heure]]&lt;=Tableau1[Fin]))</f>
        <v>1</v>
      </c>
    </row>
    <row r="1407" spans="1:2" hidden="1" x14ac:dyDescent="0.35">
      <c r="A1407" s="2">
        <v>44270.454363657409</v>
      </c>
      <c r="B1407" s="6">
        <f>SUMPRODUCT((Tableau24[[#This Row],[heure]]&gt;=Tableau1[Debut])*(Tableau24[[#This Row],[heure]]&lt;=Tableau1[Fin]))</f>
        <v>1</v>
      </c>
    </row>
    <row r="1408" spans="1:2" hidden="1" x14ac:dyDescent="0.35">
      <c r="A1408" s="2">
        <v>44270.454479456021</v>
      </c>
      <c r="B1408" s="6">
        <f>SUMPRODUCT((Tableau24[[#This Row],[heure]]&gt;=Tableau1[Debut])*(Tableau24[[#This Row],[heure]]&lt;=Tableau1[Fin]))</f>
        <v>1</v>
      </c>
    </row>
    <row r="1409" spans="1:2" hidden="1" x14ac:dyDescent="0.35">
      <c r="A1409" s="2">
        <v>44270.454595254632</v>
      </c>
      <c r="B1409" s="6">
        <f>SUMPRODUCT((Tableau24[[#This Row],[heure]]&gt;=Tableau1[Debut])*(Tableau24[[#This Row],[heure]]&lt;=Tableau1[Fin]))</f>
        <v>1</v>
      </c>
    </row>
    <row r="1410" spans="1:2" hidden="1" x14ac:dyDescent="0.35">
      <c r="A1410" s="2">
        <v>44270.454711053244</v>
      </c>
      <c r="B1410" s="6">
        <f>SUMPRODUCT((Tableau24[[#This Row],[heure]]&gt;=Tableau1[Debut])*(Tableau24[[#This Row],[heure]]&lt;=Tableau1[Fin]))</f>
        <v>1</v>
      </c>
    </row>
    <row r="1411" spans="1:2" hidden="1" x14ac:dyDescent="0.35">
      <c r="A1411" s="2">
        <v>44270.454826851848</v>
      </c>
      <c r="B1411" s="6">
        <f>SUMPRODUCT((Tableau24[[#This Row],[heure]]&gt;=Tableau1[Debut])*(Tableau24[[#This Row],[heure]]&lt;=Tableau1[Fin]))</f>
        <v>1</v>
      </c>
    </row>
    <row r="1412" spans="1:2" hidden="1" x14ac:dyDescent="0.35">
      <c r="A1412" s="2">
        <v>44270.45494265046</v>
      </c>
      <c r="B1412" s="6">
        <f>SUMPRODUCT((Tableau24[[#This Row],[heure]]&gt;=Tableau1[Debut])*(Tableau24[[#This Row],[heure]]&lt;=Tableau1[Fin]))</f>
        <v>2</v>
      </c>
    </row>
    <row r="1413" spans="1:2" hidden="1" x14ac:dyDescent="0.35">
      <c r="A1413" s="2">
        <v>44270.455058449072</v>
      </c>
      <c r="B1413" s="6">
        <f>SUMPRODUCT((Tableau24[[#This Row],[heure]]&gt;=Tableau1[Debut])*(Tableau24[[#This Row],[heure]]&lt;=Tableau1[Fin]))</f>
        <v>2</v>
      </c>
    </row>
    <row r="1414" spans="1:2" hidden="1" x14ac:dyDescent="0.35">
      <c r="A1414" s="2">
        <v>44270.455174247683</v>
      </c>
      <c r="B1414" s="6">
        <f>SUMPRODUCT((Tableau24[[#This Row],[heure]]&gt;=Tableau1[Debut])*(Tableau24[[#This Row],[heure]]&lt;=Tableau1[Fin]))</f>
        <v>2</v>
      </c>
    </row>
    <row r="1415" spans="1:2" hidden="1" x14ac:dyDescent="0.35">
      <c r="A1415" s="2">
        <v>44270.455290046295</v>
      </c>
      <c r="B1415" s="6">
        <f>SUMPRODUCT((Tableau24[[#This Row],[heure]]&gt;=Tableau1[Debut])*(Tableau24[[#This Row],[heure]]&lt;=Tableau1[Fin]))</f>
        <v>2</v>
      </c>
    </row>
    <row r="1416" spans="1:2" hidden="1" x14ac:dyDescent="0.35">
      <c r="A1416" s="2">
        <v>44270.455405844907</v>
      </c>
      <c r="B1416" s="6">
        <f>SUMPRODUCT((Tableau24[[#This Row],[heure]]&gt;=Tableau1[Debut])*(Tableau24[[#This Row],[heure]]&lt;=Tableau1[Fin]))</f>
        <v>1</v>
      </c>
    </row>
    <row r="1417" spans="1:2" hidden="1" x14ac:dyDescent="0.35">
      <c r="A1417" s="2">
        <v>44270.455521643518</v>
      </c>
      <c r="B1417" s="6">
        <f>SUMPRODUCT((Tableau24[[#This Row],[heure]]&gt;=Tableau1[Debut])*(Tableau24[[#This Row],[heure]]&lt;=Tableau1[Fin]))</f>
        <v>1</v>
      </c>
    </row>
    <row r="1418" spans="1:2" hidden="1" x14ac:dyDescent="0.35">
      <c r="A1418" s="2">
        <v>44270.45563744213</v>
      </c>
      <c r="B1418" s="6">
        <f>SUMPRODUCT((Tableau24[[#This Row],[heure]]&gt;=Tableau1[Debut])*(Tableau24[[#This Row],[heure]]&lt;=Tableau1[Fin]))</f>
        <v>1</v>
      </c>
    </row>
    <row r="1419" spans="1:2" hidden="1" x14ac:dyDescent="0.35">
      <c r="A1419" s="2">
        <v>44270.455753240742</v>
      </c>
      <c r="B1419" s="6">
        <f>SUMPRODUCT((Tableau24[[#This Row],[heure]]&gt;=Tableau1[Debut])*(Tableau24[[#This Row],[heure]]&lt;=Tableau1[Fin]))</f>
        <v>1</v>
      </c>
    </row>
    <row r="1420" spans="1:2" hidden="1" x14ac:dyDescent="0.35">
      <c r="A1420" s="2">
        <v>44270.455869039353</v>
      </c>
      <c r="B1420" s="6">
        <f>SUMPRODUCT((Tableau24[[#This Row],[heure]]&gt;=Tableau1[Debut])*(Tableau24[[#This Row],[heure]]&lt;=Tableau1[Fin]))</f>
        <v>1</v>
      </c>
    </row>
    <row r="1421" spans="1:2" hidden="1" x14ac:dyDescent="0.35">
      <c r="A1421" s="2">
        <v>44270.455984837965</v>
      </c>
      <c r="B1421" s="6">
        <f>SUMPRODUCT((Tableau24[[#This Row],[heure]]&gt;=Tableau1[Debut])*(Tableau24[[#This Row],[heure]]&lt;=Tableau1[Fin]))</f>
        <v>2</v>
      </c>
    </row>
    <row r="1422" spans="1:2" hidden="1" x14ac:dyDescent="0.35">
      <c r="A1422" s="2">
        <v>44270.456100636577</v>
      </c>
      <c r="B1422" s="6">
        <f>SUMPRODUCT((Tableau24[[#This Row],[heure]]&gt;=Tableau1[Debut])*(Tableau24[[#This Row],[heure]]&lt;=Tableau1[Fin]))</f>
        <v>2</v>
      </c>
    </row>
    <row r="1423" spans="1:2" hidden="1" x14ac:dyDescent="0.35">
      <c r="A1423" s="2">
        <v>44270.456216435188</v>
      </c>
      <c r="B1423" s="6">
        <f>SUMPRODUCT((Tableau24[[#This Row],[heure]]&gt;=Tableau1[Debut])*(Tableau24[[#This Row],[heure]]&lt;=Tableau1[Fin]))</f>
        <v>2</v>
      </c>
    </row>
    <row r="1424" spans="1:2" hidden="1" x14ac:dyDescent="0.35">
      <c r="A1424" s="2">
        <v>44270.4563322338</v>
      </c>
      <c r="B1424" s="6">
        <f>SUMPRODUCT((Tableau24[[#This Row],[heure]]&gt;=Tableau1[Debut])*(Tableau24[[#This Row],[heure]]&lt;=Tableau1[Fin]))</f>
        <v>2</v>
      </c>
    </row>
    <row r="1425" spans="1:2" hidden="1" x14ac:dyDescent="0.35">
      <c r="A1425" s="2">
        <v>44270.456448032404</v>
      </c>
      <c r="B1425" s="6">
        <f>SUMPRODUCT((Tableau24[[#This Row],[heure]]&gt;=Tableau1[Debut])*(Tableau24[[#This Row],[heure]]&lt;=Tableau1[Fin]))</f>
        <v>2</v>
      </c>
    </row>
    <row r="1426" spans="1:2" hidden="1" x14ac:dyDescent="0.35">
      <c r="A1426" s="2">
        <v>44270.456563831016</v>
      </c>
      <c r="B1426" s="6">
        <f>SUMPRODUCT((Tableau24[[#This Row],[heure]]&gt;=Tableau1[Debut])*(Tableau24[[#This Row],[heure]]&lt;=Tableau1[Fin]))</f>
        <v>2</v>
      </c>
    </row>
    <row r="1427" spans="1:2" hidden="1" x14ac:dyDescent="0.35">
      <c r="A1427" s="2">
        <v>44270.456679629628</v>
      </c>
      <c r="B1427" s="6">
        <f>SUMPRODUCT((Tableau24[[#This Row],[heure]]&gt;=Tableau1[Debut])*(Tableau24[[#This Row],[heure]]&lt;=Tableau1[Fin]))</f>
        <v>2</v>
      </c>
    </row>
    <row r="1428" spans="1:2" hidden="1" x14ac:dyDescent="0.35">
      <c r="A1428" s="2">
        <v>44270.456795428239</v>
      </c>
      <c r="B1428" s="6">
        <f>SUMPRODUCT((Tableau24[[#This Row],[heure]]&gt;=Tableau1[Debut])*(Tableau24[[#This Row],[heure]]&lt;=Tableau1[Fin]))</f>
        <v>1</v>
      </c>
    </row>
    <row r="1429" spans="1:2" hidden="1" x14ac:dyDescent="0.35">
      <c r="A1429" s="2">
        <v>44270.456911226851</v>
      </c>
      <c r="B1429" s="6">
        <f>SUMPRODUCT((Tableau24[[#This Row],[heure]]&gt;=Tableau1[Debut])*(Tableau24[[#This Row],[heure]]&lt;=Tableau1[Fin]))</f>
        <v>2</v>
      </c>
    </row>
    <row r="1430" spans="1:2" hidden="1" x14ac:dyDescent="0.35">
      <c r="A1430" s="2">
        <v>44270.457027025463</v>
      </c>
      <c r="B1430" s="6">
        <f>SUMPRODUCT((Tableau24[[#This Row],[heure]]&gt;=Tableau1[Debut])*(Tableau24[[#This Row],[heure]]&lt;=Tableau1[Fin]))</f>
        <v>2</v>
      </c>
    </row>
    <row r="1431" spans="1:2" hidden="1" x14ac:dyDescent="0.35">
      <c r="A1431" s="2">
        <v>44270.457142824074</v>
      </c>
      <c r="B1431" s="6">
        <f>SUMPRODUCT((Tableau24[[#This Row],[heure]]&gt;=Tableau1[Debut])*(Tableau24[[#This Row],[heure]]&lt;=Tableau1[Fin]))</f>
        <v>3</v>
      </c>
    </row>
    <row r="1432" spans="1:2" hidden="1" x14ac:dyDescent="0.35">
      <c r="A1432" s="2">
        <v>44270.457258622686</v>
      </c>
      <c r="B1432" s="6">
        <f>SUMPRODUCT((Tableau24[[#This Row],[heure]]&gt;=Tableau1[Debut])*(Tableau24[[#This Row],[heure]]&lt;=Tableau1[Fin]))</f>
        <v>3</v>
      </c>
    </row>
    <row r="1433" spans="1:2" hidden="1" x14ac:dyDescent="0.35">
      <c r="A1433" s="2">
        <v>44270.457374421298</v>
      </c>
      <c r="B1433" s="6">
        <f>SUMPRODUCT((Tableau24[[#This Row],[heure]]&gt;=Tableau1[Debut])*(Tableau24[[#This Row],[heure]]&lt;=Tableau1[Fin]))</f>
        <v>3</v>
      </c>
    </row>
    <row r="1434" spans="1:2" hidden="1" x14ac:dyDescent="0.35">
      <c r="A1434" s="2">
        <v>44270.457490219909</v>
      </c>
      <c r="B1434" s="6">
        <f>SUMPRODUCT((Tableau24[[#This Row],[heure]]&gt;=Tableau1[Debut])*(Tableau24[[#This Row],[heure]]&lt;=Tableau1[Fin]))</f>
        <v>3</v>
      </c>
    </row>
    <row r="1435" spans="1:2" hidden="1" x14ac:dyDescent="0.35">
      <c r="A1435" s="2">
        <v>44270.457606018521</v>
      </c>
      <c r="B1435" s="6">
        <f>SUMPRODUCT((Tableau24[[#This Row],[heure]]&gt;=Tableau1[Debut])*(Tableau24[[#This Row],[heure]]&lt;=Tableau1[Fin]))</f>
        <v>2</v>
      </c>
    </row>
    <row r="1436" spans="1:2" hidden="1" x14ac:dyDescent="0.35">
      <c r="A1436" s="2">
        <v>44270.457721817133</v>
      </c>
      <c r="B1436" s="6">
        <f>SUMPRODUCT((Tableau24[[#This Row],[heure]]&gt;=Tableau1[Debut])*(Tableau24[[#This Row],[heure]]&lt;=Tableau1[Fin]))</f>
        <v>2</v>
      </c>
    </row>
    <row r="1437" spans="1:2" hidden="1" x14ac:dyDescent="0.35">
      <c r="A1437" s="2">
        <v>44270.457837615744</v>
      </c>
      <c r="B1437" s="6">
        <f>SUMPRODUCT((Tableau24[[#This Row],[heure]]&gt;=Tableau1[Debut])*(Tableau24[[#This Row],[heure]]&lt;=Tableau1[Fin]))</f>
        <v>2</v>
      </c>
    </row>
    <row r="1438" spans="1:2" hidden="1" x14ac:dyDescent="0.35">
      <c r="A1438" s="2">
        <v>44270.457953414349</v>
      </c>
      <c r="B1438" s="6">
        <f>SUMPRODUCT((Tableau24[[#This Row],[heure]]&gt;=Tableau1[Debut])*(Tableau24[[#This Row],[heure]]&lt;=Tableau1[Fin]))</f>
        <v>2</v>
      </c>
    </row>
    <row r="1439" spans="1:2" hidden="1" x14ac:dyDescent="0.35">
      <c r="A1439" s="2">
        <v>44270.45806921296</v>
      </c>
      <c r="B1439" s="6">
        <f>SUMPRODUCT((Tableau24[[#This Row],[heure]]&gt;=Tableau1[Debut])*(Tableau24[[#This Row],[heure]]&lt;=Tableau1[Fin]))</f>
        <v>2</v>
      </c>
    </row>
    <row r="1440" spans="1:2" hidden="1" x14ac:dyDescent="0.35">
      <c r="A1440" s="2">
        <v>44270.458185011572</v>
      </c>
      <c r="B1440" s="6">
        <f>SUMPRODUCT((Tableau24[[#This Row],[heure]]&gt;=Tableau1[Debut])*(Tableau24[[#This Row],[heure]]&lt;=Tableau1[Fin]))</f>
        <v>2</v>
      </c>
    </row>
    <row r="1441" spans="1:2" hidden="1" x14ac:dyDescent="0.35">
      <c r="A1441" s="2">
        <v>44270.458300810184</v>
      </c>
      <c r="B1441" s="6">
        <f>SUMPRODUCT((Tableau24[[#This Row],[heure]]&gt;=Tableau1[Debut])*(Tableau24[[#This Row],[heure]]&lt;=Tableau1[Fin]))</f>
        <v>2</v>
      </c>
    </row>
    <row r="1442" spans="1:2" hidden="1" x14ac:dyDescent="0.35">
      <c r="A1442" s="2">
        <v>44270.458416608795</v>
      </c>
      <c r="B1442" s="6">
        <f>SUMPRODUCT((Tableau24[[#This Row],[heure]]&gt;=Tableau1[Debut])*(Tableau24[[#This Row],[heure]]&lt;=Tableau1[Fin]))</f>
        <v>2</v>
      </c>
    </row>
    <row r="1443" spans="1:2" hidden="1" x14ac:dyDescent="0.35">
      <c r="A1443" s="2">
        <v>44270.458532407407</v>
      </c>
      <c r="B1443" s="6">
        <f>SUMPRODUCT((Tableau24[[#This Row],[heure]]&gt;=Tableau1[Debut])*(Tableau24[[#This Row],[heure]]&lt;=Tableau1[Fin]))</f>
        <v>2</v>
      </c>
    </row>
    <row r="1444" spans="1:2" hidden="1" x14ac:dyDescent="0.35">
      <c r="A1444" s="2">
        <v>44270.458648206019</v>
      </c>
      <c r="B1444" s="6">
        <f>SUMPRODUCT((Tableau24[[#This Row],[heure]]&gt;=Tableau1[Debut])*(Tableau24[[#This Row],[heure]]&lt;=Tableau1[Fin]))</f>
        <v>2</v>
      </c>
    </row>
    <row r="1445" spans="1:2" hidden="1" x14ac:dyDescent="0.35">
      <c r="A1445" s="2">
        <v>44270.45876400463</v>
      </c>
      <c r="B1445" s="6">
        <f>SUMPRODUCT((Tableau24[[#This Row],[heure]]&gt;=Tableau1[Debut])*(Tableau24[[#This Row],[heure]]&lt;=Tableau1[Fin]))</f>
        <v>2</v>
      </c>
    </row>
    <row r="1446" spans="1:2" hidden="1" x14ac:dyDescent="0.35">
      <c r="A1446" s="2">
        <v>44270.458879803242</v>
      </c>
      <c r="B1446" s="6">
        <f>SUMPRODUCT((Tableau24[[#This Row],[heure]]&gt;=Tableau1[Debut])*(Tableau24[[#This Row],[heure]]&lt;=Tableau1[Fin]))</f>
        <v>2</v>
      </c>
    </row>
    <row r="1447" spans="1:2" hidden="1" x14ac:dyDescent="0.35">
      <c r="A1447" s="2">
        <v>44270.458995601854</v>
      </c>
      <c r="B1447" s="6">
        <f>SUMPRODUCT((Tableau24[[#This Row],[heure]]&gt;=Tableau1[Debut])*(Tableau24[[#This Row],[heure]]&lt;=Tableau1[Fin]))</f>
        <v>1</v>
      </c>
    </row>
    <row r="1448" spans="1:2" hidden="1" x14ac:dyDescent="0.35">
      <c r="A1448" s="2">
        <v>44270.459111400465</v>
      </c>
      <c r="B1448" s="6">
        <f>SUMPRODUCT((Tableau24[[#This Row],[heure]]&gt;=Tableau1[Debut])*(Tableau24[[#This Row],[heure]]&lt;=Tableau1[Fin]))</f>
        <v>1</v>
      </c>
    </row>
    <row r="1449" spans="1:2" hidden="1" x14ac:dyDescent="0.35">
      <c r="A1449" s="2">
        <v>44270.459227199077</v>
      </c>
      <c r="B1449" s="6">
        <f>SUMPRODUCT((Tableau24[[#This Row],[heure]]&gt;=Tableau1[Debut])*(Tableau24[[#This Row],[heure]]&lt;=Tableau1[Fin]))</f>
        <v>1</v>
      </c>
    </row>
    <row r="1450" spans="1:2" hidden="1" x14ac:dyDescent="0.35">
      <c r="A1450" s="2">
        <v>44270.459342997689</v>
      </c>
      <c r="B1450" s="6">
        <f>SUMPRODUCT((Tableau24[[#This Row],[heure]]&gt;=Tableau1[Debut])*(Tableau24[[#This Row],[heure]]&lt;=Tableau1[Fin]))</f>
        <v>1</v>
      </c>
    </row>
    <row r="1451" spans="1:2" hidden="1" x14ac:dyDescent="0.35">
      <c r="A1451" s="2">
        <v>44270.459458796293</v>
      </c>
      <c r="B1451" s="6">
        <f>SUMPRODUCT((Tableau24[[#This Row],[heure]]&gt;=Tableau1[Debut])*(Tableau24[[#This Row],[heure]]&lt;=Tableau1[Fin]))</f>
        <v>1</v>
      </c>
    </row>
    <row r="1452" spans="1:2" hidden="1" x14ac:dyDescent="0.35">
      <c r="A1452" s="2">
        <v>44270.459574594905</v>
      </c>
      <c r="B1452" s="6">
        <f>SUMPRODUCT((Tableau24[[#This Row],[heure]]&gt;=Tableau1[Debut])*(Tableau24[[#This Row],[heure]]&lt;=Tableau1[Fin]))</f>
        <v>1</v>
      </c>
    </row>
    <row r="1453" spans="1:2" hidden="1" x14ac:dyDescent="0.35">
      <c r="A1453" s="2">
        <v>44270.459690393516</v>
      </c>
      <c r="B1453" s="6">
        <f>SUMPRODUCT((Tableau24[[#This Row],[heure]]&gt;=Tableau1[Debut])*(Tableau24[[#This Row],[heure]]&lt;=Tableau1[Fin]))</f>
        <v>1</v>
      </c>
    </row>
    <row r="1454" spans="1:2" hidden="1" x14ac:dyDescent="0.35">
      <c r="A1454" s="2">
        <v>44270.459806192128</v>
      </c>
      <c r="B1454" s="6">
        <f>SUMPRODUCT((Tableau24[[#This Row],[heure]]&gt;=Tableau1[Debut])*(Tableau24[[#This Row],[heure]]&lt;=Tableau1[Fin]))</f>
        <v>1</v>
      </c>
    </row>
    <row r="1455" spans="1:2" hidden="1" x14ac:dyDescent="0.35">
      <c r="A1455" s="2">
        <v>44270.45992199074</v>
      </c>
      <c r="B1455" s="6">
        <f>SUMPRODUCT((Tableau24[[#This Row],[heure]]&gt;=Tableau1[Debut])*(Tableau24[[#This Row],[heure]]&lt;=Tableau1[Fin]))</f>
        <v>1</v>
      </c>
    </row>
    <row r="1456" spans="1:2" hidden="1" x14ac:dyDescent="0.35">
      <c r="A1456" s="2">
        <v>44270.460037789351</v>
      </c>
      <c r="B1456" s="6">
        <f>SUMPRODUCT((Tableau24[[#This Row],[heure]]&gt;=Tableau1[Debut])*(Tableau24[[#This Row],[heure]]&lt;=Tableau1[Fin]))</f>
        <v>1</v>
      </c>
    </row>
    <row r="1457" spans="1:2" hidden="1" x14ac:dyDescent="0.35">
      <c r="A1457" s="2">
        <v>44270.460153587963</v>
      </c>
      <c r="B1457" s="6">
        <f>SUMPRODUCT((Tableau24[[#This Row],[heure]]&gt;=Tableau1[Debut])*(Tableau24[[#This Row],[heure]]&lt;=Tableau1[Fin]))</f>
        <v>1</v>
      </c>
    </row>
    <row r="1458" spans="1:2" hidden="1" x14ac:dyDescent="0.35">
      <c r="A1458" s="2">
        <v>44270.460269386575</v>
      </c>
      <c r="B1458" s="6">
        <f>SUMPRODUCT((Tableau24[[#This Row],[heure]]&gt;=Tableau1[Debut])*(Tableau24[[#This Row],[heure]]&lt;=Tableau1[Fin]))</f>
        <v>1</v>
      </c>
    </row>
    <row r="1459" spans="1:2" hidden="1" x14ac:dyDescent="0.35">
      <c r="A1459" s="2">
        <v>44270.460385185186</v>
      </c>
      <c r="B1459" s="6">
        <f>SUMPRODUCT((Tableau24[[#This Row],[heure]]&gt;=Tableau1[Debut])*(Tableau24[[#This Row],[heure]]&lt;=Tableau1[Fin]))</f>
        <v>1</v>
      </c>
    </row>
    <row r="1460" spans="1:2" hidden="1" x14ac:dyDescent="0.35">
      <c r="A1460" s="2">
        <v>44270.460500983798</v>
      </c>
      <c r="B1460" s="6">
        <f>SUMPRODUCT((Tableau24[[#This Row],[heure]]&gt;=Tableau1[Debut])*(Tableau24[[#This Row],[heure]]&lt;=Tableau1[Fin]))</f>
        <v>1</v>
      </c>
    </row>
    <row r="1461" spans="1:2" hidden="1" x14ac:dyDescent="0.35">
      <c r="A1461" s="2">
        <v>44270.460616782409</v>
      </c>
      <c r="B1461" s="6">
        <f>SUMPRODUCT((Tableau24[[#This Row],[heure]]&gt;=Tableau1[Debut])*(Tableau24[[#This Row],[heure]]&lt;=Tableau1[Fin]))</f>
        <v>1</v>
      </c>
    </row>
    <row r="1462" spans="1:2" hidden="1" x14ac:dyDescent="0.35">
      <c r="A1462" s="2">
        <v>44270.460732581021</v>
      </c>
      <c r="B1462" s="6">
        <f>SUMPRODUCT((Tableau24[[#This Row],[heure]]&gt;=Tableau1[Debut])*(Tableau24[[#This Row],[heure]]&lt;=Tableau1[Fin]))</f>
        <v>1</v>
      </c>
    </row>
    <row r="1463" spans="1:2" hidden="1" x14ac:dyDescent="0.35">
      <c r="A1463" s="2">
        <v>44270.460848379633</v>
      </c>
      <c r="B1463" s="6">
        <f>SUMPRODUCT((Tableau24[[#This Row],[heure]]&gt;=Tableau1[Debut])*(Tableau24[[#This Row],[heure]]&lt;=Tableau1[Fin]))</f>
        <v>1</v>
      </c>
    </row>
    <row r="1464" spans="1:2" hidden="1" x14ac:dyDescent="0.35">
      <c r="A1464" s="2">
        <v>44270.460964178237</v>
      </c>
      <c r="B1464" s="6">
        <f>SUMPRODUCT((Tableau24[[#This Row],[heure]]&gt;=Tableau1[Debut])*(Tableau24[[#This Row],[heure]]&lt;=Tableau1[Fin]))</f>
        <v>1</v>
      </c>
    </row>
    <row r="1465" spans="1:2" hidden="1" x14ac:dyDescent="0.35">
      <c r="A1465" s="2">
        <v>44270.461079976849</v>
      </c>
      <c r="B1465" s="6">
        <f>SUMPRODUCT((Tableau24[[#This Row],[heure]]&gt;=Tableau1[Debut])*(Tableau24[[#This Row],[heure]]&lt;=Tableau1[Fin]))</f>
        <v>1</v>
      </c>
    </row>
    <row r="1466" spans="1:2" hidden="1" x14ac:dyDescent="0.35">
      <c r="A1466" s="2">
        <v>44270.461195775461</v>
      </c>
      <c r="B1466" s="6">
        <f>SUMPRODUCT((Tableau24[[#This Row],[heure]]&gt;=Tableau1[Debut])*(Tableau24[[#This Row],[heure]]&lt;=Tableau1[Fin]))</f>
        <v>1</v>
      </c>
    </row>
    <row r="1467" spans="1:2" hidden="1" x14ac:dyDescent="0.35">
      <c r="A1467" s="2">
        <v>44270.461311574072</v>
      </c>
      <c r="B1467" s="6">
        <f>SUMPRODUCT((Tableau24[[#This Row],[heure]]&gt;=Tableau1[Debut])*(Tableau24[[#This Row],[heure]]&lt;=Tableau1[Fin]))</f>
        <v>1</v>
      </c>
    </row>
    <row r="1468" spans="1:2" hidden="1" x14ac:dyDescent="0.35">
      <c r="A1468" s="2">
        <v>44270.461427372684</v>
      </c>
      <c r="B1468" s="6">
        <f>SUMPRODUCT((Tableau24[[#This Row],[heure]]&gt;=Tableau1[Debut])*(Tableau24[[#This Row],[heure]]&lt;=Tableau1[Fin]))</f>
        <v>0</v>
      </c>
    </row>
    <row r="1469" spans="1:2" hidden="1" x14ac:dyDescent="0.35">
      <c r="A1469" s="2">
        <v>44270.461543171295</v>
      </c>
      <c r="B1469" s="6">
        <f>SUMPRODUCT((Tableau24[[#This Row],[heure]]&gt;=Tableau1[Debut])*(Tableau24[[#This Row],[heure]]&lt;=Tableau1[Fin]))</f>
        <v>0</v>
      </c>
    </row>
    <row r="1470" spans="1:2" hidden="1" x14ac:dyDescent="0.35">
      <c r="A1470" s="2">
        <v>44270.461658969907</v>
      </c>
      <c r="B1470" s="6">
        <f>SUMPRODUCT((Tableau24[[#This Row],[heure]]&gt;=Tableau1[Debut])*(Tableau24[[#This Row],[heure]]&lt;=Tableau1[Fin]))</f>
        <v>0</v>
      </c>
    </row>
    <row r="1471" spans="1:2" hidden="1" x14ac:dyDescent="0.35">
      <c r="A1471" s="2">
        <v>44270.461774768519</v>
      </c>
      <c r="B1471" s="6">
        <f>SUMPRODUCT((Tableau24[[#This Row],[heure]]&gt;=Tableau1[Debut])*(Tableau24[[#This Row],[heure]]&lt;=Tableau1[Fin]))</f>
        <v>0</v>
      </c>
    </row>
    <row r="1472" spans="1:2" hidden="1" x14ac:dyDescent="0.35">
      <c r="A1472" s="2">
        <v>44270.46189056713</v>
      </c>
      <c r="B1472" s="6">
        <f>SUMPRODUCT((Tableau24[[#This Row],[heure]]&gt;=Tableau1[Debut])*(Tableau24[[#This Row],[heure]]&lt;=Tableau1[Fin]))</f>
        <v>0</v>
      </c>
    </row>
    <row r="1473" spans="1:2" hidden="1" x14ac:dyDescent="0.35">
      <c r="A1473" s="2">
        <v>44270.462006365742</v>
      </c>
      <c r="B1473" s="6">
        <f>SUMPRODUCT((Tableau24[[#This Row],[heure]]&gt;=Tableau1[Debut])*(Tableau24[[#This Row],[heure]]&lt;=Tableau1[Fin]))</f>
        <v>1</v>
      </c>
    </row>
    <row r="1474" spans="1:2" hidden="1" x14ac:dyDescent="0.35">
      <c r="A1474" s="2">
        <v>44270.462122164354</v>
      </c>
      <c r="B1474" s="6">
        <f>SUMPRODUCT((Tableau24[[#This Row],[heure]]&gt;=Tableau1[Debut])*(Tableau24[[#This Row],[heure]]&lt;=Tableau1[Fin]))</f>
        <v>1</v>
      </c>
    </row>
    <row r="1475" spans="1:2" hidden="1" x14ac:dyDescent="0.35">
      <c r="A1475" s="2">
        <v>44270.462237962965</v>
      </c>
      <c r="B1475" s="6">
        <f>SUMPRODUCT((Tableau24[[#This Row],[heure]]&gt;=Tableau1[Debut])*(Tableau24[[#This Row],[heure]]&lt;=Tableau1[Fin]))</f>
        <v>1</v>
      </c>
    </row>
    <row r="1476" spans="1:2" hidden="1" x14ac:dyDescent="0.35">
      <c r="A1476" s="2">
        <v>44270.462353761577</v>
      </c>
      <c r="B1476" s="6">
        <f>SUMPRODUCT((Tableau24[[#This Row],[heure]]&gt;=Tableau1[Debut])*(Tableau24[[#This Row],[heure]]&lt;=Tableau1[Fin]))</f>
        <v>1</v>
      </c>
    </row>
    <row r="1477" spans="1:2" hidden="1" x14ac:dyDescent="0.35">
      <c r="A1477" s="2">
        <v>44270.462469560189</v>
      </c>
      <c r="B1477" s="6">
        <f>SUMPRODUCT((Tableau24[[#This Row],[heure]]&gt;=Tableau1[Debut])*(Tableau24[[#This Row],[heure]]&lt;=Tableau1[Fin]))</f>
        <v>1</v>
      </c>
    </row>
    <row r="1478" spans="1:2" hidden="1" x14ac:dyDescent="0.35">
      <c r="A1478" s="2">
        <v>44270.462585358793</v>
      </c>
      <c r="B1478" s="6">
        <f>SUMPRODUCT((Tableau24[[#This Row],[heure]]&gt;=Tableau1[Debut])*(Tableau24[[#This Row],[heure]]&lt;=Tableau1[Fin]))</f>
        <v>0</v>
      </c>
    </row>
    <row r="1479" spans="1:2" hidden="1" x14ac:dyDescent="0.35">
      <c r="A1479" s="2">
        <v>44270.462701157405</v>
      </c>
      <c r="B1479" s="6">
        <f>SUMPRODUCT((Tableau24[[#This Row],[heure]]&gt;=Tableau1[Debut])*(Tableau24[[#This Row],[heure]]&lt;=Tableau1[Fin]))</f>
        <v>0</v>
      </c>
    </row>
    <row r="1480" spans="1:2" hidden="1" x14ac:dyDescent="0.35">
      <c r="A1480" s="2">
        <v>44270.462816956016</v>
      </c>
      <c r="B1480" s="6">
        <f>SUMPRODUCT((Tableau24[[#This Row],[heure]]&gt;=Tableau1[Debut])*(Tableau24[[#This Row],[heure]]&lt;=Tableau1[Fin]))</f>
        <v>1</v>
      </c>
    </row>
    <row r="1481" spans="1:2" hidden="1" x14ac:dyDescent="0.35">
      <c r="A1481" s="2">
        <v>44270.462932754628</v>
      </c>
      <c r="B1481" s="6">
        <f>SUMPRODUCT((Tableau24[[#This Row],[heure]]&gt;=Tableau1[Debut])*(Tableau24[[#This Row],[heure]]&lt;=Tableau1[Fin]))</f>
        <v>1</v>
      </c>
    </row>
    <row r="1482" spans="1:2" hidden="1" x14ac:dyDescent="0.35">
      <c r="A1482" s="2">
        <v>44270.46304855324</v>
      </c>
      <c r="B1482" s="6">
        <f>SUMPRODUCT((Tableau24[[#This Row],[heure]]&gt;=Tableau1[Debut])*(Tableau24[[#This Row],[heure]]&lt;=Tableau1[Fin]))</f>
        <v>1</v>
      </c>
    </row>
    <row r="1483" spans="1:2" hidden="1" x14ac:dyDescent="0.35">
      <c r="A1483" s="2">
        <v>44270.463164351851</v>
      </c>
      <c r="B1483" s="6">
        <f>SUMPRODUCT((Tableau24[[#This Row],[heure]]&gt;=Tableau1[Debut])*(Tableau24[[#This Row],[heure]]&lt;=Tableau1[Fin]))</f>
        <v>1</v>
      </c>
    </row>
    <row r="1484" spans="1:2" hidden="1" x14ac:dyDescent="0.35">
      <c r="A1484" s="2">
        <v>44270.463280150463</v>
      </c>
      <c r="B1484" s="6">
        <f>SUMPRODUCT((Tableau24[[#This Row],[heure]]&gt;=Tableau1[Debut])*(Tableau24[[#This Row],[heure]]&lt;=Tableau1[Fin]))</f>
        <v>1</v>
      </c>
    </row>
    <row r="1485" spans="1:2" hidden="1" x14ac:dyDescent="0.35">
      <c r="A1485" s="2">
        <v>44270.463395949075</v>
      </c>
      <c r="B1485" s="6">
        <f>SUMPRODUCT((Tableau24[[#This Row],[heure]]&gt;=Tableau1[Debut])*(Tableau24[[#This Row],[heure]]&lt;=Tableau1[Fin]))</f>
        <v>1</v>
      </c>
    </row>
    <row r="1486" spans="1:2" hidden="1" x14ac:dyDescent="0.35">
      <c r="A1486" s="2">
        <v>44270.463511747686</v>
      </c>
      <c r="B1486" s="6">
        <f>SUMPRODUCT((Tableau24[[#This Row],[heure]]&gt;=Tableau1[Debut])*(Tableau24[[#This Row],[heure]]&lt;=Tableau1[Fin]))</f>
        <v>1</v>
      </c>
    </row>
    <row r="1487" spans="1:2" hidden="1" x14ac:dyDescent="0.35">
      <c r="A1487" s="2">
        <v>44270.463627546298</v>
      </c>
      <c r="B1487" s="6">
        <f>SUMPRODUCT((Tableau24[[#This Row],[heure]]&gt;=Tableau1[Debut])*(Tableau24[[#This Row],[heure]]&lt;=Tableau1[Fin]))</f>
        <v>1</v>
      </c>
    </row>
    <row r="1488" spans="1:2" hidden="1" x14ac:dyDescent="0.35">
      <c r="A1488" s="2">
        <v>44270.46374334491</v>
      </c>
      <c r="B1488" s="6">
        <f>SUMPRODUCT((Tableau24[[#This Row],[heure]]&gt;=Tableau1[Debut])*(Tableau24[[#This Row],[heure]]&lt;=Tableau1[Fin]))</f>
        <v>1</v>
      </c>
    </row>
    <row r="1489" spans="1:2" hidden="1" x14ac:dyDescent="0.35">
      <c r="A1489" s="2">
        <v>44270.463859143521</v>
      </c>
      <c r="B1489" s="6">
        <f>SUMPRODUCT((Tableau24[[#This Row],[heure]]&gt;=Tableau1[Debut])*(Tableau24[[#This Row],[heure]]&lt;=Tableau1[Fin]))</f>
        <v>1</v>
      </c>
    </row>
    <row r="1490" spans="1:2" hidden="1" x14ac:dyDescent="0.35">
      <c r="A1490" s="2">
        <v>44270.463974942133</v>
      </c>
      <c r="B1490" s="6">
        <f>SUMPRODUCT((Tableau24[[#This Row],[heure]]&gt;=Tableau1[Debut])*(Tableau24[[#This Row],[heure]]&lt;=Tableau1[Fin]))</f>
        <v>1</v>
      </c>
    </row>
    <row r="1491" spans="1:2" hidden="1" x14ac:dyDescent="0.35">
      <c r="A1491" s="2">
        <v>44270.464090740737</v>
      </c>
      <c r="B1491" s="6">
        <f>SUMPRODUCT((Tableau24[[#This Row],[heure]]&gt;=Tableau1[Debut])*(Tableau24[[#This Row],[heure]]&lt;=Tableau1[Fin]))</f>
        <v>1</v>
      </c>
    </row>
    <row r="1492" spans="1:2" hidden="1" x14ac:dyDescent="0.35">
      <c r="A1492" s="2">
        <v>44270.464206539349</v>
      </c>
      <c r="B1492" s="6">
        <f>SUMPRODUCT((Tableau24[[#This Row],[heure]]&gt;=Tableau1[Debut])*(Tableau24[[#This Row],[heure]]&lt;=Tableau1[Fin]))</f>
        <v>1</v>
      </c>
    </row>
    <row r="1493" spans="1:2" hidden="1" x14ac:dyDescent="0.35">
      <c r="A1493" s="2">
        <v>44270.464322337961</v>
      </c>
      <c r="B1493" s="6">
        <f>SUMPRODUCT((Tableau24[[#This Row],[heure]]&gt;=Tableau1[Debut])*(Tableau24[[#This Row],[heure]]&lt;=Tableau1[Fin]))</f>
        <v>1</v>
      </c>
    </row>
    <row r="1494" spans="1:2" hidden="1" x14ac:dyDescent="0.35">
      <c r="A1494" s="2">
        <v>44270.464438136572</v>
      </c>
      <c r="B1494" s="6">
        <f>SUMPRODUCT((Tableau24[[#This Row],[heure]]&gt;=Tableau1[Debut])*(Tableau24[[#This Row],[heure]]&lt;=Tableau1[Fin]))</f>
        <v>1</v>
      </c>
    </row>
    <row r="1495" spans="1:2" hidden="1" x14ac:dyDescent="0.35">
      <c r="A1495" s="2">
        <v>44270.464553935184</v>
      </c>
      <c r="B1495" s="6">
        <f>SUMPRODUCT((Tableau24[[#This Row],[heure]]&gt;=Tableau1[Debut])*(Tableau24[[#This Row],[heure]]&lt;=Tableau1[Fin]))</f>
        <v>1</v>
      </c>
    </row>
    <row r="1496" spans="1:2" hidden="1" x14ac:dyDescent="0.35">
      <c r="A1496" s="2">
        <v>44270.464669733796</v>
      </c>
      <c r="B1496" s="6">
        <f>SUMPRODUCT((Tableau24[[#This Row],[heure]]&gt;=Tableau1[Debut])*(Tableau24[[#This Row],[heure]]&lt;=Tableau1[Fin]))</f>
        <v>1</v>
      </c>
    </row>
    <row r="1497" spans="1:2" hidden="1" x14ac:dyDescent="0.35">
      <c r="A1497" s="2">
        <v>44270.464785532407</v>
      </c>
      <c r="B1497" s="6">
        <f>SUMPRODUCT((Tableau24[[#This Row],[heure]]&gt;=Tableau1[Debut])*(Tableau24[[#This Row],[heure]]&lt;=Tableau1[Fin]))</f>
        <v>1</v>
      </c>
    </row>
    <row r="1498" spans="1:2" hidden="1" x14ac:dyDescent="0.35">
      <c r="A1498" s="2">
        <v>44270.464901331019</v>
      </c>
      <c r="B1498" s="6">
        <f>SUMPRODUCT((Tableau24[[#This Row],[heure]]&gt;=Tableau1[Debut])*(Tableau24[[#This Row],[heure]]&lt;=Tableau1[Fin]))</f>
        <v>1</v>
      </c>
    </row>
    <row r="1499" spans="1:2" hidden="1" x14ac:dyDescent="0.35">
      <c r="A1499" s="2">
        <v>44270.465017129631</v>
      </c>
      <c r="B1499" s="6">
        <f>SUMPRODUCT((Tableau24[[#This Row],[heure]]&gt;=Tableau1[Debut])*(Tableau24[[#This Row],[heure]]&lt;=Tableau1[Fin]))</f>
        <v>1</v>
      </c>
    </row>
    <row r="1500" spans="1:2" hidden="1" x14ac:dyDescent="0.35">
      <c r="A1500" s="2">
        <v>44270.465132928242</v>
      </c>
      <c r="B1500" s="6">
        <f>SUMPRODUCT((Tableau24[[#This Row],[heure]]&gt;=Tableau1[Debut])*(Tableau24[[#This Row],[heure]]&lt;=Tableau1[Fin]))</f>
        <v>1</v>
      </c>
    </row>
    <row r="1501" spans="1:2" hidden="1" x14ac:dyDescent="0.35">
      <c r="A1501" s="2">
        <v>44270.465248726854</v>
      </c>
      <c r="B1501" s="6">
        <f>SUMPRODUCT((Tableau24[[#This Row],[heure]]&gt;=Tableau1[Debut])*(Tableau24[[#This Row],[heure]]&lt;=Tableau1[Fin]))</f>
        <v>1</v>
      </c>
    </row>
    <row r="1502" spans="1:2" hidden="1" x14ac:dyDescent="0.35">
      <c r="A1502" s="2">
        <v>44270.465364525466</v>
      </c>
      <c r="B1502" s="6">
        <f>SUMPRODUCT((Tableau24[[#This Row],[heure]]&gt;=Tableau1[Debut])*(Tableau24[[#This Row],[heure]]&lt;=Tableau1[Fin]))</f>
        <v>1</v>
      </c>
    </row>
    <row r="1503" spans="1:2" hidden="1" x14ac:dyDescent="0.35">
      <c r="A1503" s="2">
        <v>44270.465480324077</v>
      </c>
      <c r="B1503" s="6">
        <f>SUMPRODUCT((Tableau24[[#This Row],[heure]]&gt;=Tableau1[Debut])*(Tableau24[[#This Row],[heure]]&lt;=Tableau1[Fin]))</f>
        <v>1</v>
      </c>
    </row>
    <row r="1504" spans="1:2" hidden="1" x14ac:dyDescent="0.35">
      <c r="A1504" s="2">
        <v>44270.465596122682</v>
      </c>
      <c r="B1504" s="6">
        <f>SUMPRODUCT((Tableau24[[#This Row],[heure]]&gt;=Tableau1[Debut])*(Tableau24[[#This Row],[heure]]&lt;=Tableau1[Fin]))</f>
        <v>1</v>
      </c>
    </row>
    <row r="1505" spans="1:2" hidden="1" x14ac:dyDescent="0.35">
      <c r="A1505" s="2">
        <v>44270.465711921293</v>
      </c>
      <c r="B1505" s="6">
        <f>SUMPRODUCT((Tableau24[[#This Row],[heure]]&gt;=Tableau1[Debut])*(Tableau24[[#This Row],[heure]]&lt;=Tableau1[Fin]))</f>
        <v>1</v>
      </c>
    </row>
    <row r="1506" spans="1:2" hidden="1" x14ac:dyDescent="0.35">
      <c r="A1506" s="2">
        <v>44270.465827719905</v>
      </c>
      <c r="B1506" s="6">
        <f>SUMPRODUCT((Tableau24[[#This Row],[heure]]&gt;=Tableau1[Debut])*(Tableau24[[#This Row],[heure]]&lt;=Tableau1[Fin]))</f>
        <v>1</v>
      </c>
    </row>
    <row r="1507" spans="1:2" hidden="1" x14ac:dyDescent="0.35">
      <c r="A1507" s="2">
        <v>44270.465943518517</v>
      </c>
      <c r="B1507" s="6">
        <f>SUMPRODUCT((Tableau24[[#This Row],[heure]]&gt;=Tableau1[Debut])*(Tableau24[[#This Row],[heure]]&lt;=Tableau1[Fin]))</f>
        <v>1</v>
      </c>
    </row>
    <row r="1508" spans="1:2" hidden="1" x14ac:dyDescent="0.35">
      <c r="A1508" s="2">
        <v>44270.466059317128</v>
      </c>
      <c r="B1508" s="6">
        <f>SUMPRODUCT((Tableau24[[#This Row],[heure]]&gt;=Tableau1[Debut])*(Tableau24[[#This Row],[heure]]&lt;=Tableau1[Fin]))</f>
        <v>1</v>
      </c>
    </row>
    <row r="1509" spans="1:2" hidden="1" x14ac:dyDescent="0.35">
      <c r="A1509" s="2">
        <v>44270.46617511574</v>
      </c>
      <c r="B1509" s="6">
        <f>SUMPRODUCT((Tableau24[[#This Row],[heure]]&gt;=Tableau1[Debut])*(Tableau24[[#This Row],[heure]]&lt;=Tableau1[Fin]))</f>
        <v>1</v>
      </c>
    </row>
    <row r="1510" spans="1:2" hidden="1" x14ac:dyDescent="0.35">
      <c r="A1510" s="2">
        <v>44270.466290914352</v>
      </c>
      <c r="B1510" s="6">
        <f>SUMPRODUCT((Tableau24[[#This Row],[heure]]&gt;=Tableau1[Debut])*(Tableau24[[#This Row],[heure]]&lt;=Tableau1[Fin]))</f>
        <v>1</v>
      </c>
    </row>
    <row r="1511" spans="1:2" hidden="1" x14ac:dyDescent="0.35">
      <c r="A1511" s="2">
        <v>44270.466406712963</v>
      </c>
      <c r="B1511" s="6">
        <f>SUMPRODUCT((Tableau24[[#This Row],[heure]]&gt;=Tableau1[Debut])*(Tableau24[[#This Row],[heure]]&lt;=Tableau1[Fin]))</f>
        <v>1</v>
      </c>
    </row>
    <row r="1512" spans="1:2" hidden="1" x14ac:dyDescent="0.35">
      <c r="A1512" s="2">
        <v>44270.466522511575</v>
      </c>
      <c r="B1512" s="6">
        <f>SUMPRODUCT((Tableau24[[#This Row],[heure]]&gt;=Tableau1[Debut])*(Tableau24[[#This Row],[heure]]&lt;=Tableau1[Fin]))</f>
        <v>1</v>
      </c>
    </row>
    <row r="1513" spans="1:2" hidden="1" x14ac:dyDescent="0.35">
      <c r="A1513" s="2">
        <v>44270.466638310187</v>
      </c>
      <c r="B1513" s="6">
        <f>SUMPRODUCT((Tableau24[[#This Row],[heure]]&gt;=Tableau1[Debut])*(Tableau24[[#This Row],[heure]]&lt;=Tableau1[Fin]))</f>
        <v>1</v>
      </c>
    </row>
    <row r="1514" spans="1:2" hidden="1" x14ac:dyDescent="0.35">
      <c r="A1514" s="2">
        <v>44270.466754108798</v>
      </c>
      <c r="B1514" s="6">
        <f>SUMPRODUCT((Tableau24[[#This Row],[heure]]&gt;=Tableau1[Debut])*(Tableau24[[#This Row],[heure]]&lt;=Tableau1[Fin]))</f>
        <v>1</v>
      </c>
    </row>
    <row r="1515" spans="1:2" hidden="1" x14ac:dyDescent="0.35">
      <c r="A1515" s="2">
        <v>44270.46686990741</v>
      </c>
      <c r="B1515" s="6">
        <f>SUMPRODUCT((Tableau24[[#This Row],[heure]]&gt;=Tableau1[Debut])*(Tableau24[[#This Row],[heure]]&lt;=Tableau1[Fin]))</f>
        <v>1</v>
      </c>
    </row>
    <row r="1516" spans="1:2" hidden="1" x14ac:dyDescent="0.35">
      <c r="A1516" s="2">
        <v>44270.466985706022</v>
      </c>
      <c r="B1516" s="6">
        <f>SUMPRODUCT((Tableau24[[#This Row],[heure]]&gt;=Tableau1[Debut])*(Tableau24[[#This Row],[heure]]&lt;=Tableau1[Fin]))</f>
        <v>1</v>
      </c>
    </row>
    <row r="1517" spans="1:2" hidden="1" x14ac:dyDescent="0.35">
      <c r="A1517" s="2">
        <v>44270.467101504626</v>
      </c>
      <c r="B1517" s="6">
        <f>SUMPRODUCT((Tableau24[[#This Row],[heure]]&gt;=Tableau1[Debut])*(Tableau24[[#This Row],[heure]]&lt;=Tableau1[Fin]))</f>
        <v>1</v>
      </c>
    </row>
    <row r="1518" spans="1:2" hidden="1" x14ac:dyDescent="0.35">
      <c r="A1518" s="2">
        <v>44270.467217303238</v>
      </c>
      <c r="B1518" s="6">
        <f>SUMPRODUCT((Tableau24[[#This Row],[heure]]&gt;=Tableau1[Debut])*(Tableau24[[#This Row],[heure]]&lt;=Tableau1[Fin]))</f>
        <v>1</v>
      </c>
    </row>
    <row r="1519" spans="1:2" hidden="1" x14ac:dyDescent="0.35">
      <c r="A1519" s="2">
        <v>44270.467333101849</v>
      </c>
      <c r="B1519" s="6">
        <f>SUMPRODUCT((Tableau24[[#This Row],[heure]]&gt;=Tableau1[Debut])*(Tableau24[[#This Row],[heure]]&lt;=Tableau1[Fin]))</f>
        <v>1</v>
      </c>
    </row>
    <row r="1520" spans="1:2" hidden="1" x14ac:dyDescent="0.35">
      <c r="A1520" s="2">
        <v>44270.467448900461</v>
      </c>
      <c r="B1520" s="6">
        <f>SUMPRODUCT((Tableau24[[#This Row],[heure]]&gt;=Tableau1[Debut])*(Tableau24[[#This Row],[heure]]&lt;=Tableau1[Fin]))</f>
        <v>1</v>
      </c>
    </row>
    <row r="1521" spans="1:2" hidden="1" x14ac:dyDescent="0.35">
      <c r="A1521" s="2">
        <v>44270.467564699073</v>
      </c>
      <c r="B1521" s="6">
        <f>SUMPRODUCT((Tableau24[[#This Row],[heure]]&gt;=Tableau1[Debut])*(Tableau24[[#This Row],[heure]]&lt;=Tableau1[Fin]))</f>
        <v>1</v>
      </c>
    </row>
    <row r="1522" spans="1:2" hidden="1" x14ac:dyDescent="0.35">
      <c r="A1522" s="2">
        <v>44270.467680497684</v>
      </c>
      <c r="B1522" s="6">
        <f>SUMPRODUCT((Tableau24[[#This Row],[heure]]&gt;=Tableau1[Debut])*(Tableau24[[#This Row],[heure]]&lt;=Tableau1[Fin]))</f>
        <v>2</v>
      </c>
    </row>
    <row r="1523" spans="1:2" hidden="1" x14ac:dyDescent="0.35">
      <c r="A1523" s="2">
        <v>44270.467796296296</v>
      </c>
      <c r="B1523" s="6">
        <f>SUMPRODUCT((Tableau24[[#This Row],[heure]]&gt;=Tableau1[Debut])*(Tableau24[[#This Row],[heure]]&lt;=Tableau1[Fin]))</f>
        <v>2</v>
      </c>
    </row>
    <row r="1524" spans="1:2" hidden="1" x14ac:dyDescent="0.35">
      <c r="A1524" s="2">
        <v>44270.467912094908</v>
      </c>
      <c r="B1524" s="6">
        <f>SUMPRODUCT((Tableau24[[#This Row],[heure]]&gt;=Tableau1[Debut])*(Tableau24[[#This Row],[heure]]&lt;=Tableau1[Fin]))</f>
        <v>2</v>
      </c>
    </row>
    <row r="1525" spans="1:2" hidden="1" x14ac:dyDescent="0.35">
      <c r="A1525" s="2">
        <v>44270.468027893519</v>
      </c>
      <c r="B1525" s="6">
        <f>SUMPRODUCT((Tableau24[[#This Row],[heure]]&gt;=Tableau1[Debut])*(Tableau24[[#This Row],[heure]]&lt;=Tableau1[Fin]))</f>
        <v>2</v>
      </c>
    </row>
    <row r="1526" spans="1:2" hidden="1" x14ac:dyDescent="0.35">
      <c r="A1526" s="2">
        <v>44270.468143692131</v>
      </c>
      <c r="B1526" s="6">
        <f>SUMPRODUCT((Tableau24[[#This Row],[heure]]&gt;=Tableau1[Debut])*(Tableau24[[#This Row],[heure]]&lt;=Tableau1[Fin]))</f>
        <v>2</v>
      </c>
    </row>
    <row r="1527" spans="1:2" hidden="1" x14ac:dyDescent="0.35">
      <c r="A1527" s="2">
        <v>44270.468259490743</v>
      </c>
      <c r="B1527" s="6">
        <f>SUMPRODUCT((Tableau24[[#This Row],[heure]]&gt;=Tableau1[Debut])*(Tableau24[[#This Row],[heure]]&lt;=Tableau1[Fin]))</f>
        <v>2</v>
      </c>
    </row>
    <row r="1528" spans="1:2" hidden="1" x14ac:dyDescent="0.35">
      <c r="A1528" s="2">
        <v>44270.468375289354</v>
      </c>
      <c r="B1528" s="6">
        <f>SUMPRODUCT((Tableau24[[#This Row],[heure]]&gt;=Tableau1[Debut])*(Tableau24[[#This Row],[heure]]&lt;=Tableau1[Fin]))</f>
        <v>2</v>
      </c>
    </row>
    <row r="1529" spans="1:2" hidden="1" x14ac:dyDescent="0.35">
      <c r="A1529" s="2">
        <v>44270.468491087966</v>
      </c>
      <c r="B1529" s="6">
        <f>SUMPRODUCT((Tableau24[[#This Row],[heure]]&gt;=Tableau1[Debut])*(Tableau24[[#This Row],[heure]]&lt;=Tableau1[Fin]))</f>
        <v>2</v>
      </c>
    </row>
    <row r="1530" spans="1:2" hidden="1" x14ac:dyDescent="0.35">
      <c r="A1530" s="2">
        <v>44270.468606886578</v>
      </c>
      <c r="B1530" s="6">
        <f>SUMPRODUCT((Tableau24[[#This Row],[heure]]&gt;=Tableau1[Debut])*(Tableau24[[#This Row],[heure]]&lt;=Tableau1[Fin]))</f>
        <v>2</v>
      </c>
    </row>
    <row r="1531" spans="1:2" hidden="1" x14ac:dyDescent="0.35">
      <c r="A1531" s="2">
        <v>44270.468722685182</v>
      </c>
      <c r="B1531" s="6">
        <f>SUMPRODUCT((Tableau24[[#This Row],[heure]]&gt;=Tableau1[Debut])*(Tableau24[[#This Row],[heure]]&lt;=Tableau1[Fin]))</f>
        <v>2</v>
      </c>
    </row>
    <row r="1532" spans="1:2" hidden="1" x14ac:dyDescent="0.35">
      <c r="A1532" s="2">
        <v>44270.468838483794</v>
      </c>
      <c r="B1532" s="6">
        <f>SUMPRODUCT((Tableau24[[#This Row],[heure]]&gt;=Tableau1[Debut])*(Tableau24[[#This Row],[heure]]&lt;=Tableau1[Fin]))</f>
        <v>2</v>
      </c>
    </row>
    <row r="1533" spans="1:2" hidden="1" x14ac:dyDescent="0.35">
      <c r="A1533" s="2">
        <v>44270.468954282405</v>
      </c>
      <c r="B1533" s="6">
        <f>SUMPRODUCT((Tableau24[[#This Row],[heure]]&gt;=Tableau1[Debut])*(Tableau24[[#This Row],[heure]]&lt;=Tableau1[Fin]))</f>
        <v>2</v>
      </c>
    </row>
    <row r="1534" spans="1:2" hidden="1" x14ac:dyDescent="0.35">
      <c r="A1534" s="2">
        <v>44270.469070081017</v>
      </c>
      <c r="B1534" s="6">
        <f>SUMPRODUCT((Tableau24[[#This Row],[heure]]&gt;=Tableau1[Debut])*(Tableau24[[#This Row],[heure]]&lt;=Tableau1[Fin]))</f>
        <v>2</v>
      </c>
    </row>
    <row r="1535" spans="1:2" hidden="1" x14ac:dyDescent="0.35">
      <c r="A1535" s="2">
        <v>44270.469185879629</v>
      </c>
      <c r="B1535" s="6">
        <f>SUMPRODUCT((Tableau24[[#This Row],[heure]]&gt;=Tableau1[Debut])*(Tableau24[[#This Row],[heure]]&lt;=Tableau1[Fin]))</f>
        <v>2</v>
      </c>
    </row>
    <row r="1536" spans="1:2" hidden="1" x14ac:dyDescent="0.35">
      <c r="A1536" s="2">
        <v>44270.46930167824</v>
      </c>
      <c r="B1536" s="6">
        <f>SUMPRODUCT((Tableau24[[#This Row],[heure]]&gt;=Tableau1[Debut])*(Tableau24[[#This Row],[heure]]&lt;=Tableau1[Fin]))</f>
        <v>2</v>
      </c>
    </row>
    <row r="1537" spans="1:2" hidden="1" x14ac:dyDescent="0.35">
      <c r="A1537" s="2">
        <v>44270.469417476852</v>
      </c>
      <c r="B1537" s="6">
        <f>SUMPRODUCT((Tableau24[[#This Row],[heure]]&gt;=Tableau1[Debut])*(Tableau24[[#This Row],[heure]]&lt;=Tableau1[Fin]))</f>
        <v>2</v>
      </c>
    </row>
    <row r="1538" spans="1:2" hidden="1" x14ac:dyDescent="0.35">
      <c r="A1538" s="2">
        <v>44270.469533275464</v>
      </c>
      <c r="B1538" s="6">
        <f>SUMPRODUCT((Tableau24[[#This Row],[heure]]&gt;=Tableau1[Debut])*(Tableau24[[#This Row],[heure]]&lt;=Tableau1[Fin]))</f>
        <v>2</v>
      </c>
    </row>
    <row r="1539" spans="1:2" hidden="1" x14ac:dyDescent="0.35">
      <c r="A1539" s="2">
        <v>44270.469649074075</v>
      </c>
      <c r="B1539" s="6">
        <f>SUMPRODUCT((Tableau24[[#This Row],[heure]]&gt;=Tableau1[Debut])*(Tableau24[[#This Row],[heure]]&lt;=Tableau1[Fin]))</f>
        <v>2</v>
      </c>
    </row>
    <row r="1540" spans="1:2" hidden="1" x14ac:dyDescent="0.35">
      <c r="A1540" s="2">
        <v>44270.469764872687</v>
      </c>
      <c r="B1540" s="6">
        <f>SUMPRODUCT((Tableau24[[#This Row],[heure]]&gt;=Tableau1[Debut])*(Tableau24[[#This Row],[heure]]&lt;=Tableau1[Fin]))</f>
        <v>2</v>
      </c>
    </row>
    <row r="1541" spans="1:2" hidden="1" x14ac:dyDescent="0.35">
      <c r="A1541" s="2">
        <v>44270.469880671299</v>
      </c>
      <c r="B1541" s="6">
        <f>SUMPRODUCT((Tableau24[[#This Row],[heure]]&gt;=Tableau1[Debut])*(Tableau24[[#This Row],[heure]]&lt;=Tableau1[Fin]))</f>
        <v>2</v>
      </c>
    </row>
    <row r="1542" spans="1:2" hidden="1" x14ac:dyDescent="0.35">
      <c r="A1542" s="2">
        <v>44270.46999646991</v>
      </c>
      <c r="B1542" s="6">
        <f>SUMPRODUCT((Tableau24[[#This Row],[heure]]&gt;=Tableau1[Debut])*(Tableau24[[#This Row],[heure]]&lt;=Tableau1[Fin]))</f>
        <v>2</v>
      </c>
    </row>
    <row r="1543" spans="1:2" hidden="1" x14ac:dyDescent="0.35">
      <c r="A1543" s="2">
        <v>44270.470112268522</v>
      </c>
      <c r="B1543" s="6">
        <f>SUMPRODUCT((Tableau24[[#This Row],[heure]]&gt;=Tableau1[Debut])*(Tableau24[[#This Row],[heure]]&lt;=Tableau1[Fin]))</f>
        <v>2</v>
      </c>
    </row>
    <row r="1544" spans="1:2" hidden="1" x14ac:dyDescent="0.35">
      <c r="A1544" s="2">
        <v>44270.470228067126</v>
      </c>
      <c r="B1544" s="6">
        <f>SUMPRODUCT((Tableau24[[#This Row],[heure]]&gt;=Tableau1[Debut])*(Tableau24[[#This Row],[heure]]&lt;=Tableau1[Fin]))</f>
        <v>2</v>
      </c>
    </row>
    <row r="1545" spans="1:2" hidden="1" x14ac:dyDescent="0.35">
      <c r="A1545" s="2">
        <v>44270.470343865738</v>
      </c>
      <c r="B1545" s="6">
        <f>SUMPRODUCT((Tableau24[[#This Row],[heure]]&gt;=Tableau1[Debut])*(Tableau24[[#This Row],[heure]]&lt;=Tableau1[Fin]))</f>
        <v>2</v>
      </c>
    </row>
    <row r="1546" spans="1:2" hidden="1" x14ac:dyDescent="0.35">
      <c r="A1546" s="2">
        <v>44270.47045966435</v>
      </c>
      <c r="B1546" s="6">
        <f>SUMPRODUCT((Tableau24[[#This Row],[heure]]&gt;=Tableau1[Debut])*(Tableau24[[#This Row],[heure]]&lt;=Tableau1[Fin]))</f>
        <v>2</v>
      </c>
    </row>
    <row r="1547" spans="1:2" hidden="1" x14ac:dyDescent="0.35">
      <c r="A1547" s="2">
        <v>44270.470575462961</v>
      </c>
      <c r="B1547" s="6">
        <f>SUMPRODUCT((Tableau24[[#This Row],[heure]]&gt;=Tableau1[Debut])*(Tableau24[[#This Row],[heure]]&lt;=Tableau1[Fin]))</f>
        <v>2</v>
      </c>
    </row>
    <row r="1548" spans="1:2" hidden="1" x14ac:dyDescent="0.35">
      <c r="A1548" s="2">
        <v>44270.470691261573</v>
      </c>
      <c r="B1548" s="6">
        <f>SUMPRODUCT((Tableau24[[#This Row],[heure]]&gt;=Tableau1[Debut])*(Tableau24[[#This Row],[heure]]&lt;=Tableau1[Fin]))</f>
        <v>2</v>
      </c>
    </row>
    <row r="1549" spans="1:2" hidden="1" x14ac:dyDescent="0.35">
      <c r="A1549" s="2">
        <v>44270.470807060185</v>
      </c>
      <c r="B1549" s="6">
        <f>SUMPRODUCT((Tableau24[[#This Row],[heure]]&gt;=Tableau1[Debut])*(Tableau24[[#This Row],[heure]]&lt;=Tableau1[Fin]))</f>
        <v>2</v>
      </c>
    </row>
    <row r="1550" spans="1:2" hidden="1" x14ac:dyDescent="0.35">
      <c r="A1550" s="2">
        <v>44270.470922858796</v>
      </c>
      <c r="B1550" s="6">
        <f>SUMPRODUCT((Tableau24[[#This Row],[heure]]&gt;=Tableau1[Debut])*(Tableau24[[#This Row],[heure]]&lt;=Tableau1[Fin]))</f>
        <v>2</v>
      </c>
    </row>
    <row r="1551" spans="1:2" hidden="1" x14ac:dyDescent="0.35">
      <c r="A1551" s="2">
        <v>44270.471038657408</v>
      </c>
      <c r="B1551" s="6">
        <f>SUMPRODUCT((Tableau24[[#This Row],[heure]]&gt;=Tableau1[Debut])*(Tableau24[[#This Row],[heure]]&lt;=Tableau1[Fin]))</f>
        <v>2</v>
      </c>
    </row>
    <row r="1552" spans="1:2" hidden="1" x14ac:dyDescent="0.35">
      <c r="A1552" s="2">
        <v>44270.47115445602</v>
      </c>
      <c r="B1552" s="6">
        <f>SUMPRODUCT((Tableau24[[#This Row],[heure]]&gt;=Tableau1[Debut])*(Tableau24[[#This Row],[heure]]&lt;=Tableau1[Fin]))</f>
        <v>2</v>
      </c>
    </row>
    <row r="1553" spans="1:2" hidden="1" x14ac:dyDescent="0.35">
      <c r="A1553" s="2">
        <v>44270.471270254631</v>
      </c>
      <c r="B1553" s="6">
        <f>SUMPRODUCT((Tableau24[[#This Row],[heure]]&gt;=Tableau1[Debut])*(Tableau24[[#This Row],[heure]]&lt;=Tableau1[Fin]))</f>
        <v>2</v>
      </c>
    </row>
    <row r="1554" spans="1:2" hidden="1" x14ac:dyDescent="0.35">
      <c r="A1554" s="2">
        <v>44270.471386053243</v>
      </c>
      <c r="B1554" s="6">
        <f>SUMPRODUCT((Tableau24[[#This Row],[heure]]&gt;=Tableau1[Debut])*(Tableau24[[#This Row],[heure]]&lt;=Tableau1[Fin]))</f>
        <v>2</v>
      </c>
    </row>
    <row r="1555" spans="1:2" hidden="1" x14ac:dyDescent="0.35">
      <c r="A1555" s="2">
        <v>44270.471501851855</v>
      </c>
      <c r="B1555" s="6">
        <f>SUMPRODUCT((Tableau24[[#This Row],[heure]]&gt;=Tableau1[Debut])*(Tableau24[[#This Row],[heure]]&lt;=Tableau1[Fin]))</f>
        <v>2</v>
      </c>
    </row>
    <row r="1556" spans="1:2" hidden="1" x14ac:dyDescent="0.35">
      <c r="A1556" s="2">
        <v>44270.471617650466</v>
      </c>
      <c r="B1556" s="6">
        <f>SUMPRODUCT((Tableau24[[#This Row],[heure]]&gt;=Tableau1[Debut])*(Tableau24[[#This Row],[heure]]&lt;=Tableau1[Fin]))</f>
        <v>2</v>
      </c>
    </row>
    <row r="1557" spans="1:2" hidden="1" x14ac:dyDescent="0.35">
      <c r="A1557" s="2">
        <v>44270.471733449071</v>
      </c>
      <c r="B1557" s="6">
        <f>SUMPRODUCT((Tableau24[[#This Row],[heure]]&gt;=Tableau1[Debut])*(Tableau24[[#This Row],[heure]]&lt;=Tableau1[Fin]))</f>
        <v>2</v>
      </c>
    </row>
    <row r="1558" spans="1:2" hidden="1" x14ac:dyDescent="0.35">
      <c r="A1558" s="2">
        <v>44270.471849247682</v>
      </c>
      <c r="B1558" s="6">
        <f>SUMPRODUCT((Tableau24[[#This Row],[heure]]&gt;=Tableau1[Debut])*(Tableau24[[#This Row],[heure]]&lt;=Tableau1[Fin]))</f>
        <v>2</v>
      </c>
    </row>
    <row r="1559" spans="1:2" hidden="1" x14ac:dyDescent="0.35">
      <c r="A1559" s="2">
        <v>44270.471965046294</v>
      </c>
      <c r="B1559" s="6">
        <f>SUMPRODUCT((Tableau24[[#This Row],[heure]]&gt;=Tableau1[Debut])*(Tableau24[[#This Row],[heure]]&lt;=Tableau1[Fin]))</f>
        <v>2</v>
      </c>
    </row>
    <row r="1560" spans="1:2" hidden="1" x14ac:dyDescent="0.35">
      <c r="A1560" s="2">
        <v>44270.472080844906</v>
      </c>
      <c r="B1560" s="6">
        <f>SUMPRODUCT((Tableau24[[#This Row],[heure]]&gt;=Tableau1[Debut])*(Tableau24[[#This Row],[heure]]&lt;=Tableau1[Fin]))</f>
        <v>2</v>
      </c>
    </row>
    <row r="1561" spans="1:2" hidden="1" x14ac:dyDescent="0.35">
      <c r="A1561" s="2">
        <v>44270.472196643517</v>
      </c>
      <c r="B1561" s="6">
        <f>SUMPRODUCT((Tableau24[[#This Row],[heure]]&gt;=Tableau1[Debut])*(Tableau24[[#This Row],[heure]]&lt;=Tableau1[Fin]))</f>
        <v>2</v>
      </c>
    </row>
    <row r="1562" spans="1:2" hidden="1" x14ac:dyDescent="0.35">
      <c r="A1562" s="2">
        <v>44270.472312442129</v>
      </c>
      <c r="B1562" s="6">
        <f>SUMPRODUCT((Tableau24[[#This Row],[heure]]&gt;=Tableau1[Debut])*(Tableau24[[#This Row],[heure]]&lt;=Tableau1[Fin]))</f>
        <v>2</v>
      </c>
    </row>
    <row r="1563" spans="1:2" hidden="1" x14ac:dyDescent="0.35">
      <c r="A1563" s="2">
        <v>44270.472428240741</v>
      </c>
      <c r="B1563" s="6">
        <f>SUMPRODUCT((Tableau24[[#This Row],[heure]]&gt;=Tableau1[Debut])*(Tableau24[[#This Row],[heure]]&lt;=Tableau1[Fin]))</f>
        <v>2</v>
      </c>
    </row>
    <row r="1564" spans="1:2" hidden="1" x14ac:dyDescent="0.35">
      <c r="A1564" s="2">
        <v>44270.472544039352</v>
      </c>
      <c r="B1564" s="6">
        <f>SUMPRODUCT((Tableau24[[#This Row],[heure]]&gt;=Tableau1[Debut])*(Tableau24[[#This Row],[heure]]&lt;=Tableau1[Fin]))</f>
        <v>2</v>
      </c>
    </row>
    <row r="1565" spans="1:2" hidden="1" x14ac:dyDescent="0.35">
      <c r="A1565" s="2">
        <v>44270.472659837964</v>
      </c>
      <c r="B1565" s="6">
        <f>SUMPRODUCT((Tableau24[[#This Row],[heure]]&gt;=Tableau1[Debut])*(Tableau24[[#This Row],[heure]]&lt;=Tableau1[Fin]))</f>
        <v>2</v>
      </c>
    </row>
    <row r="1566" spans="1:2" hidden="1" x14ac:dyDescent="0.35">
      <c r="A1566" s="2">
        <v>44270.472775636576</v>
      </c>
      <c r="B1566" s="6">
        <f>SUMPRODUCT((Tableau24[[#This Row],[heure]]&gt;=Tableau1[Debut])*(Tableau24[[#This Row],[heure]]&lt;=Tableau1[Fin]))</f>
        <v>2</v>
      </c>
    </row>
    <row r="1567" spans="1:2" hidden="1" x14ac:dyDescent="0.35">
      <c r="A1567" s="2">
        <v>44270.472891435187</v>
      </c>
      <c r="B1567" s="6">
        <f>SUMPRODUCT((Tableau24[[#This Row],[heure]]&gt;=Tableau1[Debut])*(Tableau24[[#This Row],[heure]]&lt;=Tableau1[Fin]))</f>
        <v>2</v>
      </c>
    </row>
    <row r="1568" spans="1:2" hidden="1" x14ac:dyDescent="0.35">
      <c r="A1568" s="2">
        <v>44270.473007233799</v>
      </c>
      <c r="B1568" s="6">
        <f>SUMPRODUCT((Tableau24[[#This Row],[heure]]&gt;=Tableau1[Debut])*(Tableau24[[#This Row],[heure]]&lt;=Tableau1[Fin]))</f>
        <v>2</v>
      </c>
    </row>
    <row r="1569" spans="1:2" hidden="1" x14ac:dyDescent="0.35">
      <c r="A1569" s="2">
        <v>44270.473123032411</v>
      </c>
      <c r="B1569" s="6">
        <f>SUMPRODUCT((Tableau24[[#This Row],[heure]]&gt;=Tableau1[Debut])*(Tableau24[[#This Row],[heure]]&lt;=Tableau1[Fin]))</f>
        <v>2</v>
      </c>
    </row>
    <row r="1570" spans="1:2" hidden="1" x14ac:dyDescent="0.35">
      <c r="A1570" s="2">
        <v>44270.473238831015</v>
      </c>
      <c r="B1570" s="6">
        <f>SUMPRODUCT((Tableau24[[#This Row],[heure]]&gt;=Tableau1[Debut])*(Tableau24[[#This Row],[heure]]&lt;=Tableau1[Fin]))</f>
        <v>2</v>
      </c>
    </row>
    <row r="1571" spans="1:2" hidden="1" x14ac:dyDescent="0.35">
      <c r="A1571" s="2">
        <v>44270.473354629627</v>
      </c>
      <c r="B1571" s="6">
        <f>SUMPRODUCT((Tableau24[[#This Row],[heure]]&gt;=Tableau1[Debut])*(Tableau24[[#This Row],[heure]]&lt;=Tableau1[Fin]))</f>
        <v>2</v>
      </c>
    </row>
    <row r="1572" spans="1:2" hidden="1" x14ac:dyDescent="0.35">
      <c r="A1572" s="2">
        <v>44270.473470428238</v>
      </c>
      <c r="B1572" s="6">
        <f>SUMPRODUCT((Tableau24[[#This Row],[heure]]&gt;=Tableau1[Debut])*(Tableau24[[#This Row],[heure]]&lt;=Tableau1[Fin]))</f>
        <v>2</v>
      </c>
    </row>
    <row r="1573" spans="1:2" hidden="1" x14ac:dyDescent="0.35">
      <c r="A1573" s="2">
        <v>44270.47358622685</v>
      </c>
      <c r="B1573" s="6">
        <f>SUMPRODUCT((Tableau24[[#This Row],[heure]]&gt;=Tableau1[Debut])*(Tableau24[[#This Row],[heure]]&lt;=Tableau1[Fin]))</f>
        <v>2</v>
      </c>
    </row>
    <row r="1574" spans="1:2" hidden="1" x14ac:dyDescent="0.35">
      <c r="A1574" s="2">
        <v>44270.473702025462</v>
      </c>
      <c r="B1574" s="6">
        <f>SUMPRODUCT((Tableau24[[#This Row],[heure]]&gt;=Tableau1[Debut])*(Tableau24[[#This Row],[heure]]&lt;=Tableau1[Fin]))</f>
        <v>2</v>
      </c>
    </row>
    <row r="1575" spans="1:2" hidden="1" x14ac:dyDescent="0.35">
      <c r="A1575" s="2">
        <v>44270.473817824073</v>
      </c>
      <c r="B1575" s="6">
        <f>SUMPRODUCT((Tableau24[[#This Row],[heure]]&gt;=Tableau1[Debut])*(Tableau24[[#This Row],[heure]]&lt;=Tableau1[Fin]))</f>
        <v>2</v>
      </c>
    </row>
    <row r="1576" spans="1:2" hidden="1" x14ac:dyDescent="0.35">
      <c r="A1576" s="2">
        <v>44270.473933622685</v>
      </c>
      <c r="B1576" s="6">
        <f>SUMPRODUCT((Tableau24[[#This Row],[heure]]&gt;=Tableau1[Debut])*(Tableau24[[#This Row],[heure]]&lt;=Tableau1[Fin]))</f>
        <v>2</v>
      </c>
    </row>
    <row r="1577" spans="1:2" hidden="1" x14ac:dyDescent="0.35">
      <c r="A1577" s="2">
        <v>44270.474049421297</v>
      </c>
      <c r="B1577" s="6">
        <f>SUMPRODUCT((Tableau24[[#This Row],[heure]]&gt;=Tableau1[Debut])*(Tableau24[[#This Row],[heure]]&lt;=Tableau1[Fin]))</f>
        <v>2</v>
      </c>
    </row>
    <row r="1578" spans="1:2" hidden="1" x14ac:dyDescent="0.35">
      <c r="A1578" s="2">
        <v>44270.474165219908</v>
      </c>
      <c r="B1578" s="6">
        <f>SUMPRODUCT((Tableau24[[#This Row],[heure]]&gt;=Tableau1[Debut])*(Tableau24[[#This Row],[heure]]&lt;=Tableau1[Fin]))</f>
        <v>2</v>
      </c>
    </row>
    <row r="1579" spans="1:2" hidden="1" x14ac:dyDescent="0.35">
      <c r="A1579" s="2">
        <v>44270.47428101852</v>
      </c>
      <c r="B1579" s="6">
        <f>SUMPRODUCT((Tableau24[[#This Row],[heure]]&gt;=Tableau1[Debut])*(Tableau24[[#This Row],[heure]]&lt;=Tableau1[Fin]))</f>
        <v>2</v>
      </c>
    </row>
    <row r="1580" spans="1:2" hidden="1" x14ac:dyDescent="0.35">
      <c r="A1580" s="2">
        <v>44270.474396817131</v>
      </c>
      <c r="B1580" s="6">
        <f>SUMPRODUCT((Tableau24[[#This Row],[heure]]&gt;=Tableau1[Debut])*(Tableau24[[#This Row],[heure]]&lt;=Tableau1[Fin]))</f>
        <v>2</v>
      </c>
    </row>
    <row r="1581" spans="1:2" hidden="1" x14ac:dyDescent="0.35">
      <c r="A1581" s="2">
        <v>44270.474512615743</v>
      </c>
      <c r="B1581" s="6">
        <f>SUMPRODUCT((Tableau24[[#This Row],[heure]]&gt;=Tableau1[Debut])*(Tableau24[[#This Row],[heure]]&lt;=Tableau1[Fin]))</f>
        <v>2</v>
      </c>
    </row>
    <row r="1582" spans="1:2" hidden="1" x14ac:dyDescent="0.35">
      <c r="A1582" s="2">
        <v>44270.474628414355</v>
      </c>
      <c r="B1582" s="6">
        <f>SUMPRODUCT((Tableau24[[#This Row],[heure]]&gt;=Tableau1[Debut])*(Tableau24[[#This Row],[heure]]&lt;=Tableau1[Fin]))</f>
        <v>2</v>
      </c>
    </row>
    <row r="1583" spans="1:2" hidden="1" x14ac:dyDescent="0.35">
      <c r="A1583" s="2">
        <v>44270.474744212966</v>
      </c>
      <c r="B1583" s="6">
        <f>SUMPRODUCT((Tableau24[[#This Row],[heure]]&gt;=Tableau1[Debut])*(Tableau24[[#This Row],[heure]]&lt;=Tableau1[Fin]))</f>
        <v>2</v>
      </c>
    </row>
    <row r="1584" spans="1:2" hidden="1" x14ac:dyDescent="0.35">
      <c r="A1584" s="2">
        <v>44270.474860011571</v>
      </c>
      <c r="B1584" s="6">
        <f>SUMPRODUCT((Tableau24[[#This Row],[heure]]&gt;=Tableau1[Debut])*(Tableau24[[#This Row],[heure]]&lt;=Tableau1[Fin]))</f>
        <v>2</v>
      </c>
    </row>
    <row r="1585" spans="1:2" hidden="1" x14ac:dyDescent="0.35">
      <c r="A1585" s="2">
        <v>44270.474975810183</v>
      </c>
      <c r="B1585" s="6">
        <f>SUMPRODUCT((Tableau24[[#This Row],[heure]]&gt;=Tableau1[Debut])*(Tableau24[[#This Row],[heure]]&lt;=Tableau1[Fin]))</f>
        <v>2</v>
      </c>
    </row>
    <row r="1586" spans="1:2" hidden="1" x14ac:dyDescent="0.35">
      <c r="A1586" s="2">
        <v>44270.475091608794</v>
      </c>
      <c r="B1586" s="6">
        <f>SUMPRODUCT((Tableau24[[#This Row],[heure]]&gt;=Tableau1[Debut])*(Tableau24[[#This Row],[heure]]&lt;=Tableau1[Fin]))</f>
        <v>2</v>
      </c>
    </row>
    <row r="1587" spans="1:2" hidden="1" x14ac:dyDescent="0.35">
      <c r="A1587" s="2">
        <v>44270.475207407406</v>
      </c>
      <c r="B1587" s="6">
        <f>SUMPRODUCT((Tableau24[[#This Row],[heure]]&gt;=Tableau1[Debut])*(Tableau24[[#This Row],[heure]]&lt;=Tableau1[Fin]))</f>
        <v>2</v>
      </c>
    </row>
    <row r="1588" spans="1:2" hidden="1" x14ac:dyDescent="0.35">
      <c r="A1588" s="2">
        <v>44270.475323206017</v>
      </c>
      <c r="B1588" s="6">
        <f>SUMPRODUCT((Tableau24[[#This Row],[heure]]&gt;=Tableau1[Debut])*(Tableau24[[#This Row],[heure]]&lt;=Tableau1[Fin]))</f>
        <v>2</v>
      </c>
    </row>
    <row r="1589" spans="1:2" hidden="1" x14ac:dyDescent="0.35">
      <c r="A1589" s="2">
        <v>44270.475439004629</v>
      </c>
      <c r="B1589" s="6">
        <f>SUMPRODUCT((Tableau24[[#This Row],[heure]]&gt;=Tableau1[Debut])*(Tableau24[[#This Row],[heure]]&lt;=Tableau1[Fin]))</f>
        <v>2</v>
      </c>
    </row>
    <row r="1590" spans="1:2" hidden="1" x14ac:dyDescent="0.35">
      <c r="A1590" s="2">
        <v>44270.475554803241</v>
      </c>
      <c r="B1590" s="6">
        <f>SUMPRODUCT((Tableau24[[#This Row],[heure]]&gt;=Tableau1[Debut])*(Tableau24[[#This Row],[heure]]&lt;=Tableau1[Fin]))</f>
        <v>2</v>
      </c>
    </row>
    <row r="1591" spans="1:2" hidden="1" x14ac:dyDescent="0.35">
      <c r="A1591" s="2">
        <v>44270.475670601852</v>
      </c>
      <c r="B1591" s="6">
        <f>SUMPRODUCT((Tableau24[[#This Row],[heure]]&gt;=Tableau1[Debut])*(Tableau24[[#This Row],[heure]]&lt;=Tableau1[Fin]))</f>
        <v>2</v>
      </c>
    </row>
    <row r="1592" spans="1:2" hidden="1" x14ac:dyDescent="0.35">
      <c r="A1592" s="2">
        <v>44270.475786400464</v>
      </c>
      <c r="B1592" s="6">
        <f>SUMPRODUCT((Tableau24[[#This Row],[heure]]&gt;=Tableau1[Debut])*(Tableau24[[#This Row],[heure]]&lt;=Tableau1[Fin]))</f>
        <v>2</v>
      </c>
    </row>
    <row r="1593" spans="1:2" hidden="1" x14ac:dyDescent="0.35">
      <c r="A1593" s="2">
        <v>44270.475902199076</v>
      </c>
      <c r="B1593" s="6">
        <f>SUMPRODUCT((Tableau24[[#This Row],[heure]]&gt;=Tableau1[Debut])*(Tableau24[[#This Row],[heure]]&lt;=Tableau1[Fin]))</f>
        <v>2</v>
      </c>
    </row>
    <row r="1594" spans="1:2" hidden="1" x14ac:dyDescent="0.35">
      <c r="A1594" s="2">
        <v>44270.476017997687</v>
      </c>
      <c r="B1594" s="6">
        <f>SUMPRODUCT((Tableau24[[#This Row],[heure]]&gt;=Tableau1[Debut])*(Tableau24[[#This Row],[heure]]&lt;=Tableau1[Fin]))</f>
        <v>2</v>
      </c>
    </row>
    <row r="1595" spans="1:2" hidden="1" x14ac:dyDescent="0.35">
      <c r="A1595" s="2">
        <v>44270.476133796299</v>
      </c>
      <c r="B1595" s="6">
        <f>SUMPRODUCT((Tableau24[[#This Row],[heure]]&gt;=Tableau1[Debut])*(Tableau24[[#This Row],[heure]]&lt;=Tableau1[Fin]))</f>
        <v>2</v>
      </c>
    </row>
    <row r="1596" spans="1:2" hidden="1" x14ac:dyDescent="0.35">
      <c r="A1596" s="2">
        <v>44270.476249594911</v>
      </c>
      <c r="B1596" s="6">
        <f>SUMPRODUCT((Tableau24[[#This Row],[heure]]&gt;=Tableau1[Debut])*(Tableau24[[#This Row],[heure]]&lt;=Tableau1[Fin]))</f>
        <v>2</v>
      </c>
    </row>
    <row r="1597" spans="1:2" hidden="1" x14ac:dyDescent="0.35">
      <c r="A1597" s="2">
        <v>44270.476365393515</v>
      </c>
      <c r="B1597" s="6">
        <f>SUMPRODUCT((Tableau24[[#This Row],[heure]]&gt;=Tableau1[Debut])*(Tableau24[[#This Row],[heure]]&lt;=Tableau1[Fin]))</f>
        <v>2</v>
      </c>
    </row>
    <row r="1598" spans="1:2" hidden="1" x14ac:dyDescent="0.35">
      <c r="A1598" s="2">
        <v>44270.476481192127</v>
      </c>
      <c r="B1598" s="6">
        <f>SUMPRODUCT((Tableau24[[#This Row],[heure]]&gt;=Tableau1[Debut])*(Tableau24[[#This Row],[heure]]&lt;=Tableau1[Fin]))</f>
        <v>2</v>
      </c>
    </row>
    <row r="1599" spans="1:2" hidden="1" x14ac:dyDescent="0.35">
      <c r="A1599" s="2">
        <v>44270.476596990738</v>
      </c>
      <c r="B1599" s="6">
        <f>SUMPRODUCT((Tableau24[[#This Row],[heure]]&gt;=Tableau1[Debut])*(Tableau24[[#This Row],[heure]]&lt;=Tableau1[Fin]))</f>
        <v>2</v>
      </c>
    </row>
    <row r="1600" spans="1:2" hidden="1" x14ac:dyDescent="0.35">
      <c r="A1600" s="2">
        <v>44270.47671278935</v>
      </c>
      <c r="B1600" s="6">
        <f>SUMPRODUCT((Tableau24[[#This Row],[heure]]&gt;=Tableau1[Debut])*(Tableau24[[#This Row],[heure]]&lt;=Tableau1[Fin]))</f>
        <v>2</v>
      </c>
    </row>
    <row r="1601" spans="1:2" hidden="1" x14ac:dyDescent="0.35">
      <c r="A1601" s="2">
        <v>44270.476828587962</v>
      </c>
      <c r="B1601" s="6">
        <f>SUMPRODUCT((Tableau24[[#This Row],[heure]]&gt;=Tableau1[Debut])*(Tableau24[[#This Row],[heure]]&lt;=Tableau1[Fin]))</f>
        <v>2</v>
      </c>
    </row>
    <row r="1602" spans="1:2" hidden="1" x14ac:dyDescent="0.35">
      <c r="A1602" s="2">
        <v>44270.476944386573</v>
      </c>
      <c r="B1602" s="6">
        <f>SUMPRODUCT((Tableau24[[#This Row],[heure]]&gt;=Tableau1[Debut])*(Tableau24[[#This Row],[heure]]&lt;=Tableau1[Fin]))</f>
        <v>2</v>
      </c>
    </row>
    <row r="1603" spans="1:2" hidden="1" x14ac:dyDescent="0.35">
      <c r="A1603" s="2">
        <v>44270.477060185185</v>
      </c>
      <c r="B1603" s="6">
        <f>SUMPRODUCT((Tableau24[[#This Row],[heure]]&gt;=Tableau1[Debut])*(Tableau24[[#This Row],[heure]]&lt;=Tableau1[Fin]))</f>
        <v>2</v>
      </c>
    </row>
    <row r="1604" spans="1:2" hidden="1" x14ac:dyDescent="0.35">
      <c r="A1604" s="2">
        <v>44270.477175983797</v>
      </c>
      <c r="B1604" s="6">
        <f>SUMPRODUCT((Tableau24[[#This Row],[heure]]&gt;=Tableau1[Debut])*(Tableau24[[#This Row],[heure]]&lt;=Tableau1[Fin]))</f>
        <v>2</v>
      </c>
    </row>
    <row r="1605" spans="1:2" hidden="1" x14ac:dyDescent="0.35">
      <c r="A1605" s="2">
        <v>44270.477291782408</v>
      </c>
      <c r="B1605" s="6">
        <f>SUMPRODUCT((Tableau24[[#This Row],[heure]]&gt;=Tableau1[Debut])*(Tableau24[[#This Row],[heure]]&lt;=Tableau1[Fin]))</f>
        <v>2</v>
      </c>
    </row>
    <row r="1606" spans="1:2" hidden="1" x14ac:dyDescent="0.35">
      <c r="A1606" s="2">
        <v>44270.47740758102</v>
      </c>
      <c r="B1606" s="6">
        <f>SUMPRODUCT((Tableau24[[#This Row],[heure]]&gt;=Tableau1[Debut])*(Tableau24[[#This Row],[heure]]&lt;=Tableau1[Fin]))</f>
        <v>2</v>
      </c>
    </row>
    <row r="1607" spans="1:2" hidden="1" x14ac:dyDescent="0.35">
      <c r="A1607" s="2">
        <v>44270.477523379632</v>
      </c>
      <c r="B1607" s="6">
        <f>SUMPRODUCT((Tableau24[[#This Row],[heure]]&gt;=Tableau1[Debut])*(Tableau24[[#This Row],[heure]]&lt;=Tableau1[Fin]))</f>
        <v>2</v>
      </c>
    </row>
    <row r="1608" spans="1:2" hidden="1" x14ac:dyDescent="0.35">
      <c r="A1608" s="2">
        <v>44270.477639178243</v>
      </c>
      <c r="B1608" s="6">
        <f>SUMPRODUCT((Tableau24[[#This Row],[heure]]&gt;=Tableau1[Debut])*(Tableau24[[#This Row],[heure]]&lt;=Tableau1[Fin]))</f>
        <v>2</v>
      </c>
    </row>
    <row r="1609" spans="1:2" hidden="1" x14ac:dyDescent="0.35">
      <c r="A1609" s="2">
        <v>44270.477754976855</v>
      </c>
      <c r="B1609" s="6">
        <f>SUMPRODUCT((Tableau24[[#This Row],[heure]]&gt;=Tableau1[Debut])*(Tableau24[[#This Row],[heure]]&lt;=Tableau1[Fin]))</f>
        <v>2</v>
      </c>
    </row>
    <row r="1610" spans="1:2" hidden="1" x14ac:dyDescent="0.35">
      <c r="A1610" s="2">
        <v>44270.477870775459</v>
      </c>
      <c r="B1610" s="6">
        <f>SUMPRODUCT((Tableau24[[#This Row],[heure]]&gt;=Tableau1[Debut])*(Tableau24[[#This Row],[heure]]&lt;=Tableau1[Fin]))</f>
        <v>2</v>
      </c>
    </row>
    <row r="1611" spans="1:2" hidden="1" x14ac:dyDescent="0.35">
      <c r="A1611" s="2">
        <v>44270.477986574071</v>
      </c>
      <c r="B1611" s="6">
        <f>SUMPRODUCT((Tableau24[[#This Row],[heure]]&gt;=Tableau1[Debut])*(Tableau24[[#This Row],[heure]]&lt;=Tableau1[Fin]))</f>
        <v>2</v>
      </c>
    </row>
    <row r="1612" spans="1:2" hidden="1" x14ac:dyDescent="0.35">
      <c r="A1612" s="2">
        <v>44270.478102372683</v>
      </c>
      <c r="B1612" s="6">
        <f>SUMPRODUCT((Tableau24[[#This Row],[heure]]&gt;=Tableau1[Debut])*(Tableau24[[#This Row],[heure]]&lt;=Tableau1[Fin]))</f>
        <v>2</v>
      </c>
    </row>
    <row r="1613" spans="1:2" hidden="1" x14ac:dyDescent="0.35">
      <c r="A1613" s="2">
        <v>44270.478218171294</v>
      </c>
      <c r="B1613" s="6">
        <f>SUMPRODUCT((Tableau24[[#This Row],[heure]]&gt;=Tableau1[Debut])*(Tableau24[[#This Row],[heure]]&lt;=Tableau1[Fin]))</f>
        <v>2</v>
      </c>
    </row>
    <row r="1614" spans="1:2" hidden="1" x14ac:dyDescent="0.35">
      <c r="A1614" s="2">
        <v>44270.478333969906</v>
      </c>
      <c r="B1614" s="6">
        <f>SUMPRODUCT((Tableau24[[#This Row],[heure]]&gt;=Tableau1[Debut])*(Tableau24[[#This Row],[heure]]&lt;=Tableau1[Fin]))</f>
        <v>2</v>
      </c>
    </row>
    <row r="1615" spans="1:2" hidden="1" x14ac:dyDescent="0.35">
      <c r="A1615" s="2">
        <v>44270.478449768518</v>
      </c>
      <c r="B1615" s="6">
        <f>SUMPRODUCT((Tableau24[[#This Row],[heure]]&gt;=Tableau1[Debut])*(Tableau24[[#This Row],[heure]]&lt;=Tableau1[Fin]))</f>
        <v>2</v>
      </c>
    </row>
    <row r="1616" spans="1:2" hidden="1" x14ac:dyDescent="0.35">
      <c r="A1616" s="2">
        <v>44270.478565567129</v>
      </c>
      <c r="B1616" s="6">
        <f>SUMPRODUCT((Tableau24[[#This Row],[heure]]&gt;=Tableau1[Debut])*(Tableau24[[#This Row],[heure]]&lt;=Tableau1[Fin]))</f>
        <v>2</v>
      </c>
    </row>
    <row r="1617" spans="1:2" hidden="1" x14ac:dyDescent="0.35">
      <c r="A1617" s="2">
        <v>44270.478681365741</v>
      </c>
      <c r="B1617" s="6">
        <f>SUMPRODUCT((Tableau24[[#This Row],[heure]]&gt;=Tableau1[Debut])*(Tableau24[[#This Row],[heure]]&lt;=Tableau1[Fin]))</f>
        <v>2</v>
      </c>
    </row>
    <row r="1618" spans="1:2" hidden="1" x14ac:dyDescent="0.35">
      <c r="A1618" s="2">
        <v>44270.478797164353</v>
      </c>
      <c r="B1618" s="6">
        <f>SUMPRODUCT((Tableau24[[#This Row],[heure]]&gt;=Tableau1[Debut])*(Tableau24[[#This Row],[heure]]&lt;=Tableau1[Fin]))</f>
        <v>2</v>
      </c>
    </row>
    <row r="1619" spans="1:2" hidden="1" x14ac:dyDescent="0.35">
      <c r="A1619" s="2">
        <v>44270.478912962964</v>
      </c>
      <c r="B1619" s="6">
        <f>SUMPRODUCT((Tableau24[[#This Row],[heure]]&gt;=Tableau1[Debut])*(Tableau24[[#This Row],[heure]]&lt;=Tableau1[Fin]))</f>
        <v>2</v>
      </c>
    </row>
    <row r="1620" spans="1:2" hidden="1" x14ac:dyDescent="0.35">
      <c r="A1620" s="2">
        <v>44270.479028761576</v>
      </c>
      <c r="B1620" s="6">
        <f>SUMPRODUCT((Tableau24[[#This Row],[heure]]&gt;=Tableau1[Debut])*(Tableau24[[#This Row],[heure]]&lt;=Tableau1[Fin]))</f>
        <v>2</v>
      </c>
    </row>
    <row r="1621" spans="1:2" hidden="1" x14ac:dyDescent="0.35">
      <c r="A1621" s="2">
        <v>44270.479144560188</v>
      </c>
      <c r="B1621" s="6">
        <f>SUMPRODUCT((Tableau24[[#This Row],[heure]]&gt;=Tableau1[Debut])*(Tableau24[[#This Row],[heure]]&lt;=Tableau1[Fin]))</f>
        <v>2</v>
      </c>
    </row>
    <row r="1622" spans="1:2" hidden="1" x14ac:dyDescent="0.35">
      <c r="A1622" s="2">
        <v>44270.479260358799</v>
      </c>
      <c r="B1622" s="6">
        <f>SUMPRODUCT((Tableau24[[#This Row],[heure]]&gt;=Tableau1[Debut])*(Tableau24[[#This Row],[heure]]&lt;=Tableau1[Fin]))</f>
        <v>2</v>
      </c>
    </row>
    <row r="1623" spans="1:2" hidden="1" x14ac:dyDescent="0.35">
      <c r="A1623" s="2">
        <v>44270.479376157411</v>
      </c>
      <c r="B1623" s="6">
        <f>SUMPRODUCT((Tableau24[[#This Row],[heure]]&gt;=Tableau1[Debut])*(Tableau24[[#This Row],[heure]]&lt;=Tableau1[Fin]))</f>
        <v>2</v>
      </c>
    </row>
    <row r="1624" spans="1:2" hidden="1" x14ac:dyDescent="0.35">
      <c r="A1624" s="2">
        <v>44270.479491956015</v>
      </c>
      <c r="B1624" s="6">
        <f>SUMPRODUCT((Tableau24[[#This Row],[heure]]&gt;=Tableau1[Debut])*(Tableau24[[#This Row],[heure]]&lt;=Tableau1[Fin]))</f>
        <v>2</v>
      </c>
    </row>
    <row r="1625" spans="1:2" hidden="1" x14ac:dyDescent="0.35">
      <c r="A1625" s="2">
        <v>44270.479607754627</v>
      </c>
      <c r="B1625" s="6">
        <f>SUMPRODUCT((Tableau24[[#This Row],[heure]]&gt;=Tableau1[Debut])*(Tableau24[[#This Row],[heure]]&lt;=Tableau1[Fin]))</f>
        <v>2</v>
      </c>
    </row>
    <row r="1626" spans="1:2" hidden="1" x14ac:dyDescent="0.35">
      <c r="A1626" s="2">
        <v>44270.479723553239</v>
      </c>
      <c r="B1626" s="6">
        <f>SUMPRODUCT((Tableau24[[#This Row],[heure]]&gt;=Tableau1[Debut])*(Tableau24[[#This Row],[heure]]&lt;=Tableau1[Fin]))</f>
        <v>2</v>
      </c>
    </row>
    <row r="1627" spans="1:2" hidden="1" x14ac:dyDescent="0.35">
      <c r="A1627" s="2">
        <v>44270.47983935185</v>
      </c>
      <c r="B1627" s="6">
        <f>SUMPRODUCT((Tableau24[[#This Row],[heure]]&gt;=Tableau1[Debut])*(Tableau24[[#This Row],[heure]]&lt;=Tableau1[Fin]))</f>
        <v>2</v>
      </c>
    </row>
    <row r="1628" spans="1:2" hidden="1" x14ac:dyDescent="0.35">
      <c r="A1628" s="2">
        <v>44270.479955150462</v>
      </c>
      <c r="B1628" s="6">
        <f>SUMPRODUCT((Tableau24[[#This Row],[heure]]&gt;=Tableau1[Debut])*(Tableau24[[#This Row],[heure]]&lt;=Tableau1[Fin]))</f>
        <v>2</v>
      </c>
    </row>
    <row r="1629" spans="1:2" hidden="1" x14ac:dyDescent="0.35">
      <c r="A1629" s="2">
        <v>44270.480070949074</v>
      </c>
      <c r="B1629" s="6">
        <f>SUMPRODUCT((Tableau24[[#This Row],[heure]]&gt;=Tableau1[Debut])*(Tableau24[[#This Row],[heure]]&lt;=Tableau1[Fin]))</f>
        <v>2</v>
      </c>
    </row>
    <row r="1630" spans="1:2" hidden="1" x14ac:dyDescent="0.35">
      <c r="A1630" s="2">
        <v>44270.480186747685</v>
      </c>
      <c r="B1630" s="6">
        <f>SUMPRODUCT((Tableau24[[#This Row],[heure]]&gt;=Tableau1[Debut])*(Tableau24[[#This Row],[heure]]&lt;=Tableau1[Fin]))</f>
        <v>2</v>
      </c>
    </row>
    <row r="1631" spans="1:2" hidden="1" x14ac:dyDescent="0.35">
      <c r="A1631" s="2">
        <v>44270.480302546297</v>
      </c>
      <c r="B1631" s="6">
        <f>SUMPRODUCT((Tableau24[[#This Row],[heure]]&gt;=Tableau1[Debut])*(Tableau24[[#This Row],[heure]]&lt;=Tableau1[Fin]))</f>
        <v>2</v>
      </c>
    </row>
    <row r="1632" spans="1:2" hidden="1" x14ac:dyDescent="0.35">
      <c r="A1632" s="2">
        <v>44270.480418344909</v>
      </c>
      <c r="B1632" s="6">
        <f>SUMPRODUCT((Tableau24[[#This Row],[heure]]&gt;=Tableau1[Debut])*(Tableau24[[#This Row],[heure]]&lt;=Tableau1[Fin]))</f>
        <v>2</v>
      </c>
    </row>
    <row r="1633" spans="1:2" hidden="1" x14ac:dyDescent="0.35">
      <c r="A1633" s="2">
        <v>44270.48053414352</v>
      </c>
      <c r="B1633" s="6">
        <f>SUMPRODUCT((Tableau24[[#This Row],[heure]]&gt;=Tableau1[Debut])*(Tableau24[[#This Row],[heure]]&lt;=Tableau1[Fin]))</f>
        <v>2</v>
      </c>
    </row>
    <row r="1634" spans="1:2" hidden="1" x14ac:dyDescent="0.35">
      <c r="A1634" s="2">
        <v>44270.480649942132</v>
      </c>
      <c r="B1634" s="6">
        <f>SUMPRODUCT((Tableau24[[#This Row],[heure]]&gt;=Tableau1[Debut])*(Tableau24[[#This Row],[heure]]&lt;=Tableau1[Fin]))</f>
        <v>2</v>
      </c>
    </row>
    <row r="1635" spans="1:2" hidden="1" x14ac:dyDescent="0.35">
      <c r="A1635" s="2">
        <v>44270.480765740744</v>
      </c>
      <c r="B1635" s="6">
        <f>SUMPRODUCT((Tableau24[[#This Row],[heure]]&gt;=Tableau1[Debut])*(Tableau24[[#This Row],[heure]]&lt;=Tableau1[Fin]))</f>
        <v>2</v>
      </c>
    </row>
    <row r="1636" spans="1:2" hidden="1" x14ac:dyDescent="0.35">
      <c r="A1636" s="2">
        <v>44270.480881539355</v>
      </c>
      <c r="B1636" s="6">
        <f>SUMPRODUCT((Tableau24[[#This Row],[heure]]&gt;=Tableau1[Debut])*(Tableau24[[#This Row],[heure]]&lt;=Tableau1[Fin]))</f>
        <v>2</v>
      </c>
    </row>
    <row r="1637" spans="1:2" hidden="1" x14ac:dyDescent="0.35">
      <c r="A1637" s="2">
        <v>44270.48099733796</v>
      </c>
      <c r="B1637" s="6">
        <f>SUMPRODUCT((Tableau24[[#This Row],[heure]]&gt;=Tableau1[Debut])*(Tableau24[[#This Row],[heure]]&lt;=Tableau1[Fin]))</f>
        <v>2</v>
      </c>
    </row>
    <row r="1638" spans="1:2" hidden="1" x14ac:dyDescent="0.35">
      <c r="A1638" s="2">
        <v>44270.481113136571</v>
      </c>
      <c r="B1638" s="6">
        <f>SUMPRODUCT((Tableau24[[#This Row],[heure]]&gt;=Tableau1[Debut])*(Tableau24[[#This Row],[heure]]&lt;=Tableau1[Fin]))</f>
        <v>2</v>
      </c>
    </row>
    <row r="1639" spans="1:2" hidden="1" x14ac:dyDescent="0.35">
      <c r="A1639" s="2">
        <v>44270.481228935183</v>
      </c>
      <c r="B1639" s="6">
        <f>SUMPRODUCT((Tableau24[[#This Row],[heure]]&gt;=Tableau1[Debut])*(Tableau24[[#This Row],[heure]]&lt;=Tableau1[Fin]))</f>
        <v>2</v>
      </c>
    </row>
    <row r="1640" spans="1:2" hidden="1" x14ac:dyDescent="0.35">
      <c r="A1640" s="2">
        <v>44270.481344733795</v>
      </c>
      <c r="B1640" s="6">
        <f>SUMPRODUCT((Tableau24[[#This Row],[heure]]&gt;=Tableau1[Debut])*(Tableau24[[#This Row],[heure]]&lt;=Tableau1[Fin]))</f>
        <v>2</v>
      </c>
    </row>
    <row r="1641" spans="1:2" hidden="1" x14ac:dyDescent="0.35">
      <c r="A1641" s="2">
        <v>44270.481460532406</v>
      </c>
      <c r="B1641" s="6">
        <f>SUMPRODUCT((Tableau24[[#This Row],[heure]]&gt;=Tableau1[Debut])*(Tableau24[[#This Row],[heure]]&lt;=Tableau1[Fin]))</f>
        <v>2</v>
      </c>
    </row>
    <row r="1642" spans="1:2" hidden="1" x14ac:dyDescent="0.35">
      <c r="A1642" s="2">
        <v>44270.481576331018</v>
      </c>
      <c r="B1642" s="6">
        <f>SUMPRODUCT((Tableau24[[#This Row],[heure]]&gt;=Tableau1[Debut])*(Tableau24[[#This Row],[heure]]&lt;=Tableau1[Fin]))</f>
        <v>2</v>
      </c>
    </row>
    <row r="1643" spans="1:2" hidden="1" x14ac:dyDescent="0.35">
      <c r="A1643" s="2">
        <v>44270.48169212963</v>
      </c>
      <c r="B1643" s="6">
        <f>SUMPRODUCT((Tableau24[[#This Row],[heure]]&gt;=Tableau1[Debut])*(Tableau24[[#This Row],[heure]]&lt;=Tableau1[Fin]))</f>
        <v>2</v>
      </c>
    </row>
    <row r="1644" spans="1:2" hidden="1" x14ac:dyDescent="0.35">
      <c r="A1644" s="2">
        <v>44270.481807928241</v>
      </c>
      <c r="B1644" s="6">
        <f>SUMPRODUCT((Tableau24[[#This Row],[heure]]&gt;=Tableau1[Debut])*(Tableau24[[#This Row],[heure]]&lt;=Tableau1[Fin]))</f>
        <v>2</v>
      </c>
    </row>
    <row r="1645" spans="1:2" hidden="1" x14ac:dyDescent="0.35">
      <c r="A1645" s="2">
        <v>44270.481923726853</v>
      </c>
      <c r="B1645" s="6">
        <f>SUMPRODUCT((Tableau24[[#This Row],[heure]]&gt;=Tableau1[Debut])*(Tableau24[[#This Row],[heure]]&lt;=Tableau1[Fin]))</f>
        <v>2</v>
      </c>
    </row>
    <row r="1646" spans="1:2" hidden="1" x14ac:dyDescent="0.35">
      <c r="A1646" s="2">
        <v>44270.482039525465</v>
      </c>
      <c r="B1646" s="6">
        <f>SUMPRODUCT((Tableau24[[#This Row],[heure]]&gt;=Tableau1[Debut])*(Tableau24[[#This Row],[heure]]&lt;=Tableau1[Fin]))</f>
        <v>2</v>
      </c>
    </row>
    <row r="1647" spans="1:2" hidden="1" x14ac:dyDescent="0.35">
      <c r="A1647" s="2">
        <v>44270.482155324076</v>
      </c>
      <c r="B1647" s="6">
        <f>SUMPRODUCT((Tableau24[[#This Row],[heure]]&gt;=Tableau1[Debut])*(Tableau24[[#This Row],[heure]]&lt;=Tableau1[Fin]))</f>
        <v>2</v>
      </c>
    </row>
    <row r="1648" spans="1:2" hidden="1" x14ac:dyDescent="0.35">
      <c r="A1648" s="2">
        <v>44270.482271122688</v>
      </c>
      <c r="B1648" s="6">
        <f>SUMPRODUCT((Tableau24[[#This Row],[heure]]&gt;=Tableau1[Debut])*(Tableau24[[#This Row],[heure]]&lt;=Tableau1[Fin]))</f>
        <v>2</v>
      </c>
    </row>
    <row r="1649" spans="1:2" hidden="1" x14ac:dyDescent="0.35">
      <c r="A1649" s="2">
        <v>44270.4823869213</v>
      </c>
      <c r="B1649" s="6">
        <f>SUMPRODUCT((Tableau24[[#This Row],[heure]]&gt;=Tableau1[Debut])*(Tableau24[[#This Row],[heure]]&lt;=Tableau1[Fin]))</f>
        <v>2</v>
      </c>
    </row>
    <row r="1650" spans="1:2" hidden="1" x14ac:dyDescent="0.35">
      <c r="A1650" s="2">
        <v>44270.482502719904</v>
      </c>
      <c r="B1650" s="6">
        <f>SUMPRODUCT((Tableau24[[#This Row],[heure]]&gt;=Tableau1[Debut])*(Tableau24[[#This Row],[heure]]&lt;=Tableau1[Fin]))</f>
        <v>2</v>
      </c>
    </row>
    <row r="1651" spans="1:2" hidden="1" x14ac:dyDescent="0.35">
      <c r="A1651" s="2">
        <v>44270.482618518516</v>
      </c>
      <c r="B1651" s="6">
        <f>SUMPRODUCT((Tableau24[[#This Row],[heure]]&gt;=Tableau1[Debut])*(Tableau24[[#This Row],[heure]]&lt;=Tableau1[Fin]))</f>
        <v>2</v>
      </c>
    </row>
    <row r="1652" spans="1:2" hidden="1" x14ac:dyDescent="0.35">
      <c r="A1652" s="2">
        <v>44270.482734317127</v>
      </c>
      <c r="B1652" s="6">
        <f>SUMPRODUCT((Tableau24[[#This Row],[heure]]&gt;=Tableau1[Debut])*(Tableau24[[#This Row],[heure]]&lt;=Tableau1[Fin]))</f>
        <v>2</v>
      </c>
    </row>
    <row r="1653" spans="1:2" hidden="1" x14ac:dyDescent="0.35">
      <c r="A1653" s="2">
        <v>44270.482850115739</v>
      </c>
      <c r="B1653" s="6">
        <f>SUMPRODUCT((Tableau24[[#This Row],[heure]]&gt;=Tableau1[Debut])*(Tableau24[[#This Row],[heure]]&lt;=Tableau1[Fin]))</f>
        <v>2</v>
      </c>
    </row>
    <row r="1654" spans="1:2" hidden="1" x14ac:dyDescent="0.35">
      <c r="A1654" s="2">
        <v>44270.482965914351</v>
      </c>
      <c r="B1654" s="6">
        <f>SUMPRODUCT((Tableau24[[#This Row],[heure]]&gt;=Tableau1[Debut])*(Tableau24[[#This Row],[heure]]&lt;=Tableau1[Fin]))</f>
        <v>2</v>
      </c>
    </row>
    <row r="1655" spans="1:2" hidden="1" x14ac:dyDescent="0.35">
      <c r="A1655" s="2">
        <v>44270.483081712962</v>
      </c>
      <c r="B1655" s="6">
        <f>SUMPRODUCT((Tableau24[[#This Row],[heure]]&gt;=Tableau1[Debut])*(Tableau24[[#This Row],[heure]]&lt;=Tableau1[Fin]))</f>
        <v>2</v>
      </c>
    </row>
    <row r="1656" spans="1:2" hidden="1" x14ac:dyDescent="0.35">
      <c r="A1656" s="2">
        <v>44270.483197511574</v>
      </c>
      <c r="B1656" s="6">
        <f>SUMPRODUCT((Tableau24[[#This Row],[heure]]&gt;=Tableau1[Debut])*(Tableau24[[#This Row],[heure]]&lt;=Tableau1[Fin]))</f>
        <v>2</v>
      </c>
    </row>
    <row r="1657" spans="1:2" hidden="1" x14ac:dyDescent="0.35">
      <c r="A1657" s="2">
        <v>44270.483313310186</v>
      </c>
      <c r="B1657" s="6">
        <f>SUMPRODUCT((Tableau24[[#This Row],[heure]]&gt;=Tableau1[Debut])*(Tableau24[[#This Row],[heure]]&lt;=Tableau1[Fin]))</f>
        <v>2</v>
      </c>
    </row>
    <row r="1658" spans="1:2" hidden="1" x14ac:dyDescent="0.35">
      <c r="A1658" s="2">
        <v>44270.483429108797</v>
      </c>
      <c r="B1658" s="6">
        <f>SUMPRODUCT((Tableau24[[#This Row],[heure]]&gt;=Tableau1[Debut])*(Tableau24[[#This Row],[heure]]&lt;=Tableau1[Fin]))</f>
        <v>2</v>
      </c>
    </row>
    <row r="1659" spans="1:2" hidden="1" x14ac:dyDescent="0.35">
      <c r="A1659" s="2">
        <v>44270.483544907409</v>
      </c>
      <c r="B1659" s="6">
        <f>SUMPRODUCT((Tableau24[[#This Row],[heure]]&gt;=Tableau1[Debut])*(Tableau24[[#This Row],[heure]]&lt;=Tableau1[Fin]))</f>
        <v>2</v>
      </c>
    </row>
    <row r="1660" spans="1:2" hidden="1" x14ac:dyDescent="0.35">
      <c r="A1660" s="2">
        <v>44270.483660706021</v>
      </c>
      <c r="B1660" s="6">
        <f>SUMPRODUCT((Tableau24[[#This Row],[heure]]&gt;=Tableau1[Debut])*(Tableau24[[#This Row],[heure]]&lt;=Tableau1[Fin]))</f>
        <v>2</v>
      </c>
    </row>
    <row r="1661" spans="1:2" hidden="1" x14ac:dyDescent="0.35">
      <c r="A1661" s="2">
        <v>44270.483776504632</v>
      </c>
      <c r="B1661" s="6">
        <f>SUMPRODUCT((Tableau24[[#This Row],[heure]]&gt;=Tableau1[Debut])*(Tableau24[[#This Row],[heure]]&lt;=Tableau1[Fin]))</f>
        <v>2</v>
      </c>
    </row>
    <row r="1662" spans="1:2" hidden="1" x14ac:dyDescent="0.35">
      <c r="A1662" s="2">
        <v>44270.483892303244</v>
      </c>
      <c r="B1662" s="6">
        <f>SUMPRODUCT((Tableau24[[#This Row],[heure]]&gt;=Tableau1[Debut])*(Tableau24[[#This Row],[heure]]&lt;=Tableau1[Fin]))</f>
        <v>2</v>
      </c>
    </row>
    <row r="1663" spans="1:2" hidden="1" x14ac:dyDescent="0.35">
      <c r="A1663" s="2">
        <v>44270.484008101848</v>
      </c>
      <c r="B1663" s="6">
        <f>SUMPRODUCT((Tableau24[[#This Row],[heure]]&gt;=Tableau1[Debut])*(Tableau24[[#This Row],[heure]]&lt;=Tableau1[Fin]))</f>
        <v>2</v>
      </c>
    </row>
    <row r="1664" spans="1:2" hidden="1" x14ac:dyDescent="0.35">
      <c r="A1664" s="2">
        <v>44270.48412390046</v>
      </c>
      <c r="B1664" s="6">
        <f>SUMPRODUCT((Tableau24[[#This Row],[heure]]&gt;=Tableau1[Debut])*(Tableau24[[#This Row],[heure]]&lt;=Tableau1[Fin]))</f>
        <v>2</v>
      </c>
    </row>
    <row r="1665" spans="1:2" hidden="1" x14ac:dyDescent="0.35">
      <c r="A1665" s="2">
        <v>44270.484239699072</v>
      </c>
      <c r="B1665" s="6">
        <f>SUMPRODUCT((Tableau24[[#This Row],[heure]]&gt;=Tableau1[Debut])*(Tableau24[[#This Row],[heure]]&lt;=Tableau1[Fin]))</f>
        <v>2</v>
      </c>
    </row>
    <row r="1666" spans="1:2" hidden="1" x14ac:dyDescent="0.35">
      <c r="A1666" s="2">
        <v>44270.484355497683</v>
      </c>
      <c r="B1666" s="6">
        <f>SUMPRODUCT((Tableau24[[#This Row],[heure]]&gt;=Tableau1[Debut])*(Tableau24[[#This Row],[heure]]&lt;=Tableau1[Fin]))</f>
        <v>2</v>
      </c>
    </row>
    <row r="1667" spans="1:2" hidden="1" x14ac:dyDescent="0.35">
      <c r="A1667" s="2">
        <v>44270.484471296295</v>
      </c>
      <c r="B1667" s="6">
        <f>SUMPRODUCT((Tableau24[[#This Row],[heure]]&gt;=Tableau1[Debut])*(Tableau24[[#This Row],[heure]]&lt;=Tableau1[Fin]))</f>
        <v>2</v>
      </c>
    </row>
    <row r="1668" spans="1:2" hidden="1" x14ac:dyDescent="0.35">
      <c r="A1668" s="2">
        <v>44270.484587094907</v>
      </c>
      <c r="B1668" s="6">
        <f>SUMPRODUCT((Tableau24[[#This Row],[heure]]&gt;=Tableau1[Debut])*(Tableau24[[#This Row],[heure]]&lt;=Tableau1[Fin]))</f>
        <v>2</v>
      </c>
    </row>
    <row r="1669" spans="1:2" hidden="1" x14ac:dyDescent="0.35">
      <c r="A1669" s="2">
        <v>44270.484702893518</v>
      </c>
      <c r="B1669" s="6">
        <f>SUMPRODUCT((Tableau24[[#This Row],[heure]]&gt;=Tableau1[Debut])*(Tableau24[[#This Row],[heure]]&lt;=Tableau1[Fin]))</f>
        <v>2</v>
      </c>
    </row>
    <row r="1670" spans="1:2" hidden="1" x14ac:dyDescent="0.35">
      <c r="A1670" s="2">
        <v>44270.48481869213</v>
      </c>
      <c r="B1670" s="6">
        <f>SUMPRODUCT((Tableau24[[#This Row],[heure]]&gt;=Tableau1[Debut])*(Tableau24[[#This Row],[heure]]&lt;=Tableau1[Fin]))</f>
        <v>1</v>
      </c>
    </row>
    <row r="1671" spans="1:2" hidden="1" x14ac:dyDescent="0.35">
      <c r="A1671" s="2">
        <v>44270.484934490742</v>
      </c>
      <c r="B1671" s="6">
        <f>SUMPRODUCT((Tableau24[[#This Row],[heure]]&gt;=Tableau1[Debut])*(Tableau24[[#This Row],[heure]]&lt;=Tableau1[Fin]))</f>
        <v>1</v>
      </c>
    </row>
    <row r="1672" spans="1:2" hidden="1" x14ac:dyDescent="0.35">
      <c r="A1672" s="2">
        <v>44270.485050289353</v>
      </c>
      <c r="B1672" s="6">
        <f>SUMPRODUCT((Tableau24[[#This Row],[heure]]&gt;=Tableau1[Debut])*(Tableau24[[#This Row],[heure]]&lt;=Tableau1[Fin]))</f>
        <v>1</v>
      </c>
    </row>
    <row r="1673" spans="1:2" hidden="1" x14ac:dyDescent="0.35">
      <c r="A1673" s="2">
        <v>44270.485166087965</v>
      </c>
      <c r="B1673" s="6">
        <f>SUMPRODUCT((Tableau24[[#This Row],[heure]]&gt;=Tableau1[Debut])*(Tableau24[[#This Row],[heure]]&lt;=Tableau1[Fin]))</f>
        <v>1</v>
      </c>
    </row>
    <row r="1674" spans="1:2" hidden="1" x14ac:dyDescent="0.35">
      <c r="A1674" s="2">
        <v>44270.485281886577</v>
      </c>
      <c r="B1674" s="6">
        <f>SUMPRODUCT((Tableau24[[#This Row],[heure]]&gt;=Tableau1[Debut])*(Tableau24[[#This Row],[heure]]&lt;=Tableau1[Fin]))</f>
        <v>1</v>
      </c>
    </row>
    <row r="1675" spans="1:2" hidden="1" x14ac:dyDescent="0.35">
      <c r="A1675" s="2">
        <v>44270.485397685188</v>
      </c>
      <c r="B1675" s="6">
        <f>SUMPRODUCT((Tableau24[[#This Row],[heure]]&gt;=Tableau1[Debut])*(Tableau24[[#This Row],[heure]]&lt;=Tableau1[Fin]))</f>
        <v>0</v>
      </c>
    </row>
    <row r="1676" spans="1:2" hidden="1" x14ac:dyDescent="0.35">
      <c r="A1676" s="2">
        <v>44270.4855134838</v>
      </c>
      <c r="B1676" s="6">
        <f>SUMPRODUCT((Tableau24[[#This Row],[heure]]&gt;=Tableau1[Debut])*(Tableau24[[#This Row],[heure]]&lt;=Tableau1[Fin]))</f>
        <v>0</v>
      </c>
    </row>
    <row r="1677" spans="1:2" hidden="1" x14ac:dyDescent="0.35">
      <c r="A1677" s="2">
        <v>44270.485629282404</v>
      </c>
      <c r="B1677" s="6">
        <f>SUMPRODUCT((Tableau24[[#This Row],[heure]]&gt;=Tableau1[Debut])*(Tableau24[[#This Row],[heure]]&lt;=Tableau1[Fin]))</f>
        <v>0</v>
      </c>
    </row>
    <row r="1678" spans="1:2" hidden="1" x14ac:dyDescent="0.35">
      <c r="A1678" s="2">
        <v>44270.485745081016</v>
      </c>
      <c r="B1678" s="6">
        <f>SUMPRODUCT((Tableau24[[#This Row],[heure]]&gt;=Tableau1[Debut])*(Tableau24[[#This Row],[heure]]&lt;=Tableau1[Fin]))</f>
        <v>0</v>
      </c>
    </row>
    <row r="1679" spans="1:2" hidden="1" x14ac:dyDescent="0.35">
      <c r="A1679" s="2">
        <v>44270.485860879628</v>
      </c>
      <c r="B1679" s="6">
        <f>SUMPRODUCT((Tableau24[[#This Row],[heure]]&gt;=Tableau1[Debut])*(Tableau24[[#This Row],[heure]]&lt;=Tableau1[Fin]))</f>
        <v>0</v>
      </c>
    </row>
    <row r="1680" spans="1:2" hidden="1" x14ac:dyDescent="0.35">
      <c r="A1680" s="2">
        <v>44270.485976678239</v>
      </c>
      <c r="B1680" s="6">
        <f>SUMPRODUCT((Tableau24[[#This Row],[heure]]&gt;=Tableau1[Debut])*(Tableau24[[#This Row],[heure]]&lt;=Tableau1[Fin]))</f>
        <v>0</v>
      </c>
    </row>
    <row r="1681" spans="1:2" hidden="1" x14ac:dyDescent="0.35">
      <c r="A1681" s="2">
        <v>44270.486092476851</v>
      </c>
      <c r="B1681" s="6">
        <f>SUMPRODUCT((Tableau24[[#This Row],[heure]]&gt;=Tableau1[Debut])*(Tableau24[[#This Row],[heure]]&lt;=Tableau1[Fin]))</f>
        <v>0</v>
      </c>
    </row>
    <row r="1682" spans="1:2" hidden="1" x14ac:dyDescent="0.35">
      <c r="A1682" s="2">
        <v>44270.486208275463</v>
      </c>
      <c r="B1682" s="6">
        <f>SUMPRODUCT((Tableau24[[#This Row],[heure]]&gt;=Tableau1[Debut])*(Tableau24[[#This Row],[heure]]&lt;=Tableau1[Fin]))</f>
        <v>1</v>
      </c>
    </row>
    <row r="1683" spans="1:2" hidden="1" x14ac:dyDescent="0.35">
      <c r="A1683" s="2">
        <v>44270.486324074074</v>
      </c>
      <c r="B1683" s="6">
        <f>SUMPRODUCT((Tableau24[[#This Row],[heure]]&gt;=Tableau1[Debut])*(Tableau24[[#This Row],[heure]]&lt;=Tableau1[Fin]))</f>
        <v>1</v>
      </c>
    </row>
    <row r="1684" spans="1:2" hidden="1" x14ac:dyDescent="0.35">
      <c r="A1684" s="2">
        <v>44270.486439872686</v>
      </c>
      <c r="B1684" s="6">
        <f>SUMPRODUCT((Tableau24[[#This Row],[heure]]&gt;=Tableau1[Debut])*(Tableau24[[#This Row],[heure]]&lt;=Tableau1[Fin]))</f>
        <v>1</v>
      </c>
    </row>
    <row r="1685" spans="1:2" hidden="1" x14ac:dyDescent="0.35">
      <c r="A1685" s="2">
        <v>44270.486555671298</v>
      </c>
      <c r="B1685" s="6">
        <f>SUMPRODUCT((Tableau24[[#This Row],[heure]]&gt;=Tableau1[Debut])*(Tableau24[[#This Row],[heure]]&lt;=Tableau1[Fin]))</f>
        <v>0</v>
      </c>
    </row>
    <row r="1686" spans="1:2" hidden="1" x14ac:dyDescent="0.35">
      <c r="A1686" s="2">
        <v>44270.486671469909</v>
      </c>
      <c r="B1686" s="6">
        <f>SUMPRODUCT((Tableau24[[#This Row],[heure]]&gt;=Tableau1[Debut])*(Tableau24[[#This Row],[heure]]&lt;=Tableau1[Fin]))</f>
        <v>0</v>
      </c>
    </row>
    <row r="1687" spans="1:2" hidden="1" x14ac:dyDescent="0.35">
      <c r="A1687" s="2">
        <v>44270.486787268521</v>
      </c>
      <c r="B1687" s="6">
        <f>SUMPRODUCT((Tableau24[[#This Row],[heure]]&gt;=Tableau1[Debut])*(Tableau24[[#This Row],[heure]]&lt;=Tableau1[Fin]))</f>
        <v>0</v>
      </c>
    </row>
    <row r="1688" spans="1:2" hidden="1" x14ac:dyDescent="0.35">
      <c r="A1688" s="2">
        <v>44270.486903067133</v>
      </c>
      <c r="B1688" s="6">
        <f>SUMPRODUCT((Tableau24[[#This Row],[heure]]&gt;=Tableau1[Debut])*(Tableau24[[#This Row],[heure]]&lt;=Tableau1[Fin]))</f>
        <v>0</v>
      </c>
    </row>
    <row r="1689" spans="1:2" hidden="1" x14ac:dyDescent="0.35">
      <c r="A1689" s="2">
        <v>44270.487018865744</v>
      </c>
      <c r="B1689" s="6">
        <f>SUMPRODUCT((Tableau24[[#This Row],[heure]]&gt;=Tableau1[Debut])*(Tableau24[[#This Row],[heure]]&lt;=Tableau1[Fin]))</f>
        <v>0</v>
      </c>
    </row>
    <row r="1690" spans="1:2" hidden="1" x14ac:dyDescent="0.35">
      <c r="A1690" s="2">
        <v>44270.487134664349</v>
      </c>
      <c r="B1690" s="6">
        <f>SUMPRODUCT((Tableau24[[#This Row],[heure]]&gt;=Tableau1[Debut])*(Tableau24[[#This Row],[heure]]&lt;=Tableau1[Fin]))</f>
        <v>0</v>
      </c>
    </row>
    <row r="1691" spans="1:2" hidden="1" x14ac:dyDescent="0.35">
      <c r="A1691" s="2">
        <v>44270.48725046296</v>
      </c>
      <c r="B1691" s="6">
        <f>SUMPRODUCT((Tableau24[[#This Row],[heure]]&gt;=Tableau1[Debut])*(Tableau24[[#This Row],[heure]]&lt;=Tableau1[Fin]))</f>
        <v>0</v>
      </c>
    </row>
    <row r="1692" spans="1:2" hidden="1" x14ac:dyDescent="0.35">
      <c r="A1692" s="2">
        <v>44270.487366261572</v>
      </c>
      <c r="B1692" s="6">
        <f>SUMPRODUCT((Tableau24[[#This Row],[heure]]&gt;=Tableau1[Debut])*(Tableau24[[#This Row],[heure]]&lt;=Tableau1[Fin]))</f>
        <v>0</v>
      </c>
    </row>
    <row r="1693" spans="1:2" hidden="1" x14ac:dyDescent="0.35">
      <c r="A1693" s="2">
        <v>44270.487482060184</v>
      </c>
      <c r="B1693" s="6">
        <f>SUMPRODUCT((Tableau24[[#This Row],[heure]]&gt;=Tableau1[Debut])*(Tableau24[[#This Row],[heure]]&lt;=Tableau1[Fin]))</f>
        <v>0</v>
      </c>
    </row>
    <row r="1694" spans="1:2" hidden="1" x14ac:dyDescent="0.35">
      <c r="A1694" s="2">
        <v>44270.487597858795</v>
      </c>
      <c r="B1694" s="6">
        <f>SUMPRODUCT((Tableau24[[#This Row],[heure]]&gt;=Tableau1[Debut])*(Tableau24[[#This Row],[heure]]&lt;=Tableau1[Fin]))</f>
        <v>0</v>
      </c>
    </row>
    <row r="1695" spans="1:2" hidden="1" x14ac:dyDescent="0.35">
      <c r="A1695" s="2">
        <v>44270.487713657407</v>
      </c>
      <c r="B1695" s="6">
        <f>SUMPRODUCT((Tableau24[[#This Row],[heure]]&gt;=Tableau1[Debut])*(Tableau24[[#This Row],[heure]]&lt;=Tableau1[Fin]))</f>
        <v>0</v>
      </c>
    </row>
    <row r="1696" spans="1:2" hidden="1" x14ac:dyDescent="0.35">
      <c r="A1696" s="2">
        <v>44270.487829456019</v>
      </c>
      <c r="B1696" s="6">
        <f>SUMPRODUCT((Tableau24[[#This Row],[heure]]&gt;=Tableau1[Debut])*(Tableau24[[#This Row],[heure]]&lt;=Tableau1[Fin]))</f>
        <v>0</v>
      </c>
    </row>
    <row r="1697" spans="1:2" hidden="1" x14ac:dyDescent="0.35">
      <c r="A1697" s="2">
        <v>44270.48794525463</v>
      </c>
      <c r="B1697" s="6">
        <f>SUMPRODUCT((Tableau24[[#This Row],[heure]]&gt;=Tableau1[Debut])*(Tableau24[[#This Row],[heure]]&lt;=Tableau1[Fin]))</f>
        <v>0</v>
      </c>
    </row>
    <row r="1698" spans="1:2" hidden="1" x14ac:dyDescent="0.35">
      <c r="A1698" s="2">
        <v>44270.488061053242</v>
      </c>
      <c r="B1698" s="6">
        <f>SUMPRODUCT((Tableau24[[#This Row],[heure]]&gt;=Tableau1[Debut])*(Tableau24[[#This Row],[heure]]&lt;=Tableau1[Fin]))</f>
        <v>0</v>
      </c>
    </row>
    <row r="1699" spans="1:2" hidden="1" x14ac:dyDescent="0.35">
      <c r="A1699" s="2">
        <v>44270.488176851853</v>
      </c>
      <c r="B1699" s="6">
        <f>SUMPRODUCT((Tableau24[[#This Row],[heure]]&gt;=Tableau1[Debut])*(Tableau24[[#This Row],[heure]]&lt;=Tableau1[Fin]))</f>
        <v>0</v>
      </c>
    </row>
    <row r="1700" spans="1:2" hidden="1" x14ac:dyDescent="0.35">
      <c r="A1700" s="2">
        <v>44270.488292650465</v>
      </c>
      <c r="B1700" s="6">
        <f>SUMPRODUCT((Tableau24[[#This Row],[heure]]&gt;=Tableau1[Debut])*(Tableau24[[#This Row],[heure]]&lt;=Tableau1[Fin]))</f>
        <v>0</v>
      </c>
    </row>
    <row r="1701" spans="1:2" hidden="1" x14ac:dyDescent="0.35">
      <c r="A1701" s="2">
        <v>44270.488408449077</v>
      </c>
      <c r="B1701" s="6">
        <f>SUMPRODUCT((Tableau24[[#This Row],[heure]]&gt;=Tableau1[Debut])*(Tableau24[[#This Row],[heure]]&lt;=Tableau1[Fin]))</f>
        <v>0</v>
      </c>
    </row>
    <row r="1702" spans="1:2" hidden="1" x14ac:dyDescent="0.35">
      <c r="A1702" s="2">
        <v>44270.488524247688</v>
      </c>
      <c r="B1702" s="6">
        <f>SUMPRODUCT((Tableau24[[#This Row],[heure]]&gt;=Tableau1[Debut])*(Tableau24[[#This Row],[heure]]&lt;=Tableau1[Fin]))</f>
        <v>0</v>
      </c>
    </row>
    <row r="1703" spans="1:2" hidden="1" x14ac:dyDescent="0.35">
      <c r="A1703" s="2">
        <v>44270.488640046293</v>
      </c>
      <c r="B1703" s="6">
        <f>SUMPRODUCT((Tableau24[[#This Row],[heure]]&gt;=Tableau1[Debut])*(Tableau24[[#This Row],[heure]]&lt;=Tableau1[Fin]))</f>
        <v>0</v>
      </c>
    </row>
    <row r="1704" spans="1:2" hidden="1" x14ac:dyDescent="0.35">
      <c r="A1704" s="2">
        <v>44270.488755844905</v>
      </c>
      <c r="B1704" s="6">
        <f>SUMPRODUCT((Tableau24[[#This Row],[heure]]&gt;=Tableau1[Debut])*(Tableau24[[#This Row],[heure]]&lt;=Tableau1[Fin]))</f>
        <v>0</v>
      </c>
    </row>
    <row r="1705" spans="1:2" hidden="1" x14ac:dyDescent="0.35">
      <c r="A1705" s="2">
        <v>44270.488871643516</v>
      </c>
      <c r="B1705" s="6">
        <f>SUMPRODUCT((Tableau24[[#This Row],[heure]]&gt;=Tableau1[Debut])*(Tableau24[[#This Row],[heure]]&lt;=Tableau1[Fin]))</f>
        <v>0</v>
      </c>
    </row>
    <row r="1706" spans="1:2" hidden="1" x14ac:dyDescent="0.35">
      <c r="A1706" s="2">
        <v>44270.488987442128</v>
      </c>
      <c r="B1706" s="6">
        <f>SUMPRODUCT((Tableau24[[#This Row],[heure]]&gt;=Tableau1[Debut])*(Tableau24[[#This Row],[heure]]&lt;=Tableau1[Fin]))</f>
        <v>0</v>
      </c>
    </row>
    <row r="1707" spans="1:2" hidden="1" x14ac:dyDescent="0.35">
      <c r="A1707" s="2">
        <v>44270.489103240739</v>
      </c>
      <c r="B1707" s="6">
        <f>SUMPRODUCT((Tableau24[[#This Row],[heure]]&gt;=Tableau1[Debut])*(Tableau24[[#This Row],[heure]]&lt;=Tableau1[Fin]))</f>
        <v>0</v>
      </c>
    </row>
    <row r="1708" spans="1:2" hidden="1" x14ac:dyDescent="0.35">
      <c r="A1708" s="2">
        <v>44270.489219039351</v>
      </c>
      <c r="B1708" s="6">
        <f>SUMPRODUCT((Tableau24[[#This Row],[heure]]&gt;=Tableau1[Debut])*(Tableau24[[#This Row],[heure]]&lt;=Tableau1[Fin]))</f>
        <v>0</v>
      </c>
    </row>
    <row r="1709" spans="1:2" hidden="1" x14ac:dyDescent="0.35">
      <c r="A1709" s="2">
        <v>44270.489334837963</v>
      </c>
      <c r="B1709" s="6">
        <f>SUMPRODUCT((Tableau24[[#This Row],[heure]]&gt;=Tableau1[Debut])*(Tableau24[[#This Row],[heure]]&lt;=Tableau1[Fin]))</f>
        <v>0</v>
      </c>
    </row>
    <row r="1710" spans="1:2" hidden="1" x14ac:dyDescent="0.35">
      <c r="A1710" s="2">
        <v>44270.489450636574</v>
      </c>
      <c r="B1710" s="6">
        <f>SUMPRODUCT((Tableau24[[#This Row],[heure]]&gt;=Tableau1[Debut])*(Tableau24[[#This Row],[heure]]&lt;=Tableau1[Fin]))</f>
        <v>0</v>
      </c>
    </row>
    <row r="1711" spans="1:2" hidden="1" x14ac:dyDescent="0.35">
      <c r="A1711" s="2">
        <v>44270.489566435186</v>
      </c>
      <c r="B1711" s="6">
        <f>SUMPRODUCT((Tableau24[[#This Row],[heure]]&gt;=Tableau1[Debut])*(Tableau24[[#This Row],[heure]]&lt;=Tableau1[Fin]))</f>
        <v>0</v>
      </c>
    </row>
    <row r="1712" spans="1:2" hidden="1" x14ac:dyDescent="0.35">
      <c r="A1712" s="2">
        <v>44270.489682233798</v>
      </c>
      <c r="B1712" s="6">
        <f>SUMPRODUCT((Tableau24[[#This Row],[heure]]&gt;=Tableau1[Debut])*(Tableau24[[#This Row],[heure]]&lt;=Tableau1[Fin]))</f>
        <v>0</v>
      </c>
    </row>
    <row r="1713" spans="1:2" hidden="1" x14ac:dyDescent="0.35">
      <c r="A1713" s="2">
        <v>44270.489798032409</v>
      </c>
      <c r="B1713" s="6">
        <f>SUMPRODUCT((Tableau24[[#This Row],[heure]]&gt;=Tableau1[Debut])*(Tableau24[[#This Row],[heure]]&lt;=Tableau1[Fin]))</f>
        <v>0</v>
      </c>
    </row>
    <row r="1714" spans="1:2" hidden="1" x14ac:dyDescent="0.35">
      <c r="A1714" s="2">
        <v>44270.489913831021</v>
      </c>
      <c r="B1714" s="6">
        <f>SUMPRODUCT((Tableau24[[#This Row],[heure]]&gt;=Tableau1[Debut])*(Tableau24[[#This Row],[heure]]&lt;=Tableau1[Fin]))</f>
        <v>0</v>
      </c>
    </row>
    <row r="1715" spans="1:2" hidden="1" x14ac:dyDescent="0.35">
      <c r="A1715" s="2">
        <v>44270.490029629633</v>
      </c>
      <c r="B1715" s="6">
        <f>SUMPRODUCT((Tableau24[[#This Row],[heure]]&gt;=Tableau1[Debut])*(Tableau24[[#This Row],[heure]]&lt;=Tableau1[Fin]))</f>
        <v>0</v>
      </c>
    </row>
    <row r="1716" spans="1:2" hidden="1" x14ac:dyDescent="0.35">
      <c r="A1716" s="2">
        <v>44270.490145428237</v>
      </c>
      <c r="B1716" s="6">
        <f>SUMPRODUCT((Tableau24[[#This Row],[heure]]&gt;=Tableau1[Debut])*(Tableau24[[#This Row],[heure]]&lt;=Tableau1[Fin]))</f>
        <v>0</v>
      </c>
    </row>
    <row r="1717" spans="1:2" hidden="1" x14ac:dyDescent="0.35">
      <c r="A1717" s="2">
        <v>44270.490261226849</v>
      </c>
      <c r="B1717" s="6">
        <f>SUMPRODUCT((Tableau24[[#This Row],[heure]]&gt;=Tableau1[Debut])*(Tableau24[[#This Row],[heure]]&lt;=Tableau1[Fin]))</f>
        <v>0</v>
      </c>
    </row>
    <row r="1718" spans="1:2" hidden="1" x14ac:dyDescent="0.35">
      <c r="A1718" s="2">
        <v>44270.49037702546</v>
      </c>
      <c r="B1718" s="6">
        <f>SUMPRODUCT((Tableau24[[#This Row],[heure]]&gt;=Tableau1[Debut])*(Tableau24[[#This Row],[heure]]&lt;=Tableau1[Fin]))</f>
        <v>0</v>
      </c>
    </row>
    <row r="1719" spans="1:2" hidden="1" x14ac:dyDescent="0.35">
      <c r="A1719" s="2">
        <v>44270.490492824072</v>
      </c>
      <c r="B1719" s="6">
        <f>SUMPRODUCT((Tableau24[[#This Row],[heure]]&gt;=Tableau1[Debut])*(Tableau24[[#This Row],[heure]]&lt;=Tableau1[Fin]))</f>
        <v>0</v>
      </c>
    </row>
    <row r="1720" spans="1:2" hidden="1" x14ac:dyDescent="0.35">
      <c r="A1720" s="2">
        <v>44270.490608622684</v>
      </c>
      <c r="B1720" s="6">
        <f>SUMPRODUCT((Tableau24[[#This Row],[heure]]&gt;=Tableau1[Debut])*(Tableau24[[#This Row],[heure]]&lt;=Tableau1[Fin]))</f>
        <v>0</v>
      </c>
    </row>
    <row r="1721" spans="1:2" hidden="1" x14ac:dyDescent="0.35">
      <c r="A1721" s="2">
        <v>44270.490724421295</v>
      </c>
      <c r="B1721" s="6">
        <f>SUMPRODUCT((Tableau24[[#This Row],[heure]]&gt;=Tableau1[Debut])*(Tableau24[[#This Row],[heure]]&lt;=Tableau1[Fin]))</f>
        <v>0</v>
      </c>
    </row>
    <row r="1722" spans="1:2" hidden="1" x14ac:dyDescent="0.35">
      <c r="A1722" s="2">
        <v>44270.490840219907</v>
      </c>
      <c r="B1722" s="6">
        <f>SUMPRODUCT((Tableau24[[#This Row],[heure]]&gt;=Tableau1[Debut])*(Tableau24[[#This Row],[heure]]&lt;=Tableau1[Fin]))</f>
        <v>0</v>
      </c>
    </row>
    <row r="1723" spans="1:2" hidden="1" x14ac:dyDescent="0.35">
      <c r="A1723" s="2">
        <v>44270.490956018519</v>
      </c>
      <c r="B1723" s="6">
        <f>SUMPRODUCT((Tableau24[[#This Row],[heure]]&gt;=Tableau1[Debut])*(Tableau24[[#This Row],[heure]]&lt;=Tableau1[Fin]))</f>
        <v>0</v>
      </c>
    </row>
    <row r="1724" spans="1:2" hidden="1" x14ac:dyDescent="0.35">
      <c r="A1724" s="2">
        <v>44270.49107181713</v>
      </c>
      <c r="B1724" s="6">
        <f>SUMPRODUCT((Tableau24[[#This Row],[heure]]&gt;=Tableau1[Debut])*(Tableau24[[#This Row],[heure]]&lt;=Tableau1[Fin]))</f>
        <v>0</v>
      </c>
    </row>
    <row r="1725" spans="1:2" hidden="1" x14ac:dyDescent="0.35">
      <c r="A1725" s="2">
        <v>44270.491187615742</v>
      </c>
      <c r="B1725" s="6">
        <f>SUMPRODUCT((Tableau24[[#This Row],[heure]]&gt;=Tableau1[Debut])*(Tableau24[[#This Row],[heure]]&lt;=Tableau1[Fin]))</f>
        <v>0</v>
      </c>
    </row>
    <row r="1726" spans="1:2" hidden="1" x14ac:dyDescent="0.35">
      <c r="A1726" s="2">
        <v>44270.491303414354</v>
      </c>
      <c r="B1726" s="6">
        <f>SUMPRODUCT((Tableau24[[#This Row],[heure]]&gt;=Tableau1[Debut])*(Tableau24[[#This Row],[heure]]&lt;=Tableau1[Fin]))</f>
        <v>0</v>
      </c>
    </row>
    <row r="1727" spans="1:2" hidden="1" x14ac:dyDescent="0.35">
      <c r="A1727" s="2">
        <v>44270.491419212965</v>
      </c>
      <c r="B1727" s="6">
        <f>SUMPRODUCT((Tableau24[[#This Row],[heure]]&gt;=Tableau1[Debut])*(Tableau24[[#This Row],[heure]]&lt;=Tableau1[Fin]))</f>
        <v>0</v>
      </c>
    </row>
    <row r="1728" spans="1:2" hidden="1" x14ac:dyDescent="0.35">
      <c r="A1728" s="2">
        <v>44270.491535011577</v>
      </c>
      <c r="B1728" s="6">
        <f>SUMPRODUCT((Tableau24[[#This Row],[heure]]&gt;=Tableau1[Debut])*(Tableau24[[#This Row],[heure]]&lt;=Tableau1[Fin]))</f>
        <v>0</v>
      </c>
    </row>
    <row r="1729" spans="1:2" hidden="1" x14ac:dyDescent="0.35">
      <c r="A1729" s="2">
        <v>44270.491650810189</v>
      </c>
      <c r="B1729" s="6">
        <f>SUMPRODUCT((Tableau24[[#This Row],[heure]]&gt;=Tableau1[Debut])*(Tableau24[[#This Row],[heure]]&lt;=Tableau1[Fin]))</f>
        <v>0</v>
      </c>
    </row>
    <row r="1730" spans="1:2" hidden="1" x14ac:dyDescent="0.35">
      <c r="A1730" s="2">
        <v>44270.491766608793</v>
      </c>
      <c r="B1730" s="6">
        <f>SUMPRODUCT((Tableau24[[#This Row],[heure]]&gt;=Tableau1[Debut])*(Tableau24[[#This Row],[heure]]&lt;=Tableau1[Fin]))</f>
        <v>0</v>
      </c>
    </row>
    <row r="1731" spans="1:2" hidden="1" x14ac:dyDescent="0.35">
      <c r="A1731" s="2">
        <v>44270.491882407405</v>
      </c>
      <c r="B1731" s="6">
        <f>SUMPRODUCT((Tableau24[[#This Row],[heure]]&gt;=Tableau1[Debut])*(Tableau24[[#This Row],[heure]]&lt;=Tableau1[Fin]))</f>
        <v>0</v>
      </c>
    </row>
    <row r="1732" spans="1:2" hidden="1" x14ac:dyDescent="0.35">
      <c r="A1732" s="2">
        <v>44270.491998206016</v>
      </c>
      <c r="B1732" s="6">
        <f>SUMPRODUCT((Tableau24[[#This Row],[heure]]&gt;=Tableau1[Debut])*(Tableau24[[#This Row],[heure]]&lt;=Tableau1[Fin]))</f>
        <v>0</v>
      </c>
    </row>
    <row r="1733" spans="1:2" hidden="1" x14ac:dyDescent="0.35">
      <c r="A1733" s="2">
        <v>44270.492114004628</v>
      </c>
      <c r="B1733" s="6">
        <f>SUMPRODUCT((Tableau24[[#This Row],[heure]]&gt;=Tableau1[Debut])*(Tableau24[[#This Row],[heure]]&lt;=Tableau1[Fin]))</f>
        <v>0</v>
      </c>
    </row>
    <row r="1734" spans="1:2" hidden="1" x14ac:dyDescent="0.35">
      <c r="A1734" s="2">
        <v>44270.49222980324</v>
      </c>
      <c r="B1734" s="6">
        <f>SUMPRODUCT((Tableau24[[#This Row],[heure]]&gt;=Tableau1[Debut])*(Tableau24[[#This Row],[heure]]&lt;=Tableau1[Fin]))</f>
        <v>0</v>
      </c>
    </row>
    <row r="1735" spans="1:2" hidden="1" x14ac:dyDescent="0.35">
      <c r="A1735" s="2">
        <v>44270.492345601851</v>
      </c>
      <c r="B1735" s="6">
        <f>SUMPRODUCT((Tableau24[[#This Row],[heure]]&gt;=Tableau1[Debut])*(Tableau24[[#This Row],[heure]]&lt;=Tableau1[Fin]))</f>
        <v>0</v>
      </c>
    </row>
    <row r="1736" spans="1:2" hidden="1" x14ac:dyDescent="0.35">
      <c r="A1736" s="2">
        <v>44270.492461400463</v>
      </c>
      <c r="B1736" s="6">
        <f>SUMPRODUCT((Tableau24[[#This Row],[heure]]&gt;=Tableau1[Debut])*(Tableau24[[#This Row],[heure]]&lt;=Tableau1[Fin]))</f>
        <v>0</v>
      </c>
    </row>
    <row r="1737" spans="1:2" hidden="1" x14ac:dyDescent="0.35">
      <c r="A1737" s="2">
        <v>44270.492577199075</v>
      </c>
      <c r="B1737" s="6">
        <f>SUMPRODUCT((Tableau24[[#This Row],[heure]]&gt;=Tableau1[Debut])*(Tableau24[[#This Row],[heure]]&lt;=Tableau1[Fin]))</f>
        <v>0</v>
      </c>
    </row>
    <row r="1738" spans="1:2" hidden="1" x14ac:dyDescent="0.35">
      <c r="A1738" s="2">
        <v>44270.492692997686</v>
      </c>
      <c r="B1738" s="6">
        <f>SUMPRODUCT((Tableau24[[#This Row],[heure]]&gt;=Tableau1[Debut])*(Tableau24[[#This Row],[heure]]&lt;=Tableau1[Fin]))</f>
        <v>0</v>
      </c>
    </row>
    <row r="1739" spans="1:2" hidden="1" x14ac:dyDescent="0.35">
      <c r="A1739" s="2">
        <v>44270.492808796298</v>
      </c>
      <c r="B1739" s="6">
        <f>SUMPRODUCT((Tableau24[[#This Row],[heure]]&gt;=Tableau1[Debut])*(Tableau24[[#This Row],[heure]]&lt;=Tableau1[Fin]))</f>
        <v>0</v>
      </c>
    </row>
    <row r="1740" spans="1:2" hidden="1" x14ac:dyDescent="0.35">
      <c r="A1740" s="2">
        <v>44270.49292459491</v>
      </c>
      <c r="B1740" s="6">
        <f>SUMPRODUCT((Tableau24[[#This Row],[heure]]&gt;=Tableau1[Debut])*(Tableau24[[#This Row],[heure]]&lt;=Tableau1[Fin]))</f>
        <v>0</v>
      </c>
    </row>
    <row r="1741" spans="1:2" hidden="1" x14ac:dyDescent="0.35">
      <c r="A1741" s="2">
        <v>44270.493040393521</v>
      </c>
      <c r="B1741" s="6">
        <f>SUMPRODUCT((Tableau24[[#This Row],[heure]]&gt;=Tableau1[Debut])*(Tableau24[[#This Row],[heure]]&lt;=Tableau1[Fin]))</f>
        <v>0</v>
      </c>
    </row>
    <row r="1742" spans="1:2" hidden="1" x14ac:dyDescent="0.35">
      <c r="A1742" s="2">
        <v>44270.493156192133</v>
      </c>
      <c r="B1742" s="6">
        <f>SUMPRODUCT((Tableau24[[#This Row],[heure]]&gt;=Tableau1[Debut])*(Tableau24[[#This Row],[heure]]&lt;=Tableau1[Fin]))</f>
        <v>0</v>
      </c>
    </row>
    <row r="1743" spans="1:2" hidden="1" x14ac:dyDescent="0.35">
      <c r="A1743" s="2">
        <v>44270.493271990737</v>
      </c>
      <c r="B1743" s="6">
        <f>SUMPRODUCT((Tableau24[[#This Row],[heure]]&gt;=Tableau1[Debut])*(Tableau24[[#This Row],[heure]]&lt;=Tableau1[Fin]))</f>
        <v>0</v>
      </c>
    </row>
    <row r="1744" spans="1:2" hidden="1" x14ac:dyDescent="0.35">
      <c r="A1744" s="2">
        <v>44270.493387789349</v>
      </c>
      <c r="B1744" s="6">
        <f>SUMPRODUCT((Tableau24[[#This Row],[heure]]&gt;=Tableau1[Debut])*(Tableau24[[#This Row],[heure]]&lt;=Tableau1[Fin]))</f>
        <v>0</v>
      </c>
    </row>
    <row r="1745" spans="1:2" hidden="1" x14ac:dyDescent="0.35">
      <c r="A1745" s="2">
        <v>44270.493503587961</v>
      </c>
      <c r="B1745" s="6">
        <f>SUMPRODUCT((Tableau24[[#This Row],[heure]]&gt;=Tableau1[Debut])*(Tableau24[[#This Row],[heure]]&lt;=Tableau1[Fin]))</f>
        <v>0</v>
      </c>
    </row>
    <row r="1746" spans="1:2" hidden="1" x14ac:dyDescent="0.35">
      <c r="A1746" s="2">
        <v>44270.493619386572</v>
      </c>
      <c r="B1746" s="6">
        <f>SUMPRODUCT((Tableau24[[#This Row],[heure]]&gt;=Tableau1[Debut])*(Tableau24[[#This Row],[heure]]&lt;=Tableau1[Fin]))</f>
        <v>0</v>
      </c>
    </row>
    <row r="1747" spans="1:2" hidden="1" x14ac:dyDescent="0.35">
      <c r="A1747" s="2">
        <v>44270.493735185184</v>
      </c>
      <c r="B1747" s="6">
        <f>SUMPRODUCT((Tableau24[[#This Row],[heure]]&gt;=Tableau1[Debut])*(Tableau24[[#This Row],[heure]]&lt;=Tableau1[Fin]))</f>
        <v>1</v>
      </c>
    </row>
    <row r="1748" spans="1:2" hidden="1" x14ac:dyDescent="0.35">
      <c r="A1748" s="2">
        <v>44270.493850983796</v>
      </c>
      <c r="B1748" s="6">
        <f>SUMPRODUCT((Tableau24[[#This Row],[heure]]&gt;=Tableau1[Debut])*(Tableau24[[#This Row],[heure]]&lt;=Tableau1[Fin]))</f>
        <v>1</v>
      </c>
    </row>
    <row r="1749" spans="1:2" hidden="1" x14ac:dyDescent="0.35">
      <c r="A1749" s="2">
        <v>44270.493966782407</v>
      </c>
      <c r="B1749" s="6">
        <f>SUMPRODUCT((Tableau24[[#This Row],[heure]]&gt;=Tableau1[Debut])*(Tableau24[[#This Row],[heure]]&lt;=Tableau1[Fin]))</f>
        <v>1</v>
      </c>
    </row>
    <row r="1750" spans="1:2" hidden="1" x14ac:dyDescent="0.35">
      <c r="A1750" s="2">
        <v>44270.494082581019</v>
      </c>
      <c r="B1750" s="6">
        <f>SUMPRODUCT((Tableau24[[#This Row],[heure]]&gt;=Tableau1[Debut])*(Tableau24[[#This Row],[heure]]&lt;=Tableau1[Fin]))</f>
        <v>1</v>
      </c>
    </row>
    <row r="1751" spans="1:2" hidden="1" x14ac:dyDescent="0.35">
      <c r="A1751" s="2">
        <v>44270.494198379631</v>
      </c>
      <c r="B1751" s="6">
        <f>SUMPRODUCT((Tableau24[[#This Row],[heure]]&gt;=Tableau1[Debut])*(Tableau24[[#This Row],[heure]]&lt;=Tableau1[Fin]))</f>
        <v>0</v>
      </c>
    </row>
    <row r="1752" spans="1:2" hidden="1" x14ac:dyDescent="0.35">
      <c r="A1752" s="2">
        <v>44270.494314178242</v>
      </c>
      <c r="B1752" s="6">
        <f>SUMPRODUCT((Tableau24[[#This Row],[heure]]&gt;=Tableau1[Debut])*(Tableau24[[#This Row],[heure]]&lt;=Tableau1[Fin]))</f>
        <v>0</v>
      </c>
    </row>
    <row r="1753" spans="1:2" hidden="1" x14ac:dyDescent="0.35">
      <c r="A1753" s="2">
        <v>44270.494429976854</v>
      </c>
      <c r="B1753" s="6">
        <f>SUMPRODUCT((Tableau24[[#This Row],[heure]]&gt;=Tableau1[Debut])*(Tableau24[[#This Row],[heure]]&lt;=Tableau1[Fin]))</f>
        <v>0</v>
      </c>
    </row>
    <row r="1754" spans="1:2" hidden="1" x14ac:dyDescent="0.35">
      <c r="A1754" s="2">
        <v>44270.494545775466</v>
      </c>
      <c r="B1754" s="6">
        <f>SUMPRODUCT((Tableau24[[#This Row],[heure]]&gt;=Tableau1[Debut])*(Tableau24[[#This Row],[heure]]&lt;=Tableau1[Fin]))</f>
        <v>0</v>
      </c>
    </row>
    <row r="1755" spans="1:2" hidden="1" x14ac:dyDescent="0.35">
      <c r="A1755" s="2">
        <v>44270.494661574077</v>
      </c>
      <c r="B1755" s="6">
        <f>SUMPRODUCT((Tableau24[[#This Row],[heure]]&gt;=Tableau1[Debut])*(Tableau24[[#This Row],[heure]]&lt;=Tableau1[Fin]))</f>
        <v>0</v>
      </c>
    </row>
    <row r="1756" spans="1:2" hidden="1" x14ac:dyDescent="0.35">
      <c r="A1756" s="2">
        <v>44270.494777372682</v>
      </c>
      <c r="B1756" s="6">
        <f>SUMPRODUCT((Tableau24[[#This Row],[heure]]&gt;=Tableau1[Debut])*(Tableau24[[#This Row],[heure]]&lt;=Tableau1[Fin]))</f>
        <v>0</v>
      </c>
    </row>
    <row r="1757" spans="1:2" hidden="1" x14ac:dyDescent="0.35">
      <c r="A1757" s="2">
        <v>44270.494893171293</v>
      </c>
      <c r="B1757" s="6">
        <f>SUMPRODUCT((Tableau24[[#This Row],[heure]]&gt;=Tableau1[Debut])*(Tableau24[[#This Row],[heure]]&lt;=Tableau1[Fin]))</f>
        <v>0</v>
      </c>
    </row>
    <row r="1758" spans="1:2" hidden="1" x14ac:dyDescent="0.35">
      <c r="A1758" s="2">
        <v>44270.495008969905</v>
      </c>
      <c r="B1758" s="6">
        <f>SUMPRODUCT((Tableau24[[#This Row],[heure]]&gt;=Tableau1[Debut])*(Tableau24[[#This Row],[heure]]&lt;=Tableau1[Fin]))</f>
        <v>0</v>
      </c>
    </row>
    <row r="1759" spans="1:2" hidden="1" x14ac:dyDescent="0.35">
      <c r="A1759" s="2">
        <v>44270.495124768517</v>
      </c>
      <c r="B1759" s="6">
        <f>SUMPRODUCT((Tableau24[[#This Row],[heure]]&gt;=Tableau1[Debut])*(Tableau24[[#This Row],[heure]]&lt;=Tableau1[Fin]))</f>
        <v>0</v>
      </c>
    </row>
    <row r="1760" spans="1:2" hidden="1" x14ac:dyDescent="0.35">
      <c r="A1760" s="2">
        <v>44270.495240567128</v>
      </c>
      <c r="B1760" s="6">
        <f>SUMPRODUCT((Tableau24[[#This Row],[heure]]&gt;=Tableau1[Debut])*(Tableau24[[#This Row],[heure]]&lt;=Tableau1[Fin]))</f>
        <v>0</v>
      </c>
    </row>
    <row r="1761" spans="1:2" hidden="1" x14ac:dyDescent="0.35">
      <c r="A1761" s="2">
        <v>44270.49535636574</v>
      </c>
      <c r="B1761" s="6">
        <f>SUMPRODUCT((Tableau24[[#This Row],[heure]]&gt;=Tableau1[Debut])*(Tableau24[[#This Row],[heure]]&lt;=Tableau1[Fin]))</f>
        <v>0</v>
      </c>
    </row>
    <row r="1762" spans="1:2" hidden="1" x14ac:dyDescent="0.35">
      <c r="A1762" s="2">
        <v>44270.495472164352</v>
      </c>
      <c r="B1762" s="6">
        <f>SUMPRODUCT((Tableau24[[#This Row],[heure]]&gt;=Tableau1[Debut])*(Tableau24[[#This Row],[heure]]&lt;=Tableau1[Fin]))</f>
        <v>0</v>
      </c>
    </row>
    <row r="1763" spans="1:2" hidden="1" x14ac:dyDescent="0.35">
      <c r="A1763" s="2">
        <v>44270.495587962963</v>
      </c>
      <c r="B1763" s="6">
        <f>SUMPRODUCT((Tableau24[[#This Row],[heure]]&gt;=Tableau1[Debut])*(Tableau24[[#This Row],[heure]]&lt;=Tableau1[Fin]))</f>
        <v>0</v>
      </c>
    </row>
    <row r="1764" spans="1:2" hidden="1" x14ac:dyDescent="0.35">
      <c r="A1764" s="2">
        <v>44270.495703761575</v>
      </c>
      <c r="B1764" s="6">
        <f>SUMPRODUCT((Tableau24[[#This Row],[heure]]&gt;=Tableau1[Debut])*(Tableau24[[#This Row],[heure]]&lt;=Tableau1[Fin]))</f>
        <v>0</v>
      </c>
    </row>
    <row r="1765" spans="1:2" hidden="1" x14ac:dyDescent="0.35">
      <c r="A1765" s="2">
        <v>44270.495819560187</v>
      </c>
      <c r="B1765" s="6">
        <f>SUMPRODUCT((Tableau24[[#This Row],[heure]]&gt;=Tableau1[Debut])*(Tableau24[[#This Row],[heure]]&lt;=Tableau1[Fin]))</f>
        <v>0</v>
      </c>
    </row>
    <row r="1766" spans="1:2" hidden="1" x14ac:dyDescent="0.35">
      <c r="A1766" s="2">
        <v>44270.495935358798</v>
      </c>
      <c r="B1766" s="6">
        <f>SUMPRODUCT((Tableau24[[#This Row],[heure]]&gt;=Tableau1[Debut])*(Tableau24[[#This Row],[heure]]&lt;=Tableau1[Fin]))</f>
        <v>0</v>
      </c>
    </row>
    <row r="1767" spans="1:2" hidden="1" x14ac:dyDescent="0.35">
      <c r="A1767" s="2">
        <v>44270.49605115741</v>
      </c>
      <c r="B1767" s="6">
        <f>SUMPRODUCT((Tableau24[[#This Row],[heure]]&gt;=Tableau1[Debut])*(Tableau24[[#This Row],[heure]]&lt;=Tableau1[Fin]))</f>
        <v>0</v>
      </c>
    </row>
    <row r="1768" spans="1:2" hidden="1" x14ac:dyDescent="0.35">
      <c r="A1768" s="2">
        <v>44270.496166956022</v>
      </c>
      <c r="B1768" s="6">
        <f>SUMPRODUCT((Tableau24[[#This Row],[heure]]&gt;=Tableau1[Debut])*(Tableau24[[#This Row],[heure]]&lt;=Tableau1[Fin]))</f>
        <v>0</v>
      </c>
    </row>
    <row r="1769" spans="1:2" hidden="1" x14ac:dyDescent="0.35">
      <c r="A1769" s="2">
        <v>44270.496282754626</v>
      </c>
      <c r="B1769" s="6">
        <f>SUMPRODUCT((Tableau24[[#This Row],[heure]]&gt;=Tableau1[Debut])*(Tableau24[[#This Row],[heure]]&lt;=Tableau1[Fin]))</f>
        <v>0</v>
      </c>
    </row>
    <row r="1770" spans="1:2" hidden="1" x14ac:dyDescent="0.35">
      <c r="A1770" s="2">
        <v>44270.496398553238</v>
      </c>
      <c r="B1770" s="6">
        <f>SUMPRODUCT((Tableau24[[#This Row],[heure]]&gt;=Tableau1[Debut])*(Tableau24[[#This Row],[heure]]&lt;=Tableau1[Fin]))</f>
        <v>0</v>
      </c>
    </row>
    <row r="1771" spans="1:2" hidden="1" x14ac:dyDescent="0.35">
      <c r="A1771" s="2">
        <v>44270.496514351849</v>
      </c>
      <c r="B1771" s="6">
        <f>SUMPRODUCT((Tableau24[[#This Row],[heure]]&gt;=Tableau1[Debut])*(Tableau24[[#This Row],[heure]]&lt;=Tableau1[Fin]))</f>
        <v>0</v>
      </c>
    </row>
    <row r="1772" spans="1:2" hidden="1" x14ac:dyDescent="0.35">
      <c r="A1772" s="2">
        <v>44270.496630150461</v>
      </c>
      <c r="B1772" s="6">
        <f>SUMPRODUCT((Tableau24[[#This Row],[heure]]&gt;=Tableau1[Debut])*(Tableau24[[#This Row],[heure]]&lt;=Tableau1[Fin]))</f>
        <v>0</v>
      </c>
    </row>
    <row r="1773" spans="1:2" hidden="1" x14ac:dyDescent="0.35">
      <c r="A1773" s="2">
        <v>44270.496745949073</v>
      </c>
      <c r="B1773" s="6">
        <f>SUMPRODUCT((Tableau24[[#This Row],[heure]]&gt;=Tableau1[Debut])*(Tableau24[[#This Row],[heure]]&lt;=Tableau1[Fin]))</f>
        <v>0</v>
      </c>
    </row>
    <row r="1774" spans="1:2" hidden="1" x14ac:dyDescent="0.35">
      <c r="A1774" s="2">
        <v>44270.496861747684</v>
      </c>
      <c r="B1774" s="6">
        <f>SUMPRODUCT((Tableau24[[#This Row],[heure]]&gt;=Tableau1[Debut])*(Tableau24[[#This Row],[heure]]&lt;=Tableau1[Fin]))</f>
        <v>0</v>
      </c>
    </row>
    <row r="1775" spans="1:2" hidden="1" x14ac:dyDescent="0.35">
      <c r="A1775" s="2">
        <v>44270.496977546296</v>
      </c>
      <c r="B1775" s="6">
        <f>SUMPRODUCT((Tableau24[[#This Row],[heure]]&gt;=Tableau1[Debut])*(Tableau24[[#This Row],[heure]]&lt;=Tableau1[Fin]))</f>
        <v>0</v>
      </c>
    </row>
    <row r="1776" spans="1:2" hidden="1" x14ac:dyDescent="0.35">
      <c r="A1776" s="2">
        <v>44270.497093344908</v>
      </c>
      <c r="B1776" s="6">
        <f>SUMPRODUCT((Tableau24[[#This Row],[heure]]&gt;=Tableau1[Debut])*(Tableau24[[#This Row],[heure]]&lt;=Tableau1[Fin]))</f>
        <v>0</v>
      </c>
    </row>
    <row r="1777" spans="1:2" hidden="1" x14ac:dyDescent="0.35">
      <c r="A1777" s="2">
        <v>44270.497209143519</v>
      </c>
      <c r="B1777" s="6">
        <f>SUMPRODUCT((Tableau24[[#This Row],[heure]]&gt;=Tableau1[Debut])*(Tableau24[[#This Row],[heure]]&lt;=Tableau1[Fin]))</f>
        <v>0</v>
      </c>
    </row>
    <row r="1778" spans="1:2" hidden="1" x14ac:dyDescent="0.35">
      <c r="A1778" s="2">
        <v>44270.497324942131</v>
      </c>
      <c r="B1778" s="6">
        <f>SUMPRODUCT((Tableau24[[#This Row],[heure]]&gt;=Tableau1[Debut])*(Tableau24[[#This Row],[heure]]&lt;=Tableau1[Fin]))</f>
        <v>0</v>
      </c>
    </row>
    <row r="1779" spans="1:2" hidden="1" x14ac:dyDescent="0.35">
      <c r="A1779" s="2">
        <v>44270.497440740743</v>
      </c>
      <c r="B1779" s="6">
        <f>SUMPRODUCT((Tableau24[[#This Row],[heure]]&gt;=Tableau1[Debut])*(Tableau24[[#This Row],[heure]]&lt;=Tableau1[Fin]))</f>
        <v>0</v>
      </c>
    </row>
    <row r="1780" spans="1:2" hidden="1" x14ac:dyDescent="0.35">
      <c r="A1780" s="2">
        <v>44270.497556539354</v>
      </c>
      <c r="B1780" s="6">
        <f>SUMPRODUCT((Tableau24[[#This Row],[heure]]&gt;=Tableau1[Debut])*(Tableau24[[#This Row],[heure]]&lt;=Tableau1[Fin]))</f>
        <v>0</v>
      </c>
    </row>
    <row r="1781" spans="1:2" hidden="1" x14ac:dyDescent="0.35">
      <c r="A1781" s="2">
        <v>44270.497672337966</v>
      </c>
      <c r="B1781" s="6">
        <f>SUMPRODUCT((Tableau24[[#This Row],[heure]]&gt;=Tableau1[Debut])*(Tableau24[[#This Row],[heure]]&lt;=Tableau1[Fin]))</f>
        <v>0</v>
      </c>
    </row>
    <row r="1782" spans="1:2" hidden="1" x14ac:dyDescent="0.35">
      <c r="A1782" s="2">
        <v>44270.497788136578</v>
      </c>
      <c r="B1782" s="6">
        <f>SUMPRODUCT((Tableau24[[#This Row],[heure]]&gt;=Tableau1[Debut])*(Tableau24[[#This Row],[heure]]&lt;=Tableau1[Fin]))</f>
        <v>0</v>
      </c>
    </row>
    <row r="1783" spans="1:2" hidden="1" x14ac:dyDescent="0.35">
      <c r="A1783" s="2">
        <v>44270.497903935182</v>
      </c>
      <c r="B1783" s="6">
        <f>SUMPRODUCT((Tableau24[[#This Row],[heure]]&gt;=Tableau1[Debut])*(Tableau24[[#This Row],[heure]]&lt;=Tableau1[Fin]))</f>
        <v>0</v>
      </c>
    </row>
    <row r="1784" spans="1:2" hidden="1" x14ac:dyDescent="0.35">
      <c r="A1784" s="2">
        <v>44270.498019733794</v>
      </c>
      <c r="B1784" s="6">
        <f>SUMPRODUCT((Tableau24[[#This Row],[heure]]&gt;=Tableau1[Debut])*(Tableau24[[#This Row],[heure]]&lt;=Tableau1[Fin]))</f>
        <v>0</v>
      </c>
    </row>
    <row r="1785" spans="1:2" hidden="1" x14ac:dyDescent="0.35">
      <c r="A1785" s="2">
        <v>44270.498135532405</v>
      </c>
      <c r="B1785" s="6">
        <f>SUMPRODUCT((Tableau24[[#This Row],[heure]]&gt;=Tableau1[Debut])*(Tableau24[[#This Row],[heure]]&lt;=Tableau1[Fin]))</f>
        <v>0</v>
      </c>
    </row>
    <row r="1786" spans="1:2" hidden="1" x14ac:dyDescent="0.35">
      <c r="A1786" s="2">
        <v>44270.498251331017</v>
      </c>
      <c r="B1786" s="6">
        <f>SUMPRODUCT((Tableau24[[#This Row],[heure]]&gt;=Tableau1[Debut])*(Tableau24[[#This Row],[heure]]&lt;=Tableau1[Fin]))</f>
        <v>0</v>
      </c>
    </row>
    <row r="1787" spans="1:2" hidden="1" x14ac:dyDescent="0.35">
      <c r="A1787" s="2">
        <v>44270.498367129629</v>
      </c>
      <c r="B1787" s="6">
        <f>SUMPRODUCT((Tableau24[[#This Row],[heure]]&gt;=Tableau1[Debut])*(Tableau24[[#This Row],[heure]]&lt;=Tableau1[Fin]))</f>
        <v>0</v>
      </c>
    </row>
    <row r="1788" spans="1:2" hidden="1" x14ac:dyDescent="0.35">
      <c r="A1788" s="2">
        <v>44270.49848292824</v>
      </c>
      <c r="B1788" s="6">
        <f>SUMPRODUCT((Tableau24[[#This Row],[heure]]&gt;=Tableau1[Debut])*(Tableau24[[#This Row],[heure]]&lt;=Tableau1[Fin]))</f>
        <v>0</v>
      </c>
    </row>
    <row r="1789" spans="1:2" hidden="1" x14ac:dyDescent="0.35">
      <c r="A1789" s="2">
        <v>44270.498598726852</v>
      </c>
      <c r="B1789" s="6">
        <f>SUMPRODUCT((Tableau24[[#This Row],[heure]]&gt;=Tableau1[Debut])*(Tableau24[[#This Row],[heure]]&lt;=Tableau1[Fin]))</f>
        <v>0</v>
      </c>
    </row>
    <row r="1790" spans="1:2" hidden="1" x14ac:dyDescent="0.35">
      <c r="A1790" s="2">
        <v>44270.498714525464</v>
      </c>
      <c r="B1790" s="6">
        <f>SUMPRODUCT((Tableau24[[#This Row],[heure]]&gt;=Tableau1[Debut])*(Tableau24[[#This Row],[heure]]&lt;=Tableau1[Fin]))</f>
        <v>0</v>
      </c>
    </row>
    <row r="1791" spans="1:2" hidden="1" x14ac:dyDescent="0.35">
      <c r="A1791" s="2">
        <v>44270.498830324075</v>
      </c>
      <c r="B1791" s="6">
        <f>SUMPRODUCT((Tableau24[[#This Row],[heure]]&gt;=Tableau1[Debut])*(Tableau24[[#This Row],[heure]]&lt;=Tableau1[Fin]))</f>
        <v>0</v>
      </c>
    </row>
    <row r="1792" spans="1:2" hidden="1" x14ac:dyDescent="0.35">
      <c r="A1792" s="2">
        <v>44270.498946122687</v>
      </c>
      <c r="B1792" s="6">
        <f>SUMPRODUCT((Tableau24[[#This Row],[heure]]&gt;=Tableau1[Debut])*(Tableau24[[#This Row],[heure]]&lt;=Tableau1[Fin]))</f>
        <v>1</v>
      </c>
    </row>
    <row r="1793" spans="1:2" hidden="1" x14ac:dyDescent="0.35">
      <c r="A1793" s="2">
        <v>44270.499061921299</v>
      </c>
      <c r="B1793" s="6">
        <f>SUMPRODUCT((Tableau24[[#This Row],[heure]]&gt;=Tableau1[Debut])*(Tableau24[[#This Row],[heure]]&lt;=Tableau1[Fin]))</f>
        <v>1</v>
      </c>
    </row>
    <row r="1794" spans="1:2" hidden="1" x14ac:dyDescent="0.35">
      <c r="A1794" s="2">
        <v>44270.49917771991</v>
      </c>
      <c r="B1794" s="6">
        <f>SUMPRODUCT((Tableau24[[#This Row],[heure]]&gt;=Tableau1[Debut])*(Tableau24[[#This Row],[heure]]&lt;=Tableau1[Fin]))</f>
        <v>1</v>
      </c>
    </row>
    <row r="1795" spans="1:2" hidden="1" x14ac:dyDescent="0.35">
      <c r="A1795" s="2">
        <v>44270.499293518522</v>
      </c>
      <c r="B1795" s="6">
        <f>SUMPRODUCT((Tableau24[[#This Row],[heure]]&gt;=Tableau1[Debut])*(Tableau24[[#This Row],[heure]]&lt;=Tableau1[Fin]))</f>
        <v>1</v>
      </c>
    </row>
    <row r="1796" spans="1:2" hidden="1" x14ac:dyDescent="0.35">
      <c r="A1796" s="2">
        <v>44270.499409317126</v>
      </c>
      <c r="B1796" s="6">
        <f>SUMPRODUCT((Tableau24[[#This Row],[heure]]&gt;=Tableau1[Debut])*(Tableau24[[#This Row],[heure]]&lt;=Tableau1[Fin]))</f>
        <v>1</v>
      </c>
    </row>
    <row r="1797" spans="1:2" hidden="1" x14ac:dyDescent="0.35">
      <c r="A1797" s="2">
        <v>44270.499525115738</v>
      </c>
      <c r="B1797" s="6">
        <f>SUMPRODUCT((Tableau24[[#This Row],[heure]]&gt;=Tableau1[Debut])*(Tableau24[[#This Row],[heure]]&lt;=Tableau1[Fin]))</f>
        <v>1</v>
      </c>
    </row>
    <row r="1798" spans="1:2" hidden="1" x14ac:dyDescent="0.35">
      <c r="A1798" s="2">
        <v>44270.49964091435</v>
      </c>
      <c r="B1798" s="6">
        <f>SUMPRODUCT((Tableau24[[#This Row],[heure]]&gt;=Tableau1[Debut])*(Tableau24[[#This Row],[heure]]&lt;=Tableau1[Fin]))</f>
        <v>1</v>
      </c>
    </row>
    <row r="1799" spans="1:2" hidden="1" x14ac:dyDescent="0.35">
      <c r="A1799" s="2">
        <v>44270.499756712961</v>
      </c>
      <c r="B1799" s="6">
        <f>SUMPRODUCT((Tableau24[[#This Row],[heure]]&gt;=Tableau1[Debut])*(Tableau24[[#This Row],[heure]]&lt;=Tableau1[Fin]))</f>
        <v>1</v>
      </c>
    </row>
    <row r="1800" spans="1:2" hidden="1" x14ac:dyDescent="0.35">
      <c r="A1800" s="2">
        <v>44270.499872511573</v>
      </c>
      <c r="B1800" s="6">
        <f>SUMPRODUCT((Tableau24[[#This Row],[heure]]&gt;=Tableau1[Debut])*(Tableau24[[#This Row],[heure]]&lt;=Tableau1[Fin]))</f>
        <v>1</v>
      </c>
    </row>
    <row r="1801" spans="1:2" hidden="1" x14ac:dyDescent="0.35">
      <c r="A1801" s="2">
        <v>44270.499988310185</v>
      </c>
      <c r="B1801" s="6">
        <f>SUMPRODUCT((Tableau24[[#This Row],[heure]]&gt;=Tableau1[Debut])*(Tableau24[[#This Row],[heure]]&lt;=Tableau1[Fin]))</f>
        <v>1</v>
      </c>
    </row>
    <row r="1802" spans="1:2" hidden="1" x14ac:dyDescent="0.35">
      <c r="A1802" s="2">
        <v>44270.500104108796</v>
      </c>
      <c r="B1802" s="6">
        <f>SUMPRODUCT((Tableau24[[#This Row],[heure]]&gt;=Tableau1[Debut])*(Tableau24[[#This Row],[heure]]&lt;=Tableau1[Fin]))</f>
        <v>1</v>
      </c>
    </row>
    <row r="1803" spans="1:2" hidden="1" x14ac:dyDescent="0.35">
      <c r="A1803" s="2">
        <v>44270.500219907408</v>
      </c>
      <c r="B1803" s="6">
        <f>SUMPRODUCT((Tableau24[[#This Row],[heure]]&gt;=Tableau1[Debut])*(Tableau24[[#This Row],[heure]]&lt;=Tableau1[Fin]))</f>
        <v>1</v>
      </c>
    </row>
    <row r="1804" spans="1:2" hidden="1" x14ac:dyDescent="0.35">
      <c r="A1804" s="2">
        <v>44270.50033570602</v>
      </c>
      <c r="B1804" s="6">
        <f>SUMPRODUCT((Tableau24[[#This Row],[heure]]&gt;=Tableau1[Debut])*(Tableau24[[#This Row],[heure]]&lt;=Tableau1[Fin]))</f>
        <v>1</v>
      </c>
    </row>
    <row r="1805" spans="1:2" hidden="1" x14ac:dyDescent="0.35">
      <c r="A1805" s="2">
        <v>44270.500451504631</v>
      </c>
      <c r="B1805" s="6">
        <f>SUMPRODUCT((Tableau24[[#This Row],[heure]]&gt;=Tableau1[Debut])*(Tableau24[[#This Row],[heure]]&lt;=Tableau1[Fin]))</f>
        <v>1</v>
      </c>
    </row>
    <row r="1806" spans="1:2" hidden="1" x14ac:dyDescent="0.35">
      <c r="A1806" s="2">
        <v>44270.500567303243</v>
      </c>
      <c r="B1806" s="6">
        <f>SUMPRODUCT((Tableau24[[#This Row],[heure]]&gt;=Tableau1[Debut])*(Tableau24[[#This Row],[heure]]&lt;=Tableau1[Fin]))</f>
        <v>1</v>
      </c>
    </row>
    <row r="1807" spans="1:2" hidden="1" x14ac:dyDescent="0.35">
      <c r="A1807" s="2">
        <v>44270.500683101855</v>
      </c>
      <c r="B1807" s="6">
        <f>SUMPRODUCT((Tableau24[[#This Row],[heure]]&gt;=Tableau1[Debut])*(Tableau24[[#This Row],[heure]]&lt;=Tableau1[Fin]))</f>
        <v>1</v>
      </c>
    </row>
    <row r="1808" spans="1:2" hidden="1" x14ac:dyDescent="0.35">
      <c r="A1808" s="2">
        <v>44270.500798900466</v>
      </c>
      <c r="B1808" s="6">
        <f>SUMPRODUCT((Tableau24[[#This Row],[heure]]&gt;=Tableau1[Debut])*(Tableau24[[#This Row],[heure]]&lt;=Tableau1[Fin]))</f>
        <v>1</v>
      </c>
    </row>
    <row r="1809" spans="1:2" hidden="1" x14ac:dyDescent="0.35">
      <c r="A1809" s="2">
        <v>44270.500914699071</v>
      </c>
      <c r="B1809" s="6">
        <f>SUMPRODUCT((Tableau24[[#This Row],[heure]]&gt;=Tableau1[Debut])*(Tableau24[[#This Row],[heure]]&lt;=Tableau1[Fin]))</f>
        <v>1</v>
      </c>
    </row>
    <row r="1810" spans="1:2" hidden="1" x14ac:dyDescent="0.35">
      <c r="A1810" s="2">
        <v>44270.501030497682</v>
      </c>
      <c r="B1810" s="6">
        <f>SUMPRODUCT((Tableau24[[#This Row],[heure]]&gt;=Tableau1[Debut])*(Tableau24[[#This Row],[heure]]&lt;=Tableau1[Fin]))</f>
        <v>1</v>
      </c>
    </row>
    <row r="1811" spans="1:2" hidden="1" x14ac:dyDescent="0.35">
      <c r="A1811" s="2">
        <v>44270.501146296294</v>
      </c>
      <c r="B1811" s="6">
        <f>SUMPRODUCT((Tableau24[[#This Row],[heure]]&gt;=Tableau1[Debut])*(Tableau24[[#This Row],[heure]]&lt;=Tableau1[Fin]))</f>
        <v>1</v>
      </c>
    </row>
    <row r="1812" spans="1:2" hidden="1" x14ac:dyDescent="0.35">
      <c r="A1812" s="2">
        <v>44270.501262094906</v>
      </c>
      <c r="B1812" s="6">
        <f>SUMPRODUCT((Tableau24[[#This Row],[heure]]&gt;=Tableau1[Debut])*(Tableau24[[#This Row],[heure]]&lt;=Tableau1[Fin]))</f>
        <v>1</v>
      </c>
    </row>
    <row r="1813" spans="1:2" hidden="1" x14ac:dyDescent="0.35">
      <c r="A1813" s="2">
        <v>44270.501377893517</v>
      </c>
      <c r="B1813" s="6">
        <f>SUMPRODUCT((Tableau24[[#This Row],[heure]]&gt;=Tableau1[Debut])*(Tableau24[[#This Row],[heure]]&lt;=Tableau1[Fin]))</f>
        <v>1</v>
      </c>
    </row>
    <row r="1814" spans="1:2" hidden="1" x14ac:dyDescent="0.35">
      <c r="A1814" s="2">
        <v>44270.501493692129</v>
      </c>
      <c r="B1814" s="6">
        <f>SUMPRODUCT((Tableau24[[#This Row],[heure]]&gt;=Tableau1[Debut])*(Tableau24[[#This Row],[heure]]&lt;=Tableau1[Fin]))</f>
        <v>1</v>
      </c>
    </row>
    <row r="1815" spans="1:2" hidden="1" x14ac:dyDescent="0.35">
      <c r="A1815" s="2">
        <v>44270.501609490741</v>
      </c>
      <c r="B1815" s="6">
        <f>SUMPRODUCT((Tableau24[[#This Row],[heure]]&gt;=Tableau1[Debut])*(Tableau24[[#This Row],[heure]]&lt;=Tableau1[Fin]))</f>
        <v>1</v>
      </c>
    </row>
    <row r="1816" spans="1:2" hidden="1" x14ac:dyDescent="0.35">
      <c r="A1816" s="2">
        <v>44270.501725289352</v>
      </c>
      <c r="B1816" s="6">
        <f>SUMPRODUCT((Tableau24[[#This Row],[heure]]&gt;=Tableau1[Debut])*(Tableau24[[#This Row],[heure]]&lt;=Tableau1[Fin]))</f>
        <v>1</v>
      </c>
    </row>
    <row r="1817" spans="1:2" hidden="1" x14ac:dyDescent="0.35">
      <c r="A1817" s="2">
        <v>44270.501841087964</v>
      </c>
      <c r="B1817" s="6">
        <f>SUMPRODUCT((Tableau24[[#This Row],[heure]]&gt;=Tableau1[Debut])*(Tableau24[[#This Row],[heure]]&lt;=Tableau1[Fin]))</f>
        <v>1</v>
      </c>
    </row>
    <row r="1818" spans="1:2" hidden="1" x14ac:dyDescent="0.35">
      <c r="A1818" s="2">
        <v>44270.501956886575</v>
      </c>
      <c r="B1818" s="6">
        <f>SUMPRODUCT((Tableau24[[#This Row],[heure]]&gt;=Tableau1[Debut])*(Tableau24[[#This Row],[heure]]&lt;=Tableau1[Fin]))</f>
        <v>1</v>
      </c>
    </row>
    <row r="1819" spans="1:2" hidden="1" x14ac:dyDescent="0.35">
      <c r="A1819" s="2">
        <v>44270.502072685187</v>
      </c>
      <c r="B1819" s="6">
        <f>SUMPRODUCT((Tableau24[[#This Row],[heure]]&gt;=Tableau1[Debut])*(Tableau24[[#This Row],[heure]]&lt;=Tableau1[Fin]))</f>
        <v>1</v>
      </c>
    </row>
    <row r="1820" spans="1:2" hidden="1" x14ac:dyDescent="0.35">
      <c r="A1820" s="2">
        <v>44270.502188483799</v>
      </c>
      <c r="B1820" s="6">
        <f>SUMPRODUCT((Tableau24[[#This Row],[heure]]&gt;=Tableau1[Debut])*(Tableau24[[#This Row],[heure]]&lt;=Tableau1[Fin]))</f>
        <v>1</v>
      </c>
    </row>
    <row r="1821" spans="1:2" hidden="1" x14ac:dyDescent="0.35">
      <c r="A1821" s="2">
        <v>44270.50230428241</v>
      </c>
      <c r="B1821" s="6">
        <f>SUMPRODUCT((Tableau24[[#This Row],[heure]]&gt;=Tableau1[Debut])*(Tableau24[[#This Row],[heure]]&lt;=Tableau1[Fin]))</f>
        <v>1</v>
      </c>
    </row>
    <row r="1822" spans="1:2" hidden="1" x14ac:dyDescent="0.35">
      <c r="A1822" s="2">
        <v>44270.502420081022</v>
      </c>
      <c r="B1822" s="6">
        <f>SUMPRODUCT((Tableau24[[#This Row],[heure]]&gt;=Tableau1[Debut])*(Tableau24[[#This Row],[heure]]&lt;=Tableau1[Fin]))</f>
        <v>1</v>
      </c>
    </row>
    <row r="1823" spans="1:2" hidden="1" x14ac:dyDescent="0.35">
      <c r="A1823" s="2">
        <v>44270.502535879627</v>
      </c>
      <c r="B1823" s="6">
        <f>SUMPRODUCT((Tableau24[[#This Row],[heure]]&gt;=Tableau1[Debut])*(Tableau24[[#This Row],[heure]]&lt;=Tableau1[Fin]))</f>
        <v>1</v>
      </c>
    </row>
    <row r="1824" spans="1:2" hidden="1" x14ac:dyDescent="0.35">
      <c r="A1824" s="2">
        <v>44270.502651678238</v>
      </c>
      <c r="B1824" s="6">
        <f>SUMPRODUCT((Tableau24[[#This Row],[heure]]&gt;=Tableau1[Debut])*(Tableau24[[#This Row],[heure]]&lt;=Tableau1[Fin]))</f>
        <v>1</v>
      </c>
    </row>
    <row r="1825" spans="1:2" hidden="1" x14ac:dyDescent="0.35">
      <c r="A1825" s="2">
        <v>44270.50276747685</v>
      </c>
      <c r="B1825" s="6">
        <f>SUMPRODUCT((Tableau24[[#This Row],[heure]]&gt;=Tableau1[Debut])*(Tableau24[[#This Row],[heure]]&lt;=Tableau1[Fin]))</f>
        <v>0</v>
      </c>
    </row>
    <row r="1826" spans="1:2" hidden="1" x14ac:dyDescent="0.35">
      <c r="A1826" s="2">
        <v>44270.502883275461</v>
      </c>
      <c r="B1826" s="6">
        <f>SUMPRODUCT((Tableau24[[#This Row],[heure]]&gt;=Tableau1[Debut])*(Tableau24[[#This Row],[heure]]&lt;=Tableau1[Fin]))</f>
        <v>0</v>
      </c>
    </row>
    <row r="1827" spans="1:2" hidden="1" x14ac:dyDescent="0.35">
      <c r="A1827" s="2">
        <v>44270.502999074073</v>
      </c>
      <c r="B1827" s="6">
        <f>SUMPRODUCT((Tableau24[[#This Row],[heure]]&gt;=Tableau1[Debut])*(Tableau24[[#This Row],[heure]]&lt;=Tableau1[Fin]))</f>
        <v>0</v>
      </c>
    </row>
    <row r="1828" spans="1:2" hidden="1" x14ac:dyDescent="0.35">
      <c r="A1828" s="2">
        <v>44270.503114872685</v>
      </c>
      <c r="B1828" s="6">
        <f>SUMPRODUCT((Tableau24[[#This Row],[heure]]&gt;=Tableau1[Debut])*(Tableau24[[#This Row],[heure]]&lt;=Tableau1[Fin]))</f>
        <v>0</v>
      </c>
    </row>
    <row r="1829" spans="1:2" hidden="1" x14ac:dyDescent="0.35">
      <c r="A1829" s="2">
        <v>44270.503230671296</v>
      </c>
      <c r="B1829" s="6">
        <f>SUMPRODUCT((Tableau24[[#This Row],[heure]]&gt;=Tableau1[Debut])*(Tableau24[[#This Row],[heure]]&lt;=Tableau1[Fin]))</f>
        <v>0</v>
      </c>
    </row>
    <row r="1830" spans="1:2" hidden="1" x14ac:dyDescent="0.35">
      <c r="A1830" s="2">
        <v>44270.503346469908</v>
      </c>
      <c r="B1830" s="6">
        <f>SUMPRODUCT((Tableau24[[#This Row],[heure]]&gt;=Tableau1[Debut])*(Tableau24[[#This Row],[heure]]&lt;=Tableau1[Fin]))</f>
        <v>0</v>
      </c>
    </row>
    <row r="1831" spans="1:2" hidden="1" x14ac:dyDescent="0.35">
      <c r="A1831" s="2">
        <v>44270.50346226852</v>
      </c>
      <c r="B1831" s="6">
        <f>SUMPRODUCT((Tableau24[[#This Row],[heure]]&gt;=Tableau1[Debut])*(Tableau24[[#This Row],[heure]]&lt;=Tableau1[Fin]))</f>
        <v>0</v>
      </c>
    </row>
    <row r="1832" spans="1:2" hidden="1" x14ac:dyDescent="0.35">
      <c r="A1832" s="2">
        <v>44270.503578067131</v>
      </c>
      <c r="B1832" s="6">
        <f>SUMPRODUCT((Tableau24[[#This Row],[heure]]&gt;=Tableau1[Debut])*(Tableau24[[#This Row],[heure]]&lt;=Tableau1[Fin]))</f>
        <v>0</v>
      </c>
    </row>
    <row r="1833" spans="1:2" hidden="1" x14ac:dyDescent="0.35">
      <c r="A1833" s="2">
        <v>44270.503693865743</v>
      </c>
      <c r="B1833" s="6">
        <f>SUMPRODUCT((Tableau24[[#This Row],[heure]]&gt;=Tableau1[Debut])*(Tableau24[[#This Row],[heure]]&lt;=Tableau1[Fin]))</f>
        <v>0</v>
      </c>
    </row>
    <row r="1834" spans="1:2" hidden="1" x14ac:dyDescent="0.35">
      <c r="A1834" s="2">
        <v>44270.503809664355</v>
      </c>
      <c r="B1834" s="6">
        <f>SUMPRODUCT((Tableau24[[#This Row],[heure]]&gt;=Tableau1[Debut])*(Tableau24[[#This Row],[heure]]&lt;=Tableau1[Fin]))</f>
        <v>0</v>
      </c>
    </row>
    <row r="1835" spans="1:2" hidden="1" x14ac:dyDescent="0.35">
      <c r="A1835" s="2">
        <v>44270.503925462966</v>
      </c>
      <c r="B1835" s="6">
        <f>SUMPRODUCT((Tableau24[[#This Row],[heure]]&gt;=Tableau1[Debut])*(Tableau24[[#This Row],[heure]]&lt;=Tableau1[Fin]))</f>
        <v>0</v>
      </c>
    </row>
    <row r="1836" spans="1:2" hidden="1" x14ac:dyDescent="0.35">
      <c r="A1836" s="2">
        <v>44270.504041261571</v>
      </c>
      <c r="B1836" s="6">
        <f>SUMPRODUCT((Tableau24[[#This Row],[heure]]&gt;=Tableau1[Debut])*(Tableau24[[#This Row],[heure]]&lt;=Tableau1[Fin]))</f>
        <v>0</v>
      </c>
    </row>
    <row r="1837" spans="1:2" hidden="1" x14ac:dyDescent="0.35">
      <c r="A1837" s="2">
        <v>44270.504157060182</v>
      </c>
      <c r="B1837" s="6">
        <f>SUMPRODUCT((Tableau24[[#This Row],[heure]]&gt;=Tableau1[Debut])*(Tableau24[[#This Row],[heure]]&lt;=Tableau1[Fin]))</f>
        <v>0</v>
      </c>
    </row>
    <row r="1838" spans="1:2" hidden="1" x14ac:dyDescent="0.35">
      <c r="A1838" s="2">
        <v>44270.504272858794</v>
      </c>
      <c r="B1838" s="6">
        <f>SUMPRODUCT((Tableau24[[#This Row],[heure]]&gt;=Tableau1[Debut])*(Tableau24[[#This Row],[heure]]&lt;=Tableau1[Fin]))</f>
        <v>0</v>
      </c>
    </row>
    <row r="1839" spans="1:2" hidden="1" x14ac:dyDescent="0.35">
      <c r="A1839" s="2">
        <v>44270.504388657406</v>
      </c>
      <c r="B1839" s="6">
        <f>SUMPRODUCT((Tableau24[[#This Row],[heure]]&gt;=Tableau1[Debut])*(Tableau24[[#This Row],[heure]]&lt;=Tableau1[Fin]))</f>
        <v>0</v>
      </c>
    </row>
    <row r="1840" spans="1:2" hidden="1" x14ac:dyDescent="0.35">
      <c r="A1840" s="2">
        <v>44270.504504456017</v>
      </c>
      <c r="B1840" s="6">
        <f>SUMPRODUCT((Tableau24[[#This Row],[heure]]&gt;=Tableau1[Debut])*(Tableau24[[#This Row],[heure]]&lt;=Tableau1[Fin]))</f>
        <v>0</v>
      </c>
    </row>
    <row r="1841" spans="1:2" hidden="1" x14ac:dyDescent="0.35">
      <c r="A1841" s="2">
        <v>44270.504620254629</v>
      </c>
      <c r="B1841" s="6">
        <f>SUMPRODUCT((Tableau24[[#This Row],[heure]]&gt;=Tableau1[Debut])*(Tableau24[[#This Row],[heure]]&lt;=Tableau1[Fin]))</f>
        <v>0</v>
      </c>
    </row>
    <row r="1842" spans="1:2" hidden="1" x14ac:dyDescent="0.35">
      <c r="A1842" s="2">
        <v>44270.504736053241</v>
      </c>
      <c r="B1842" s="6">
        <f>SUMPRODUCT((Tableau24[[#This Row],[heure]]&gt;=Tableau1[Debut])*(Tableau24[[#This Row],[heure]]&lt;=Tableau1[Fin]))</f>
        <v>0</v>
      </c>
    </row>
    <row r="1843" spans="1:2" hidden="1" x14ac:dyDescent="0.35">
      <c r="A1843" s="2">
        <v>44270.504851851852</v>
      </c>
      <c r="B1843" s="6">
        <f>SUMPRODUCT((Tableau24[[#This Row],[heure]]&gt;=Tableau1[Debut])*(Tableau24[[#This Row],[heure]]&lt;=Tableau1[Fin]))</f>
        <v>0</v>
      </c>
    </row>
    <row r="1844" spans="1:2" hidden="1" x14ac:dyDescent="0.35">
      <c r="A1844" s="2">
        <v>44270.504967650464</v>
      </c>
      <c r="B1844" s="6">
        <f>SUMPRODUCT((Tableau24[[#This Row],[heure]]&gt;=Tableau1[Debut])*(Tableau24[[#This Row],[heure]]&lt;=Tableau1[Fin]))</f>
        <v>0</v>
      </c>
    </row>
    <row r="1845" spans="1:2" hidden="1" x14ac:dyDescent="0.35">
      <c r="A1845" s="2">
        <v>44270.505083449076</v>
      </c>
      <c r="B1845" s="6">
        <f>SUMPRODUCT((Tableau24[[#This Row],[heure]]&gt;=Tableau1[Debut])*(Tableau24[[#This Row],[heure]]&lt;=Tableau1[Fin]))</f>
        <v>0</v>
      </c>
    </row>
    <row r="1846" spans="1:2" hidden="1" x14ac:dyDescent="0.35">
      <c r="A1846" s="2">
        <v>44270.505199247687</v>
      </c>
      <c r="B1846" s="6">
        <f>SUMPRODUCT((Tableau24[[#This Row],[heure]]&gt;=Tableau1[Debut])*(Tableau24[[#This Row],[heure]]&lt;=Tableau1[Fin]))</f>
        <v>0</v>
      </c>
    </row>
    <row r="1847" spans="1:2" hidden="1" x14ac:dyDescent="0.35">
      <c r="A1847" s="2">
        <v>44270.505315046299</v>
      </c>
      <c r="B1847" s="6">
        <f>SUMPRODUCT((Tableau24[[#This Row],[heure]]&gt;=Tableau1[Debut])*(Tableau24[[#This Row],[heure]]&lt;=Tableau1[Fin]))</f>
        <v>0</v>
      </c>
    </row>
    <row r="1848" spans="1:2" hidden="1" x14ac:dyDescent="0.35">
      <c r="A1848" s="2">
        <v>44270.505430844911</v>
      </c>
      <c r="B1848" s="6">
        <f>SUMPRODUCT((Tableau24[[#This Row],[heure]]&gt;=Tableau1[Debut])*(Tableau24[[#This Row],[heure]]&lt;=Tableau1[Fin]))</f>
        <v>0</v>
      </c>
    </row>
    <row r="1849" spans="1:2" hidden="1" x14ac:dyDescent="0.35">
      <c r="A1849" s="2">
        <v>44270.505546643515</v>
      </c>
      <c r="B1849" s="6">
        <f>SUMPRODUCT((Tableau24[[#This Row],[heure]]&gt;=Tableau1[Debut])*(Tableau24[[#This Row],[heure]]&lt;=Tableau1[Fin]))</f>
        <v>0</v>
      </c>
    </row>
    <row r="1850" spans="1:2" hidden="1" x14ac:dyDescent="0.35">
      <c r="A1850" s="2">
        <v>44270.505662442127</v>
      </c>
      <c r="B1850" s="6">
        <f>SUMPRODUCT((Tableau24[[#This Row],[heure]]&gt;=Tableau1[Debut])*(Tableau24[[#This Row],[heure]]&lt;=Tableau1[Fin]))</f>
        <v>0</v>
      </c>
    </row>
    <row r="1851" spans="1:2" hidden="1" x14ac:dyDescent="0.35">
      <c r="A1851" s="2">
        <v>44270.505778240738</v>
      </c>
      <c r="B1851" s="6">
        <f>SUMPRODUCT((Tableau24[[#This Row],[heure]]&gt;=Tableau1[Debut])*(Tableau24[[#This Row],[heure]]&lt;=Tableau1[Fin]))</f>
        <v>0</v>
      </c>
    </row>
    <row r="1852" spans="1:2" hidden="1" x14ac:dyDescent="0.35">
      <c r="A1852" s="2">
        <v>44270.50589403935</v>
      </c>
      <c r="B1852" s="6">
        <f>SUMPRODUCT((Tableau24[[#This Row],[heure]]&gt;=Tableau1[Debut])*(Tableau24[[#This Row],[heure]]&lt;=Tableau1[Fin]))</f>
        <v>0</v>
      </c>
    </row>
    <row r="1853" spans="1:2" hidden="1" x14ac:dyDescent="0.35">
      <c r="A1853" s="2">
        <v>44270.506009837962</v>
      </c>
      <c r="B1853" s="6">
        <f>SUMPRODUCT((Tableau24[[#This Row],[heure]]&gt;=Tableau1[Debut])*(Tableau24[[#This Row],[heure]]&lt;=Tableau1[Fin]))</f>
        <v>0</v>
      </c>
    </row>
    <row r="1854" spans="1:2" hidden="1" x14ac:dyDescent="0.35">
      <c r="A1854" s="2">
        <v>44270.506125636573</v>
      </c>
      <c r="B1854" s="6">
        <f>SUMPRODUCT((Tableau24[[#This Row],[heure]]&gt;=Tableau1[Debut])*(Tableau24[[#This Row],[heure]]&lt;=Tableau1[Fin]))</f>
        <v>0</v>
      </c>
    </row>
    <row r="1855" spans="1:2" hidden="1" x14ac:dyDescent="0.35">
      <c r="A1855" s="2">
        <v>44270.506241435185</v>
      </c>
      <c r="B1855" s="6">
        <f>SUMPRODUCT((Tableau24[[#This Row],[heure]]&gt;=Tableau1[Debut])*(Tableau24[[#This Row],[heure]]&lt;=Tableau1[Fin]))</f>
        <v>0</v>
      </c>
    </row>
    <row r="1856" spans="1:2" hidden="1" x14ac:dyDescent="0.35">
      <c r="A1856" s="2">
        <v>44270.506357233797</v>
      </c>
      <c r="B1856" s="6">
        <f>SUMPRODUCT((Tableau24[[#This Row],[heure]]&gt;=Tableau1[Debut])*(Tableau24[[#This Row],[heure]]&lt;=Tableau1[Fin]))</f>
        <v>0</v>
      </c>
    </row>
    <row r="1857" spans="1:2" hidden="1" x14ac:dyDescent="0.35">
      <c r="A1857" s="2">
        <v>44270.506473032408</v>
      </c>
      <c r="B1857" s="6">
        <f>SUMPRODUCT((Tableau24[[#This Row],[heure]]&gt;=Tableau1[Debut])*(Tableau24[[#This Row],[heure]]&lt;=Tableau1[Fin]))</f>
        <v>0</v>
      </c>
    </row>
    <row r="1858" spans="1:2" hidden="1" x14ac:dyDescent="0.35">
      <c r="A1858" s="2">
        <v>44270.50658883102</v>
      </c>
      <c r="B1858" s="6">
        <f>SUMPRODUCT((Tableau24[[#This Row],[heure]]&gt;=Tableau1[Debut])*(Tableau24[[#This Row],[heure]]&lt;=Tableau1[Fin]))</f>
        <v>0</v>
      </c>
    </row>
    <row r="1859" spans="1:2" hidden="1" x14ac:dyDescent="0.35">
      <c r="A1859" s="2">
        <v>44270.506704629632</v>
      </c>
      <c r="B1859" s="6">
        <f>SUMPRODUCT((Tableau24[[#This Row],[heure]]&gt;=Tableau1[Debut])*(Tableau24[[#This Row],[heure]]&lt;=Tableau1[Fin]))</f>
        <v>0</v>
      </c>
    </row>
    <row r="1860" spans="1:2" hidden="1" x14ac:dyDescent="0.35">
      <c r="A1860" s="2">
        <v>44270.506820428243</v>
      </c>
      <c r="B1860" s="6">
        <f>SUMPRODUCT((Tableau24[[#This Row],[heure]]&gt;=Tableau1[Debut])*(Tableau24[[#This Row],[heure]]&lt;=Tableau1[Fin]))</f>
        <v>0</v>
      </c>
    </row>
    <row r="1861" spans="1:2" hidden="1" x14ac:dyDescent="0.35">
      <c r="A1861" s="2">
        <v>44270.506936226855</v>
      </c>
      <c r="B1861" s="6">
        <f>SUMPRODUCT((Tableau24[[#This Row],[heure]]&gt;=Tableau1[Debut])*(Tableau24[[#This Row],[heure]]&lt;=Tableau1[Fin]))</f>
        <v>0</v>
      </c>
    </row>
    <row r="1862" spans="1:2" hidden="1" x14ac:dyDescent="0.35">
      <c r="A1862" s="2">
        <v>44270.507052025459</v>
      </c>
      <c r="B1862" s="6">
        <f>SUMPRODUCT((Tableau24[[#This Row],[heure]]&gt;=Tableau1[Debut])*(Tableau24[[#This Row],[heure]]&lt;=Tableau1[Fin]))</f>
        <v>0</v>
      </c>
    </row>
    <row r="1863" spans="1:2" hidden="1" x14ac:dyDescent="0.35">
      <c r="A1863" s="2">
        <v>44270.507167824071</v>
      </c>
      <c r="B1863" s="6">
        <f>SUMPRODUCT((Tableau24[[#This Row],[heure]]&gt;=Tableau1[Debut])*(Tableau24[[#This Row],[heure]]&lt;=Tableau1[Fin]))</f>
        <v>0</v>
      </c>
    </row>
    <row r="1864" spans="1:2" hidden="1" x14ac:dyDescent="0.35">
      <c r="A1864" s="2">
        <v>44270.507283622683</v>
      </c>
      <c r="B1864" s="6">
        <f>SUMPRODUCT((Tableau24[[#This Row],[heure]]&gt;=Tableau1[Debut])*(Tableau24[[#This Row],[heure]]&lt;=Tableau1[Fin]))</f>
        <v>0</v>
      </c>
    </row>
    <row r="1865" spans="1:2" hidden="1" x14ac:dyDescent="0.35">
      <c r="A1865" s="2">
        <v>44270.507399421294</v>
      </c>
      <c r="B1865" s="6">
        <f>SUMPRODUCT((Tableau24[[#This Row],[heure]]&gt;=Tableau1[Debut])*(Tableau24[[#This Row],[heure]]&lt;=Tableau1[Fin]))</f>
        <v>0</v>
      </c>
    </row>
    <row r="1866" spans="1:2" hidden="1" x14ac:dyDescent="0.35">
      <c r="A1866" s="2">
        <v>44270.507515219906</v>
      </c>
      <c r="B1866" s="6">
        <f>SUMPRODUCT((Tableau24[[#This Row],[heure]]&gt;=Tableau1[Debut])*(Tableau24[[#This Row],[heure]]&lt;=Tableau1[Fin]))</f>
        <v>0</v>
      </c>
    </row>
    <row r="1867" spans="1:2" hidden="1" x14ac:dyDescent="0.35">
      <c r="A1867" s="2">
        <v>44270.507631018518</v>
      </c>
      <c r="B1867" s="6">
        <f>SUMPRODUCT((Tableau24[[#This Row],[heure]]&gt;=Tableau1[Debut])*(Tableau24[[#This Row],[heure]]&lt;=Tableau1[Fin]))</f>
        <v>0</v>
      </c>
    </row>
    <row r="1868" spans="1:2" hidden="1" x14ac:dyDescent="0.35">
      <c r="A1868" s="2">
        <v>44270.507746817129</v>
      </c>
      <c r="B1868" s="6">
        <f>SUMPRODUCT((Tableau24[[#This Row],[heure]]&gt;=Tableau1[Debut])*(Tableau24[[#This Row],[heure]]&lt;=Tableau1[Fin]))</f>
        <v>0</v>
      </c>
    </row>
    <row r="1869" spans="1:2" hidden="1" x14ac:dyDescent="0.35">
      <c r="A1869" s="2">
        <v>44270.507862615741</v>
      </c>
      <c r="B1869" s="6">
        <f>SUMPRODUCT((Tableau24[[#This Row],[heure]]&gt;=Tableau1[Debut])*(Tableau24[[#This Row],[heure]]&lt;=Tableau1[Fin]))</f>
        <v>0</v>
      </c>
    </row>
    <row r="1870" spans="1:2" hidden="1" x14ac:dyDescent="0.35">
      <c r="A1870" s="2">
        <v>44270.507978414353</v>
      </c>
      <c r="B1870" s="6">
        <f>SUMPRODUCT((Tableau24[[#This Row],[heure]]&gt;=Tableau1[Debut])*(Tableau24[[#This Row],[heure]]&lt;=Tableau1[Fin]))</f>
        <v>0</v>
      </c>
    </row>
    <row r="1871" spans="1:2" hidden="1" x14ac:dyDescent="0.35">
      <c r="A1871" s="2">
        <v>44270.508094212964</v>
      </c>
      <c r="B1871" s="6">
        <f>SUMPRODUCT((Tableau24[[#This Row],[heure]]&gt;=Tableau1[Debut])*(Tableau24[[#This Row],[heure]]&lt;=Tableau1[Fin]))</f>
        <v>0</v>
      </c>
    </row>
    <row r="1872" spans="1:2" hidden="1" x14ac:dyDescent="0.35">
      <c r="A1872" s="2">
        <v>44270.508210011576</v>
      </c>
      <c r="B1872" s="6">
        <f>SUMPRODUCT((Tableau24[[#This Row],[heure]]&gt;=Tableau1[Debut])*(Tableau24[[#This Row],[heure]]&lt;=Tableau1[Fin]))</f>
        <v>0</v>
      </c>
    </row>
    <row r="1873" spans="1:2" hidden="1" x14ac:dyDescent="0.35">
      <c r="A1873" s="2">
        <v>44270.508325810188</v>
      </c>
      <c r="B1873" s="6">
        <f>SUMPRODUCT((Tableau24[[#This Row],[heure]]&gt;=Tableau1[Debut])*(Tableau24[[#This Row],[heure]]&lt;=Tableau1[Fin]))</f>
        <v>0</v>
      </c>
    </row>
    <row r="1874" spans="1:2" hidden="1" x14ac:dyDescent="0.35">
      <c r="A1874" s="2">
        <v>44270.508441608799</v>
      </c>
      <c r="B1874" s="6">
        <f>SUMPRODUCT((Tableau24[[#This Row],[heure]]&gt;=Tableau1[Debut])*(Tableau24[[#This Row],[heure]]&lt;=Tableau1[Fin]))</f>
        <v>0</v>
      </c>
    </row>
    <row r="1875" spans="1:2" hidden="1" x14ac:dyDescent="0.35">
      <c r="A1875" s="2">
        <v>44270.508557407411</v>
      </c>
      <c r="B1875" s="6">
        <f>SUMPRODUCT((Tableau24[[#This Row],[heure]]&gt;=Tableau1[Debut])*(Tableau24[[#This Row],[heure]]&lt;=Tableau1[Fin]))</f>
        <v>0</v>
      </c>
    </row>
    <row r="1876" spans="1:2" hidden="1" x14ac:dyDescent="0.35">
      <c r="A1876" s="2">
        <v>44270.508673206015</v>
      </c>
      <c r="B1876" s="6">
        <f>SUMPRODUCT((Tableau24[[#This Row],[heure]]&gt;=Tableau1[Debut])*(Tableau24[[#This Row],[heure]]&lt;=Tableau1[Fin]))</f>
        <v>0</v>
      </c>
    </row>
    <row r="1877" spans="1:2" hidden="1" x14ac:dyDescent="0.35">
      <c r="A1877" s="2">
        <v>44270.508789004627</v>
      </c>
      <c r="B1877" s="6">
        <f>SUMPRODUCT((Tableau24[[#This Row],[heure]]&gt;=Tableau1[Debut])*(Tableau24[[#This Row],[heure]]&lt;=Tableau1[Fin]))</f>
        <v>0</v>
      </c>
    </row>
    <row r="1878" spans="1:2" hidden="1" x14ac:dyDescent="0.35">
      <c r="A1878" s="2">
        <v>44270.508904803239</v>
      </c>
      <c r="B1878" s="6">
        <f>SUMPRODUCT((Tableau24[[#This Row],[heure]]&gt;=Tableau1[Debut])*(Tableau24[[#This Row],[heure]]&lt;=Tableau1[Fin]))</f>
        <v>0</v>
      </c>
    </row>
    <row r="1879" spans="1:2" hidden="1" x14ac:dyDescent="0.35">
      <c r="A1879" s="2">
        <v>44270.50902060185</v>
      </c>
      <c r="B1879" s="6">
        <f>SUMPRODUCT((Tableau24[[#This Row],[heure]]&gt;=Tableau1[Debut])*(Tableau24[[#This Row],[heure]]&lt;=Tableau1[Fin]))</f>
        <v>0</v>
      </c>
    </row>
    <row r="1880" spans="1:2" hidden="1" x14ac:dyDescent="0.35">
      <c r="A1880" s="2">
        <v>44270.509136400462</v>
      </c>
      <c r="B1880" s="6">
        <f>SUMPRODUCT((Tableau24[[#This Row],[heure]]&gt;=Tableau1[Debut])*(Tableau24[[#This Row],[heure]]&lt;=Tableau1[Fin]))</f>
        <v>0</v>
      </c>
    </row>
    <row r="1881" spans="1:2" hidden="1" x14ac:dyDescent="0.35">
      <c r="A1881" s="2">
        <v>44270.509252199074</v>
      </c>
      <c r="B1881" s="6">
        <f>SUMPRODUCT((Tableau24[[#This Row],[heure]]&gt;=Tableau1[Debut])*(Tableau24[[#This Row],[heure]]&lt;=Tableau1[Fin]))</f>
        <v>0</v>
      </c>
    </row>
    <row r="1882" spans="1:2" hidden="1" x14ac:dyDescent="0.35">
      <c r="A1882" s="2">
        <v>44270.509367997685</v>
      </c>
      <c r="B1882" s="6">
        <f>SUMPRODUCT((Tableau24[[#This Row],[heure]]&gt;=Tableau1[Debut])*(Tableau24[[#This Row],[heure]]&lt;=Tableau1[Fin]))</f>
        <v>0</v>
      </c>
    </row>
    <row r="1883" spans="1:2" hidden="1" x14ac:dyDescent="0.35">
      <c r="A1883" s="2">
        <v>44270.509483796297</v>
      </c>
      <c r="B1883" s="6">
        <f>SUMPRODUCT((Tableau24[[#This Row],[heure]]&gt;=Tableau1[Debut])*(Tableau24[[#This Row],[heure]]&lt;=Tableau1[Fin]))</f>
        <v>0</v>
      </c>
    </row>
    <row r="1884" spans="1:2" hidden="1" x14ac:dyDescent="0.35">
      <c r="A1884" s="2">
        <v>44270.509599594909</v>
      </c>
      <c r="B1884" s="6">
        <f>SUMPRODUCT((Tableau24[[#This Row],[heure]]&gt;=Tableau1[Debut])*(Tableau24[[#This Row],[heure]]&lt;=Tableau1[Fin]))</f>
        <v>0</v>
      </c>
    </row>
    <row r="1885" spans="1:2" hidden="1" x14ac:dyDescent="0.35">
      <c r="A1885" s="2">
        <v>44270.50971539352</v>
      </c>
      <c r="B1885" s="6">
        <f>SUMPRODUCT((Tableau24[[#This Row],[heure]]&gt;=Tableau1[Debut])*(Tableau24[[#This Row],[heure]]&lt;=Tableau1[Fin]))</f>
        <v>0</v>
      </c>
    </row>
    <row r="1886" spans="1:2" hidden="1" x14ac:dyDescent="0.35">
      <c r="A1886" s="2">
        <v>44270.509831192132</v>
      </c>
      <c r="B1886" s="6">
        <f>SUMPRODUCT((Tableau24[[#This Row],[heure]]&gt;=Tableau1[Debut])*(Tableau24[[#This Row],[heure]]&lt;=Tableau1[Fin]))</f>
        <v>0</v>
      </c>
    </row>
    <row r="1887" spans="1:2" hidden="1" x14ac:dyDescent="0.35">
      <c r="A1887" s="2">
        <v>44270.509946990744</v>
      </c>
      <c r="B1887" s="6">
        <f>SUMPRODUCT((Tableau24[[#This Row],[heure]]&gt;=Tableau1[Debut])*(Tableau24[[#This Row],[heure]]&lt;=Tableau1[Fin]))</f>
        <v>0</v>
      </c>
    </row>
    <row r="1888" spans="1:2" hidden="1" x14ac:dyDescent="0.35">
      <c r="A1888" s="2">
        <v>44270.510062789355</v>
      </c>
      <c r="B1888" s="6">
        <f>SUMPRODUCT((Tableau24[[#This Row],[heure]]&gt;=Tableau1[Debut])*(Tableau24[[#This Row],[heure]]&lt;=Tableau1[Fin]))</f>
        <v>0</v>
      </c>
    </row>
    <row r="1889" spans="1:2" hidden="1" x14ac:dyDescent="0.35">
      <c r="A1889" s="2">
        <v>44270.51017858796</v>
      </c>
      <c r="B1889" s="6">
        <f>SUMPRODUCT((Tableau24[[#This Row],[heure]]&gt;=Tableau1[Debut])*(Tableau24[[#This Row],[heure]]&lt;=Tableau1[Fin]))</f>
        <v>0</v>
      </c>
    </row>
    <row r="1890" spans="1:2" hidden="1" x14ac:dyDescent="0.35">
      <c r="A1890" s="2">
        <v>44270.510294386571</v>
      </c>
      <c r="B1890" s="6">
        <f>SUMPRODUCT((Tableau24[[#This Row],[heure]]&gt;=Tableau1[Debut])*(Tableau24[[#This Row],[heure]]&lt;=Tableau1[Fin]))</f>
        <v>0</v>
      </c>
    </row>
    <row r="1891" spans="1:2" hidden="1" x14ac:dyDescent="0.35">
      <c r="A1891" s="2">
        <v>44270.510410185183</v>
      </c>
      <c r="B1891" s="6">
        <f>SUMPRODUCT((Tableau24[[#This Row],[heure]]&gt;=Tableau1[Debut])*(Tableau24[[#This Row],[heure]]&lt;=Tableau1[Fin]))</f>
        <v>0</v>
      </c>
    </row>
    <row r="1892" spans="1:2" hidden="1" x14ac:dyDescent="0.35">
      <c r="A1892" s="2">
        <v>44270.510525983795</v>
      </c>
      <c r="B1892" s="6">
        <f>SUMPRODUCT((Tableau24[[#This Row],[heure]]&gt;=Tableau1[Debut])*(Tableau24[[#This Row],[heure]]&lt;=Tableau1[Fin]))</f>
        <v>0</v>
      </c>
    </row>
    <row r="1893" spans="1:2" hidden="1" x14ac:dyDescent="0.35">
      <c r="A1893" s="2">
        <v>44270.510641782406</v>
      </c>
      <c r="B1893" s="6">
        <f>SUMPRODUCT((Tableau24[[#This Row],[heure]]&gt;=Tableau1[Debut])*(Tableau24[[#This Row],[heure]]&lt;=Tableau1[Fin]))</f>
        <v>0</v>
      </c>
    </row>
    <row r="1894" spans="1:2" hidden="1" x14ac:dyDescent="0.35">
      <c r="A1894" s="2">
        <v>44270.510757581018</v>
      </c>
      <c r="B1894" s="6">
        <f>SUMPRODUCT((Tableau24[[#This Row],[heure]]&gt;=Tableau1[Debut])*(Tableau24[[#This Row],[heure]]&lt;=Tableau1[Fin]))</f>
        <v>0</v>
      </c>
    </row>
    <row r="1895" spans="1:2" hidden="1" x14ac:dyDescent="0.35">
      <c r="A1895" s="2">
        <v>44270.51087337963</v>
      </c>
      <c r="B1895" s="6">
        <f>SUMPRODUCT((Tableau24[[#This Row],[heure]]&gt;=Tableau1[Debut])*(Tableau24[[#This Row],[heure]]&lt;=Tableau1[Fin]))</f>
        <v>0</v>
      </c>
    </row>
    <row r="1896" spans="1:2" hidden="1" x14ac:dyDescent="0.35">
      <c r="A1896" s="2">
        <v>44270.510989178241</v>
      </c>
      <c r="B1896" s="6">
        <f>SUMPRODUCT((Tableau24[[#This Row],[heure]]&gt;=Tableau1[Debut])*(Tableau24[[#This Row],[heure]]&lt;=Tableau1[Fin]))</f>
        <v>0</v>
      </c>
    </row>
    <row r="1897" spans="1:2" hidden="1" x14ac:dyDescent="0.35">
      <c r="A1897" s="2">
        <v>44270.511104976853</v>
      </c>
      <c r="B1897" s="6">
        <f>SUMPRODUCT((Tableau24[[#This Row],[heure]]&gt;=Tableau1[Debut])*(Tableau24[[#This Row],[heure]]&lt;=Tableau1[Fin]))</f>
        <v>0</v>
      </c>
    </row>
    <row r="1898" spans="1:2" hidden="1" x14ac:dyDescent="0.35">
      <c r="A1898" s="2">
        <v>44270.511220775465</v>
      </c>
      <c r="B1898" s="6">
        <f>SUMPRODUCT((Tableau24[[#This Row],[heure]]&gt;=Tableau1[Debut])*(Tableau24[[#This Row],[heure]]&lt;=Tableau1[Fin]))</f>
        <v>0</v>
      </c>
    </row>
    <row r="1899" spans="1:2" hidden="1" x14ac:dyDescent="0.35">
      <c r="A1899" s="2">
        <v>44270.511336574076</v>
      </c>
      <c r="B1899" s="6">
        <f>SUMPRODUCT((Tableau24[[#This Row],[heure]]&gt;=Tableau1[Debut])*(Tableau24[[#This Row],[heure]]&lt;=Tableau1[Fin]))</f>
        <v>0</v>
      </c>
    </row>
    <row r="1900" spans="1:2" hidden="1" x14ac:dyDescent="0.35">
      <c r="A1900" s="2">
        <v>44270.511452372688</v>
      </c>
      <c r="B1900" s="6">
        <f>SUMPRODUCT((Tableau24[[#This Row],[heure]]&gt;=Tableau1[Debut])*(Tableau24[[#This Row],[heure]]&lt;=Tableau1[Fin]))</f>
        <v>0</v>
      </c>
    </row>
    <row r="1901" spans="1:2" hidden="1" x14ac:dyDescent="0.35">
      <c r="A1901" s="2">
        <v>44270.5115681713</v>
      </c>
      <c r="B1901" s="6">
        <f>SUMPRODUCT((Tableau24[[#This Row],[heure]]&gt;=Tableau1[Debut])*(Tableau24[[#This Row],[heure]]&lt;=Tableau1[Fin]))</f>
        <v>0</v>
      </c>
    </row>
    <row r="1902" spans="1:2" hidden="1" x14ac:dyDescent="0.35">
      <c r="A1902" s="2">
        <v>44270.511683969904</v>
      </c>
      <c r="B1902" s="6">
        <f>SUMPRODUCT((Tableau24[[#This Row],[heure]]&gt;=Tableau1[Debut])*(Tableau24[[#This Row],[heure]]&lt;=Tableau1[Fin]))</f>
        <v>0</v>
      </c>
    </row>
    <row r="1903" spans="1:2" hidden="1" x14ac:dyDescent="0.35">
      <c r="A1903" s="2">
        <v>44270.511799768516</v>
      </c>
      <c r="B1903" s="6">
        <f>SUMPRODUCT((Tableau24[[#This Row],[heure]]&gt;=Tableau1[Debut])*(Tableau24[[#This Row],[heure]]&lt;=Tableau1[Fin]))</f>
        <v>0</v>
      </c>
    </row>
    <row r="1904" spans="1:2" hidden="1" x14ac:dyDescent="0.35">
      <c r="A1904" s="2">
        <v>44270.511915567127</v>
      </c>
      <c r="B1904" s="6">
        <f>SUMPRODUCT((Tableau24[[#This Row],[heure]]&gt;=Tableau1[Debut])*(Tableau24[[#This Row],[heure]]&lt;=Tableau1[Fin]))</f>
        <v>0</v>
      </c>
    </row>
    <row r="1905" spans="1:2" hidden="1" x14ac:dyDescent="0.35">
      <c r="A1905" s="2">
        <v>44270.512031365739</v>
      </c>
      <c r="B1905" s="6">
        <f>SUMPRODUCT((Tableau24[[#This Row],[heure]]&gt;=Tableau1[Debut])*(Tableau24[[#This Row],[heure]]&lt;=Tableau1[Fin]))</f>
        <v>0</v>
      </c>
    </row>
    <row r="1906" spans="1:2" hidden="1" x14ac:dyDescent="0.35">
      <c r="A1906" s="2">
        <v>44270.512147164351</v>
      </c>
      <c r="B1906" s="6">
        <f>SUMPRODUCT((Tableau24[[#This Row],[heure]]&gt;=Tableau1[Debut])*(Tableau24[[#This Row],[heure]]&lt;=Tableau1[Fin]))</f>
        <v>0</v>
      </c>
    </row>
    <row r="1907" spans="1:2" hidden="1" x14ac:dyDescent="0.35">
      <c r="A1907" s="2">
        <v>44270.512262962962</v>
      </c>
      <c r="B1907" s="6">
        <f>SUMPRODUCT((Tableau24[[#This Row],[heure]]&gt;=Tableau1[Debut])*(Tableau24[[#This Row],[heure]]&lt;=Tableau1[Fin]))</f>
        <v>0</v>
      </c>
    </row>
    <row r="1908" spans="1:2" hidden="1" x14ac:dyDescent="0.35">
      <c r="A1908" s="2">
        <v>44270.512378761574</v>
      </c>
      <c r="B1908" s="6">
        <f>SUMPRODUCT((Tableau24[[#This Row],[heure]]&gt;=Tableau1[Debut])*(Tableau24[[#This Row],[heure]]&lt;=Tableau1[Fin]))</f>
        <v>0</v>
      </c>
    </row>
    <row r="1909" spans="1:2" hidden="1" x14ac:dyDescent="0.35">
      <c r="A1909" s="2">
        <v>44270.512494560186</v>
      </c>
      <c r="B1909" s="6">
        <f>SUMPRODUCT((Tableau24[[#This Row],[heure]]&gt;=Tableau1[Debut])*(Tableau24[[#This Row],[heure]]&lt;=Tableau1[Fin]))</f>
        <v>0</v>
      </c>
    </row>
    <row r="1910" spans="1:2" hidden="1" x14ac:dyDescent="0.35">
      <c r="A1910" s="2">
        <v>44270.512610358797</v>
      </c>
      <c r="B1910" s="6">
        <f>SUMPRODUCT((Tableau24[[#This Row],[heure]]&gt;=Tableau1[Debut])*(Tableau24[[#This Row],[heure]]&lt;=Tableau1[Fin]))</f>
        <v>0</v>
      </c>
    </row>
    <row r="1911" spans="1:2" hidden="1" x14ac:dyDescent="0.35">
      <c r="A1911" s="2">
        <v>44270.512726157409</v>
      </c>
      <c r="B1911" s="6">
        <f>SUMPRODUCT((Tableau24[[#This Row],[heure]]&gt;=Tableau1[Debut])*(Tableau24[[#This Row],[heure]]&lt;=Tableau1[Fin]))</f>
        <v>0</v>
      </c>
    </row>
    <row r="1912" spans="1:2" hidden="1" x14ac:dyDescent="0.35">
      <c r="A1912" s="2">
        <v>44270.512841956021</v>
      </c>
      <c r="B1912" s="6">
        <f>SUMPRODUCT((Tableau24[[#This Row],[heure]]&gt;=Tableau1[Debut])*(Tableau24[[#This Row],[heure]]&lt;=Tableau1[Fin]))</f>
        <v>0</v>
      </c>
    </row>
    <row r="1913" spans="1:2" hidden="1" x14ac:dyDescent="0.35">
      <c r="A1913" s="2">
        <v>44270.512957754632</v>
      </c>
      <c r="B1913" s="6">
        <f>SUMPRODUCT((Tableau24[[#This Row],[heure]]&gt;=Tableau1[Debut])*(Tableau24[[#This Row],[heure]]&lt;=Tableau1[Fin]))</f>
        <v>0</v>
      </c>
    </row>
    <row r="1914" spans="1:2" hidden="1" x14ac:dyDescent="0.35">
      <c r="A1914" s="2">
        <v>44270.513073553244</v>
      </c>
      <c r="B1914" s="6">
        <f>SUMPRODUCT((Tableau24[[#This Row],[heure]]&gt;=Tableau1[Debut])*(Tableau24[[#This Row],[heure]]&lt;=Tableau1[Fin]))</f>
        <v>0</v>
      </c>
    </row>
    <row r="1915" spans="1:2" hidden="1" x14ac:dyDescent="0.35">
      <c r="A1915" s="2">
        <v>44270.513189351848</v>
      </c>
      <c r="B1915" s="6">
        <f>SUMPRODUCT((Tableau24[[#This Row],[heure]]&gt;=Tableau1[Debut])*(Tableau24[[#This Row],[heure]]&lt;=Tableau1[Fin]))</f>
        <v>0</v>
      </c>
    </row>
    <row r="1916" spans="1:2" hidden="1" x14ac:dyDescent="0.35">
      <c r="A1916" s="2">
        <v>44270.51330515046</v>
      </c>
      <c r="B1916" s="6">
        <f>SUMPRODUCT((Tableau24[[#This Row],[heure]]&gt;=Tableau1[Debut])*(Tableau24[[#This Row],[heure]]&lt;=Tableau1[Fin]))</f>
        <v>0</v>
      </c>
    </row>
    <row r="1917" spans="1:2" hidden="1" x14ac:dyDescent="0.35">
      <c r="A1917" s="2">
        <v>44270.513420949072</v>
      </c>
      <c r="B1917" s="6">
        <f>SUMPRODUCT((Tableau24[[#This Row],[heure]]&gt;=Tableau1[Debut])*(Tableau24[[#This Row],[heure]]&lt;=Tableau1[Fin]))</f>
        <v>0</v>
      </c>
    </row>
    <row r="1918" spans="1:2" hidden="1" x14ac:dyDescent="0.35">
      <c r="A1918" s="2">
        <v>44270.513536747683</v>
      </c>
      <c r="B1918" s="6">
        <f>SUMPRODUCT((Tableau24[[#This Row],[heure]]&gt;=Tableau1[Debut])*(Tableau24[[#This Row],[heure]]&lt;=Tableau1[Fin]))</f>
        <v>0</v>
      </c>
    </row>
    <row r="1919" spans="1:2" hidden="1" x14ac:dyDescent="0.35">
      <c r="A1919" s="2">
        <v>44270.513652546295</v>
      </c>
      <c r="B1919" s="6">
        <f>SUMPRODUCT((Tableau24[[#This Row],[heure]]&gt;=Tableau1[Debut])*(Tableau24[[#This Row],[heure]]&lt;=Tableau1[Fin]))</f>
        <v>0</v>
      </c>
    </row>
    <row r="1920" spans="1:2" hidden="1" x14ac:dyDescent="0.35">
      <c r="A1920" s="2">
        <v>44270.513768344907</v>
      </c>
      <c r="B1920" s="6">
        <f>SUMPRODUCT((Tableau24[[#This Row],[heure]]&gt;=Tableau1[Debut])*(Tableau24[[#This Row],[heure]]&lt;=Tableau1[Fin]))</f>
        <v>0</v>
      </c>
    </row>
    <row r="1921" spans="1:2" hidden="1" x14ac:dyDescent="0.35">
      <c r="A1921" s="2">
        <v>44270.513884143518</v>
      </c>
      <c r="B1921" s="6">
        <f>SUMPRODUCT((Tableau24[[#This Row],[heure]]&gt;=Tableau1[Debut])*(Tableau24[[#This Row],[heure]]&lt;=Tableau1[Fin]))</f>
        <v>0</v>
      </c>
    </row>
    <row r="1922" spans="1:2" hidden="1" x14ac:dyDescent="0.35">
      <c r="A1922" s="2">
        <v>44270.51399994213</v>
      </c>
      <c r="B1922" s="6">
        <f>SUMPRODUCT((Tableau24[[#This Row],[heure]]&gt;=Tableau1[Debut])*(Tableau24[[#This Row],[heure]]&lt;=Tableau1[Fin]))</f>
        <v>0</v>
      </c>
    </row>
    <row r="1923" spans="1:2" hidden="1" x14ac:dyDescent="0.35">
      <c r="A1923" s="2">
        <v>44270.514115740742</v>
      </c>
      <c r="B1923" s="6">
        <f>SUMPRODUCT((Tableau24[[#This Row],[heure]]&gt;=Tableau1[Debut])*(Tableau24[[#This Row],[heure]]&lt;=Tableau1[Fin]))</f>
        <v>0</v>
      </c>
    </row>
    <row r="1924" spans="1:2" hidden="1" x14ac:dyDescent="0.35">
      <c r="A1924" s="2">
        <v>44270.514231539353</v>
      </c>
      <c r="B1924" s="6">
        <f>SUMPRODUCT((Tableau24[[#This Row],[heure]]&gt;=Tableau1[Debut])*(Tableau24[[#This Row],[heure]]&lt;=Tableau1[Fin]))</f>
        <v>0</v>
      </c>
    </row>
    <row r="1925" spans="1:2" hidden="1" x14ac:dyDescent="0.35">
      <c r="A1925" s="2">
        <v>44270.514347337965</v>
      </c>
      <c r="B1925" s="6">
        <f>SUMPRODUCT((Tableau24[[#This Row],[heure]]&gt;=Tableau1[Debut])*(Tableau24[[#This Row],[heure]]&lt;=Tableau1[Fin]))</f>
        <v>0</v>
      </c>
    </row>
    <row r="1926" spans="1:2" hidden="1" x14ac:dyDescent="0.35">
      <c r="A1926" s="2">
        <v>44270.514463136577</v>
      </c>
      <c r="B1926" s="6">
        <f>SUMPRODUCT((Tableau24[[#This Row],[heure]]&gt;=Tableau1[Debut])*(Tableau24[[#This Row],[heure]]&lt;=Tableau1[Fin]))</f>
        <v>0</v>
      </c>
    </row>
    <row r="1927" spans="1:2" hidden="1" x14ac:dyDescent="0.35">
      <c r="A1927" s="2">
        <v>44270.514578935188</v>
      </c>
      <c r="B1927" s="6">
        <f>SUMPRODUCT((Tableau24[[#This Row],[heure]]&gt;=Tableau1[Debut])*(Tableau24[[#This Row],[heure]]&lt;=Tableau1[Fin]))</f>
        <v>0</v>
      </c>
    </row>
    <row r="1928" spans="1:2" hidden="1" x14ac:dyDescent="0.35">
      <c r="A1928" s="2">
        <v>44270.5146947338</v>
      </c>
      <c r="B1928" s="6">
        <f>SUMPRODUCT((Tableau24[[#This Row],[heure]]&gt;=Tableau1[Debut])*(Tableau24[[#This Row],[heure]]&lt;=Tableau1[Fin]))</f>
        <v>0</v>
      </c>
    </row>
    <row r="1929" spans="1:2" hidden="1" x14ac:dyDescent="0.35">
      <c r="A1929" s="2">
        <v>44270.514810532404</v>
      </c>
      <c r="B1929" s="6">
        <f>SUMPRODUCT((Tableau24[[#This Row],[heure]]&gt;=Tableau1[Debut])*(Tableau24[[#This Row],[heure]]&lt;=Tableau1[Fin]))</f>
        <v>0</v>
      </c>
    </row>
    <row r="1930" spans="1:2" hidden="1" x14ac:dyDescent="0.35">
      <c r="A1930" s="2">
        <v>44270.514926331016</v>
      </c>
      <c r="B1930" s="6">
        <f>SUMPRODUCT((Tableau24[[#This Row],[heure]]&gt;=Tableau1[Debut])*(Tableau24[[#This Row],[heure]]&lt;=Tableau1[Fin]))</f>
        <v>0</v>
      </c>
    </row>
    <row r="1931" spans="1:2" hidden="1" x14ac:dyDescent="0.35">
      <c r="A1931" s="2">
        <v>44270.515042129628</v>
      </c>
      <c r="B1931" s="6">
        <f>SUMPRODUCT((Tableau24[[#This Row],[heure]]&gt;=Tableau1[Debut])*(Tableau24[[#This Row],[heure]]&lt;=Tableau1[Fin]))</f>
        <v>0</v>
      </c>
    </row>
    <row r="1932" spans="1:2" hidden="1" x14ac:dyDescent="0.35">
      <c r="A1932" s="2">
        <v>44270.515157928239</v>
      </c>
      <c r="B1932" s="6">
        <f>SUMPRODUCT((Tableau24[[#This Row],[heure]]&gt;=Tableau1[Debut])*(Tableau24[[#This Row],[heure]]&lt;=Tableau1[Fin]))</f>
        <v>0</v>
      </c>
    </row>
    <row r="1933" spans="1:2" hidden="1" x14ac:dyDescent="0.35">
      <c r="A1933" s="2">
        <v>44270.515273726851</v>
      </c>
      <c r="B1933" s="6">
        <f>SUMPRODUCT((Tableau24[[#This Row],[heure]]&gt;=Tableau1[Debut])*(Tableau24[[#This Row],[heure]]&lt;=Tableau1[Fin]))</f>
        <v>1</v>
      </c>
    </row>
    <row r="1934" spans="1:2" hidden="1" x14ac:dyDescent="0.35">
      <c r="A1934" s="2">
        <v>44270.515389525463</v>
      </c>
      <c r="B1934" s="6">
        <f>SUMPRODUCT((Tableau24[[#This Row],[heure]]&gt;=Tableau1[Debut])*(Tableau24[[#This Row],[heure]]&lt;=Tableau1[Fin]))</f>
        <v>1</v>
      </c>
    </row>
    <row r="1935" spans="1:2" hidden="1" x14ac:dyDescent="0.35">
      <c r="A1935" s="2">
        <v>44270.515505324074</v>
      </c>
      <c r="B1935" s="6">
        <f>SUMPRODUCT((Tableau24[[#This Row],[heure]]&gt;=Tableau1[Debut])*(Tableau24[[#This Row],[heure]]&lt;=Tableau1[Fin]))</f>
        <v>1</v>
      </c>
    </row>
    <row r="1936" spans="1:2" hidden="1" x14ac:dyDescent="0.35">
      <c r="A1936" s="2">
        <v>44270.515621122686</v>
      </c>
      <c r="B1936" s="6">
        <f>SUMPRODUCT((Tableau24[[#This Row],[heure]]&gt;=Tableau1[Debut])*(Tableau24[[#This Row],[heure]]&lt;=Tableau1[Fin]))</f>
        <v>1</v>
      </c>
    </row>
    <row r="1937" spans="1:2" hidden="1" x14ac:dyDescent="0.35">
      <c r="A1937" s="2">
        <v>44270.515736921298</v>
      </c>
      <c r="B1937" s="6">
        <f>SUMPRODUCT((Tableau24[[#This Row],[heure]]&gt;=Tableau1[Debut])*(Tableau24[[#This Row],[heure]]&lt;=Tableau1[Fin]))</f>
        <v>1</v>
      </c>
    </row>
    <row r="1938" spans="1:2" hidden="1" x14ac:dyDescent="0.35">
      <c r="A1938" s="2">
        <v>44270.515852719909</v>
      </c>
      <c r="B1938" s="6">
        <f>SUMPRODUCT((Tableau24[[#This Row],[heure]]&gt;=Tableau1[Debut])*(Tableau24[[#This Row],[heure]]&lt;=Tableau1[Fin]))</f>
        <v>1</v>
      </c>
    </row>
    <row r="1939" spans="1:2" hidden="1" x14ac:dyDescent="0.35">
      <c r="A1939" s="2">
        <v>44270.515968518521</v>
      </c>
      <c r="B1939" s="6">
        <f>SUMPRODUCT((Tableau24[[#This Row],[heure]]&gt;=Tableau1[Debut])*(Tableau24[[#This Row],[heure]]&lt;=Tableau1[Fin]))</f>
        <v>1</v>
      </c>
    </row>
    <row r="1940" spans="1:2" hidden="1" x14ac:dyDescent="0.35">
      <c r="A1940" s="2">
        <v>44270.516084317132</v>
      </c>
      <c r="B1940" s="6">
        <f>SUMPRODUCT((Tableau24[[#This Row],[heure]]&gt;=Tableau1[Debut])*(Tableau24[[#This Row],[heure]]&lt;=Tableau1[Fin]))</f>
        <v>1</v>
      </c>
    </row>
    <row r="1941" spans="1:2" hidden="1" x14ac:dyDescent="0.35">
      <c r="A1941" s="2">
        <v>44270.516200115744</v>
      </c>
      <c r="B1941" s="6">
        <f>SUMPRODUCT((Tableau24[[#This Row],[heure]]&gt;=Tableau1[Debut])*(Tableau24[[#This Row],[heure]]&lt;=Tableau1[Fin]))</f>
        <v>1</v>
      </c>
    </row>
    <row r="1942" spans="1:2" hidden="1" x14ac:dyDescent="0.35">
      <c r="A1942" s="2">
        <v>44270.516315914349</v>
      </c>
      <c r="B1942" s="6">
        <f>SUMPRODUCT((Tableau24[[#This Row],[heure]]&gt;=Tableau1[Debut])*(Tableau24[[#This Row],[heure]]&lt;=Tableau1[Fin]))</f>
        <v>1</v>
      </c>
    </row>
    <row r="1943" spans="1:2" hidden="1" x14ac:dyDescent="0.35">
      <c r="A1943" s="2">
        <v>44270.51643171296</v>
      </c>
      <c r="B1943" s="6">
        <f>SUMPRODUCT((Tableau24[[#This Row],[heure]]&gt;=Tableau1[Debut])*(Tableau24[[#This Row],[heure]]&lt;=Tableau1[Fin]))</f>
        <v>1</v>
      </c>
    </row>
    <row r="1944" spans="1:2" hidden="1" x14ac:dyDescent="0.35">
      <c r="A1944" s="2">
        <v>44270.516547511572</v>
      </c>
      <c r="B1944" s="6">
        <f>SUMPRODUCT((Tableau24[[#This Row],[heure]]&gt;=Tableau1[Debut])*(Tableau24[[#This Row],[heure]]&lt;=Tableau1[Fin]))</f>
        <v>1</v>
      </c>
    </row>
    <row r="1945" spans="1:2" hidden="1" x14ac:dyDescent="0.35">
      <c r="A1945" s="2">
        <v>44270.516663310184</v>
      </c>
      <c r="B1945" s="6">
        <f>SUMPRODUCT((Tableau24[[#This Row],[heure]]&gt;=Tableau1[Debut])*(Tableau24[[#This Row],[heure]]&lt;=Tableau1[Fin]))</f>
        <v>1</v>
      </c>
    </row>
    <row r="1946" spans="1:2" hidden="1" x14ac:dyDescent="0.35">
      <c r="A1946" s="2">
        <v>44270.516779108795</v>
      </c>
      <c r="B1946" s="6">
        <f>SUMPRODUCT((Tableau24[[#This Row],[heure]]&gt;=Tableau1[Debut])*(Tableau24[[#This Row],[heure]]&lt;=Tableau1[Fin]))</f>
        <v>1</v>
      </c>
    </row>
    <row r="1947" spans="1:2" hidden="1" x14ac:dyDescent="0.35">
      <c r="A1947" s="2">
        <v>44270.516894907407</v>
      </c>
      <c r="B1947" s="6">
        <f>SUMPRODUCT((Tableau24[[#This Row],[heure]]&gt;=Tableau1[Debut])*(Tableau24[[#This Row],[heure]]&lt;=Tableau1[Fin]))</f>
        <v>1</v>
      </c>
    </row>
    <row r="1948" spans="1:2" hidden="1" x14ac:dyDescent="0.35">
      <c r="A1948" s="2">
        <v>44270.517010706018</v>
      </c>
      <c r="B1948" s="6">
        <f>SUMPRODUCT((Tableau24[[#This Row],[heure]]&gt;=Tableau1[Debut])*(Tableau24[[#This Row],[heure]]&lt;=Tableau1[Fin]))</f>
        <v>1</v>
      </c>
    </row>
    <row r="1949" spans="1:2" hidden="1" x14ac:dyDescent="0.35">
      <c r="A1949" s="2">
        <v>44270.51712650463</v>
      </c>
      <c r="B1949" s="6">
        <f>SUMPRODUCT((Tableau24[[#This Row],[heure]]&gt;=Tableau1[Debut])*(Tableau24[[#This Row],[heure]]&lt;=Tableau1[Fin]))</f>
        <v>1</v>
      </c>
    </row>
    <row r="1950" spans="1:2" hidden="1" x14ac:dyDescent="0.35">
      <c r="A1950" s="2">
        <v>44270.517242303242</v>
      </c>
      <c r="B1950" s="6">
        <f>SUMPRODUCT((Tableau24[[#This Row],[heure]]&gt;=Tableau1[Debut])*(Tableau24[[#This Row],[heure]]&lt;=Tableau1[Fin]))</f>
        <v>1</v>
      </c>
    </row>
    <row r="1951" spans="1:2" hidden="1" x14ac:dyDescent="0.35">
      <c r="A1951" s="2">
        <v>44270.517358101853</v>
      </c>
      <c r="B1951" s="6">
        <f>SUMPRODUCT((Tableau24[[#This Row],[heure]]&gt;=Tableau1[Debut])*(Tableau24[[#This Row],[heure]]&lt;=Tableau1[Fin]))</f>
        <v>1</v>
      </c>
    </row>
    <row r="1952" spans="1:2" hidden="1" x14ac:dyDescent="0.35">
      <c r="A1952" s="2">
        <v>44270.517473900465</v>
      </c>
      <c r="B1952" s="6">
        <f>SUMPRODUCT((Tableau24[[#This Row],[heure]]&gt;=Tableau1[Debut])*(Tableau24[[#This Row],[heure]]&lt;=Tableau1[Fin]))</f>
        <v>1</v>
      </c>
    </row>
    <row r="1953" spans="1:2" hidden="1" x14ac:dyDescent="0.35">
      <c r="A1953" s="2">
        <v>44270.517589699077</v>
      </c>
      <c r="B1953" s="6">
        <f>SUMPRODUCT((Tableau24[[#This Row],[heure]]&gt;=Tableau1[Debut])*(Tableau24[[#This Row],[heure]]&lt;=Tableau1[Fin]))</f>
        <v>1</v>
      </c>
    </row>
    <row r="1954" spans="1:2" hidden="1" x14ac:dyDescent="0.35">
      <c r="A1954" s="2">
        <v>44270.517705497688</v>
      </c>
      <c r="B1954" s="6">
        <f>SUMPRODUCT((Tableau24[[#This Row],[heure]]&gt;=Tableau1[Debut])*(Tableau24[[#This Row],[heure]]&lt;=Tableau1[Fin]))</f>
        <v>1</v>
      </c>
    </row>
    <row r="1955" spans="1:2" hidden="1" x14ac:dyDescent="0.35">
      <c r="A1955" s="2">
        <v>44270.517821296293</v>
      </c>
      <c r="B1955" s="6">
        <f>SUMPRODUCT((Tableau24[[#This Row],[heure]]&gt;=Tableau1[Debut])*(Tableau24[[#This Row],[heure]]&lt;=Tableau1[Fin]))</f>
        <v>1</v>
      </c>
    </row>
    <row r="1956" spans="1:2" hidden="1" x14ac:dyDescent="0.35">
      <c r="A1956" s="2">
        <v>44270.517937094904</v>
      </c>
      <c r="B1956" s="6">
        <f>SUMPRODUCT((Tableau24[[#This Row],[heure]]&gt;=Tableau1[Debut])*(Tableau24[[#This Row],[heure]]&lt;=Tableau1[Fin]))</f>
        <v>1</v>
      </c>
    </row>
    <row r="1957" spans="1:2" hidden="1" x14ac:dyDescent="0.35">
      <c r="A1957" s="2">
        <v>44270.518052893516</v>
      </c>
      <c r="B1957" s="6">
        <f>SUMPRODUCT((Tableau24[[#This Row],[heure]]&gt;=Tableau1[Debut])*(Tableau24[[#This Row],[heure]]&lt;=Tableau1[Fin]))</f>
        <v>1</v>
      </c>
    </row>
    <row r="1958" spans="1:2" hidden="1" x14ac:dyDescent="0.35">
      <c r="A1958" s="2">
        <v>44270.518168692128</v>
      </c>
      <c r="B1958" s="6">
        <f>SUMPRODUCT((Tableau24[[#This Row],[heure]]&gt;=Tableau1[Debut])*(Tableau24[[#This Row],[heure]]&lt;=Tableau1[Fin]))</f>
        <v>1</v>
      </c>
    </row>
    <row r="1959" spans="1:2" hidden="1" x14ac:dyDescent="0.35">
      <c r="A1959" s="2">
        <v>44270.518284490739</v>
      </c>
      <c r="B1959" s="6">
        <f>SUMPRODUCT((Tableau24[[#This Row],[heure]]&gt;=Tableau1[Debut])*(Tableau24[[#This Row],[heure]]&lt;=Tableau1[Fin]))</f>
        <v>1</v>
      </c>
    </row>
    <row r="1960" spans="1:2" hidden="1" x14ac:dyDescent="0.35">
      <c r="A1960" s="2">
        <v>44270.518400289351</v>
      </c>
      <c r="B1960" s="6">
        <f>SUMPRODUCT((Tableau24[[#This Row],[heure]]&gt;=Tableau1[Debut])*(Tableau24[[#This Row],[heure]]&lt;=Tableau1[Fin]))</f>
        <v>1</v>
      </c>
    </row>
    <row r="1961" spans="1:2" hidden="1" x14ac:dyDescent="0.35">
      <c r="A1961" s="2">
        <v>44270.518516087963</v>
      </c>
      <c r="B1961" s="6">
        <f>SUMPRODUCT((Tableau24[[#This Row],[heure]]&gt;=Tableau1[Debut])*(Tableau24[[#This Row],[heure]]&lt;=Tableau1[Fin]))</f>
        <v>1</v>
      </c>
    </row>
    <row r="1962" spans="1:2" hidden="1" x14ac:dyDescent="0.35">
      <c r="A1962" s="2">
        <v>44270.518631886574</v>
      </c>
      <c r="B1962" s="6">
        <f>SUMPRODUCT((Tableau24[[#This Row],[heure]]&gt;=Tableau1[Debut])*(Tableau24[[#This Row],[heure]]&lt;=Tableau1[Fin]))</f>
        <v>1</v>
      </c>
    </row>
    <row r="1963" spans="1:2" hidden="1" x14ac:dyDescent="0.35">
      <c r="A1963" s="2">
        <v>44270.518747685186</v>
      </c>
      <c r="B1963" s="6">
        <f>SUMPRODUCT((Tableau24[[#This Row],[heure]]&gt;=Tableau1[Debut])*(Tableau24[[#This Row],[heure]]&lt;=Tableau1[Fin]))</f>
        <v>1</v>
      </c>
    </row>
    <row r="1964" spans="1:2" hidden="1" x14ac:dyDescent="0.35">
      <c r="A1964" s="2">
        <v>44270.518863483798</v>
      </c>
      <c r="B1964" s="6">
        <f>SUMPRODUCT((Tableau24[[#This Row],[heure]]&gt;=Tableau1[Debut])*(Tableau24[[#This Row],[heure]]&lt;=Tableau1[Fin]))</f>
        <v>1</v>
      </c>
    </row>
    <row r="1965" spans="1:2" hidden="1" x14ac:dyDescent="0.35">
      <c r="A1965" s="2">
        <v>44270.518979282409</v>
      </c>
      <c r="B1965" s="6">
        <f>SUMPRODUCT((Tableau24[[#This Row],[heure]]&gt;=Tableau1[Debut])*(Tableau24[[#This Row],[heure]]&lt;=Tableau1[Fin]))</f>
        <v>1</v>
      </c>
    </row>
    <row r="1966" spans="1:2" hidden="1" x14ac:dyDescent="0.35">
      <c r="A1966" s="2">
        <v>44270.519095081021</v>
      </c>
      <c r="B1966" s="6">
        <f>SUMPRODUCT((Tableau24[[#This Row],[heure]]&gt;=Tableau1[Debut])*(Tableau24[[#This Row],[heure]]&lt;=Tableau1[Fin]))</f>
        <v>1</v>
      </c>
    </row>
    <row r="1967" spans="1:2" hidden="1" x14ac:dyDescent="0.35">
      <c r="A1967" s="2">
        <v>44270.519210879633</v>
      </c>
      <c r="B1967" s="6">
        <f>SUMPRODUCT((Tableau24[[#This Row],[heure]]&gt;=Tableau1[Debut])*(Tableau24[[#This Row],[heure]]&lt;=Tableau1[Fin]))</f>
        <v>1</v>
      </c>
    </row>
    <row r="1968" spans="1:2" hidden="1" x14ac:dyDescent="0.35">
      <c r="A1968" s="2">
        <v>44270.519326678237</v>
      </c>
      <c r="B1968" s="6">
        <f>SUMPRODUCT((Tableau24[[#This Row],[heure]]&gt;=Tableau1[Debut])*(Tableau24[[#This Row],[heure]]&lt;=Tableau1[Fin]))</f>
        <v>1</v>
      </c>
    </row>
    <row r="1969" spans="1:2" hidden="1" x14ac:dyDescent="0.35">
      <c r="A1969" s="2">
        <v>44270.519442476849</v>
      </c>
      <c r="B1969" s="6">
        <f>SUMPRODUCT((Tableau24[[#This Row],[heure]]&gt;=Tableau1[Debut])*(Tableau24[[#This Row],[heure]]&lt;=Tableau1[Fin]))</f>
        <v>1</v>
      </c>
    </row>
    <row r="1970" spans="1:2" hidden="1" x14ac:dyDescent="0.35">
      <c r="A1970" s="2">
        <v>44270.51955827546</v>
      </c>
      <c r="B1970" s="6">
        <f>SUMPRODUCT((Tableau24[[#This Row],[heure]]&gt;=Tableau1[Debut])*(Tableau24[[#This Row],[heure]]&lt;=Tableau1[Fin]))</f>
        <v>1</v>
      </c>
    </row>
    <row r="1971" spans="1:2" hidden="1" x14ac:dyDescent="0.35">
      <c r="A1971" s="2">
        <v>44270.519674074072</v>
      </c>
      <c r="B1971" s="6">
        <f>SUMPRODUCT((Tableau24[[#This Row],[heure]]&gt;=Tableau1[Debut])*(Tableau24[[#This Row],[heure]]&lt;=Tableau1[Fin]))</f>
        <v>1</v>
      </c>
    </row>
    <row r="1972" spans="1:2" hidden="1" x14ac:dyDescent="0.35">
      <c r="A1972" s="2">
        <v>44270.519789872684</v>
      </c>
      <c r="B1972" s="6">
        <f>SUMPRODUCT((Tableau24[[#This Row],[heure]]&gt;=Tableau1[Debut])*(Tableau24[[#This Row],[heure]]&lt;=Tableau1[Fin]))</f>
        <v>1</v>
      </c>
    </row>
    <row r="1973" spans="1:2" hidden="1" x14ac:dyDescent="0.35">
      <c r="A1973" s="2">
        <v>44270.519905671295</v>
      </c>
      <c r="B1973" s="6">
        <f>SUMPRODUCT((Tableau24[[#This Row],[heure]]&gt;=Tableau1[Debut])*(Tableau24[[#This Row],[heure]]&lt;=Tableau1[Fin]))</f>
        <v>1</v>
      </c>
    </row>
    <row r="1974" spans="1:2" hidden="1" x14ac:dyDescent="0.35">
      <c r="A1974" s="2">
        <v>44270.520021469907</v>
      </c>
      <c r="B1974" s="6">
        <f>SUMPRODUCT((Tableau24[[#This Row],[heure]]&gt;=Tableau1[Debut])*(Tableau24[[#This Row],[heure]]&lt;=Tableau1[Fin]))</f>
        <v>1</v>
      </c>
    </row>
    <row r="1975" spans="1:2" hidden="1" x14ac:dyDescent="0.35">
      <c r="A1975" s="2">
        <v>44270.520137268519</v>
      </c>
      <c r="B1975" s="6">
        <f>SUMPRODUCT((Tableau24[[#This Row],[heure]]&gt;=Tableau1[Debut])*(Tableau24[[#This Row],[heure]]&lt;=Tableau1[Fin]))</f>
        <v>1</v>
      </c>
    </row>
    <row r="1976" spans="1:2" hidden="1" x14ac:dyDescent="0.35">
      <c r="A1976" s="2">
        <v>44270.52025306713</v>
      </c>
      <c r="B1976" s="6">
        <f>SUMPRODUCT((Tableau24[[#This Row],[heure]]&gt;=Tableau1[Debut])*(Tableau24[[#This Row],[heure]]&lt;=Tableau1[Fin]))</f>
        <v>1</v>
      </c>
    </row>
    <row r="1977" spans="1:2" hidden="1" x14ac:dyDescent="0.35">
      <c r="A1977" s="2">
        <v>44270.520368865742</v>
      </c>
      <c r="B1977" s="6">
        <f>SUMPRODUCT((Tableau24[[#This Row],[heure]]&gt;=Tableau1[Debut])*(Tableau24[[#This Row],[heure]]&lt;=Tableau1[Fin]))</f>
        <v>1</v>
      </c>
    </row>
    <row r="1978" spans="1:2" hidden="1" x14ac:dyDescent="0.35">
      <c r="A1978" s="2">
        <v>44270.520484664354</v>
      </c>
      <c r="B1978" s="6">
        <f>SUMPRODUCT((Tableau24[[#This Row],[heure]]&gt;=Tableau1[Debut])*(Tableau24[[#This Row],[heure]]&lt;=Tableau1[Fin]))</f>
        <v>1</v>
      </c>
    </row>
    <row r="1979" spans="1:2" hidden="1" x14ac:dyDescent="0.35">
      <c r="A1979" s="2">
        <v>44270.520600462965</v>
      </c>
      <c r="B1979" s="6">
        <f>SUMPRODUCT((Tableau24[[#This Row],[heure]]&gt;=Tableau1[Debut])*(Tableau24[[#This Row],[heure]]&lt;=Tableau1[Fin]))</f>
        <v>1</v>
      </c>
    </row>
    <row r="1980" spans="1:2" hidden="1" x14ac:dyDescent="0.35">
      <c r="A1980" s="2">
        <v>44270.520716261577</v>
      </c>
      <c r="B1980" s="6">
        <f>SUMPRODUCT((Tableau24[[#This Row],[heure]]&gt;=Tableau1[Debut])*(Tableau24[[#This Row],[heure]]&lt;=Tableau1[Fin]))</f>
        <v>1</v>
      </c>
    </row>
    <row r="1981" spans="1:2" hidden="1" x14ac:dyDescent="0.35">
      <c r="A1981" s="2">
        <v>44270.520832060189</v>
      </c>
      <c r="B1981" s="6">
        <f>SUMPRODUCT((Tableau24[[#This Row],[heure]]&gt;=Tableau1[Debut])*(Tableau24[[#This Row],[heure]]&lt;=Tableau1[Fin]))</f>
        <v>1</v>
      </c>
    </row>
    <row r="1982" spans="1:2" hidden="1" x14ac:dyDescent="0.35">
      <c r="A1982" s="2">
        <v>44270.520947858793</v>
      </c>
      <c r="B1982" s="6">
        <f>SUMPRODUCT((Tableau24[[#This Row],[heure]]&gt;=Tableau1[Debut])*(Tableau24[[#This Row],[heure]]&lt;=Tableau1[Fin]))</f>
        <v>1</v>
      </c>
    </row>
    <row r="1983" spans="1:2" hidden="1" x14ac:dyDescent="0.35">
      <c r="A1983" s="2">
        <v>44270.521063657405</v>
      </c>
      <c r="B1983" s="6">
        <f>SUMPRODUCT((Tableau24[[#This Row],[heure]]&gt;=Tableau1[Debut])*(Tableau24[[#This Row],[heure]]&lt;=Tableau1[Fin]))</f>
        <v>1</v>
      </c>
    </row>
    <row r="1984" spans="1:2" hidden="1" x14ac:dyDescent="0.35">
      <c r="A1984" s="2">
        <v>44270.521179456016</v>
      </c>
      <c r="B1984" s="6">
        <f>SUMPRODUCT((Tableau24[[#This Row],[heure]]&gt;=Tableau1[Debut])*(Tableau24[[#This Row],[heure]]&lt;=Tableau1[Fin]))</f>
        <v>1</v>
      </c>
    </row>
    <row r="1985" spans="1:2" hidden="1" x14ac:dyDescent="0.35">
      <c r="A1985" s="2">
        <v>44270.521295254628</v>
      </c>
      <c r="B1985" s="6">
        <f>SUMPRODUCT((Tableau24[[#This Row],[heure]]&gt;=Tableau1[Debut])*(Tableau24[[#This Row],[heure]]&lt;=Tableau1[Fin]))</f>
        <v>1</v>
      </c>
    </row>
    <row r="1986" spans="1:2" hidden="1" x14ac:dyDescent="0.35">
      <c r="A1986" s="2">
        <v>44270.52141105324</v>
      </c>
      <c r="B1986" s="6">
        <f>SUMPRODUCT((Tableau24[[#This Row],[heure]]&gt;=Tableau1[Debut])*(Tableau24[[#This Row],[heure]]&lt;=Tableau1[Fin]))</f>
        <v>1</v>
      </c>
    </row>
    <row r="1987" spans="1:2" hidden="1" x14ac:dyDescent="0.35">
      <c r="A1987" s="2">
        <v>44270.521526851851</v>
      </c>
      <c r="B1987" s="6">
        <f>SUMPRODUCT((Tableau24[[#This Row],[heure]]&gt;=Tableau1[Debut])*(Tableau24[[#This Row],[heure]]&lt;=Tableau1[Fin]))</f>
        <v>1</v>
      </c>
    </row>
    <row r="1988" spans="1:2" hidden="1" x14ac:dyDescent="0.35">
      <c r="A1988" s="2">
        <v>44270.521642650463</v>
      </c>
      <c r="B1988" s="6">
        <f>SUMPRODUCT((Tableau24[[#This Row],[heure]]&gt;=Tableau1[Debut])*(Tableau24[[#This Row],[heure]]&lt;=Tableau1[Fin]))</f>
        <v>1</v>
      </c>
    </row>
    <row r="1989" spans="1:2" hidden="1" x14ac:dyDescent="0.35">
      <c r="A1989" s="2">
        <v>44270.521758449075</v>
      </c>
      <c r="B1989" s="6">
        <f>SUMPRODUCT((Tableau24[[#This Row],[heure]]&gt;=Tableau1[Debut])*(Tableau24[[#This Row],[heure]]&lt;=Tableau1[Fin]))</f>
        <v>1</v>
      </c>
    </row>
    <row r="1990" spans="1:2" hidden="1" x14ac:dyDescent="0.35">
      <c r="A1990" s="2">
        <v>44270.521874247686</v>
      </c>
      <c r="B1990" s="6">
        <f>SUMPRODUCT((Tableau24[[#This Row],[heure]]&gt;=Tableau1[Debut])*(Tableau24[[#This Row],[heure]]&lt;=Tableau1[Fin]))</f>
        <v>1</v>
      </c>
    </row>
    <row r="1991" spans="1:2" hidden="1" x14ac:dyDescent="0.35">
      <c r="A1991" s="2">
        <v>44270.521990046298</v>
      </c>
      <c r="B1991" s="6">
        <f>SUMPRODUCT((Tableau24[[#This Row],[heure]]&gt;=Tableau1[Debut])*(Tableau24[[#This Row],[heure]]&lt;=Tableau1[Fin]))</f>
        <v>1</v>
      </c>
    </row>
    <row r="1992" spans="1:2" hidden="1" x14ac:dyDescent="0.35">
      <c r="A1992" s="2">
        <v>44270.52210584491</v>
      </c>
      <c r="B1992" s="6">
        <f>SUMPRODUCT((Tableau24[[#This Row],[heure]]&gt;=Tableau1[Debut])*(Tableau24[[#This Row],[heure]]&lt;=Tableau1[Fin]))</f>
        <v>1</v>
      </c>
    </row>
    <row r="1993" spans="1:2" hidden="1" x14ac:dyDescent="0.35">
      <c r="A1993" s="2">
        <v>44270.522221643521</v>
      </c>
      <c r="B1993" s="6">
        <f>SUMPRODUCT((Tableau24[[#This Row],[heure]]&gt;=Tableau1[Debut])*(Tableau24[[#This Row],[heure]]&lt;=Tableau1[Fin]))</f>
        <v>1</v>
      </c>
    </row>
    <row r="1994" spans="1:2" hidden="1" x14ac:dyDescent="0.35">
      <c r="A1994" s="2">
        <v>44270.522337442133</v>
      </c>
      <c r="B1994" s="6">
        <f>SUMPRODUCT((Tableau24[[#This Row],[heure]]&gt;=Tableau1[Debut])*(Tableau24[[#This Row],[heure]]&lt;=Tableau1[Fin]))</f>
        <v>1</v>
      </c>
    </row>
    <row r="1995" spans="1:2" hidden="1" x14ac:dyDescent="0.35">
      <c r="A1995" s="2">
        <v>44270.522453240737</v>
      </c>
      <c r="B1995" s="6">
        <f>SUMPRODUCT((Tableau24[[#This Row],[heure]]&gt;=Tableau1[Debut])*(Tableau24[[#This Row],[heure]]&lt;=Tableau1[Fin]))</f>
        <v>1</v>
      </c>
    </row>
    <row r="1996" spans="1:2" hidden="1" x14ac:dyDescent="0.35">
      <c r="A1996" s="2">
        <v>44270.522569039349</v>
      </c>
      <c r="B1996" s="6">
        <f>SUMPRODUCT((Tableau24[[#This Row],[heure]]&gt;=Tableau1[Debut])*(Tableau24[[#This Row],[heure]]&lt;=Tableau1[Fin]))</f>
        <v>1</v>
      </c>
    </row>
    <row r="1997" spans="1:2" hidden="1" x14ac:dyDescent="0.35">
      <c r="A1997" s="2">
        <v>44270.522684837961</v>
      </c>
      <c r="B1997" s="6">
        <f>SUMPRODUCT((Tableau24[[#This Row],[heure]]&gt;=Tableau1[Debut])*(Tableau24[[#This Row],[heure]]&lt;=Tableau1[Fin]))</f>
        <v>1</v>
      </c>
    </row>
    <row r="1998" spans="1:2" hidden="1" x14ac:dyDescent="0.35">
      <c r="A1998" s="2">
        <v>44270.522800636572</v>
      </c>
      <c r="B1998" s="6">
        <f>SUMPRODUCT((Tableau24[[#This Row],[heure]]&gt;=Tableau1[Debut])*(Tableau24[[#This Row],[heure]]&lt;=Tableau1[Fin]))</f>
        <v>1</v>
      </c>
    </row>
    <row r="1999" spans="1:2" hidden="1" x14ac:dyDescent="0.35">
      <c r="A1999" s="2">
        <v>44270.522916435184</v>
      </c>
      <c r="B1999" s="6">
        <f>SUMPRODUCT((Tableau24[[#This Row],[heure]]&gt;=Tableau1[Debut])*(Tableau24[[#This Row],[heure]]&lt;=Tableau1[Fin]))</f>
        <v>1</v>
      </c>
    </row>
    <row r="2000" spans="1:2" hidden="1" x14ac:dyDescent="0.35">
      <c r="A2000" s="2">
        <v>44270.523032233796</v>
      </c>
      <c r="B2000" s="6">
        <f>SUMPRODUCT((Tableau24[[#This Row],[heure]]&gt;=Tableau1[Debut])*(Tableau24[[#This Row],[heure]]&lt;=Tableau1[Fin]))</f>
        <v>1</v>
      </c>
    </row>
    <row r="2001" spans="1:2" hidden="1" x14ac:dyDescent="0.35">
      <c r="A2001" s="2">
        <v>44270.523148032407</v>
      </c>
      <c r="B2001" s="6">
        <f>SUMPRODUCT((Tableau24[[#This Row],[heure]]&gt;=Tableau1[Debut])*(Tableau24[[#This Row],[heure]]&lt;=Tableau1[Fin]))</f>
        <v>1</v>
      </c>
    </row>
    <row r="2002" spans="1:2" hidden="1" x14ac:dyDescent="0.35">
      <c r="A2002" s="2">
        <v>44270.523263831019</v>
      </c>
      <c r="B2002" s="6">
        <f>SUMPRODUCT((Tableau24[[#This Row],[heure]]&gt;=Tableau1[Debut])*(Tableau24[[#This Row],[heure]]&lt;=Tableau1[Fin]))</f>
        <v>1</v>
      </c>
    </row>
    <row r="2003" spans="1:2" hidden="1" x14ac:dyDescent="0.35">
      <c r="A2003" s="2">
        <v>44270.523379629631</v>
      </c>
      <c r="B2003" s="6">
        <f>SUMPRODUCT((Tableau24[[#This Row],[heure]]&gt;=Tableau1[Debut])*(Tableau24[[#This Row],[heure]]&lt;=Tableau1[Fin]))</f>
        <v>1</v>
      </c>
    </row>
    <row r="2004" spans="1:2" hidden="1" x14ac:dyDescent="0.35">
      <c r="A2004" s="2">
        <v>44270.523495428242</v>
      </c>
      <c r="B2004" s="6">
        <f>SUMPRODUCT((Tableau24[[#This Row],[heure]]&gt;=Tableau1[Debut])*(Tableau24[[#This Row],[heure]]&lt;=Tableau1[Fin]))</f>
        <v>1</v>
      </c>
    </row>
    <row r="2005" spans="1:2" hidden="1" x14ac:dyDescent="0.35">
      <c r="A2005" s="2">
        <v>44270.523611226854</v>
      </c>
      <c r="B2005" s="6">
        <f>SUMPRODUCT((Tableau24[[#This Row],[heure]]&gt;=Tableau1[Debut])*(Tableau24[[#This Row],[heure]]&lt;=Tableau1[Fin]))</f>
        <v>1</v>
      </c>
    </row>
    <row r="2006" spans="1:2" hidden="1" x14ac:dyDescent="0.35">
      <c r="A2006" s="2">
        <v>44270.523727025466</v>
      </c>
      <c r="B2006" s="6">
        <f>SUMPRODUCT((Tableau24[[#This Row],[heure]]&gt;=Tableau1[Debut])*(Tableau24[[#This Row],[heure]]&lt;=Tableau1[Fin]))</f>
        <v>1</v>
      </c>
    </row>
    <row r="2007" spans="1:2" hidden="1" x14ac:dyDescent="0.35">
      <c r="A2007" s="2">
        <v>44270.523842824077</v>
      </c>
      <c r="B2007" s="6">
        <f>SUMPRODUCT((Tableau24[[#This Row],[heure]]&gt;=Tableau1[Debut])*(Tableau24[[#This Row],[heure]]&lt;=Tableau1[Fin]))</f>
        <v>1</v>
      </c>
    </row>
    <row r="2008" spans="1:2" hidden="1" x14ac:dyDescent="0.35">
      <c r="A2008" s="2">
        <v>44270.523958622682</v>
      </c>
      <c r="B2008" s="6">
        <f>SUMPRODUCT((Tableau24[[#This Row],[heure]]&gt;=Tableau1[Debut])*(Tableau24[[#This Row],[heure]]&lt;=Tableau1[Fin]))</f>
        <v>1</v>
      </c>
    </row>
    <row r="2009" spans="1:2" hidden="1" x14ac:dyDescent="0.35">
      <c r="A2009" s="2">
        <v>44270.524074421293</v>
      </c>
      <c r="B2009" s="6">
        <f>SUMPRODUCT((Tableau24[[#This Row],[heure]]&gt;=Tableau1[Debut])*(Tableau24[[#This Row],[heure]]&lt;=Tableau1[Fin]))</f>
        <v>1</v>
      </c>
    </row>
    <row r="2010" spans="1:2" hidden="1" x14ac:dyDescent="0.35">
      <c r="A2010" s="2">
        <v>44270.524190219905</v>
      </c>
      <c r="B2010" s="6">
        <f>SUMPRODUCT((Tableau24[[#This Row],[heure]]&gt;=Tableau1[Debut])*(Tableau24[[#This Row],[heure]]&lt;=Tableau1[Fin]))</f>
        <v>1</v>
      </c>
    </row>
    <row r="2011" spans="1:2" hidden="1" x14ac:dyDescent="0.35">
      <c r="A2011" s="2">
        <v>44270.524306018517</v>
      </c>
      <c r="B2011" s="6">
        <f>SUMPRODUCT((Tableau24[[#This Row],[heure]]&gt;=Tableau1[Debut])*(Tableau24[[#This Row],[heure]]&lt;=Tableau1[Fin]))</f>
        <v>0</v>
      </c>
    </row>
    <row r="2012" spans="1:2" hidden="1" x14ac:dyDescent="0.35">
      <c r="A2012" s="2">
        <v>44270.524421817128</v>
      </c>
      <c r="B2012" s="6">
        <f>SUMPRODUCT((Tableau24[[#This Row],[heure]]&gt;=Tableau1[Debut])*(Tableau24[[#This Row],[heure]]&lt;=Tableau1[Fin]))</f>
        <v>1</v>
      </c>
    </row>
    <row r="2013" spans="1:2" hidden="1" x14ac:dyDescent="0.35">
      <c r="A2013" s="2">
        <v>44270.52453761574</v>
      </c>
      <c r="B2013" s="6">
        <f>SUMPRODUCT((Tableau24[[#This Row],[heure]]&gt;=Tableau1[Debut])*(Tableau24[[#This Row],[heure]]&lt;=Tableau1[Fin]))</f>
        <v>1</v>
      </c>
    </row>
    <row r="2014" spans="1:2" hidden="1" x14ac:dyDescent="0.35">
      <c r="A2014" s="2">
        <v>44270.524653414352</v>
      </c>
      <c r="B2014" s="6">
        <f>SUMPRODUCT((Tableau24[[#This Row],[heure]]&gt;=Tableau1[Debut])*(Tableau24[[#This Row],[heure]]&lt;=Tableau1[Fin]))</f>
        <v>1</v>
      </c>
    </row>
    <row r="2015" spans="1:2" hidden="1" x14ac:dyDescent="0.35">
      <c r="A2015" s="2">
        <v>44270.524769212963</v>
      </c>
      <c r="B2015" s="6">
        <f>SUMPRODUCT((Tableau24[[#This Row],[heure]]&gt;=Tableau1[Debut])*(Tableau24[[#This Row],[heure]]&lt;=Tableau1[Fin]))</f>
        <v>1</v>
      </c>
    </row>
    <row r="2016" spans="1:2" hidden="1" x14ac:dyDescent="0.35">
      <c r="A2016" s="2">
        <v>44270.524885011575</v>
      </c>
      <c r="B2016" s="6">
        <f>SUMPRODUCT((Tableau24[[#This Row],[heure]]&gt;=Tableau1[Debut])*(Tableau24[[#This Row],[heure]]&lt;=Tableau1[Fin]))</f>
        <v>1</v>
      </c>
    </row>
    <row r="2017" spans="1:2" hidden="1" x14ac:dyDescent="0.35">
      <c r="A2017" s="2">
        <v>44270.525000810187</v>
      </c>
      <c r="B2017" s="6">
        <f>SUMPRODUCT((Tableau24[[#This Row],[heure]]&gt;=Tableau1[Debut])*(Tableau24[[#This Row],[heure]]&lt;=Tableau1[Fin]))</f>
        <v>1</v>
      </c>
    </row>
    <row r="2018" spans="1:2" hidden="1" x14ac:dyDescent="0.35">
      <c r="A2018" s="2">
        <v>44270.525116608798</v>
      </c>
      <c r="B2018" s="6">
        <f>SUMPRODUCT((Tableau24[[#This Row],[heure]]&gt;=Tableau1[Debut])*(Tableau24[[#This Row],[heure]]&lt;=Tableau1[Fin]))</f>
        <v>1</v>
      </c>
    </row>
    <row r="2019" spans="1:2" hidden="1" x14ac:dyDescent="0.35">
      <c r="A2019" s="2">
        <v>44270.52523240741</v>
      </c>
      <c r="B2019" s="6">
        <f>SUMPRODUCT((Tableau24[[#This Row],[heure]]&gt;=Tableau1[Debut])*(Tableau24[[#This Row],[heure]]&lt;=Tableau1[Fin]))</f>
        <v>1</v>
      </c>
    </row>
    <row r="2020" spans="1:2" hidden="1" x14ac:dyDescent="0.35">
      <c r="A2020" s="2">
        <v>44270.525348206022</v>
      </c>
      <c r="B2020" s="6">
        <f>SUMPRODUCT((Tableau24[[#This Row],[heure]]&gt;=Tableau1[Debut])*(Tableau24[[#This Row],[heure]]&lt;=Tableau1[Fin]))</f>
        <v>1</v>
      </c>
    </row>
    <row r="2021" spans="1:2" hidden="1" x14ac:dyDescent="0.35">
      <c r="A2021" s="2">
        <v>44270.525464004633</v>
      </c>
      <c r="B2021" s="6">
        <f>SUMPRODUCT((Tableau24[[#This Row],[heure]]&gt;=Tableau1[Debut])*(Tableau24[[#This Row],[heure]]&lt;=Tableau1[Fin]))</f>
        <v>1</v>
      </c>
    </row>
    <row r="2022" spans="1:2" hidden="1" x14ac:dyDescent="0.35">
      <c r="A2022" s="2">
        <v>44270.525579803238</v>
      </c>
      <c r="B2022" s="6">
        <f>SUMPRODUCT((Tableau24[[#This Row],[heure]]&gt;=Tableau1[Debut])*(Tableau24[[#This Row],[heure]]&lt;=Tableau1[Fin]))</f>
        <v>1</v>
      </c>
    </row>
    <row r="2023" spans="1:2" hidden="1" x14ac:dyDescent="0.35">
      <c r="A2023" s="2">
        <v>44270.525695601849</v>
      </c>
      <c r="B2023" s="6">
        <f>SUMPRODUCT((Tableau24[[#This Row],[heure]]&gt;=Tableau1[Debut])*(Tableau24[[#This Row],[heure]]&lt;=Tableau1[Fin]))</f>
        <v>1</v>
      </c>
    </row>
    <row r="2024" spans="1:2" hidden="1" x14ac:dyDescent="0.35">
      <c r="A2024" s="2">
        <v>44270.525811400461</v>
      </c>
      <c r="B2024" s="6">
        <f>SUMPRODUCT((Tableau24[[#This Row],[heure]]&gt;=Tableau1[Debut])*(Tableau24[[#This Row],[heure]]&lt;=Tableau1[Fin]))</f>
        <v>1</v>
      </c>
    </row>
    <row r="2025" spans="1:2" hidden="1" x14ac:dyDescent="0.35">
      <c r="A2025" s="2">
        <v>44270.525927199073</v>
      </c>
      <c r="B2025" s="6">
        <f>SUMPRODUCT((Tableau24[[#This Row],[heure]]&gt;=Tableau1[Debut])*(Tableau24[[#This Row],[heure]]&lt;=Tableau1[Fin]))</f>
        <v>1</v>
      </c>
    </row>
    <row r="2026" spans="1:2" hidden="1" x14ac:dyDescent="0.35">
      <c r="A2026" s="2">
        <v>44270.526042997684</v>
      </c>
      <c r="B2026" s="6">
        <f>SUMPRODUCT((Tableau24[[#This Row],[heure]]&gt;=Tableau1[Debut])*(Tableau24[[#This Row],[heure]]&lt;=Tableau1[Fin]))</f>
        <v>1</v>
      </c>
    </row>
    <row r="2027" spans="1:2" hidden="1" x14ac:dyDescent="0.35">
      <c r="A2027" s="2">
        <v>44270.526158796296</v>
      </c>
      <c r="B2027" s="6">
        <f>SUMPRODUCT((Tableau24[[#This Row],[heure]]&gt;=Tableau1[Debut])*(Tableau24[[#This Row],[heure]]&lt;=Tableau1[Fin]))</f>
        <v>1</v>
      </c>
    </row>
    <row r="2028" spans="1:2" hidden="1" x14ac:dyDescent="0.35">
      <c r="A2028" s="2">
        <v>44270.526274594908</v>
      </c>
      <c r="B2028" s="6">
        <f>SUMPRODUCT((Tableau24[[#This Row],[heure]]&gt;=Tableau1[Debut])*(Tableau24[[#This Row],[heure]]&lt;=Tableau1[Fin]))</f>
        <v>1</v>
      </c>
    </row>
    <row r="2029" spans="1:2" hidden="1" x14ac:dyDescent="0.35">
      <c r="A2029" s="2">
        <v>44270.526390393519</v>
      </c>
      <c r="B2029" s="6">
        <f>SUMPRODUCT((Tableau24[[#This Row],[heure]]&gt;=Tableau1[Debut])*(Tableau24[[#This Row],[heure]]&lt;=Tableau1[Fin]))</f>
        <v>1</v>
      </c>
    </row>
    <row r="2030" spans="1:2" hidden="1" x14ac:dyDescent="0.35">
      <c r="A2030" s="2">
        <v>44270.526506192131</v>
      </c>
      <c r="B2030" s="6">
        <f>SUMPRODUCT((Tableau24[[#This Row],[heure]]&gt;=Tableau1[Debut])*(Tableau24[[#This Row],[heure]]&lt;=Tableau1[Fin]))</f>
        <v>0</v>
      </c>
    </row>
    <row r="2031" spans="1:2" hidden="1" x14ac:dyDescent="0.35">
      <c r="A2031" s="2">
        <v>44270.526621990743</v>
      </c>
      <c r="B2031" s="6">
        <f>SUMPRODUCT((Tableau24[[#This Row],[heure]]&gt;=Tableau1[Debut])*(Tableau24[[#This Row],[heure]]&lt;=Tableau1[Fin]))</f>
        <v>0</v>
      </c>
    </row>
    <row r="2032" spans="1:2" hidden="1" x14ac:dyDescent="0.35">
      <c r="A2032" s="2">
        <v>44270.526737789354</v>
      </c>
      <c r="B2032" s="6">
        <f>SUMPRODUCT((Tableau24[[#This Row],[heure]]&gt;=Tableau1[Debut])*(Tableau24[[#This Row],[heure]]&lt;=Tableau1[Fin]))</f>
        <v>0</v>
      </c>
    </row>
    <row r="2033" spans="1:2" hidden="1" x14ac:dyDescent="0.35">
      <c r="A2033" s="2">
        <v>44270.526853587966</v>
      </c>
      <c r="B2033" s="6">
        <f>SUMPRODUCT((Tableau24[[#This Row],[heure]]&gt;=Tableau1[Debut])*(Tableau24[[#This Row],[heure]]&lt;=Tableau1[Fin]))</f>
        <v>0</v>
      </c>
    </row>
    <row r="2034" spans="1:2" hidden="1" x14ac:dyDescent="0.35">
      <c r="A2034" s="2">
        <v>44270.526969386578</v>
      </c>
      <c r="B2034" s="6">
        <f>SUMPRODUCT((Tableau24[[#This Row],[heure]]&gt;=Tableau1[Debut])*(Tableau24[[#This Row],[heure]]&lt;=Tableau1[Fin]))</f>
        <v>0</v>
      </c>
    </row>
    <row r="2035" spans="1:2" hidden="1" x14ac:dyDescent="0.35">
      <c r="A2035" s="2">
        <v>44270.527085185182</v>
      </c>
      <c r="B2035" s="6">
        <f>SUMPRODUCT((Tableau24[[#This Row],[heure]]&gt;=Tableau1[Debut])*(Tableau24[[#This Row],[heure]]&lt;=Tableau1[Fin]))</f>
        <v>0</v>
      </c>
    </row>
    <row r="2036" spans="1:2" hidden="1" x14ac:dyDescent="0.35">
      <c r="A2036" s="2">
        <v>44270.527200983794</v>
      </c>
      <c r="B2036" s="6">
        <f>SUMPRODUCT((Tableau24[[#This Row],[heure]]&gt;=Tableau1[Debut])*(Tableau24[[#This Row],[heure]]&lt;=Tableau1[Fin]))</f>
        <v>0</v>
      </c>
    </row>
    <row r="2037" spans="1:2" hidden="1" x14ac:dyDescent="0.35">
      <c r="A2037" s="2">
        <v>44270.527316782405</v>
      </c>
      <c r="B2037" s="6">
        <f>SUMPRODUCT((Tableau24[[#This Row],[heure]]&gt;=Tableau1[Debut])*(Tableau24[[#This Row],[heure]]&lt;=Tableau1[Fin]))</f>
        <v>0</v>
      </c>
    </row>
    <row r="2038" spans="1:2" hidden="1" x14ac:dyDescent="0.35">
      <c r="A2038" s="2">
        <v>44270.527432581017</v>
      </c>
      <c r="B2038" s="6">
        <f>SUMPRODUCT((Tableau24[[#This Row],[heure]]&gt;=Tableau1[Debut])*(Tableau24[[#This Row],[heure]]&lt;=Tableau1[Fin]))</f>
        <v>0</v>
      </c>
    </row>
    <row r="2039" spans="1:2" hidden="1" x14ac:dyDescent="0.35">
      <c r="A2039" s="2">
        <v>44270.527548379629</v>
      </c>
      <c r="B2039" s="6">
        <f>SUMPRODUCT((Tableau24[[#This Row],[heure]]&gt;=Tableau1[Debut])*(Tableau24[[#This Row],[heure]]&lt;=Tableau1[Fin]))</f>
        <v>0</v>
      </c>
    </row>
    <row r="2040" spans="1:2" hidden="1" x14ac:dyDescent="0.35">
      <c r="A2040" s="2">
        <v>44270.52766417824</v>
      </c>
      <c r="B2040" s="6">
        <f>SUMPRODUCT((Tableau24[[#This Row],[heure]]&gt;=Tableau1[Debut])*(Tableau24[[#This Row],[heure]]&lt;=Tableau1[Fin]))</f>
        <v>0</v>
      </c>
    </row>
    <row r="2041" spans="1:2" hidden="1" x14ac:dyDescent="0.35">
      <c r="A2041" s="2">
        <v>44270.527779976852</v>
      </c>
      <c r="B2041" s="6">
        <f>SUMPRODUCT((Tableau24[[#This Row],[heure]]&gt;=Tableau1[Debut])*(Tableau24[[#This Row],[heure]]&lt;=Tableau1[Fin]))</f>
        <v>1</v>
      </c>
    </row>
    <row r="2042" spans="1:2" hidden="1" x14ac:dyDescent="0.35">
      <c r="A2042" s="2">
        <v>44270.527895775464</v>
      </c>
      <c r="B2042" s="6">
        <f>SUMPRODUCT((Tableau24[[#This Row],[heure]]&gt;=Tableau1[Debut])*(Tableau24[[#This Row],[heure]]&lt;=Tableau1[Fin]))</f>
        <v>1</v>
      </c>
    </row>
    <row r="2043" spans="1:2" hidden="1" x14ac:dyDescent="0.35">
      <c r="A2043" s="2">
        <v>44270.528011574075</v>
      </c>
      <c r="B2043" s="6">
        <f>SUMPRODUCT((Tableau24[[#This Row],[heure]]&gt;=Tableau1[Debut])*(Tableau24[[#This Row],[heure]]&lt;=Tableau1[Fin]))</f>
        <v>1</v>
      </c>
    </row>
    <row r="2044" spans="1:2" hidden="1" x14ac:dyDescent="0.35">
      <c r="A2044" s="2">
        <v>44270.528127372687</v>
      </c>
      <c r="B2044" s="6">
        <f>SUMPRODUCT((Tableau24[[#This Row],[heure]]&gt;=Tableau1[Debut])*(Tableau24[[#This Row],[heure]]&lt;=Tableau1[Fin]))</f>
        <v>1</v>
      </c>
    </row>
    <row r="2045" spans="1:2" hidden="1" x14ac:dyDescent="0.35">
      <c r="A2045" s="2">
        <v>44270.528243171299</v>
      </c>
      <c r="B2045" s="6">
        <f>SUMPRODUCT((Tableau24[[#This Row],[heure]]&gt;=Tableau1[Debut])*(Tableau24[[#This Row],[heure]]&lt;=Tableau1[Fin]))</f>
        <v>1</v>
      </c>
    </row>
    <row r="2046" spans="1:2" hidden="1" x14ac:dyDescent="0.35">
      <c r="A2046" s="2">
        <v>44270.52835896991</v>
      </c>
      <c r="B2046" s="6">
        <f>SUMPRODUCT((Tableau24[[#This Row],[heure]]&gt;=Tableau1[Debut])*(Tableau24[[#This Row],[heure]]&lt;=Tableau1[Fin]))</f>
        <v>1</v>
      </c>
    </row>
    <row r="2047" spans="1:2" hidden="1" x14ac:dyDescent="0.35">
      <c r="A2047" s="2">
        <v>44270.528474768522</v>
      </c>
      <c r="B2047" s="6">
        <f>SUMPRODUCT((Tableau24[[#This Row],[heure]]&gt;=Tableau1[Debut])*(Tableau24[[#This Row],[heure]]&lt;=Tableau1[Fin]))</f>
        <v>1</v>
      </c>
    </row>
    <row r="2048" spans="1:2" hidden="1" x14ac:dyDescent="0.35">
      <c r="A2048" s="2">
        <v>44270.528590567126</v>
      </c>
      <c r="B2048" s="6">
        <f>SUMPRODUCT((Tableau24[[#This Row],[heure]]&gt;=Tableau1[Debut])*(Tableau24[[#This Row],[heure]]&lt;=Tableau1[Fin]))</f>
        <v>0</v>
      </c>
    </row>
    <row r="2049" spans="1:2" hidden="1" x14ac:dyDescent="0.35">
      <c r="A2049" s="2">
        <v>44270.528706365738</v>
      </c>
      <c r="B2049" s="6">
        <f>SUMPRODUCT((Tableau24[[#This Row],[heure]]&gt;=Tableau1[Debut])*(Tableau24[[#This Row],[heure]]&lt;=Tableau1[Fin]))</f>
        <v>0</v>
      </c>
    </row>
    <row r="2050" spans="1:2" hidden="1" x14ac:dyDescent="0.35">
      <c r="A2050" s="2">
        <v>44270.52882216435</v>
      </c>
      <c r="B2050" s="6">
        <f>SUMPRODUCT((Tableau24[[#This Row],[heure]]&gt;=Tableau1[Debut])*(Tableau24[[#This Row],[heure]]&lt;=Tableau1[Fin]))</f>
        <v>0</v>
      </c>
    </row>
    <row r="2051" spans="1:2" hidden="1" x14ac:dyDescent="0.35">
      <c r="A2051" s="2">
        <v>44270.528937962961</v>
      </c>
      <c r="B2051" s="6">
        <f>SUMPRODUCT((Tableau24[[#This Row],[heure]]&gt;=Tableau1[Debut])*(Tableau24[[#This Row],[heure]]&lt;=Tableau1[Fin]))</f>
        <v>0</v>
      </c>
    </row>
    <row r="2052" spans="1:2" hidden="1" x14ac:dyDescent="0.35">
      <c r="A2052" s="2">
        <v>44270.529053761573</v>
      </c>
      <c r="B2052" s="6">
        <f>SUMPRODUCT((Tableau24[[#This Row],[heure]]&gt;=Tableau1[Debut])*(Tableau24[[#This Row],[heure]]&lt;=Tableau1[Fin]))</f>
        <v>0</v>
      </c>
    </row>
    <row r="2053" spans="1:2" hidden="1" x14ac:dyDescent="0.35">
      <c r="A2053" s="2">
        <v>44270.529169560185</v>
      </c>
      <c r="B2053" s="6">
        <f>SUMPRODUCT((Tableau24[[#This Row],[heure]]&gt;=Tableau1[Debut])*(Tableau24[[#This Row],[heure]]&lt;=Tableau1[Fin]))</f>
        <v>0</v>
      </c>
    </row>
    <row r="2054" spans="1:2" hidden="1" x14ac:dyDescent="0.35">
      <c r="A2054" s="2">
        <v>44270.529285358796</v>
      </c>
      <c r="B2054" s="6">
        <f>SUMPRODUCT((Tableau24[[#This Row],[heure]]&gt;=Tableau1[Debut])*(Tableau24[[#This Row],[heure]]&lt;=Tableau1[Fin]))</f>
        <v>1</v>
      </c>
    </row>
    <row r="2055" spans="1:2" hidden="1" x14ac:dyDescent="0.35">
      <c r="A2055" s="2">
        <v>44270.529401157408</v>
      </c>
      <c r="B2055" s="6">
        <f>SUMPRODUCT((Tableau24[[#This Row],[heure]]&gt;=Tableau1[Debut])*(Tableau24[[#This Row],[heure]]&lt;=Tableau1[Fin]))</f>
        <v>1</v>
      </c>
    </row>
    <row r="2056" spans="1:2" hidden="1" x14ac:dyDescent="0.35">
      <c r="A2056" s="2">
        <v>44270.52951695602</v>
      </c>
      <c r="B2056" s="6">
        <f>SUMPRODUCT((Tableau24[[#This Row],[heure]]&gt;=Tableau1[Debut])*(Tableau24[[#This Row],[heure]]&lt;=Tableau1[Fin]))</f>
        <v>1</v>
      </c>
    </row>
    <row r="2057" spans="1:2" hidden="1" x14ac:dyDescent="0.35">
      <c r="A2057" s="2">
        <v>44270.529632754631</v>
      </c>
      <c r="B2057" s="6">
        <f>SUMPRODUCT((Tableau24[[#This Row],[heure]]&gt;=Tableau1[Debut])*(Tableau24[[#This Row],[heure]]&lt;=Tableau1[Fin]))</f>
        <v>1</v>
      </c>
    </row>
    <row r="2058" spans="1:2" hidden="1" x14ac:dyDescent="0.35">
      <c r="A2058" s="2">
        <v>44270.529748553243</v>
      </c>
      <c r="B2058" s="6">
        <f>SUMPRODUCT((Tableau24[[#This Row],[heure]]&gt;=Tableau1[Debut])*(Tableau24[[#This Row],[heure]]&lt;=Tableau1[Fin]))</f>
        <v>1</v>
      </c>
    </row>
    <row r="2059" spans="1:2" hidden="1" x14ac:dyDescent="0.35">
      <c r="A2059" s="2">
        <v>44270.529864351854</v>
      </c>
      <c r="B2059" s="6">
        <f>SUMPRODUCT((Tableau24[[#This Row],[heure]]&gt;=Tableau1[Debut])*(Tableau24[[#This Row],[heure]]&lt;=Tableau1[Fin]))</f>
        <v>1</v>
      </c>
    </row>
    <row r="2060" spans="1:2" hidden="1" x14ac:dyDescent="0.35">
      <c r="A2060" s="2">
        <v>44270.529980150466</v>
      </c>
      <c r="B2060" s="6">
        <f>SUMPRODUCT((Tableau24[[#This Row],[heure]]&gt;=Tableau1[Debut])*(Tableau24[[#This Row],[heure]]&lt;=Tableau1[Fin]))</f>
        <v>1</v>
      </c>
    </row>
    <row r="2061" spans="1:2" hidden="1" x14ac:dyDescent="0.35">
      <c r="A2061" s="2">
        <v>44270.530095949071</v>
      </c>
      <c r="B2061" s="6">
        <f>SUMPRODUCT((Tableau24[[#This Row],[heure]]&gt;=Tableau1[Debut])*(Tableau24[[#This Row],[heure]]&lt;=Tableau1[Fin]))</f>
        <v>1</v>
      </c>
    </row>
    <row r="2062" spans="1:2" hidden="1" x14ac:dyDescent="0.35">
      <c r="A2062" s="2">
        <v>44270.530211747682</v>
      </c>
      <c r="B2062" s="6">
        <f>SUMPRODUCT((Tableau24[[#This Row],[heure]]&gt;=Tableau1[Debut])*(Tableau24[[#This Row],[heure]]&lt;=Tableau1[Fin]))</f>
        <v>1</v>
      </c>
    </row>
    <row r="2063" spans="1:2" hidden="1" x14ac:dyDescent="0.35">
      <c r="A2063" s="2">
        <v>44270.530327546294</v>
      </c>
      <c r="B2063" s="6">
        <f>SUMPRODUCT((Tableau24[[#This Row],[heure]]&gt;=Tableau1[Debut])*(Tableau24[[#This Row],[heure]]&lt;=Tableau1[Fin]))</f>
        <v>1</v>
      </c>
    </row>
    <row r="2064" spans="1:2" hidden="1" x14ac:dyDescent="0.35">
      <c r="A2064" s="2">
        <v>44270.530443344906</v>
      </c>
      <c r="B2064" s="6">
        <f>SUMPRODUCT((Tableau24[[#This Row],[heure]]&gt;=Tableau1[Debut])*(Tableau24[[#This Row],[heure]]&lt;=Tableau1[Fin]))</f>
        <v>1</v>
      </c>
    </row>
    <row r="2065" spans="1:2" hidden="1" x14ac:dyDescent="0.35">
      <c r="A2065" s="2">
        <v>44270.530559143517</v>
      </c>
      <c r="B2065" s="6">
        <f>SUMPRODUCT((Tableau24[[#This Row],[heure]]&gt;=Tableau1[Debut])*(Tableau24[[#This Row],[heure]]&lt;=Tableau1[Fin]))</f>
        <v>1</v>
      </c>
    </row>
    <row r="2066" spans="1:2" hidden="1" x14ac:dyDescent="0.35">
      <c r="A2066" s="2">
        <v>44270.530674942129</v>
      </c>
      <c r="B2066" s="6">
        <f>SUMPRODUCT((Tableau24[[#This Row],[heure]]&gt;=Tableau1[Debut])*(Tableau24[[#This Row],[heure]]&lt;=Tableau1[Fin]))</f>
        <v>1</v>
      </c>
    </row>
    <row r="2067" spans="1:2" hidden="1" x14ac:dyDescent="0.35">
      <c r="A2067" s="2">
        <v>44270.53079074074</v>
      </c>
      <c r="B2067" s="6">
        <f>SUMPRODUCT((Tableau24[[#This Row],[heure]]&gt;=Tableau1[Debut])*(Tableau24[[#This Row],[heure]]&lt;=Tableau1[Fin]))</f>
        <v>1</v>
      </c>
    </row>
    <row r="2068" spans="1:2" hidden="1" x14ac:dyDescent="0.35">
      <c r="A2068" s="2">
        <v>44270.530906539352</v>
      </c>
      <c r="B2068" s="6">
        <f>SUMPRODUCT((Tableau24[[#This Row],[heure]]&gt;=Tableau1[Debut])*(Tableau24[[#This Row],[heure]]&lt;=Tableau1[Fin]))</f>
        <v>0</v>
      </c>
    </row>
    <row r="2069" spans="1:2" hidden="1" x14ac:dyDescent="0.35">
      <c r="A2069" s="2">
        <v>44270.531022337964</v>
      </c>
      <c r="B2069" s="6">
        <f>SUMPRODUCT((Tableau24[[#This Row],[heure]]&gt;=Tableau1[Debut])*(Tableau24[[#This Row],[heure]]&lt;=Tableau1[Fin]))</f>
        <v>0</v>
      </c>
    </row>
    <row r="2070" spans="1:2" hidden="1" x14ac:dyDescent="0.35">
      <c r="A2070" s="2">
        <v>44270.531138136575</v>
      </c>
      <c r="B2070" s="6">
        <f>SUMPRODUCT((Tableau24[[#This Row],[heure]]&gt;=Tableau1[Debut])*(Tableau24[[#This Row],[heure]]&lt;=Tableau1[Fin]))</f>
        <v>0</v>
      </c>
    </row>
    <row r="2071" spans="1:2" hidden="1" x14ac:dyDescent="0.35">
      <c r="A2071" s="2">
        <v>44270.531253935187</v>
      </c>
      <c r="B2071" s="6">
        <f>SUMPRODUCT((Tableau24[[#This Row],[heure]]&gt;=Tableau1[Debut])*(Tableau24[[#This Row],[heure]]&lt;=Tableau1[Fin]))</f>
        <v>0</v>
      </c>
    </row>
    <row r="2072" spans="1:2" hidden="1" x14ac:dyDescent="0.35">
      <c r="A2072" s="2">
        <v>44270.531369733799</v>
      </c>
      <c r="B2072" s="6">
        <f>SUMPRODUCT((Tableau24[[#This Row],[heure]]&gt;=Tableau1[Debut])*(Tableau24[[#This Row],[heure]]&lt;=Tableau1[Fin]))</f>
        <v>1</v>
      </c>
    </row>
    <row r="2073" spans="1:2" hidden="1" x14ac:dyDescent="0.35">
      <c r="A2073" s="2">
        <v>44270.53148553241</v>
      </c>
      <c r="B2073" s="6">
        <f>SUMPRODUCT((Tableau24[[#This Row],[heure]]&gt;=Tableau1[Debut])*(Tableau24[[#This Row],[heure]]&lt;=Tableau1[Fin]))</f>
        <v>1</v>
      </c>
    </row>
    <row r="2074" spans="1:2" hidden="1" x14ac:dyDescent="0.35">
      <c r="A2074" s="2">
        <v>44270.531601331022</v>
      </c>
      <c r="B2074" s="6">
        <f>SUMPRODUCT((Tableau24[[#This Row],[heure]]&gt;=Tableau1[Debut])*(Tableau24[[#This Row],[heure]]&lt;=Tableau1[Fin]))</f>
        <v>1</v>
      </c>
    </row>
    <row r="2075" spans="1:2" hidden="1" x14ac:dyDescent="0.35">
      <c r="A2075" s="2">
        <v>44270.531717129626</v>
      </c>
      <c r="B2075" s="6">
        <f>SUMPRODUCT((Tableau24[[#This Row],[heure]]&gt;=Tableau1[Debut])*(Tableau24[[#This Row],[heure]]&lt;=Tableau1[Fin]))</f>
        <v>1</v>
      </c>
    </row>
    <row r="2076" spans="1:2" hidden="1" x14ac:dyDescent="0.35">
      <c r="A2076" s="2">
        <v>44270.531832928238</v>
      </c>
      <c r="B2076" s="6">
        <f>SUMPRODUCT((Tableau24[[#This Row],[heure]]&gt;=Tableau1[Debut])*(Tableau24[[#This Row],[heure]]&lt;=Tableau1[Fin]))</f>
        <v>1</v>
      </c>
    </row>
    <row r="2077" spans="1:2" hidden="1" x14ac:dyDescent="0.35">
      <c r="A2077" s="2">
        <v>44270.53194872685</v>
      </c>
      <c r="B2077" s="6">
        <f>SUMPRODUCT((Tableau24[[#This Row],[heure]]&gt;=Tableau1[Debut])*(Tableau24[[#This Row],[heure]]&lt;=Tableau1[Fin]))</f>
        <v>1</v>
      </c>
    </row>
    <row r="2078" spans="1:2" hidden="1" x14ac:dyDescent="0.35">
      <c r="A2078" s="2">
        <v>44270.532064525461</v>
      </c>
      <c r="B2078" s="6">
        <f>SUMPRODUCT((Tableau24[[#This Row],[heure]]&gt;=Tableau1[Debut])*(Tableau24[[#This Row],[heure]]&lt;=Tableau1[Fin]))</f>
        <v>1</v>
      </c>
    </row>
    <row r="2079" spans="1:2" hidden="1" x14ac:dyDescent="0.35">
      <c r="A2079" s="2">
        <v>44270.532180324073</v>
      </c>
      <c r="B2079" s="6">
        <f>SUMPRODUCT((Tableau24[[#This Row],[heure]]&gt;=Tableau1[Debut])*(Tableau24[[#This Row],[heure]]&lt;=Tableau1[Fin]))</f>
        <v>0</v>
      </c>
    </row>
    <row r="2080" spans="1:2" hidden="1" x14ac:dyDescent="0.35">
      <c r="A2080" s="2">
        <v>44270.532296122685</v>
      </c>
      <c r="B2080" s="6">
        <f>SUMPRODUCT((Tableau24[[#This Row],[heure]]&gt;=Tableau1[Debut])*(Tableau24[[#This Row],[heure]]&lt;=Tableau1[Fin]))</f>
        <v>0</v>
      </c>
    </row>
    <row r="2081" spans="1:2" hidden="1" x14ac:dyDescent="0.35">
      <c r="A2081" s="2">
        <v>44270.532411921296</v>
      </c>
      <c r="B2081" s="6">
        <f>SUMPRODUCT((Tableau24[[#This Row],[heure]]&gt;=Tableau1[Debut])*(Tableau24[[#This Row],[heure]]&lt;=Tableau1[Fin]))</f>
        <v>0</v>
      </c>
    </row>
    <row r="2082" spans="1:2" hidden="1" x14ac:dyDescent="0.35">
      <c r="A2082" s="2">
        <v>44270.532527719908</v>
      </c>
      <c r="B2082" s="6">
        <f>SUMPRODUCT((Tableau24[[#This Row],[heure]]&gt;=Tableau1[Debut])*(Tableau24[[#This Row],[heure]]&lt;=Tableau1[Fin]))</f>
        <v>0</v>
      </c>
    </row>
    <row r="2083" spans="1:2" hidden="1" x14ac:dyDescent="0.35">
      <c r="A2083" s="2">
        <v>44270.53264351852</v>
      </c>
      <c r="B2083" s="6">
        <f>SUMPRODUCT((Tableau24[[#This Row],[heure]]&gt;=Tableau1[Debut])*(Tableau24[[#This Row],[heure]]&lt;=Tableau1[Fin]))</f>
        <v>0</v>
      </c>
    </row>
    <row r="2084" spans="1:2" hidden="1" x14ac:dyDescent="0.35">
      <c r="A2084" s="2">
        <v>44270.532759317131</v>
      </c>
      <c r="B2084" s="6">
        <f>SUMPRODUCT((Tableau24[[#This Row],[heure]]&gt;=Tableau1[Debut])*(Tableau24[[#This Row],[heure]]&lt;=Tableau1[Fin]))</f>
        <v>0</v>
      </c>
    </row>
    <row r="2085" spans="1:2" hidden="1" x14ac:dyDescent="0.35">
      <c r="A2085" s="2">
        <v>44270.532875115743</v>
      </c>
      <c r="B2085" s="6">
        <f>SUMPRODUCT((Tableau24[[#This Row],[heure]]&gt;=Tableau1[Debut])*(Tableau24[[#This Row],[heure]]&lt;=Tableau1[Fin]))</f>
        <v>0</v>
      </c>
    </row>
    <row r="2086" spans="1:2" hidden="1" x14ac:dyDescent="0.35">
      <c r="A2086" s="2">
        <v>44270.532990914355</v>
      </c>
      <c r="B2086" s="6">
        <f>SUMPRODUCT((Tableau24[[#This Row],[heure]]&gt;=Tableau1[Debut])*(Tableau24[[#This Row],[heure]]&lt;=Tableau1[Fin]))</f>
        <v>0</v>
      </c>
    </row>
    <row r="2087" spans="1:2" hidden="1" x14ac:dyDescent="0.35">
      <c r="A2087" s="2">
        <v>44270.533106712966</v>
      </c>
      <c r="B2087" s="6">
        <f>SUMPRODUCT((Tableau24[[#This Row],[heure]]&gt;=Tableau1[Debut])*(Tableau24[[#This Row],[heure]]&lt;=Tableau1[Fin]))</f>
        <v>0</v>
      </c>
    </row>
    <row r="2088" spans="1:2" hidden="1" x14ac:dyDescent="0.35">
      <c r="A2088" s="2">
        <v>44270.533222511571</v>
      </c>
      <c r="B2088" s="6">
        <f>SUMPRODUCT((Tableau24[[#This Row],[heure]]&gt;=Tableau1[Debut])*(Tableau24[[#This Row],[heure]]&lt;=Tableau1[Fin]))</f>
        <v>0</v>
      </c>
    </row>
    <row r="2089" spans="1:2" hidden="1" x14ac:dyDescent="0.35">
      <c r="A2089" s="2">
        <v>44270.533338310182</v>
      </c>
      <c r="B2089" s="6">
        <f>SUMPRODUCT((Tableau24[[#This Row],[heure]]&gt;=Tableau1[Debut])*(Tableau24[[#This Row],[heure]]&lt;=Tableau1[Fin]))</f>
        <v>0</v>
      </c>
    </row>
    <row r="2090" spans="1:2" hidden="1" x14ac:dyDescent="0.35">
      <c r="A2090" s="2">
        <v>44270.533454108794</v>
      </c>
      <c r="B2090" s="6">
        <f>SUMPRODUCT((Tableau24[[#This Row],[heure]]&gt;=Tableau1[Debut])*(Tableau24[[#This Row],[heure]]&lt;=Tableau1[Fin]))</f>
        <v>0</v>
      </c>
    </row>
    <row r="2091" spans="1:2" hidden="1" x14ac:dyDescent="0.35">
      <c r="A2091" s="2">
        <v>44270.533569907406</v>
      </c>
      <c r="B2091" s="6">
        <f>SUMPRODUCT((Tableau24[[#This Row],[heure]]&gt;=Tableau1[Debut])*(Tableau24[[#This Row],[heure]]&lt;=Tableau1[Fin]))</f>
        <v>0</v>
      </c>
    </row>
    <row r="2092" spans="1:2" hidden="1" x14ac:dyDescent="0.35">
      <c r="A2092" s="2">
        <v>44270.533685706017</v>
      </c>
      <c r="B2092" s="6">
        <f>SUMPRODUCT((Tableau24[[#This Row],[heure]]&gt;=Tableau1[Debut])*(Tableau24[[#This Row],[heure]]&lt;=Tableau1[Fin]))</f>
        <v>0</v>
      </c>
    </row>
    <row r="2093" spans="1:2" hidden="1" x14ac:dyDescent="0.35">
      <c r="A2093" s="2">
        <v>44270.533801504629</v>
      </c>
      <c r="B2093" s="6">
        <f>SUMPRODUCT((Tableau24[[#This Row],[heure]]&gt;=Tableau1[Debut])*(Tableau24[[#This Row],[heure]]&lt;=Tableau1[Fin]))</f>
        <v>0</v>
      </c>
    </row>
    <row r="2094" spans="1:2" hidden="1" x14ac:dyDescent="0.35">
      <c r="A2094" s="2">
        <v>44270.533917303241</v>
      </c>
      <c r="B2094" s="6">
        <f>SUMPRODUCT((Tableau24[[#This Row],[heure]]&gt;=Tableau1[Debut])*(Tableau24[[#This Row],[heure]]&lt;=Tableau1[Fin]))</f>
        <v>0</v>
      </c>
    </row>
    <row r="2095" spans="1:2" hidden="1" x14ac:dyDescent="0.35">
      <c r="A2095" s="2">
        <v>44270.534033101852</v>
      </c>
      <c r="B2095" s="6">
        <f>SUMPRODUCT((Tableau24[[#This Row],[heure]]&gt;=Tableau1[Debut])*(Tableau24[[#This Row],[heure]]&lt;=Tableau1[Fin]))</f>
        <v>1</v>
      </c>
    </row>
    <row r="2096" spans="1:2" hidden="1" x14ac:dyDescent="0.35">
      <c r="A2096" s="2">
        <v>44270.534148900464</v>
      </c>
      <c r="B2096" s="6">
        <f>SUMPRODUCT((Tableau24[[#This Row],[heure]]&gt;=Tableau1[Debut])*(Tableau24[[#This Row],[heure]]&lt;=Tableau1[Fin]))</f>
        <v>1</v>
      </c>
    </row>
    <row r="2097" spans="1:2" hidden="1" x14ac:dyDescent="0.35">
      <c r="A2097" s="2">
        <v>44270.534264699076</v>
      </c>
      <c r="B2097" s="6">
        <f>SUMPRODUCT((Tableau24[[#This Row],[heure]]&gt;=Tableau1[Debut])*(Tableau24[[#This Row],[heure]]&lt;=Tableau1[Fin]))</f>
        <v>1</v>
      </c>
    </row>
    <row r="2098" spans="1:2" hidden="1" x14ac:dyDescent="0.35">
      <c r="A2098" s="2">
        <v>44270.534380497687</v>
      </c>
      <c r="B2098" s="6">
        <f>SUMPRODUCT((Tableau24[[#This Row],[heure]]&gt;=Tableau1[Debut])*(Tableau24[[#This Row],[heure]]&lt;=Tableau1[Fin]))</f>
        <v>1</v>
      </c>
    </row>
    <row r="2099" spans="1:2" hidden="1" x14ac:dyDescent="0.35">
      <c r="A2099" s="2">
        <v>44270.534496296299</v>
      </c>
      <c r="B2099" s="6">
        <f>SUMPRODUCT((Tableau24[[#This Row],[heure]]&gt;=Tableau1[Debut])*(Tableau24[[#This Row],[heure]]&lt;=Tableau1[Fin]))</f>
        <v>1</v>
      </c>
    </row>
    <row r="2100" spans="1:2" hidden="1" x14ac:dyDescent="0.35">
      <c r="A2100" s="2">
        <v>44270.534612094911</v>
      </c>
      <c r="B2100" s="6">
        <f>SUMPRODUCT((Tableau24[[#This Row],[heure]]&gt;=Tableau1[Debut])*(Tableau24[[#This Row],[heure]]&lt;=Tableau1[Fin]))</f>
        <v>1</v>
      </c>
    </row>
    <row r="2101" spans="1:2" hidden="1" x14ac:dyDescent="0.35">
      <c r="A2101" s="2">
        <v>44270.534727893515</v>
      </c>
      <c r="B2101" s="6">
        <f>SUMPRODUCT((Tableau24[[#This Row],[heure]]&gt;=Tableau1[Debut])*(Tableau24[[#This Row],[heure]]&lt;=Tableau1[Fin]))</f>
        <v>1</v>
      </c>
    </row>
    <row r="2102" spans="1:2" hidden="1" x14ac:dyDescent="0.35">
      <c r="A2102" s="2">
        <v>44270.534843692127</v>
      </c>
      <c r="B2102" s="6">
        <f>SUMPRODUCT((Tableau24[[#This Row],[heure]]&gt;=Tableau1[Debut])*(Tableau24[[#This Row],[heure]]&lt;=Tableau1[Fin]))</f>
        <v>1</v>
      </c>
    </row>
    <row r="2103" spans="1:2" hidden="1" x14ac:dyDescent="0.35">
      <c r="A2103" s="2">
        <v>44270.534959490738</v>
      </c>
      <c r="B2103" s="6">
        <f>SUMPRODUCT((Tableau24[[#This Row],[heure]]&gt;=Tableau1[Debut])*(Tableau24[[#This Row],[heure]]&lt;=Tableau1[Fin]))</f>
        <v>1</v>
      </c>
    </row>
    <row r="2104" spans="1:2" hidden="1" x14ac:dyDescent="0.35">
      <c r="A2104" s="2">
        <v>44270.53507528935</v>
      </c>
      <c r="B2104" s="6">
        <f>SUMPRODUCT((Tableau24[[#This Row],[heure]]&gt;=Tableau1[Debut])*(Tableau24[[#This Row],[heure]]&lt;=Tableau1[Fin]))</f>
        <v>1</v>
      </c>
    </row>
    <row r="2105" spans="1:2" hidden="1" x14ac:dyDescent="0.35">
      <c r="A2105" s="2">
        <v>44270.535191087962</v>
      </c>
      <c r="B2105" s="6">
        <f>SUMPRODUCT((Tableau24[[#This Row],[heure]]&gt;=Tableau1[Debut])*(Tableau24[[#This Row],[heure]]&lt;=Tableau1[Fin]))</f>
        <v>1</v>
      </c>
    </row>
    <row r="2106" spans="1:2" hidden="1" x14ac:dyDescent="0.35">
      <c r="A2106" s="2">
        <v>44270.535306886573</v>
      </c>
      <c r="B2106" s="6">
        <f>SUMPRODUCT((Tableau24[[#This Row],[heure]]&gt;=Tableau1[Debut])*(Tableau24[[#This Row],[heure]]&lt;=Tableau1[Fin]))</f>
        <v>1</v>
      </c>
    </row>
    <row r="2107" spans="1:2" hidden="1" x14ac:dyDescent="0.35">
      <c r="A2107" s="2">
        <v>44270.535422685185</v>
      </c>
      <c r="B2107" s="6">
        <f>SUMPRODUCT((Tableau24[[#This Row],[heure]]&gt;=Tableau1[Debut])*(Tableau24[[#This Row],[heure]]&lt;=Tableau1[Fin]))</f>
        <v>1</v>
      </c>
    </row>
    <row r="2108" spans="1:2" hidden="1" x14ac:dyDescent="0.35">
      <c r="A2108" s="2">
        <v>44270.535538483797</v>
      </c>
      <c r="B2108" s="6">
        <f>SUMPRODUCT((Tableau24[[#This Row],[heure]]&gt;=Tableau1[Debut])*(Tableau24[[#This Row],[heure]]&lt;=Tableau1[Fin]))</f>
        <v>1</v>
      </c>
    </row>
    <row r="2109" spans="1:2" hidden="1" x14ac:dyDescent="0.35">
      <c r="A2109" s="2">
        <v>44270.535654282408</v>
      </c>
      <c r="B2109" s="6">
        <f>SUMPRODUCT((Tableau24[[#This Row],[heure]]&gt;=Tableau1[Debut])*(Tableau24[[#This Row],[heure]]&lt;=Tableau1[Fin]))</f>
        <v>1</v>
      </c>
    </row>
    <row r="2110" spans="1:2" hidden="1" x14ac:dyDescent="0.35">
      <c r="A2110" s="2">
        <v>44270.53577008102</v>
      </c>
      <c r="B2110" s="6">
        <f>SUMPRODUCT((Tableau24[[#This Row],[heure]]&gt;=Tableau1[Debut])*(Tableau24[[#This Row],[heure]]&lt;=Tableau1[Fin]))</f>
        <v>1</v>
      </c>
    </row>
    <row r="2111" spans="1:2" hidden="1" x14ac:dyDescent="0.35">
      <c r="A2111" s="2">
        <v>44270.535885879632</v>
      </c>
      <c r="B2111" s="6">
        <f>SUMPRODUCT((Tableau24[[#This Row],[heure]]&gt;=Tableau1[Debut])*(Tableau24[[#This Row],[heure]]&lt;=Tableau1[Fin]))</f>
        <v>1</v>
      </c>
    </row>
    <row r="2112" spans="1:2" hidden="1" x14ac:dyDescent="0.35">
      <c r="A2112" s="2">
        <v>44270.536001678243</v>
      </c>
      <c r="B2112" s="6">
        <f>SUMPRODUCT((Tableau24[[#This Row],[heure]]&gt;=Tableau1[Debut])*(Tableau24[[#This Row],[heure]]&lt;=Tableau1[Fin]))</f>
        <v>1</v>
      </c>
    </row>
    <row r="2113" spans="1:2" hidden="1" x14ac:dyDescent="0.35">
      <c r="A2113" s="2">
        <v>44270.536117476855</v>
      </c>
      <c r="B2113" s="6">
        <f>SUMPRODUCT((Tableau24[[#This Row],[heure]]&gt;=Tableau1[Debut])*(Tableau24[[#This Row],[heure]]&lt;=Tableau1[Fin]))</f>
        <v>1</v>
      </c>
    </row>
    <row r="2114" spans="1:2" hidden="1" x14ac:dyDescent="0.35">
      <c r="A2114" s="2">
        <v>44270.536233275459</v>
      </c>
      <c r="B2114" s="6">
        <f>SUMPRODUCT((Tableau24[[#This Row],[heure]]&gt;=Tableau1[Debut])*(Tableau24[[#This Row],[heure]]&lt;=Tableau1[Fin]))</f>
        <v>1</v>
      </c>
    </row>
    <row r="2115" spans="1:2" hidden="1" x14ac:dyDescent="0.35">
      <c r="A2115" s="2">
        <v>44270.536349074071</v>
      </c>
      <c r="B2115" s="6">
        <f>SUMPRODUCT((Tableau24[[#This Row],[heure]]&gt;=Tableau1[Debut])*(Tableau24[[#This Row],[heure]]&lt;=Tableau1[Fin]))</f>
        <v>1</v>
      </c>
    </row>
    <row r="2116" spans="1:2" hidden="1" x14ac:dyDescent="0.35">
      <c r="A2116" s="2">
        <v>44270.536464872683</v>
      </c>
      <c r="B2116" s="6">
        <f>SUMPRODUCT((Tableau24[[#This Row],[heure]]&gt;=Tableau1[Debut])*(Tableau24[[#This Row],[heure]]&lt;=Tableau1[Fin]))</f>
        <v>1</v>
      </c>
    </row>
    <row r="2117" spans="1:2" hidden="1" x14ac:dyDescent="0.35">
      <c r="A2117" s="2">
        <v>44270.536580671294</v>
      </c>
      <c r="B2117" s="6">
        <f>SUMPRODUCT((Tableau24[[#This Row],[heure]]&gt;=Tableau1[Debut])*(Tableau24[[#This Row],[heure]]&lt;=Tableau1[Fin]))</f>
        <v>1</v>
      </c>
    </row>
    <row r="2118" spans="1:2" hidden="1" x14ac:dyDescent="0.35">
      <c r="A2118" s="2">
        <v>44270.536696469906</v>
      </c>
      <c r="B2118" s="6">
        <f>SUMPRODUCT((Tableau24[[#This Row],[heure]]&gt;=Tableau1[Debut])*(Tableau24[[#This Row],[heure]]&lt;=Tableau1[Fin]))</f>
        <v>1</v>
      </c>
    </row>
    <row r="2119" spans="1:2" hidden="1" x14ac:dyDescent="0.35">
      <c r="A2119" s="2">
        <v>44270.536812268518</v>
      </c>
      <c r="B2119" s="6">
        <f>SUMPRODUCT((Tableau24[[#This Row],[heure]]&gt;=Tableau1[Debut])*(Tableau24[[#This Row],[heure]]&lt;=Tableau1[Fin]))</f>
        <v>1</v>
      </c>
    </row>
    <row r="2120" spans="1:2" hidden="1" x14ac:dyDescent="0.35">
      <c r="A2120" s="2">
        <v>44270.536928067129</v>
      </c>
      <c r="B2120" s="6">
        <f>SUMPRODUCT((Tableau24[[#This Row],[heure]]&gt;=Tableau1[Debut])*(Tableau24[[#This Row],[heure]]&lt;=Tableau1[Fin]))</f>
        <v>1</v>
      </c>
    </row>
    <row r="2121" spans="1:2" hidden="1" x14ac:dyDescent="0.35">
      <c r="A2121" s="2">
        <v>44270.537043865741</v>
      </c>
      <c r="B2121" s="6">
        <f>SUMPRODUCT((Tableau24[[#This Row],[heure]]&gt;=Tableau1[Debut])*(Tableau24[[#This Row],[heure]]&lt;=Tableau1[Fin]))</f>
        <v>0</v>
      </c>
    </row>
    <row r="2122" spans="1:2" hidden="1" x14ac:dyDescent="0.35">
      <c r="A2122" s="2">
        <v>44270.537159664353</v>
      </c>
      <c r="B2122" s="6">
        <f>SUMPRODUCT((Tableau24[[#This Row],[heure]]&gt;=Tableau1[Debut])*(Tableau24[[#This Row],[heure]]&lt;=Tableau1[Fin]))</f>
        <v>0</v>
      </c>
    </row>
    <row r="2123" spans="1:2" hidden="1" x14ac:dyDescent="0.35">
      <c r="A2123" s="2">
        <v>44270.537275462964</v>
      </c>
      <c r="B2123" s="6">
        <f>SUMPRODUCT((Tableau24[[#This Row],[heure]]&gt;=Tableau1[Debut])*(Tableau24[[#This Row],[heure]]&lt;=Tableau1[Fin]))</f>
        <v>0</v>
      </c>
    </row>
    <row r="2124" spans="1:2" hidden="1" x14ac:dyDescent="0.35">
      <c r="A2124" s="2">
        <v>44270.537391261576</v>
      </c>
      <c r="B2124" s="6">
        <f>SUMPRODUCT((Tableau24[[#This Row],[heure]]&gt;=Tableau1[Debut])*(Tableau24[[#This Row],[heure]]&lt;=Tableau1[Fin]))</f>
        <v>0</v>
      </c>
    </row>
    <row r="2125" spans="1:2" hidden="1" x14ac:dyDescent="0.35">
      <c r="A2125" s="2">
        <v>44270.537507060188</v>
      </c>
      <c r="B2125" s="6">
        <f>SUMPRODUCT((Tableau24[[#This Row],[heure]]&gt;=Tableau1[Debut])*(Tableau24[[#This Row],[heure]]&lt;=Tableau1[Fin]))</f>
        <v>0</v>
      </c>
    </row>
    <row r="2126" spans="1:2" hidden="1" x14ac:dyDescent="0.35">
      <c r="A2126" s="2">
        <v>44270.537622858799</v>
      </c>
      <c r="B2126" s="6">
        <f>SUMPRODUCT((Tableau24[[#This Row],[heure]]&gt;=Tableau1[Debut])*(Tableau24[[#This Row],[heure]]&lt;=Tableau1[Fin]))</f>
        <v>0</v>
      </c>
    </row>
    <row r="2127" spans="1:2" hidden="1" x14ac:dyDescent="0.35">
      <c r="A2127" s="2">
        <v>44270.537738657411</v>
      </c>
      <c r="B2127" s="6">
        <f>SUMPRODUCT((Tableau24[[#This Row],[heure]]&gt;=Tableau1[Debut])*(Tableau24[[#This Row],[heure]]&lt;=Tableau1[Fin]))</f>
        <v>0</v>
      </c>
    </row>
    <row r="2128" spans="1:2" hidden="1" x14ac:dyDescent="0.35">
      <c r="A2128" s="2">
        <v>44270.537854456015</v>
      </c>
      <c r="B2128" s="6">
        <f>SUMPRODUCT((Tableau24[[#This Row],[heure]]&gt;=Tableau1[Debut])*(Tableau24[[#This Row],[heure]]&lt;=Tableau1[Fin]))</f>
        <v>0</v>
      </c>
    </row>
    <row r="2129" spans="1:2" hidden="1" x14ac:dyDescent="0.35">
      <c r="A2129" s="2">
        <v>44270.537970254627</v>
      </c>
      <c r="B2129" s="6">
        <f>SUMPRODUCT((Tableau24[[#This Row],[heure]]&gt;=Tableau1[Debut])*(Tableau24[[#This Row],[heure]]&lt;=Tableau1[Fin]))</f>
        <v>0</v>
      </c>
    </row>
    <row r="2130" spans="1:2" hidden="1" x14ac:dyDescent="0.35">
      <c r="A2130" s="2">
        <v>44270.538086053239</v>
      </c>
      <c r="B2130" s="6">
        <f>SUMPRODUCT((Tableau24[[#This Row],[heure]]&gt;=Tableau1[Debut])*(Tableau24[[#This Row],[heure]]&lt;=Tableau1[Fin]))</f>
        <v>1</v>
      </c>
    </row>
    <row r="2131" spans="1:2" hidden="1" x14ac:dyDescent="0.35">
      <c r="A2131" s="2">
        <v>44270.53820185185</v>
      </c>
      <c r="B2131" s="6">
        <f>SUMPRODUCT((Tableau24[[#This Row],[heure]]&gt;=Tableau1[Debut])*(Tableau24[[#This Row],[heure]]&lt;=Tableau1[Fin]))</f>
        <v>1</v>
      </c>
    </row>
    <row r="2132" spans="1:2" hidden="1" x14ac:dyDescent="0.35">
      <c r="A2132" s="2">
        <v>44270.538317650462</v>
      </c>
      <c r="B2132" s="6">
        <f>SUMPRODUCT((Tableau24[[#This Row],[heure]]&gt;=Tableau1[Debut])*(Tableau24[[#This Row],[heure]]&lt;=Tableau1[Fin]))</f>
        <v>1</v>
      </c>
    </row>
    <row r="2133" spans="1:2" hidden="1" x14ac:dyDescent="0.35">
      <c r="A2133" s="2">
        <v>44270.538433449074</v>
      </c>
      <c r="B2133" s="6">
        <f>SUMPRODUCT((Tableau24[[#This Row],[heure]]&gt;=Tableau1[Debut])*(Tableau24[[#This Row],[heure]]&lt;=Tableau1[Fin]))</f>
        <v>1</v>
      </c>
    </row>
    <row r="2134" spans="1:2" hidden="1" x14ac:dyDescent="0.35">
      <c r="A2134" s="2">
        <v>44270.538549247685</v>
      </c>
      <c r="B2134" s="6">
        <f>SUMPRODUCT((Tableau24[[#This Row],[heure]]&gt;=Tableau1[Debut])*(Tableau24[[#This Row],[heure]]&lt;=Tableau1[Fin]))</f>
        <v>1</v>
      </c>
    </row>
    <row r="2135" spans="1:2" hidden="1" x14ac:dyDescent="0.35">
      <c r="A2135" s="2">
        <v>44270.538665046297</v>
      </c>
      <c r="B2135" s="6">
        <f>SUMPRODUCT((Tableau24[[#This Row],[heure]]&gt;=Tableau1[Debut])*(Tableau24[[#This Row],[heure]]&lt;=Tableau1[Fin]))</f>
        <v>1</v>
      </c>
    </row>
    <row r="2136" spans="1:2" hidden="1" x14ac:dyDescent="0.35">
      <c r="A2136" s="2">
        <v>44270.538780844909</v>
      </c>
      <c r="B2136" s="6">
        <f>SUMPRODUCT((Tableau24[[#This Row],[heure]]&gt;=Tableau1[Debut])*(Tableau24[[#This Row],[heure]]&lt;=Tableau1[Fin]))</f>
        <v>1</v>
      </c>
    </row>
    <row r="2137" spans="1:2" hidden="1" x14ac:dyDescent="0.35">
      <c r="A2137" s="2">
        <v>44270.53889664352</v>
      </c>
      <c r="B2137" s="6">
        <f>SUMPRODUCT((Tableau24[[#This Row],[heure]]&gt;=Tableau1[Debut])*(Tableau24[[#This Row],[heure]]&lt;=Tableau1[Fin]))</f>
        <v>1</v>
      </c>
    </row>
    <row r="2138" spans="1:2" hidden="1" x14ac:dyDescent="0.35">
      <c r="A2138" s="2">
        <v>44270.539012442132</v>
      </c>
      <c r="B2138" s="6">
        <f>SUMPRODUCT((Tableau24[[#This Row],[heure]]&gt;=Tableau1[Debut])*(Tableau24[[#This Row],[heure]]&lt;=Tableau1[Fin]))</f>
        <v>2</v>
      </c>
    </row>
    <row r="2139" spans="1:2" hidden="1" x14ac:dyDescent="0.35">
      <c r="A2139" s="2">
        <v>44270.539128240744</v>
      </c>
      <c r="B2139" s="6">
        <f>SUMPRODUCT((Tableau24[[#This Row],[heure]]&gt;=Tableau1[Debut])*(Tableau24[[#This Row],[heure]]&lt;=Tableau1[Fin]))</f>
        <v>2</v>
      </c>
    </row>
    <row r="2140" spans="1:2" hidden="1" x14ac:dyDescent="0.35">
      <c r="A2140" s="2">
        <v>44270.539244039355</v>
      </c>
      <c r="B2140" s="6">
        <f>SUMPRODUCT((Tableau24[[#This Row],[heure]]&gt;=Tableau1[Debut])*(Tableau24[[#This Row],[heure]]&lt;=Tableau1[Fin]))</f>
        <v>1</v>
      </c>
    </row>
    <row r="2141" spans="1:2" hidden="1" x14ac:dyDescent="0.35">
      <c r="A2141" s="2">
        <v>44270.53935983796</v>
      </c>
      <c r="B2141" s="6">
        <f>SUMPRODUCT((Tableau24[[#This Row],[heure]]&gt;=Tableau1[Debut])*(Tableau24[[#This Row],[heure]]&lt;=Tableau1[Fin]))</f>
        <v>1</v>
      </c>
    </row>
    <row r="2142" spans="1:2" hidden="1" x14ac:dyDescent="0.35">
      <c r="A2142" s="2">
        <v>44270.539475636571</v>
      </c>
      <c r="B2142" s="6">
        <f>SUMPRODUCT((Tableau24[[#This Row],[heure]]&gt;=Tableau1[Debut])*(Tableau24[[#This Row],[heure]]&lt;=Tableau1[Fin]))</f>
        <v>1</v>
      </c>
    </row>
    <row r="2143" spans="1:2" hidden="1" x14ac:dyDescent="0.35">
      <c r="A2143" s="2">
        <v>44270.539591435183</v>
      </c>
      <c r="B2143" s="6">
        <f>SUMPRODUCT((Tableau24[[#This Row],[heure]]&gt;=Tableau1[Debut])*(Tableau24[[#This Row],[heure]]&lt;=Tableau1[Fin]))</f>
        <v>1</v>
      </c>
    </row>
    <row r="2144" spans="1:2" hidden="1" x14ac:dyDescent="0.35">
      <c r="A2144" s="2">
        <v>44270.539707233795</v>
      </c>
      <c r="B2144" s="6">
        <f>SUMPRODUCT((Tableau24[[#This Row],[heure]]&gt;=Tableau1[Debut])*(Tableau24[[#This Row],[heure]]&lt;=Tableau1[Fin]))</f>
        <v>1</v>
      </c>
    </row>
    <row r="2145" spans="1:2" hidden="1" x14ac:dyDescent="0.35">
      <c r="A2145" s="2">
        <v>44270.539823032406</v>
      </c>
      <c r="B2145" s="6">
        <f>SUMPRODUCT((Tableau24[[#This Row],[heure]]&gt;=Tableau1[Debut])*(Tableau24[[#This Row],[heure]]&lt;=Tableau1[Fin]))</f>
        <v>1</v>
      </c>
    </row>
    <row r="2146" spans="1:2" hidden="1" x14ac:dyDescent="0.35">
      <c r="A2146" s="2">
        <v>44270.539938831018</v>
      </c>
      <c r="B2146" s="6">
        <f>SUMPRODUCT((Tableau24[[#This Row],[heure]]&gt;=Tableau1[Debut])*(Tableau24[[#This Row],[heure]]&lt;=Tableau1[Fin]))</f>
        <v>1</v>
      </c>
    </row>
    <row r="2147" spans="1:2" hidden="1" x14ac:dyDescent="0.35">
      <c r="A2147" s="2">
        <v>44270.54005462963</v>
      </c>
      <c r="B2147" s="6">
        <f>SUMPRODUCT((Tableau24[[#This Row],[heure]]&gt;=Tableau1[Debut])*(Tableau24[[#This Row],[heure]]&lt;=Tableau1[Fin]))</f>
        <v>1</v>
      </c>
    </row>
    <row r="2148" spans="1:2" hidden="1" x14ac:dyDescent="0.35">
      <c r="A2148" s="2">
        <v>44270.540170428241</v>
      </c>
      <c r="B2148" s="6">
        <f>SUMPRODUCT((Tableau24[[#This Row],[heure]]&gt;=Tableau1[Debut])*(Tableau24[[#This Row],[heure]]&lt;=Tableau1[Fin]))</f>
        <v>1</v>
      </c>
    </row>
    <row r="2149" spans="1:2" hidden="1" x14ac:dyDescent="0.35">
      <c r="A2149" s="2">
        <v>44270.540286226853</v>
      </c>
      <c r="B2149" s="6">
        <f>SUMPRODUCT((Tableau24[[#This Row],[heure]]&gt;=Tableau1[Debut])*(Tableau24[[#This Row],[heure]]&lt;=Tableau1[Fin]))</f>
        <v>1</v>
      </c>
    </row>
    <row r="2150" spans="1:2" hidden="1" x14ac:dyDescent="0.35">
      <c r="A2150" s="2">
        <v>44270.540402025465</v>
      </c>
      <c r="B2150" s="6">
        <f>SUMPRODUCT((Tableau24[[#This Row],[heure]]&gt;=Tableau1[Debut])*(Tableau24[[#This Row],[heure]]&lt;=Tableau1[Fin]))</f>
        <v>1</v>
      </c>
    </row>
    <row r="2151" spans="1:2" hidden="1" x14ac:dyDescent="0.35">
      <c r="A2151" s="2">
        <v>44270.540517824076</v>
      </c>
      <c r="B2151" s="6">
        <f>SUMPRODUCT((Tableau24[[#This Row],[heure]]&gt;=Tableau1[Debut])*(Tableau24[[#This Row],[heure]]&lt;=Tableau1[Fin]))</f>
        <v>1</v>
      </c>
    </row>
    <row r="2152" spans="1:2" hidden="1" x14ac:dyDescent="0.35">
      <c r="A2152" s="2">
        <v>44270.540633622688</v>
      </c>
      <c r="B2152" s="6">
        <f>SUMPRODUCT((Tableau24[[#This Row],[heure]]&gt;=Tableau1[Debut])*(Tableau24[[#This Row],[heure]]&lt;=Tableau1[Fin]))</f>
        <v>1</v>
      </c>
    </row>
    <row r="2153" spans="1:2" hidden="1" x14ac:dyDescent="0.35">
      <c r="A2153" s="2">
        <v>44270.5407494213</v>
      </c>
      <c r="B2153" s="6">
        <f>SUMPRODUCT((Tableau24[[#This Row],[heure]]&gt;=Tableau1[Debut])*(Tableau24[[#This Row],[heure]]&lt;=Tableau1[Fin]))</f>
        <v>1</v>
      </c>
    </row>
    <row r="2154" spans="1:2" hidden="1" x14ac:dyDescent="0.35">
      <c r="A2154" s="2">
        <v>44270.540865219904</v>
      </c>
      <c r="B2154" s="6">
        <f>SUMPRODUCT((Tableau24[[#This Row],[heure]]&gt;=Tableau1[Debut])*(Tableau24[[#This Row],[heure]]&lt;=Tableau1[Fin]))</f>
        <v>1</v>
      </c>
    </row>
    <row r="2155" spans="1:2" hidden="1" x14ac:dyDescent="0.35">
      <c r="A2155" s="2">
        <v>44270.540981018516</v>
      </c>
      <c r="B2155" s="6">
        <f>SUMPRODUCT((Tableau24[[#This Row],[heure]]&gt;=Tableau1[Debut])*(Tableau24[[#This Row],[heure]]&lt;=Tableau1[Fin]))</f>
        <v>1</v>
      </c>
    </row>
    <row r="2156" spans="1:2" hidden="1" x14ac:dyDescent="0.35">
      <c r="A2156" s="2">
        <v>44270.541096817127</v>
      </c>
      <c r="B2156" s="6">
        <f>SUMPRODUCT((Tableau24[[#This Row],[heure]]&gt;=Tableau1[Debut])*(Tableau24[[#This Row],[heure]]&lt;=Tableau1[Fin]))</f>
        <v>1</v>
      </c>
    </row>
    <row r="2157" spans="1:2" hidden="1" x14ac:dyDescent="0.35">
      <c r="A2157" s="2">
        <v>44270.541212615739</v>
      </c>
      <c r="B2157" s="6">
        <f>SUMPRODUCT((Tableau24[[#This Row],[heure]]&gt;=Tableau1[Debut])*(Tableau24[[#This Row],[heure]]&lt;=Tableau1[Fin]))</f>
        <v>1</v>
      </c>
    </row>
    <row r="2158" spans="1:2" hidden="1" x14ac:dyDescent="0.35">
      <c r="A2158" s="2">
        <v>44270.541328414351</v>
      </c>
      <c r="B2158" s="6">
        <f>SUMPRODUCT((Tableau24[[#This Row],[heure]]&gt;=Tableau1[Debut])*(Tableau24[[#This Row],[heure]]&lt;=Tableau1[Fin]))</f>
        <v>1</v>
      </c>
    </row>
    <row r="2159" spans="1:2" hidden="1" x14ac:dyDescent="0.35">
      <c r="A2159" s="2">
        <v>44270.541444212962</v>
      </c>
      <c r="B2159" s="6">
        <f>SUMPRODUCT((Tableau24[[#This Row],[heure]]&gt;=Tableau1[Debut])*(Tableau24[[#This Row],[heure]]&lt;=Tableau1[Fin]))</f>
        <v>1</v>
      </c>
    </row>
    <row r="2160" spans="1:2" hidden="1" x14ac:dyDescent="0.35">
      <c r="A2160" s="2">
        <v>44270.541560011574</v>
      </c>
      <c r="B2160" s="6">
        <f>SUMPRODUCT((Tableau24[[#This Row],[heure]]&gt;=Tableau1[Debut])*(Tableau24[[#This Row],[heure]]&lt;=Tableau1[Fin]))</f>
        <v>1</v>
      </c>
    </row>
    <row r="2161" spans="1:2" hidden="1" x14ac:dyDescent="0.35">
      <c r="A2161" s="2">
        <v>44270.541675810186</v>
      </c>
      <c r="B2161" s="6">
        <f>SUMPRODUCT((Tableau24[[#This Row],[heure]]&gt;=Tableau1[Debut])*(Tableau24[[#This Row],[heure]]&lt;=Tableau1[Fin]))</f>
        <v>1</v>
      </c>
    </row>
    <row r="2162" spans="1:2" hidden="1" x14ac:dyDescent="0.35">
      <c r="A2162" s="2">
        <v>44270.541791608797</v>
      </c>
      <c r="B2162" s="6">
        <f>SUMPRODUCT((Tableau24[[#This Row],[heure]]&gt;=Tableau1[Debut])*(Tableau24[[#This Row],[heure]]&lt;=Tableau1[Fin]))</f>
        <v>1</v>
      </c>
    </row>
    <row r="2163" spans="1:2" hidden="1" x14ac:dyDescent="0.35">
      <c r="A2163" s="2">
        <v>44270.541907407409</v>
      </c>
      <c r="B2163" s="6">
        <f>SUMPRODUCT((Tableau24[[#This Row],[heure]]&gt;=Tableau1[Debut])*(Tableau24[[#This Row],[heure]]&lt;=Tableau1[Fin]))</f>
        <v>1</v>
      </c>
    </row>
    <row r="2164" spans="1:2" hidden="1" x14ac:dyDescent="0.35">
      <c r="A2164" s="2">
        <v>44270.542023206021</v>
      </c>
      <c r="B2164" s="6">
        <f>SUMPRODUCT((Tableau24[[#This Row],[heure]]&gt;=Tableau1[Debut])*(Tableau24[[#This Row],[heure]]&lt;=Tableau1[Fin]))</f>
        <v>1</v>
      </c>
    </row>
    <row r="2165" spans="1:2" hidden="1" x14ac:dyDescent="0.35">
      <c r="A2165" s="2">
        <v>44270.542139004632</v>
      </c>
      <c r="B2165" s="6">
        <f>SUMPRODUCT((Tableau24[[#This Row],[heure]]&gt;=Tableau1[Debut])*(Tableau24[[#This Row],[heure]]&lt;=Tableau1[Fin]))</f>
        <v>1</v>
      </c>
    </row>
    <row r="2166" spans="1:2" hidden="1" x14ac:dyDescent="0.35">
      <c r="A2166" s="2">
        <v>44270.542254803244</v>
      </c>
      <c r="B2166" s="6">
        <f>SUMPRODUCT((Tableau24[[#This Row],[heure]]&gt;=Tableau1[Debut])*(Tableau24[[#This Row],[heure]]&lt;=Tableau1[Fin]))</f>
        <v>1</v>
      </c>
    </row>
    <row r="2167" spans="1:2" hidden="1" x14ac:dyDescent="0.35">
      <c r="A2167" s="2">
        <v>44270.542370601848</v>
      </c>
      <c r="B2167" s="6">
        <f>SUMPRODUCT((Tableau24[[#This Row],[heure]]&gt;=Tableau1[Debut])*(Tableau24[[#This Row],[heure]]&lt;=Tableau1[Fin]))</f>
        <v>1</v>
      </c>
    </row>
    <row r="2168" spans="1:2" hidden="1" x14ac:dyDescent="0.35">
      <c r="A2168" s="2">
        <v>44270.54248640046</v>
      </c>
      <c r="B2168" s="6">
        <f>SUMPRODUCT((Tableau24[[#This Row],[heure]]&gt;=Tableau1[Debut])*(Tableau24[[#This Row],[heure]]&lt;=Tableau1[Fin]))</f>
        <v>1</v>
      </c>
    </row>
    <row r="2169" spans="1:2" hidden="1" x14ac:dyDescent="0.35">
      <c r="A2169" s="2">
        <v>44270.542602199072</v>
      </c>
      <c r="B2169" s="6">
        <f>SUMPRODUCT((Tableau24[[#This Row],[heure]]&gt;=Tableau1[Debut])*(Tableau24[[#This Row],[heure]]&lt;=Tableau1[Fin]))</f>
        <v>1</v>
      </c>
    </row>
    <row r="2170" spans="1:2" hidden="1" x14ac:dyDescent="0.35">
      <c r="A2170" s="2">
        <v>44270.542717997683</v>
      </c>
      <c r="B2170" s="6">
        <f>SUMPRODUCT((Tableau24[[#This Row],[heure]]&gt;=Tableau1[Debut])*(Tableau24[[#This Row],[heure]]&lt;=Tableau1[Fin]))</f>
        <v>1</v>
      </c>
    </row>
    <row r="2171" spans="1:2" hidden="1" x14ac:dyDescent="0.35">
      <c r="A2171" s="2">
        <v>44270.542833796295</v>
      </c>
      <c r="B2171" s="6">
        <f>SUMPRODUCT((Tableau24[[#This Row],[heure]]&gt;=Tableau1[Debut])*(Tableau24[[#This Row],[heure]]&lt;=Tableau1[Fin]))</f>
        <v>1</v>
      </c>
    </row>
    <row r="2172" spans="1:2" hidden="1" x14ac:dyDescent="0.35">
      <c r="A2172" s="2">
        <v>44270.542949594907</v>
      </c>
      <c r="B2172" s="6">
        <f>SUMPRODUCT((Tableau24[[#This Row],[heure]]&gt;=Tableau1[Debut])*(Tableau24[[#This Row],[heure]]&lt;=Tableau1[Fin]))</f>
        <v>1</v>
      </c>
    </row>
    <row r="2173" spans="1:2" hidden="1" x14ac:dyDescent="0.35">
      <c r="A2173" s="2">
        <v>44270.543065393518</v>
      </c>
      <c r="B2173" s="6">
        <f>SUMPRODUCT((Tableau24[[#This Row],[heure]]&gt;=Tableau1[Debut])*(Tableau24[[#This Row],[heure]]&lt;=Tableau1[Fin]))</f>
        <v>1</v>
      </c>
    </row>
    <row r="2174" spans="1:2" hidden="1" x14ac:dyDescent="0.35">
      <c r="A2174" s="2">
        <v>44270.54318119213</v>
      </c>
      <c r="B2174" s="6">
        <f>SUMPRODUCT((Tableau24[[#This Row],[heure]]&gt;=Tableau1[Debut])*(Tableau24[[#This Row],[heure]]&lt;=Tableau1[Fin]))</f>
        <v>1</v>
      </c>
    </row>
    <row r="2175" spans="1:2" hidden="1" x14ac:dyDescent="0.35">
      <c r="A2175" s="2">
        <v>44270.543296990742</v>
      </c>
      <c r="B2175" s="6">
        <f>SUMPRODUCT((Tableau24[[#This Row],[heure]]&gt;=Tableau1[Debut])*(Tableau24[[#This Row],[heure]]&lt;=Tableau1[Fin]))</f>
        <v>1</v>
      </c>
    </row>
    <row r="2176" spans="1:2" hidden="1" x14ac:dyDescent="0.35">
      <c r="A2176" s="2">
        <v>44270.543412789353</v>
      </c>
      <c r="B2176" s="6">
        <f>SUMPRODUCT((Tableau24[[#This Row],[heure]]&gt;=Tableau1[Debut])*(Tableau24[[#This Row],[heure]]&lt;=Tableau1[Fin]))</f>
        <v>1</v>
      </c>
    </row>
    <row r="2177" spans="1:2" hidden="1" x14ac:dyDescent="0.35">
      <c r="A2177" s="2">
        <v>44270.543528587965</v>
      </c>
      <c r="B2177" s="6">
        <f>SUMPRODUCT((Tableau24[[#This Row],[heure]]&gt;=Tableau1[Debut])*(Tableau24[[#This Row],[heure]]&lt;=Tableau1[Fin]))</f>
        <v>1</v>
      </c>
    </row>
    <row r="2178" spans="1:2" hidden="1" x14ac:dyDescent="0.35">
      <c r="A2178" s="2">
        <v>44270.543644386576</v>
      </c>
      <c r="B2178" s="6">
        <f>SUMPRODUCT((Tableau24[[#This Row],[heure]]&gt;=Tableau1[Debut])*(Tableau24[[#This Row],[heure]]&lt;=Tableau1[Fin]))</f>
        <v>0</v>
      </c>
    </row>
    <row r="2179" spans="1:2" hidden="1" x14ac:dyDescent="0.35">
      <c r="A2179" s="2">
        <v>44270.543760185188</v>
      </c>
      <c r="B2179" s="6">
        <f>SUMPRODUCT((Tableau24[[#This Row],[heure]]&gt;=Tableau1[Debut])*(Tableau24[[#This Row],[heure]]&lt;=Tableau1[Fin]))</f>
        <v>0</v>
      </c>
    </row>
    <row r="2180" spans="1:2" hidden="1" x14ac:dyDescent="0.35">
      <c r="A2180" s="2">
        <v>44270.5438759838</v>
      </c>
      <c r="B2180" s="6">
        <f>SUMPRODUCT((Tableau24[[#This Row],[heure]]&gt;=Tableau1[Debut])*(Tableau24[[#This Row],[heure]]&lt;=Tableau1[Fin]))</f>
        <v>0</v>
      </c>
    </row>
    <row r="2181" spans="1:2" hidden="1" x14ac:dyDescent="0.35">
      <c r="A2181" s="2">
        <v>44270.543991782404</v>
      </c>
      <c r="B2181" s="6">
        <f>SUMPRODUCT((Tableau24[[#This Row],[heure]]&gt;=Tableau1[Debut])*(Tableau24[[#This Row],[heure]]&lt;=Tableau1[Fin]))</f>
        <v>0</v>
      </c>
    </row>
    <row r="2182" spans="1:2" hidden="1" x14ac:dyDescent="0.35">
      <c r="A2182" s="2">
        <v>44270.544107581016</v>
      </c>
      <c r="B2182" s="6">
        <f>SUMPRODUCT((Tableau24[[#This Row],[heure]]&gt;=Tableau1[Debut])*(Tableau24[[#This Row],[heure]]&lt;=Tableau1[Fin]))</f>
        <v>0</v>
      </c>
    </row>
    <row r="2183" spans="1:2" hidden="1" x14ac:dyDescent="0.35">
      <c r="A2183" s="2">
        <v>44270.544223379628</v>
      </c>
      <c r="B2183" s="6">
        <f>SUMPRODUCT((Tableau24[[#This Row],[heure]]&gt;=Tableau1[Debut])*(Tableau24[[#This Row],[heure]]&lt;=Tableau1[Fin]))</f>
        <v>0</v>
      </c>
    </row>
    <row r="2184" spans="1:2" hidden="1" x14ac:dyDescent="0.35">
      <c r="A2184" s="2">
        <v>44270.544339178239</v>
      </c>
      <c r="B2184" s="6">
        <f>SUMPRODUCT((Tableau24[[#This Row],[heure]]&gt;=Tableau1[Debut])*(Tableau24[[#This Row],[heure]]&lt;=Tableau1[Fin]))</f>
        <v>0</v>
      </c>
    </row>
    <row r="2185" spans="1:2" hidden="1" x14ac:dyDescent="0.35">
      <c r="A2185" s="2">
        <v>44270.544454976851</v>
      </c>
      <c r="B2185" s="6">
        <f>SUMPRODUCT((Tableau24[[#This Row],[heure]]&gt;=Tableau1[Debut])*(Tableau24[[#This Row],[heure]]&lt;=Tableau1[Fin]))</f>
        <v>0</v>
      </c>
    </row>
    <row r="2186" spans="1:2" hidden="1" x14ac:dyDescent="0.35">
      <c r="A2186" s="2">
        <v>44270.544570775462</v>
      </c>
      <c r="B2186" s="6">
        <f>SUMPRODUCT((Tableau24[[#This Row],[heure]]&gt;=Tableau1[Debut])*(Tableau24[[#This Row],[heure]]&lt;=Tableau1[Fin]))</f>
        <v>0</v>
      </c>
    </row>
    <row r="2187" spans="1:2" hidden="1" x14ac:dyDescent="0.35">
      <c r="A2187" s="2">
        <v>44270.544686574074</v>
      </c>
      <c r="B2187" s="6">
        <f>SUMPRODUCT((Tableau24[[#This Row],[heure]]&gt;=Tableau1[Debut])*(Tableau24[[#This Row],[heure]]&lt;=Tableau1[Fin]))</f>
        <v>0</v>
      </c>
    </row>
    <row r="2188" spans="1:2" hidden="1" x14ac:dyDescent="0.35">
      <c r="A2188" s="2">
        <v>44270.544802372686</v>
      </c>
      <c r="B2188" s="6">
        <f>SUMPRODUCT((Tableau24[[#This Row],[heure]]&gt;=Tableau1[Debut])*(Tableau24[[#This Row],[heure]]&lt;=Tableau1[Fin]))</f>
        <v>0</v>
      </c>
    </row>
    <row r="2189" spans="1:2" hidden="1" x14ac:dyDescent="0.35">
      <c r="A2189" s="2">
        <v>44270.544918171297</v>
      </c>
      <c r="B2189" s="6">
        <f>SUMPRODUCT((Tableau24[[#This Row],[heure]]&gt;=Tableau1[Debut])*(Tableau24[[#This Row],[heure]]&lt;=Tableau1[Fin]))</f>
        <v>0</v>
      </c>
    </row>
    <row r="2190" spans="1:2" hidden="1" x14ac:dyDescent="0.35">
      <c r="A2190" s="2">
        <v>44270.545033969909</v>
      </c>
      <c r="B2190" s="6">
        <f>SUMPRODUCT((Tableau24[[#This Row],[heure]]&gt;=Tableau1[Debut])*(Tableau24[[#This Row],[heure]]&lt;=Tableau1[Fin]))</f>
        <v>0</v>
      </c>
    </row>
    <row r="2191" spans="1:2" hidden="1" x14ac:dyDescent="0.35">
      <c r="A2191" s="2">
        <v>44270.545149768521</v>
      </c>
      <c r="B2191" s="6">
        <f>SUMPRODUCT((Tableau24[[#This Row],[heure]]&gt;=Tableau1[Debut])*(Tableau24[[#This Row],[heure]]&lt;=Tableau1[Fin]))</f>
        <v>0</v>
      </c>
    </row>
    <row r="2192" spans="1:2" hidden="1" x14ac:dyDescent="0.35">
      <c r="A2192" s="2">
        <v>44270.545265567132</v>
      </c>
      <c r="B2192" s="6">
        <f>SUMPRODUCT((Tableau24[[#This Row],[heure]]&gt;=Tableau1[Debut])*(Tableau24[[#This Row],[heure]]&lt;=Tableau1[Fin]))</f>
        <v>0</v>
      </c>
    </row>
    <row r="2193" spans="1:2" hidden="1" x14ac:dyDescent="0.35">
      <c r="A2193" s="2">
        <v>44270.545381365744</v>
      </c>
      <c r="B2193" s="6">
        <f>SUMPRODUCT((Tableau24[[#This Row],[heure]]&gt;=Tableau1[Debut])*(Tableau24[[#This Row],[heure]]&lt;=Tableau1[Fin]))</f>
        <v>0</v>
      </c>
    </row>
    <row r="2194" spans="1:2" hidden="1" x14ac:dyDescent="0.35">
      <c r="A2194" s="2">
        <v>44270.545497164348</v>
      </c>
      <c r="B2194" s="6">
        <f>SUMPRODUCT((Tableau24[[#This Row],[heure]]&gt;=Tableau1[Debut])*(Tableau24[[#This Row],[heure]]&lt;=Tableau1[Fin]))</f>
        <v>0</v>
      </c>
    </row>
    <row r="2195" spans="1:2" hidden="1" x14ac:dyDescent="0.35">
      <c r="A2195" s="2">
        <v>44270.54561296296</v>
      </c>
      <c r="B2195" s="6">
        <f>SUMPRODUCT((Tableau24[[#This Row],[heure]]&gt;=Tableau1[Debut])*(Tableau24[[#This Row],[heure]]&lt;=Tableau1[Fin]))</f>
        <v>0</v>
      </c>
    </row>
    <row r="2196" spans="1:2" hidden="1" x14ac:dyDescent="0.35">
      <c r="A2196" s="2">
        <v>44270.545728761572</v>
      </c>
      <c r="B2196" s="6">
        <f>SUMPRODUCT((Tableau24[[#This Row],[heure]]&gt;=Tableau1[Debut])*(Tableau24[[#This Row],[heure]]&lt;=Tableau1[Fin]))</f>
        <v>0</v>
      </c>
    </row>
    <row r="2197" spans="1:2" hidden="1" x14ac:dyDescent="0.35">
      <c r="A2197" s="2">
        <v>44270.545844560183</v>
      </c>
      <c r="B2197" s="6">
        <f>SUMPRODUCT((Tableau24[[#This Row],[heure]]&gt;=Tableau1[Debut])*(Tableau24[[#This Row],[heure]]&lt;=Tableau1[Fin]))</f>
        <v>1</v>
      </c>
    </row>
    <row r="2198" spans="1:2" hidden="1" x14ac:dyDescent="0.35">
      <c r="A2198" s="2">
        <v>44270.545960358795</v>
      </c>
      <c r="B2198" s="6">
        <f>SUMPRODUCT((Tableau24[[#This Row],[heure]]&gt;=Tableau1[Debut])*(Tableau24[[#This Row],[heure]]&lt;=Tableau1[Fin]))</f>
        <v>1</v>
      </c>
    </row>
    <row r="2199" spans="1:2" hidden="1" x14ac:dyDescent="0.35">
      <c r="A2199" s="2">
        <v>44270.546076157407</v>
      </c>
      <c r="B2199" s="6">
        <f>SUMPRODUCT((Tableau24[[#This Row],[heure]]&gt;=Tableau1[Debut])*(Tableau24[[#This Row],[heure]]&lt;=Tableau1[Fin]))</f>
        <v>1</v>
      </c>
    </row>
    <row r="2200" spans="1:2" hidden="1" x14ac:dyDescent="0.35">
      <c r="A2200" s="2">
        <v>44270.546191956018</v>
      </c>
      <c r="B2200" s="6">
        <f>SUMPRODUCT((Tableau24[[#This Row],[heure]]&gt;=Tableau1[Debut])*(Tableau24[[#This Row],[heure]]&lt;=Tableau1[Fin]))</f>
        <v>1</v>
      </c>
    </row>
    <row r="2201" spans="1:2" hidden="1" x14ac:dyDescent="0.35">
      <c r="A2201" s="2">
        <v>44270.54630775463</v>
      </c>
      <c r="B2201" s="6">
        <f>SUMPRODUCT((Tableau24[[#This Row],[heure]]&gt;=Tableau1[Debut])*(Tableau24[[#This Row],[heure]]&lt;=Tableau1[Fin]))</f>
        <v>1</v>
      </c>
    </row>
    <row r="2202" spans="1:2" hidden="1" x14ac:dyDescent="0.35">
      <c r="A2202" s="2">
        <v>44270.546423553242</v>
      </c>
      <c r="B2202" s="6">
        <f>SUMPRODUCT((Tableau24[[#This Row],[heure]]&gt;=Tableau1[Debut])*(Tableau24[[#This Row],[heure]]&lt;=Tableau1[Fin]))</f>
        <v>2</v>
      </c>
    </row>
    <row r="2203" spans="1:2" hidden="1" x14ac:dyDescent="0.35">
      <c r="A2203" s="2">
        <v>44270.546539351853</v>
      </c>
      <c r="B2203" s="6">
        <f>SUMPRODUCT((Tableau24[[#This Row],[heure]]&gt;=Tableau1[Debut])*(Tableau24[[#This Row],[heure]]&lt;=Tableau1[Fin]))</f>
        <v>2</v>
      </c>
    </row>
    <row r="2204" spans="1:2" hidden="1" x14ac:dyDescent="0.35">
      <c r="A2204" s="2">
        <v>44270.546655150465</v>
      </c>
      <c r="B2204" s="6">
        <f>SUMPRODUCT((Tableau24[[#This Row],[heure]]&gt;=Tableau1[Debut])*(Tableau24[[#This Row],[heure]]&lt;=Tableau1[Fin]))</f>
        <v>2</v>
      </c>
    </row>
    <row r="2205" spans="1:2" hidden="1" x14ac:dyDescent="0.35">
      <c r="A2205" s="2">
        <v>44270.546770949077</v>
      </c>
      <c r="B2205" s="6">
        <f>SUMPRODUCT((Tableau24[[#This Row],[heure]]&gt;=Tableau1[Debut])*(Tableau24[[#This Row],[heure]]&lt;=Tableau1[Fin]))</f>
        <v>2</v>
      </c>
    </row>
    <row r="2206" spans="1:2" hidden="1" x14ac:dyDescent="0.35">
      <c r="A2206" s="2">
        <v>44270.546886747688</v>
      </c>
      <c r="B2206" s="6">
        <f>SUMPRODUCT((Tableau24[[#This Row],[heure]]&gt;=Tableau1[Debut])*(Tableau24[[#This Row],[heure]]&lt;=Tableau1[Fin]))</f>
        <v>2</v>
      </c>
    </row>
    <row r="2207" spans="1:2" hidden="1" x14ac:dyDescent="0.35">
      <c r="A2207" s="2">
        <v>44270.547002546293</v>
      </c>
      <c r="B2207" s="6">
        <f>SUMPRODUCT((Tableau24[[#This Row],[heure]]&gt;=Tableau1[Debut])*(Tableau24[[#This Row],[heure]]&lt;=Tableau1[Fin]))</f>
        <v>2</v>
      </c>
    </row>
    <row r="2208" spans="1:2" hidden="1" x14ac:dyDescent="0.35">
      <c r="A2208" s="2">
        <v>44270.547118344904</v>
      </c>
      <c r="B2208" s="6">
        <f>SUMPRODUCT((Tableau24[[#This Row],[heure]]&gt;=Tableau1[Debut])*(Tableau24[[#This Row],[heure]]&lt;=Tableau1[Fin]))</f>
        <v>2</v>
      </c>
    </row>
    <row r="2209" spans="1:2" hidden="1" x14ac:dyDescent="0.35">
      <c r="A2209" s="2">
        <v>44270.547234143516</v>
      </c>
      <c r="B2209" s="6">
        <f>SUMPRODUCT((Tableau24[[#This Row],[heure]]&gt;=Tableau1[Debut])*(Tableau24[[#This Row],[heure]]&lt;=Tableau1[Fin]))</f>
        <v>2</v>
      </c>
    </row>
    <row r="2210" spans="1:2" hidden="1" x14ac:dyDescent="0.35">
      <c r="A2210" s="2">
        <v>44270.547349942128</v>
      </c>
      <c r="B2210" s="6">
        <f>SUMPRODUCT((Tableau24[[#This Row],[heure]]&gt;=Tableau1[Debut])*(Tableau24[[#This Row],[heure]]&lt;=Tableau1[Fin]))</f>
        <v>2</v>
      </c>
    </row>
    <row r="2211" spans="1:2" hidden="1" x14ac:dyDescent="0.35">
      <c r="A2211" s="2">
        <v>44270.547465740739</v>
      </c>
      <c r="B2211" s="6">
        <f>SUMPRODUCT((Tableau24[[#This Row],[heure]]&gt;=Tableau1[Debut])*(Tableau24[[#This Row],[heure]]&lt;=Tableau1[Fin]))</f>
        <v>2</v>
      </c>
    </row>
    <row r="2212" spans="1:2" hidden="1" x14ac:dyDescent="0.35">
      <c r="A2212" s="2">
        <v>44270.547581539351</v>
      </c>
      <c r="B2212" s="6">
        <f>SUMPRODUCT((Tableau24[[#This Row],[heure]]&gt;=Tableau1[Debut])*(Tableau24[[#This Row],[heure]]&lt;=Tableau1[Fin]))</f>
        <v>2</v>
      </c>
    </row>
    <row r="2213" spans="1:2" hidden="1" x14ac:dyDescent="0.35">
      <c r="A2213" s="2">
        <v>44270.547697337963</v>
      </c>
      <c r="B2213" s="6">
        <f>SUMPRODUCT((Tableau24[[#This Row],[heure]]&gt;=Tableau1[Debut])*(Tableau24[[#This Row],[heure]]&lt;=Tableau1[Fin]))</f>
        <v>1</v>
      </c>
    </row>
    <row r="2214" spans="1:2" hidden="1" x14ac:dyDescent="0.35">
      <c r="A2214" s="2">
        <v>44270.547813136574</v>
      </c>
      <c r="B2214" s="6">
        <f>SUMPRODUCT((Tableau24[[#This Row],[heure]]&gt;=Tableau1[Debut])*(Tableau24[[#This Row],[heure]]&lt;=Tableau1[Fin]))</f>
        <v>1</v>
      </c>
    </row>
    <row r="2215" spans="1:2" hidden="1" x14ac:dyDescent="0.35">
      <c r="A2215" s="2">
        <v>44270.547928935186</v>
      </c>
      <c r="B2215" s="6">
        <f>SUMPRODUCT((Tableau24[[#This Row],[heure]]&gt;=Tableau1[Debut])*(Tableau24[[#This Row],[heure]]&lt;=Tableau1[Fin]))</f>
        <v>1</v>
      </c>
    </row>
    <row r="2216" spans="1:2" hidden="1" x14ac:dyDescent="0.35">
      <c r="A2216" s="2">
        <v>44270.548044733798</v>
      </c>
      <c r="B2216" s="6">
        <f>SUMPRODUCT((Tableau24[[#This Row],[heure]]&gt;=Tableau1[Debut])*(Tableau24[[#This Row],[heure]]&lt;=Tableau1[Fin]))</f>
        <v>1</v>
      </c>
    </row>
    <row r="2217" spans="1:2" hidden="1" x14ac:dyDescent="0.35">
      <c r="A2217" s="2">
        <v>44270.548160532409</v>
      </c>
      <c r="B2217" s="6">
        <f>SUMPRODUCT((Tableau24[[#This Row],[heure]]&gt;=Tableau1[Debut])*(Tableau24[[#This Row],[heure]]&lt;=Tableau1[Fin]))</f>
        <v>1</v>
      </c>
    </row>
    <row r="2218" spans="1:2" hidden="1" x14ac:dyDescent="0.35">
      <c r="A2218" s="2">
        <v>44270.548276331021</v>
      </c>
      <c r="B2218" s="6">
        <f>SUMPRODUCT((Tableau24[[#This Row],[heure]]&gt;=Tableau1[Debut])*(Tableau24[[#This Row],[heure]]&lt;=Tableau1[Fin]))</f>
        <v>1</v>
      </c>
    </row>
    <row r="2219" spans="1:2" hidden="1" x14ac:dyDescent="0.35">
      <c r="A2219" s="2">
        <v>44270.548392129633</v>
      </c>
      <c r="B2219" s="6">
        <f>SUMPRODUCT((Tableau24[[#This Row],[heure]]&gt;=Tableau1[Debut])*(Tableau24[[#This Row],[heure]]&lt;=Tableau1[Fin]))</f>
        <v>1</v>
      </c>
    </row>
    <row r="2220" spans="1:2" hidden="1" x14ac:dyDescent="0.35">
      <c r="A2220" s="2">
        <v>44270.548507928244</v>
      </c>
      <c r="B2220" s="6">
        <f>SUMPRODUCT((Tableau24[[#This Row],[heure]]&gt;=Tableau1[Debut])*(Tableau24[[#This Row],[heure]]&lt;=Tableau1[Fin]))</f>
        <v>1</v>
      </c>
    </row>
    <row r="2221" spans="1:2" hidden="1" x14ac:dyDescent="0.35">
      <c r="A2221" s="2">
        <v>44270.548623726849</v>
      </c>
      <c r="B2221" s="6">
        <f>SUMPRODUCT((Tableau24[[#This Row],[heure]]&gt;=Tableau1[Debut])*(Tableau24[[#This Row],[heure]]&lt;=Tableau1[Fin]))</f>
        <v>1</v>
      </c>
    </row>
    <row r="2222" spans="1:2" hidden="1" x14ac:dyDescent="0.35">
      <c r="A2222" s="2">
        <v>44270.54873952546</v>
      </c>
      <c r="B2222" s="6">
        <f>SUMPRODUCT((Tableau24[[#This Row],[heure]]&gt;=Tableau1[Debut])*(Tableau24[[#This Row],[heure]]&lt;=Tableau1[Fin]))</f>
        <v>1</v>
      </c>
    </row>
    <row r="2223" spans="1:2" hidden="1" x14ac:dyDescent="0.35">
      <c r="A2223" s="2">
        <v>44270.548855324072</v>
      </c>
      <c r="B2223" s="6">
        <f>SUMPRODUCT((Tableau24[[#This Row],[heure]]&gt;=Tableau1[Debut])*(Tableau24[[#This Row],[heure]]&lt;=Tableau1[Fin]))</f>
        <v>1</v>
      </c>
    </row>
    <row r="2224" spans="1:2" hidden="1" x14ac:dyDescent="0.35">
      <c r="A2224" s="2">
        <v>44270.548971122684</v>
      </c>
      <c r="B2224" s="6">
        <f>SUMPRODUCT((Tableau24[[#This Row],[heure]]&gt;=Tableau1[Debut])*(Tableau24[[#This Row],[heure]]&lt;=Tableau1[Fin]))</f>
        <v>1</v>
      </c>
    </row>
    <row r="2225" spans="1:2" hidden="1" x14ac:dyDescent="0.35">
      <c r="A2225" s="2">
        <v>44270.549086921295</v>
      </c>
      <c r="B2225" s="6">
        <f>SUMPRODUCT((Tableau24[[#This Row],[heure]]&gt;=Tableau1[Debut])*(Tableau24[[#This Row],[heure]]&lt;=Tableau1[Fin]))</f>
        <v>1</v>
      </c>
    </row>
    <row r="2226" spans="1:2" hidden="1" x14ac:dyDescent="0.35">
      <c r="A2226" s="2">
        <v>44270.549202719907</v>
      </c>
      <c r="B2226" s="6">
        <f>SUMPRODUCT((Tableau24[[#This Row],[heure]]&gt;=Tableau1[Debut])*(Tableau24[[#This Row],[heure]]&lt;=Tableau1[Fin]))</f>
        <v>1</v>
      </c>
    </row>
    <row r="2227" spans="1:2" hidden="1" x14ac:dyDescent="0.35">
      <c r="A2227" s="2">
        <v>44270.549318518519</v>
      </c>
      <c r="B2227" s="6">
        <f>SUMPRODUCT((Tableau24[[#This Row],[heure]]&gt;=Tableau1[Debut])*(Tableau24[[#This Row],[heure]]&lt;=Tableau1[Fin]))</f>
        <v>1</v>
      </c>
    </row>
    <row r="2228" spans="1:2" hidden="1" x14ac:dyDescent="0.35">
      <c r="A2228" s="2">
        <v>44270.54943431713</v>
      </c>
      <c r="B2228" s="6">
        <f>SUMPRODUCT((Tableau24[[#This Row],[heure]]&gt;=Tableau1[Debut])*(Tableau24[[#This Row],[heure]]&lt;=Tableau1[Fin]))</f>
        <v>1</v>
      </c>
    </row>
    <row r="2229" spans="1:2" hidden="1" x14ac:dyDescent="0.35">
      <c r="A2229" s="2">
        <v>44270.549550115742</v>
      </c>
      <c r="B2229" s="6">
        <f>SUMPRODUCT((Tableau24[[#This Row],[heure]]&gt;=Tableau1[Debut])*(Tableau24[[#This Row],[heure]]&lt;=Tableau1[Fin]))</f>
        <v>1</v>
      </c>
    </row>
    <row r="2230" spans="1:2" hidden="1" x14ac:dyDescent="0.35">
      <c r="A2230" s="2">
        <v>44270.549665914354</v>
      </c>
      <c r="B2230" s="6">
        <f>SUMPRODUCT((Tableau24[[#This Row],[heure]]&gt;=Tableau1[Debut])*(Tableau24[[#This Row],[heure]]&lt;=Tableau1[Fin]))</f>
        <v>1</v>
      </c>
    </row>
    <row r="2231" spans="1:2" hidden="1" x14ac:dyDescent="0.35">
      <c r="A2231" s="2">
        <v>44270.549781712965</v>
      </c>
      <c r="B2231" s="6">
        <f>SUMPRODUCT((Tableau24[[#This Row],[heure]]&gt;=Tableau1[Debut])*(Tableau24[[#This Row],[heure]]&lt;=Tableau1[Fin]))</f>
        <v>1</v>
      </c>
    </row>
    <row r="2232" spans="1:2" hidden="1" x14ac:dyDescent="0.35">
      <c r="A2232" s="2">
        <v>44270.549897511577</v>
      </c>
      <c r="B2232" s="6">
        <f>SUMPRODUCT((Tableau24[[#This Row],[heure]]&gt;=Tableau1[Debut])*(Tableau24[[#This Row],[heure]]&lt;=Tableau1[Fin]))</f>
        <v>1</v>
      </c>
    </row>
    <row r="2233" spans="1:2" hidden="1" x14ac:dyDescent="0.35">
      <c r="A2233" s="2">
        <v>44270.550013310189</v>
      </c>
      <c r="B2233" s="6">
        <f>SUMPRODUCT((Tableau24[[#This Row],[heure]]&gt;=Tableau1[Debut])*(Tableau24[[#This Row],[heure]]&lt;=Tableau1[Fin]))</f>
        <v>1</v>
      </c>
    </row>
    <row r="2234" spans="1:2" hidden="1" x14ac:dyDescent="0.35">
      <c r="A2234" s="2">
        <v>44270.550129108793</v>
      </c>
      <c r="B2234" s="6">
        <f>SUMPRODUCT((Tableau24[[#This Row],[heure]]&gt;=Tableau1[Debut])*(Tableau24[[#This Row],[heure]]&lt;=Tableau1[Fin]))</f>
        <v>1</v>
      </c>
    </row>
    <row r="2235" spans="1:2" hidden="1" x14ac:dyDescent="0.35">
      <c r="A2235" s="2">
        <v>44270.550244907405</v>
      </c>
      <c r="B2235" s="6">
        <f>SUMPRODUCT((Tableau24[[#This Row],[heure]]&gt;=Tableau1[Debut])*(Tableau24[[#This Row],[heure]]&lt;=Tableau1[Fin]))</f>
        <v>1</v>
      </c>
    </row>
    <row r="2236" spans="1:2" hidden="1" x14ac:dyDescent="0.35">
      <c r="A2236" s="2">
        <v>44270.550360706016</v>
      </c>
      <c r="B2236" s="6">
        <f>SUMPRODUCT((Tableau24[[#This Row],[heure]]&gt;=Tableau1[Debut])*(Tableau24[[#This Row],[heure]]&lt;=Tableau1[Fin]))</f>
        <v>1</v>
      </c>
    </row>
    <row r="2237" spans="1:2" hidden="1" x14ac:dyDescent="0.35">
      <c r="A2237" s="2">
        <v>44270.550476504628</v>
      </c>
      <c r="B2237" s="6">
        <f>SUMPRODUCT((Tableau24[[#This Row],[heure]]&gt;=Tableau1[Debut])*(Tableau24[[#This Row],[heure]]&lt;=Tableau1[Fin]))</f>
        <v>1</v>
      </c>
    </row>
    <row r="2238" spans="1:2" hidden="1" x14ac:dyDescent="0.35">
      <c r="A2238" s="2">
        <v>44270.55059230324</v>
      </c>
      <c r="B2238" s="6">
        <f>SUMPRODUCT((Tableau24[[#This Row],[heure]]&gt;=Tableau1[Debut])*(Tableau24[[#This Row],[heure]]&lt;=Tableau1[Fin]))</f>
        <v>1</v>
      </c>
    </row>
    <row r="2239" spans="1:2" hidden="1" x14ac:dyDescent="0.35">
      <c r="A2239" s="2">
        <v>44270.550708101851</v>
      </c>
      <c r="B2239" s="6">
        <f>SUMPRODUCT((Tableau24[[#This Row],[heure]]&gt;=Tableau1[Debut])*(Tableau24[[#This Row],[heure]]&lt;=Tableau1[Fin]))</f>
        <v>2</v>
      </c>
    </row>
    <row r="2240" spans="1:2" hidden="1" x14ac:dyDescent="0.35">
      <c r="A2240" s="2">
        <v>44270.550823900463</v>
      </c>
      <c r="B2240" s="6">
        <f>SUMPRODUCT((Tableau24[[#This Row],[heure]]&gt;=Tableau1[Debut])*(Tableau24[[#This Row],[heure]]&lt;=Tableau1[Fin]))</f>
        <v>2</v>
      </c>
    </row>
    <row r="2241" spans="1:2" hidden="1" x14ac:dyDescent="0.35">
      <c r="A2241" s="2">
        <v>44270.550939699075</v>
      </c>
      <c r="B2241" s="6">
        <f>SUMPRODUCT((Tableau24[[#This Row],[heure]]&gt;=Tableau1[Debut])*(Tableau24[[#This Row],[heure]]&lt;=Tableau1[Fin]))</f>
        <v>2</v>
      </c>
    </row>
    <row r="2242" spans="1:2" hidden="1" x14ac:dyDescent="0.35">
      <c r="A2242" s="2">
        <v>44270.551055497686</v>
      </c>
      <c r="B2242" s="6">
        <f>SUMPRODUCT((Tableau24[[#This Row],[heure]]&gt;=Tableau1[Debut])*(Tableau24[[#This Row],[heure]]&lt;=Tableau1[Fin]))</f>
        <v>2</v>
      </c>
    </row>
    <row r="2243" spans="1:2" hidden="1" x14ac:dyDescent="0.35">
      <c r="A2243" s="2">
        <v>44270.551171296298</v>
      </c>
      <c r="B2243" s="6">
        <f>SUMPRODUCT((Tableau24[[#This Row],[heure]]&gt;=Tableau1[Debut])*(Tableau24[[#This Row],[heure]]&lt;=Tableau1[Fin]))</f>
        <v>2</v>
      </c>
    </row>
    <row r="2244" spans="1:2" hidden="1" x14ac:dyDescent="0.35">
      <c r="A2244" s="2">
        <v>44270.55128709491</v>
      </c>
      <c r="B2244" s="6">
        <f>SUMPRODUCT((Tableau24[[#This Row],[heure]]&gt;=Tableau1[Debut])*(Tableau24[[#This Row],[heure]]&lt;=Tableau1[Fin]))</f>
        <v>2</v>
      </c>
    </row>
    <row r="2245" spans="1:2" hidden="1" x14ac:dyDescent="0.35">
      <c r="A2245" s="2">
        <v>44270.551402893521</v>
      </c>
      <c r="B2245" s="6">
        <f>SUMPRODUCT((Tableau24[[#This Row],[heure]]&gt;=Tableau1[Debut])*(Tableau24[[#This Row],[heure]]&lt;=Tableau1[Fin]))</f>
        <v>2</v>
      </c>
    </row>
    <row r="2246" spans="1:2" hidden="1" x14ac:dyDescent="0.35">
      <c r="A2246" s="2">
        <v>44270.551518692133</v>
      </c>
      <c r="B2246" s="6">
        <f>SUMPRODUCT((Tableau24[[#This Row],[heure]]&gt;=Tableau1[Debut])*(Tableau24[[#This Row],[heure]]&lt;=Tableau1[Fin]))</f>
        <v>2</v>
      </c>
    </row>
    <row r="2247" spans="1:2" hidden="1" x14ac:dyDescent="0.35">
      <c r="A2247" s="2">
        <v>44270.551634490737</v>
      </c>
      <c r="B2247" s="6">
        <f>SUMPRODUCT((Tableau24[[#This Row],[heure]]&gt;=Tableau1[Debut])*(Tableau24[[#This Row],[heure]]&lt;=Tableau1[Fin]))</f>
        <v>2</v>
      </c>
    </row>
    <row r="2248" spans="1:2" hidden="1" x14ac:dyDescent="0.35">
      <c r="A2248" s="2">
        <v>44270.551750289349</v>
      </c>
      <c r="B2248" s="6">
        <f>SUMPRODUCT((Tableau24[[#This Row],[heure]]&gt;=Tableau1[Debut])*(Tableau24[[#This Row],[heure]]&lt;=Tableau1[Fin]))</f>
        <v>2</v>
      </c>
    </row>
    <row r="2249" spans="1:2" hidden="1" x14ac:dyDescent="0.35">
      <c r="A2249" s="2">
        <v>44270.551866087961</v>
      </c>
      <c r="B2249" s="6">
        <f>SUMPRODUCT((Tableau24[[#This Row],[heure]]&gt;=Tableau1[Debut])*(Tableau24[[#This Row],[heure]]&lt;=Tableau1[Fin]))</f>
        <v>2</v>
      </c>
    </row>
    <row r="2250" spans="1:2" hidden="1" x14ac:dyDescent="0.35">
      <c r="A2250" s="2">
        <v>44270.551981886572</v>
      </c>
      <c r="B2250" s="6">
        <f>SUMPRODUCT((Tableau24[[#This Row],[heure]]&gt;=Tableau1[Debut])*(Tableau24[[#This Row],[heure]]&lt;=Tableau1[Fin]))</f>
        <v>2</v>
      </c>
    </row>
    <row r="2251" spans="1:2" hidden="1" x14ac:dyDescent="0.35">
      <c r="A2251" s="2">
        <v>44270.552097685184</v>
      </c>
      <c r="B2251" s="6">
        <f>SUMPRODUCT((Tableau24[[#This Row],[heure]]&gt;=Tableau1[Debut])*(Tableau24[[#This Row],[heure]]&lt;=Tableau1[Fin]))</f>
        <v>2</v>
      </c>
    </row>
    <row r="2252" spans="1:2" hidden="1" x14ac:dyDescent="0.35">
      <c r="A2252" s="2">
        <v>44270.552213483796</v>
      </c>
      <c r="B2252" s="6">
        <f>SUMPRODUCT((Tableau24[[#This Row],[heure]]&gt;=Tableau1[Debut])*(Tableau24[[#This Row],[heure]]&lt;=Tableau1[Fin]))</f>
        <v>2</v>
      </c>
    </row>
    <row r="2253" spans="1:2" hidden="1" x14ac:dyDescent="0.35">
      <c r="A2253" s="2">
        <v>44270.552329282407</v>
      </c>
      <c r="B2253" s="6">
        <f>SUMPRODUCT((Tableau24[[#This Row],[heure]]&gt;=Tableau1[Debut])*(Tableau24[[#This Row],[heure]]&lt;=Tableau1[Fin]))</f>
        <v>2</v>
      </c>
    </row>
    <row r="2254" spans="1:2" hidden="1" x14ac:dyDescent="0.35">
      <c r="A2254" s="2">
        <v>44270.552445081019</v>
      </c>
      <c r="B2254" s="6">
        <f>SUMPRODUCT((Tableau24[[#This Row],[heure]]&gt;=Tableau1[Debut])*(Tableau24[[#This Row],[heure]]&lt;=Tableau1[Fin]))</f>
        <v>2</v>
      </c>
    </row>
    <row r="2255" spans="1:2" hidden="1" x14ac:dyDescent="0.35">
      <c r="A2255" s="2">
        <v>44270.552560879631</v>
      </c>
      <c r="B2255" s="6">
        <f>SUMPRODUCT((Tableau24[[#This Row],[heure]]&gt;=Tableau1[Debut])*(Tableau24[[#This Row],[heure]]&lt;=Tableau1[Fin]))</f>
        <v>2</v>
      </c>
    </row>
    <row r="2256" spans="1:2" hidden="1" x14ac:dyDescent="0.35">
      <c r="A2256" s="2">
        <v>44270.552676678242</v>
      </c>
      <c r="B2256" s="6">
        <f>SUMPRODUCT((Tableau24[[#This Row],[heure]]&gt;=Tableau1[Debut])*(Tableau24[[#This Row],[heure]]&lt;=Tableau1[Fin]))</f>
        <v>2</v>
      </c>
    </row>
    <row r="2257" spans="1:2" hidden="1" x14ac:dyDescent="0.35">
      <c r="A2257" s="2">
        <v>44270.552792476854</v>
      </c>
      <c r="B2257" s="6">
        <f>SUMPRODUCT((Tableau24[[#This Row],[heure]]&gt;=Tableau1[Debut])*(Tableau24[[#This Row],[heure]]&lt;=Tableau1[Fin]))</f>
        <v>2</v>
      </c>
    </row>
    <row r="2258" spans="1:2" hidden="1" x14ac:dyDescent="0.35">
      <c r="A2258" s="2">
        <v>44270.552908275466</v>
      </c>
      <c r="B2258" s="6">
        <f>SUMPRODUCT((Tableau24[[#This Row],[heure]]&gt;=Tableau1[Debut])*(Tableau24[[#This Row],[heure]]&lt;=Tableau1[Fin]))</f>
        <v>2</v>
      </c>
    </row>
    <row r="2259" spans="1:2" hidden="1" x14ac:dyDescent="0.35">
      <c r="A2259" s="2">
        <v>44270.553024074077</v>
      </c>
      <c r="B2259" s="6">
        <f>SUMPRODUCT((Tableau24[[#This Row],[heure]]&gt;=Tableau1[Debut])*(Tableau24[[#This Row],[heure]]&lt;=Tableau1[Fin]))</f>
        <v>2</v>
      </c>
    </row>
    <row r="2260" spans="1:2" hidden="1" x14ac:dyDescent="0.35">
      <c r="A2260" s="2">
        <v>44270.553139872682</v>
      </c>
      <c r="B2260" s="6">
        <f>SUMPRODUCT((Tableau24[[#This Row],[heure]]&gt;=Tableau1[Debut])*(Tableau24[[#This Row],[heure]]&lt;=Tableau1[Fin]))</f>
        <v>3</v>
      </c>
    </row>
    <row r="2261" spans="1:2" hidden="1" x14ac:dyDescent="0.35">
      <c r="A2261" s="2">
        <v>44270.553255671293</v>
      </c>
      <c r="B2261" s="6">
        <f>SUMPRODUCT((Tableau24[[#This Row],[heure]]&gt;=Tableau1[Debut])*(Tableau24[[#This Row],[heure]]&lt;=Tableau1[Fin]))</f>
        <v>3</v>
      </c>
    </row>
    <row r="2262" spans="1:2" hidden="1" x14ac:dyDescent="0.35">
      <c r="A2262" s="2">
        <v>44270.553371469905</v>
      </c>
      <c r="B2262" s="6">
        <f>SUMPRODUCT((Tableau24[[#This Row],[heure]]&gt;=Tableau1[Debut])*(Tableau24[[#This Row],[heure]]&lt;=Tableau1[Fin]))</f>
        <v>3</v>
      </c>
    </row>
    <row r="2263" spans="1:2" hidden="1" x14ac:dyDescent="0.35">
      <c r="A2263" s="2">
        <v>44270.553487268517</v>
      </c>
      <c r="B2263" s="6">
        <f>SUMPRODUCT((Tableau24[[#This Row],[heure]]&gt;=Tableau1[Debut])*(Tableau24[[#This Row],[heure]]&lt;=Tableau1[Fin]))</f>
        <v>3</v>
      </c>
    </row>
    <row r="2264" spans="1:2" hidden="1" x14ac:dyDescent="0.35">
      <c r="A2264" s="2">
        <v>44270.553603067128</v>
      </c>
      <c r="B2264" s="6">
        <f>SUMPRODUCT((Tableau24[[#This Row],[heure]]&gt;=Tableau1[Debut])*(Tableau24[[#This Row],[heure]]&lt;=Tableau1[Fin]))</f>
        <v>3</v>
      </c>
    </row>
    <row r="2265" spans="1:2" hidden="1" x14ac:dyDescent="0.35">
      <c r="A2265" s="2">
        <v>44270.55371886574</v>
      </c>
      <c r="B2265" s="6">
        <f>SUMPRODUCT((Tableau24[[#This Row],[heure]]&gt;=Tableau1[Debut])*(Tableau24[[#This Row],[heure]]&lt;=Tableau1[Fin]))</f>
        <v>3</v>
      </c>
    </row>
    <row r="2266" spans="1:2" hidden="1" x14ac:dyDescent="0.35">
      <c r="A2266" s="2">
        <v>44270.553834664352</v>
      </c>
      <c r="B2266" s="6">
        <f>SUMPRODUCT((Tableau24[[#This Row],[heure]]&gt;=Tableau1[Debut])*(Tableau24[[#This Row],[heure]]&lt;=Tableau1[Fin]))</f>
        <v>2</v>
      </c>
    </row>
    <row r="2267" spans="1:2" hidden="1" x14ac:dyDescent="0.35">
      <c r="A2267" s="2">
        <v>44270.553950462963</v>
      </c>
      <c r="B2267" s="6">
        <f>SUMPRODUCT((Tableau24[[#This Row],[heure]]&gt;=Tableau1[Debut])*(Tableau24[[#This Row],[heure]]&lt;=Tableau1[Fin]))</f>
        <v>2</v>
      </c>
    </row>
    <row r="2268" spans="1:2" hidden="1" x14ac:dyDescent="0.35">
      <c r="A2268" s="2">
        <v>44270.554066261575</v>
      </c>
      <c r="B2268" s="6">
        <f>SUMPRODUCT((Tableau24[[#This Row],[heure]]&gt;=Tableau1[Debut])*(Tableau24[[#This Row],[heure]]&lt;=Tableau1[Fin]))</f>
        <v>2</v>
      </c>
    </row>
    <row r="2269" spans="1:2" hidden="1" x14ac:dyDescent="0.35">
      <c r="A2269" s="2">
        <v>44270.554182060187</v>
      </c>
      <c r="B2269" s="6">
        <f>SUMPRODUCT((Tableau24[[#This Row],[heure]]&gt;=Tableau1[Debut])*(Tableau24[[#This Row],[heure]]&lt;=Tableau1[Fin]))</f>
        <v>2</v>
      </c>
    </row>
    <row r="2270" spans="1:2" hidden="1" x14ac:dyDescent="0.35">
      <c r="A2270" s="2">
        <v>44270.554297858798</v>
      </c>
      <c r="B2270" s="6">
        <f>SUMPRODUCT((Tableau24[[#This Row],[heure]]&gt;=Tableau1[Debut])*(Tableau24[[#This Row],[heure]]&lt;=Tableau1[Fin]))</f>
        <v>2</v>
      </c>
    </row>
    <row r="2271" spans="1:2" hidden="1" x14ac:dyDescent="0.35">
      <c r="A2271" s="2">
        <v>44270.55441365741</v>
      </c>
      <c r="B2271" s="6">
        <f>SUMPRODUCT((Tableau24[[#This Row],[heure]]&gt;=Tableau1[Debut])*(Tableau24[[#This Row],[heure]]&lt;=Tableau1[Fin]))</f>
        <v>3</v>
      </c>
    </row>
    <row r="2272" spans="1:2" hidden="1" x14ac:dyDescent="0.35">
      <c r="A2272" s="2">
        <v>44270.554529456022</v>
      </c>
      <c r="B2272" s="6">
        <f>SUMPRODUCT((Tableau24[[#This Row],[heure]]&gt;=Tableau1[Debut])*(Tableau24[[#This Row],[heure]]&lt;=Tableau1[Fin]))</f>
        <v>3</v>
      </c>
    </row>
    <row r="2273" spans="1:2" hidden="1" x14ac:dyDescent="0.35">
      <c r="A2273" s="2">
        <v>44270.554645254633</v>
      </c>
      <c r="B2273" s="6">
        <f>SUMPRODUCT((Tableau24[[#This Row],[heure]]&gt;=Tableau1[Debut])*(Tableau24[[#This Row],[heure]]&lt;=Tableau1[Fin]))</f>
        <v>3</v>
      </c>
    </row>
    <row r="2274" spans="1:2" hidden="1" x14ac:dyDescent="0.35">
      <c r="A2274" s="2">
        <v>44270.554761053238</v>
      </c>
      <c r="B2274" s="6">
        <f>SUMPRODUCT((Tableau24[[#This Row],[heure]]&gt;=Tableau1[Debut])*(Tableau24[[#This Row],[heure]]&lt;=Tableau1[Fin]))</f>
        <v>3</v>
      </c>
    </row>
    <row r="2275" spans="1:2" hidden="1" x14ac:dyDescent="0.35">
      <c r="A2275" s="2">
        <v>44270.554876851849</v>
      </c>
      <c r="B2275" s="6">
        <f>SUMPRODUCT((Tableau24[[#This Row],[heure]]&gt;=Tableau1[Debut])*(Tableau24[[#This Row],[heure]]&lt;=Tableau1[Fin]))</f>
        <v>3</v>
      </c>
    </row>
    <row r="2276" spans="1:2" hidden="1" x14ac:dyDescent="0.35">
      <c r="A2276" s="2">
        <v>44270.554992650461</v>
      </c>
      <c r="B2276" s="6">
        <f>SUMPRODUCT((Tableau24[[#This Row],[heure]]&gt;=Tableau1[Debut])*(Tableau24[[#This Row],[heure]]&lt;=Tableau1[Fin]))</f>
        <v>4</v>
      </c>
    </row>
    <row r="2277" spans="1:2" hidden="1" x14ac:dyDescent="0.35">
      <c r="A2277" s="2">
        <v>44270.555108449073</v>
      </c>
      <c r="B2277" s="6">
        <f>SUMPRODUCT((Tableau24[[#This Row],[heure]]&gt;=Tableau1[Debut])*(Tableau24[[#This Row],[heure]]&lt;=Tableau1[Fin]))</f>
        <v>4</v>
      </c>
    </row>
    <row r="2278" spans="1:2" hidden="1" x14ac:dyDescent="0.35">
      <c r="A2278" s="2">
        <v>44270.555224247684</v>
      </c>
      <c r="B2278" s="6">
        <f>SUMPRODUCT((Tableau24[[#This Row],[heure]]&gt;=Tableau1[Debut])*(Tableau24[[#This Row],[heure]]&lt;=Tableau1[Fin]))</f>
        <v>3</v>
      </c>
    </row>
    <row r="2279" spans="1:2" hidden="1" x14ac:dyDescent="0.35">
      <c r="A2279" s="2">
        <v>44270.555340046296</v>
      </c>
      <c r="B2279" s="6">
        <f>SUMPRODUCT((Tableau24[[#This Row],[heure]]&gt;=Tableau1[Debut])*(Tableau24[[#This Row],[heure]]&lt;=Tableau1[Fin]))</f>
        <v>2</v>
      </c>
    </row>
    <row r="2280" spans="1:2" hidden="1" x14ac:dyDescent="0.35">
      <c r="A2280" s="2">
        <v>44270.555455844908</v>
      </c>
      <c r="B2280" s="6">
        <f>SUMPRODUCT((Tableau24[[#This Row],[heure]]&gt;=Tableau1[Debut])*(Tableau24[[#This Row],[heure]]&lt;=Tableau1[Fin]))</f>
        <v>2</v>
      </c>
    </row>
    <row r="2281" spans="1:2" hidden="1" x14ac:dyDescent="0.35">
      <c r="A2281" s="2">
        <v>44270.555571643519</v>
      </c>
      <c r="B2281" s="6">
        <f>SUMPRODUCT((Tableau24[[#This Row],[heure]]&gt;=Tableau1[Debut])*(Tableau24[[#This Row],[heure]]&lt;=Tableau1[Fin]))</f>
        <v>2</v>
      </c>
    </row>
    <row r="2282" spans="1:2" hidden="1" x14ac:dyDescent="0.35">
      <c r="A2282" s="2">
        <v>44270.555687442131</v>
      </c>
      <c r="B2282" s="6">
        <f>SUMPRODUCT((Tableau24[[#This Row],[heure]]&gt;=Tableau1[Debut])*(Tableau24[[#This Row],[heure]]&lt;=Tableau1[Fin]))</f>
        <v>2</v>
      </c>
    </row>
    <row r="2283" spans="1:2" hidden="1" x14ac:dyDescent="0.35">
      <c r="A2283" s="2">
        <v>44270.555803240743</v>
      </c>
      <c r="B2283" s="6">
        <f>SUMPRODUCT((Tableau24[[#This Row],[heure]]&gt;=Tableau1[Debut])*(Tableau24[[#This Row],[heure]]&lt;=Tableau1[Fin]))</f>
        <v>2</v>
      </c>
    </row>
    <row r="2284" spans="1:2" hidden="1" x14ac:dyDescent="0.35">
      <c r="A2284" s="2">
        <v>44270.555919039354</v>
      </c>
      <c r="B2284" s="6">
        <f>SUMPRODUCT((Tableau24[[#This Row],[heure]]&gt;=Tableau1[Debut])*(Tableau24[[#This Row],[heure]]&lt;=Tableau1[Fin]))</f>
        <v>2</v>
      </c>
    </row>
    <row r="2285" spans="1:2" hidden="1" x14ac:dyDescent="0.35">
      <c r="A2285" s="2">
        <v>44270.556034837966</v>
      </c>
      <c r="B2285" s="6">
        <f>SUMPRODUCT((Tableau24[[#This Row],[heure]]&gt;=Tableau1[Debut])*(Tableau24[[#This Row],[heure]]&lt;=Tableau1[Fin]))</f>
        <v>2</v>
      </c>
    </row>
    <row r="2286" spans="1:2" hidden="1" x14ac:dyDescent="0.35">
      <c r="A2286" s="2">
        <v>44270.556150636578</v>
      </c>
      <c r="B2286" s="6">
        <f>SUMPRODUCT((Tableau24[[#This Row],[heure]]&gt;=Tableau1[Debut])*(Tableau24[[#This Row],[heure]]&lt;=Tableau1[Fin]))</f>
        <v>2</v>
      </c>
    </row>
    <row r="2287" spans="1:2" hidden="1" x14ac:dyDescent="0.35">
      <c r="A2287" s="2">
        <v>44270.556266435182</v>
      </c>
      <c r="B2287" s="6">
        <f>SUMPRODUCT((Tableau24[[#This Row],[heure]]&gt;=Tableau1[Debut])*(Tableau24[[#This Row],[heure]]&lt;=Tableau1[Fin]))</f>
        <v>2</v>
      </c>
    </row>
    <row r="2288" spans="1:2" hidden="1" x14ac:dyDescent="0.35">
      <c r="A2288" s="2">
        <v>44270.556382233794</v>
      </c>
      <c r="B2288" s="6">
        <f>SUMPRODUCT((Tableau24[[#This Row],[heure]]&gt;=Tableau1[Debut])*(Tableau24[[#This Row],[heure]]&lt;=Tableau1[Fin]))</f>
        <v>2</v>
      </c>
    </row>
    <row r="2289" spans="1:2" hidden="1" x14ac:dyDescent="0.35">
      <c r="A2289" s="2">
        <v>44270.556498032405</v>
      </c>
      <c r="B2289" s="6">
        <f>SUMPRODUCT((Tableau24[[#This Row],[heure]]&gt;=Tableau1[Debut])*(Tableau24[[#This Row],[heure]]&lt;=Tableau1[Fin]))</f>
        <v>4</v>
      </c>
    </row>
    <row r="2290" spans="1:2" hidden="1" x14ac:dyDescent="0.35">
      <c r="A2290" s="2">
        <v>44270.556613831017</v>
      </c>
      <c r="B2290" s="6">
        <f>SUMPRODUCT((Tableau24[[#This Row],[heure]]&gt;=Tableau1[Debut])*(Tableau24[[#This Row],[heure]]&lt;=Tableau1[Fin]))</f>
        <v>4</v>
      </c>
    </row>
    <row r="2291" spans="1:2" hidden="1" x14ac:dyDescent="0.35">
      <c r="A2291" s="2">
        <v>44270.556729629629</v>
      </c>
      <c r="B2291" s="6">
        <f>SUMPRODUCT((Tableau24[[#This Row],[heure]]&gt;=Tableau1[Debut])*(Tableau24[[#This Row],[heure]]&lt;=Tableau1[Fin]))</f>
        <v>4</v>
      </c>
    </row>
    <row r="2292" spans="1:2" hidden="1" x14ac:dyDescent="0.35">
      <c r="A2292" s="2">
        <v>44270.55684542824</v>
      </c>
      <c r="B2292" s="6">
        <f>SUMPRODUCT((Tableau24[[#This Row],[heure]]&gt;=Tableau1[Debut])*(Tableau24[[#This Row],[heure]]&lt;=Tableau1[Fin]))</f>
        <v>4</v>
      </c>
    </row>
    <row r="2293" spans="1:2" hidden="1" x14ac:dyDescent="0.35">
      <c r="A2293" s="2">
        <v>44270.556961226852</v>
      </c>
      <c r="B2293" s="6">
        <f>SUMPRODUCT((Tableau24[[#This Row],[heure]]&gt;=Tableau1[Debut])*(Tableau24[[#This Row],[heure]]&lt;=Tableau1[Fin]))</f>
        <v>4</v>
      </c>
    </row>
    <row r="2294" spans="1:2" hidden="1" x14ac:dyDescent="0.35">
      <c r="A2294" s="2">
        <v>44270.557077025464</v>
      </c>
      <c r="B2294" s="6">
        <f>SUMPRODUCT((Tableau24[[#This Row],[heure]]&gt;=Tableau1[Debut])*(Tableau24[[#This Row],[heure]]&lt;=Tableau1[Fin]))</f>
        <v>4</v>
      </c>
    </row>
    <row r="2295" spans="1:2" hidden="1" x14ac:dyDescent="0.35">
      <c r="A2295" s="2">
        <v>44270.557192824075</v>
      </c>
      <c r="B2295" s="6">
        <f>SUMPRODUCT((Tableau24[[#This Row],[heure]]&gt;=Tableau1[Debut])*(Tableau24[[#This Row],[heure]]&lt;=Tableau1[Fin]))</f>
        <v>4</v>
      </c>
    </row>
    <row r="2296" spans="1:2" hidden="1" x14ac:dyDescent="0.35">
      <c r="A2296" s="2">
        <v>44270.557308622687</v>
      </c>
      <c r="B2296" s="6">
        <f>SUMPRODUCT((Tableau24[[#This Row],[heure]]&gt;=Tableau1[Debut])*(Tableau24[[#This Row],[heure]]&lt;=Tableau1[Fin]))</f>
        <v>4</v>
      </c>
    </row>
    <row r="2297" spans="1:2" hidden="1" x14ac:dyDescent="0.35">
      <c r="A2297" s="2">
        <v>44270.557424421298</v>
      </c>
      <c r="B2297" s="6">
        <f>SUMPRODUCT((Tableau24[[#This Row],[heure]]&gt;=Tableau1[Debut])*(Tableau24[[#This Row],[heure]]&lt;=Tableau1[Fin]))</f>
        <v>4</v>
      </c>
    </row>
    <row r="2298" spans="1:2" hidden="1" x14ac:dyDescent="0.35">
      <c r="A2298" s="2">
        <v>44270.55754021991</v>
      </c>
      <c r="B2298" s="6">
        <f>SUMPRODUCT((Tableau24[[#This Row],[heure]]&gt;=Tableau1[Debut])*(Tableau24[[#This Row],[heure]]&lt;=Tableau1[Fin]))</f>
        <v>4</v>
      </c>
    </row>
    <row r="2299" spans="1:2" hidden="1" x14ac:dyDescent="0.35">
      <c r="A2299" s="2">
        <v>44270.557656018522</v>
      </c>
      <c r="B2299" s="6">
        <f>SUMPRODUCT((Tableau24[[#This Row],[heure]]&gt;=Tableau1[Debut])*(Tableau24[[#This Row],[heure]]&lt;=Tableau1[Fin]))</f>
        <v>4</v>
      </c>
    </row>
    <row r="2300" spans="1:2" hidden="1" x14ac:dyDescent="0.35">
      <c r="A2300" s="2">
        <v>44270.557771817126</v>
      </c>
      <c r="B2300" s="6">
        <f>SUMPRODUCT((Tableau24[[#This Row],[heure]]&gt;=Tableau1[Debut])*(Tableau24[[#This Row],[heure]]&lt;=Tableau1[Fin]))</f>
        <v>4</v>
      </c>
    </row>
    <row r="2301" spans="1:2" hidden="1" x14ac:dyDescent="0.35">
      <c r="A2301" s="2">
        <v>44270.557887615738</v>
      </c>
      <c r="B2301" s="6">
        <f>SUMPRODUCT((Tableau24[[#This Row],[heure]]&gt;=Tableau1[Debut])*(Tableau24[[#This Row],[heure]]&lt;=Tableau1[Fin]))</f>
        <v>4</v>
      </c>
    </row>
    <row r="2302" spans="1:2" hidden="1" x14ac:dyDescent="0.35">
      <c r="A2302" s="2">
        <v>44270.55800341435</v>
      </c>
      <c r="B2302" s="6">
        <f>SUMPRODUCT((Tableau24[[#This Row],[heure]]&gt;=Tableau1[Debut])*(Tableau24[[#This Row],[heure]]&lt;=Tableau1[Fin]))</f>
        <v>4</v>
      </c>
    </row>
    <row r="2303" spans="1:2" hidden="1" x14ac:dyDescent="0.35">
      <c r="A2303" s="2">
        <v>44270.558119212961</v>
      </c>
      <c r="B2303" s="6">
        <f>SUMPRODUCT((Tableau24[[#This Row],[heure]]&gt;=Tableau1[Debut])*(Tableau24[[#This Row],[heure]]&lt;=Tableau1[Fin]))</f>
        <v>4</v>
      </c>
    </row>
    <row r="2304" spans="1:2" hidden="1" x14ac:dyDescent="0.35">
      <c r="A2304" s="2">
        <v>44270.558235011573</v>
      </c>
      <c r="B2304" s="6">
        <f>SUMPRODUCT((Tableau24[[#This Row],[heure]]&gt;=Tableau1[Debut])*(Tableau24[[#This Row],[heure]]&lt;=Tableau1[Fin]))</f>
        <v>4</v>
      </c>
    </row>
    <row r="2305" spans="1:2" hidden="1" x14ac:dyDescent="0.35">
      <c r="A2305" s="2">
        <v>44270.558350810184</v>
      </c>
      <c r="B2305" s="6">
        <f>SUMPRODUCT((Tableau24[[#This Row],[heure]]&gt;=Tableau1[Debut])*(Tableau24[[#This Row],[heure]]&lt;=Tableau1[Fin]))</f>
        <v>4</v>
      </c>
    </row>
    <row r="2306" spans="1:2" hidden="1" x14ac:dyDescent="0.35">
      <c r="A2306" s="2">
        <v>44270.558466608796</v>
      </c>
      <c r="B2306" s="6">
        <f>SUMPRODUCT((Tableau24[[#This Row],[heure]]&gt;=Tableau1[Debut])*(Tableau24[[#This Row],[heure]]&lt;=Tableau1[Fin]))</f>
        <v>3</v>
      </c>
    </row>
    <row r="2307" spans="1:2" hidden="1" x14ac:dyDescent="0.35">
      <c r="A2307" s="2">
        <v>44270.558582407408</v>
      </c>
      <c r="B2307" s="6">
        <f>SUMPRODUCT((Tableau24[[#This Row],[heure]]&gt;=Tableau1[Debut])*(Tableau24[[#This Row],[heure]]&lt;=Tableau1[Fin]))</f>
        <v>3</v>
      </c>
    </row>
    <row r="2308" spans="1:2" hidden="1" x14ac:dyDescent="0.35">
      <c r="A2308" s="2">
        <v>44270.558698206019</v>
      </c>
      <c r="B2308" s="6">
        <f>SUMPRODUCT((Tableau24[[#This Row],[heure]]&gt;=Tableau1[Debut])*(Tableau24[[#This Row],[heure]]&lt;=Tableau1[Fin]))</f>
        <v>3</v>
      </c>
    </row>
    <row r="2309" spans="1:2" hidden="1" x14ac:dyDescent="0.35">
      <c r="A2309" s="2">
        <v>44270.558814004631</v>
      </c>
      <c r="B2309" s="6">
        <f>SUMPRODUCT((Tableau24[[#This Row],[heure]]&gt;=Tableau1[Debut])*(Tableau24[[#This Row],[heure]]&lt;=Tableau1[Fin]))</f>
        <v>3</v>
      </c>
    </row>
    <row r="2310" spans="1:2" hidden="1" x14ac:dyDescent="0.35">
      <c r="A2310" s="2">
        <v>44270.558929803243</v>
      </c>
      <c r="B2310" s="6">
        <f>SUMPRODUCT((Tableau24[[#This Row],[heure]]&gt;=Tableau1[Debut])*(Tableau24[[#This Row],[heure]]&lt;=Tableau1[Fin]))</f>
        <v>3</v>
      </c>
    </row>
    <row r="2311" spans="1:2" hidden="1" x14ac:dyDescent="0.35">
      <c r="A2311" s="2">
        <v>44270.559045601854</v>
      </c>
      <c r="B2311" s="6">
        <f>SUMPRODUCT((Tableau24[[#This Row],[heure]]&gt;=Tableau1[Debut])*(Tableau24[[#This Row],[heure]]&lt;=Tableau1[Fin]))</f>
        <v>3</v>
      </c>
    </row>
    <row r="2312" spans="1:2" hidden="1" x14ac:dyDescent="0.35">
      <c r="A2312" s="2">
        <v>44270.559161400466</v>
      </c>
      <c r="B2312" s="6">
        <f>SUMPRODUCT((Tableau24[[#This Row],[heure]]&gt;=Tableau1[Debut])*(Tableau24[[#This Row],[heure]]&lt;=Tableau1[Fin]))</f>
        <v>3</v>
      </c>
    </row>
    <row r="2313" spans="1:2" hidden="1" x14ac:dyDescent="0.35">
      <c r="A2313" s="2">
        <v>44270.55927719907</v>
      </c>
      <c r="B2313" s="6">
        <f>SUMPRODUCT((Tableau24[[#This Row],[heure]]&gt;=Tableau1[Debut])*(Tableau24[[#This Row],[heure]]&lt;=Tableau1[Fin]))</f>
        <v>3</v>
      </c>
    </row>
    <row r="2314" spans="1:2" hidden="1" x14ac:dyDescent="0.35">
      <c r="A2314" s="2">
        <v>44270.559392997682</v>
      </c>
      <c r="B2314" s="6">
        <f>SUMPRODUCT((Tableau24[[#This Row],[heure]]&gt;=Tableau1[Debut])*(Tableau24[[#This Row],[heure]]&lt;=Tableau1[Fin]))</f>
        <v>2</v>
      </c>
    </row>
    <row r="2315" spans="1:2" hidden="1" x14ac:dyDescent="0.35">
      <c r="A2315" s="2">
        <v>44270.559508796294</v>
      </c>
      <c r="B2315" s="6">
        <f>SUMPRODUCT((Tableau24[[#This Row],[heure]]&gt;=Tableau1[Debut])*(Tableau24[[#This Row],[heure]]&lt;=Tableau1[Fin]))</f>
        <v>2</v>
      </c>
    </row>
    <row r="2316" spans="1:2" hidden="1" x14ac:dyDescent="0.35">
      <c r="A2316" s="2">
        <v>44270.559624594905</v>
      </c>
      <c r="B2316" s="6">
        <f>SUMPRODUCT((Tableau24[[#This Row],[heure]]&gt;=Tableau1[Debut])*(Tableau24[[#This Row],[heure]]&lt;=Tableau1[Fin]))</f>
        <v>2</v>
      </c>
    </row>
    <row r="2317" spans="1:2" hidden="1" x14ac:dyDescent="0.35">
      <c r="A2317" s="2">
        <v>44270.559740393517</v>
      </c>
      <c r="B2317" s="6">
        <f>SUMPRODUCT((Tableau24[[#This Row],[heure]]&gt;=Tableau1[Debut])*(Tableau24[[#This Row],[heure]]&lt;=Tableau1[Fin]))</f>
        <v>2</v>
      </c>
    </row>
    <row r="2318" spans="1:2" hidden="1" x14ac:dyDescent="0.35">
      <c r="A2318" s="2">
        <v>44270.559856192129</v>
      </c>
      <c r="B2318" s="6">
        <f>SUMPRODUCT((Tableau24[[#This Row],[heure]]&gt;=Tableau1[Debut])*(Tableau24[[#This Row],[heure]]&lt;=Tableau1[Fin]))</f>
        <v>2</v>
      </c>
    </row>
    <row r="2319" spans="1:2" hidden="1" x14ac:dyDescent="0.35">
      <c r="A2319" s="2">
        <v>44270.55997199074</v>
      </c>
      <c r="B2319" s="6">
        <f>SUMPRODUCT((Tableau24[[#This Row],[heure]]&gt;=Tableau1[Debut])*(Tableau24[[#This Row],[heure]]&lt;=Tableau1[Fin]))</f>
        <v>2</v>
      </c>
    </row>
    <row r="2320" spans="1:2" hidden="1" x14ac:dyDescent="0.35">
      <c r="A2320" s="2">
        <v>44270.560087789352</v>
      </c>
      <c r="B2320" s="6">
        <f>SUMPRODUCT((Tableau24[[#This Row],[heure]]&gt;=Tableau1[Debut])*(Tableau24[[#This Row],[heure]]&lt;=Tableau1[Fin]))</f>
        <v>2</v>
      </c>
    </row>
    <row r="2321" spans="1:2" hidden="1" x14ac:dyDescent="0.35">
      <c r="A2321" s="2">
        <v>44270.560203587964</v>
      </c>
      <c r="B2321" s="6">
        <f>SUMPRODUCT((Tableau24[[#This Row],[heure]]&gt;=Tableau1[Debut])*(Tableau24[[#This Row],[heure]]&lt;=Tableau1[Fin]))</f>
        <v>2</v>
      </c>
    </row>
    <row r="2322" spans="1:2" hidden="1" x14ac:dyDescent="0.35">
      <c r="A2322" s="2">
        <v>44270.560319386575</v>
      </c>
      <c r="B2322" s="6">
        <f>SUMPRODUCT((Tableau24[[#This Row],[heure]]&gt;=Tableau1[Debut])*(Tableau24[[#This Row],[heure]]&lt;=Tableau1[Fin]))</f>
        <v>2</v>
      </c>
    </row>
    <row r="2323" spans="1:2" hidden="1" x14ac:dyDescent="0.35">
      <c r="A2323" s="2">
        <v>44270.560435185187</v>
      </c>
      <c r="B2323" s="6">
        <f>SUMPRODUCT((Tableau24[[#This Row],[heure]]&gt;=Tableau1[Debut])*(Tableau24[[#This Row],[heure]]&lt;=Tableau1[Fin]))</f>
        <v>2</v>
      </c>
    </row>
    <row r="2324" spans="1:2" hidden="1" x14ac:dyDescent="0.35">
      <c r="A2324" s="2">
        <v>44270.560550983799</v>
      </c>
      <c r="B2324" s="6">
        <f>SUMPRODUCT((Tableau24[[#This Row],[heure]]&gt;=Tableau1[Debut])*(Tableau24[[#This Row],[heure]]&lt;=Tableau1[Fin]))</f>
        <v>2</v>
      </c>
    </row>
    <row r="2325" spans="1:2" hidden="1" x14ac:dyDescent="0.35">
      <c r="A2325" s="2">
        <v>44270.56066678241</v>
      </c>
      <c r="B2325" s="6">
        <f>SUMPRODUCT((Tableau24[[#This Row],[heure]]&gt;=Tableau1[Debut])*(Tableau24[[#This Row],[heure]]&lt;=Tableau1[Fin]))</f>
        <v>2</v>
      </c>
    </row>
    <row r="2326" spans="1:2" hidden="1" x14ac:dyDescent="0.35">
      <c r="A2326" s="2">
        <v>44270.560782581022</v>
      </c>
      <c r="B2326" s="6">
        <f>SUMPRODUCT((Tableau24[[#This Row],[heure]]&gt;=Tableau1[Debut])*(Tableau24[[#This Row],[heure]]&lt;=Tableau1[Fin]))</f>
        <v>2</v>
      </c>
    </row>
    <row r="2327" spans="1:2" hidden="1" x14ac:dyDescent="0.35">
      <c r="A2327" s="2">
        <v>44270.560898379626</v>
      </c>
      <c r="B2327" s="6">
        <f>SUMPRODUCT((Tableau24[[#This Row],[heure]]&gt;=Tableau1[Debut])*(Tableau24[[#This Row],[heure]]&lt;=Tableau1[Fin]))</f>
        <v>2</v>
      </c>
    </row>
    <row r="2328" spans="1:2" hidden="1" x14ac:dyDescent="0.35">
      <c r="A2328" s="2">
        <v>44270.561014178238</v>
      </c>
      <c r="B2328" s="6">
        <f>SUMPRODUCT((Tableau24[[#This Row],[heure]]&gt;=Tableau1[Debut])*(Tableau24[[#This Row],[heure]]&lt;=Tableau1[Fin]))</f>
        <v>2</v>
      </c>
    </row>
    <row r="2329" spans="1:2" hidden="1" x14ac:dyDescent="0.35">
      <c r="A2329" s="2">
        <v>44270.56112997685</v>
      </c>
      <c r="B2329" s="6">
        <f>SUMPRODUCT((Tableau24[[#This Row],[heure]]&gt;=Tableau1[Debut])*(Tableau24[[#This Row],[heure]]&lt;=Tableau1[Fin]))</f>
        <v>2</v>
      </c>
    </row>
    <row r="2330" spans="1:2" hidden="1" x14ac:dyDescent="0.35">
      <c r="A2330" s="2">
        <v>44270.561245775461</v>
      </c>
      <c r="B2330" s="6">
        <f>SUMPRODUCT((Tableau24[[#This Row],[heure]]&gt;=Tableau1[Debut])*(Tableau24[[#This Row],[heure]]&lt;=Tableau1[Fin]))</f>
        <v>2</v>
      </c>
    </row>
    <row r="2331" spans="1:2" hidden="1" x14ac:dyDescent="0.35">
      <c r="A2331" s="2">
        <v>44270.561361574073</v>
      </c>
      <c r="B2331" s="6">
        <f>SUMPRODUCT((Tableau24[[#This Row],[heure]]&gt;=Tableau1[Debut])*(Tableau24[[#This Row],[heure]]&lt;=Tableau1[Fin]))</f>
        <v>2</v>
      </c>
    </row>
    <row r="2332" spans="1:2" hidden="1" x14ac:dyDescent="0.35">
      <c r="A2332" s="2">
        <v>44270.561477372685</v>
      </c>
      <c r="B2332" s="6">
        <f>SUMPRODUCT((Tableau24[[#This Row],[heure]]&gt;=Tableau1[Debut])*(Tableau24[[#This Row],[heure]]&lt;=Tableau1[Fin]))</f>
        <v>2</v>
      </c>
    </row>
    <row r="2333" spans="1:2" hidden="1" x14ac:dyDescent="0.35">
      <c r="A2333" s="2">
        <v>44270.561593171296</v>
      </c>
      <c r="B2333" s="6">
        <f>SUMPRODUCT((Tableau24[[#This Row],[heure]]&gt;=Tableau1[Debut])*(Tableau24[[#This Row],[heure]]&lt;=Tableau1[Fin]))</f>
        <v>2</v>
      </c>
    </row>
    <row r="2334" spans="1:2" hidden="1" x14ac:dyDescent="0.35">
      <c r="A2334" s="2">
        <v>44270.561708969908</v>
      </c>
      <c r="B2334" s="6">
        <f>SUMPRODUCT((Tableau24[[#This Row],[heure]]&gt;=Tableau1[Debut])*(Tableau24[[#This Row],[heure]]&lt;=Tableau1[Fin]))</f>
        <v>2</v>
      </c>
    </row>
    <row r="2335" spans="1:2" hidden="1" x14ac:dyDescent="0.35">
      <c r="A2335" s="2">
        <v>44270.56182476852</v>
      </c>
      <c r="B2335" s="6">
        <f>SUMPRODUCT((Tableau24[[#This Row],[heure]]&gt;=Tableau1[Debut])*(Tableau24[[#This Row],[heure]]&lt;=Tableau1[Fin]))</f>
        <v>2</v>
      </c>
    </row>
    <row r="2336" spans="1:2" hidden="1" x14ac:dyDescent="0.35">
      <c r="A2336" s="2">
        <v>44270.561940567131</v>
      </c>
      <c r="B2336" s="6">
        <f>SUMPRODUCT((Tableau24[[#This Row],[heure]]&gt;=Tableau1[Debut])*(Tableau24[[#This Row],[heure]]&lt;=Tableau1[Fin]))</f>
        <v>2</v>
      </c>
    </row>
    <row r="2337" spans="1:2" hidden="1" x14ac:dyDescent="0.35">
      <c r="A2337" s="2">
        <v>44270.562056365743</v>
      </c>
      <c r="B2337" s="6">
        <f>SUMPRODUCT((Tableau24[[#This Row],[heure]]&gt;=Tableau1[Debut])*(Tableau24[[#This Row],[heure]]&lt;=Tableau1[Fin]))</f>
        <v>2</v>
      </c>
    </row>
    <row r="2338" spans="1:2" hidden="1" x14ac:dyDescent="0.35">
      <c r="A2338" s="2">
        <v>44270.562172164355</v>
      </c>
      <c r="B2338" s="6">
        <f>SUMPRODUCT((Tableau24[[#This Row],[heure]]&gt;=Tableau1[Debut])*(Tableau24[[#This Row],[heure]]&lt;=Tableau1[Fin]))</f>
        <v>2</v>
      </c>
    </row>
    <row r="2339" spans="1:2" hidden="1" x14ac:dyDescent="0.35">
      <c r="A2339" s="2">
        <v>44270.562287962966</v>
      </c>
      <c r="B2339" s="6">
        <f>SUMPRODUCT((Tableau24[[#This Row],[heure]]&gt;=Tableau1[Debut])*(Tableau24[[#This Row],[heure]]&lt;=Tableau1[Fin]))</f>
        <v>2</v>
      </c>
    </row>
    <row r="2340" spans="1:2" hidden="1" x14ac:dyDescent="0.35">
      <c r="A2340" s="2">
        <v>44270.562403761571</v>
      </c>
      <c r="B2340" s="6">
        <f>SUMPRODUCT((Tableau24[[#This Row],[heure]]&gt;=Tableau1[Debut])*(Tableau24[[#This Row],[heure]]&lt;=Tableau1[Fin]))</f>
        <v>2</v>
      </c>
    </row>
    <row r="2341" spans="1:2" hidden="1" x14ac:dyDescent="0.35">
      <c r="A2341" s="2">
        <v>44270.562519560182</v>
      </c>
      <c r="B2341" s="6">
        <f>SUMPRODUCT((Tableau24[[#This Row],[heure]]&gt;=Tableau1[Debut])*(Tableau24[[#This Row],[heure]]&lt;=Tableau1[Fin]))</f>
        <v>2</v>
      </c>
    </row>
    <row r="2342" spans="1:2" hidden="1" x14ac:dyDescent="0.35">
      <c r="A2342" s="2">
        <v>44270.562635358794</v>
      </c>
      <c r="B2342" s="6">
        <f>SUMPRODUCT((Tableau24[[#This Row],[heure]]&gt;=Tableau1[Debut])*(Tableau24[[#This Row],[heure]]&lt;=Tableau1[Fin]))</f>
        <v>0</v>
      </c>
    </row>
    <row r="2343" spans="1:2" hidden="1" x14ac:dyDescent="0.35">
      <c r="A2343" s="2">
        <v>44270.562751157406</v>
      </c>
      <c r="B2343" s="6">
        <f>SUMPRODUCT((Tableau24[[#This Row],[heure]]&gt;=Tableau1[Debut])*(Tableau24[[#This Row],[heure]]&lt;=Tableau1[Fin]))</f>
        <v>1</v>
      </c>
    </row>
    <row r="2344" spans="1:2" hidden="1" x14ac:dyDescent="0.35">
      <c r="A2344" s="2">
        <v>44270.562866956017</v>
      </c>
      <c r="B2344" s="6">
        <f>SUMPRODUCT((Tableau24[[#This Row],[heure]]&gt;=Tableau1[Debut])*(Tableau24[[#This Row],[heure]]&lt;=Tableau1[Fin]))</f>
        <v>1</v>
      </c>
    </row>
    <row r="2345" spans="1:2" hidden="1" x14ac:dyDescent="0.35">
      <c r="A2345" s="2">
        <v>44270.562982754629</v>
      </c>
      <c r="B2345" s="6">
        <f>SUMPRODUCT((Tableau24[[#This Row],[heure]]&gt;=Tableau1[Debut])*(Tableau24[[#This Row],[heure]]&lt;=Tableau1[Fin]))</f>
        <v>1</v>
      </c>
    </row>
    <row r="2346" spans="1:2" hidden="1" x14ac:dyDescent="0.35">
      <c r="A2346" s="2">
        <v>44270.563098553241</v>
      </c>
      <c r="B2346" s="6">
        <f>SUMPRODUCT((Tableau24[[#This Row],[heure]]&gt;=Tableau1[Debut])*(Tableau24[[#This Row],[heure]]&lt;=Tableau1[Fin]))</f>
        <v>0</v>
      </c>
    </row>
    <row r="2347" spans="1:2" hidden="1" x14ac:dyDescent="0.35">
      <c r="A2347" s="2">
        <v>44270.563214351852</v>
      </c>
      <c r="B2347" s="6">
        <f>SUMPRODUCT((Tableau24[[#This Row],[heure]]&gt;=Tableau1[Debut])*(Tableau24[[#This Row],[heure]]&lt;=Tableau1[Fin]))</f>
        <v>0</v>
      </c>
    </row>
    <row r="2348" spans="1:2" hidden="1" x14ac:dyDescent="0.35">
      <c r="A2348" s="2">
        <v>44270.563330150464</v>
      </c>
      <c r="B2348" s="6">
        <f>SUMPRODUCT((Tableau24[[#This Row],[heure]]&gt;=Tableau1[Debut])*(Tableau24[[#This Row],[heure]]&lt;=Tableau1[Fin]))</f>
        <v>0</v>
      </c>
    </row>
    <row r="2349" spans="1:2" hidden="1" x14ac:dyDescent="0.35">
      <c r="A2349" s="2">
        <v>44270.563445949076</v>
      </c>
      <c r="B2349" s="6">
        <f>SUMPRODUCT((Tableau24[[#This Row],[heure]]&gt;=Tableau1[Debut])*(Tableau24[[#This Row],[heure]]&lt;=Tableau1[Fin]))</f>
        <v>0</v>
      </c>
    </row>
    <row r="2350" spans="1:2" hidden="1" x14ac:dyDescent="0.35">
      <c r="A2350" s="2">
        <v>44270.563561747687</v>
      </c>
      <c r="B2350" s="6">
        <f>SUMPRODUCT((Tableau24[[#This Row],[heure]]&gt;=Tableau1[Debut])*(Tableau24[[#This Row],[heure]]&lt;=Tableau1[Fin]))</f>
        <v>0</v>
      </c>
    </row>
    <row r="2351" spans="1:2" hidden="1" x14ac:dyDescent="0.35">
      <c r="A2351" s="2">
        <v>44270.563677546299</v>
      </c>
      <c r="B2351" s="6">
        <f>SUMPRODUCT((Tableau24[[#This Row],[heure]]&gt;=Tableau1[Debut])*(Tableau24[[#This Row],[heure]]&lt;=Tableau1[Fin]))</f>
        <v>1</v>
      </c>
    </row>
    <row r="2352" spans="1:2" hidden="1" x14ac:dyDescent="0.35">
      <c r="A2352" s="2">
        <v>44270.563793344911</v>
      </c>
      <c r="B2352" s="6">
        <f>SUMPRODUCT((Tableau24[[#This Row],[heure]]&gt;=Tableau1[Debut])*(Tableau24[[#This Row],[heure]]&lt;=Tableau1[Fin]))</f>
        <v>1</v>
      </c>
    </row>
    <row r="2353" spans="1:2" hidden="1" x14ac:dyDescent="0.35">
      <c r="A2353" s="2">
        <v>44270.563909143515</v>
      </c>
      <c r="B2353" s="6">
        <f>SUMPRODUCT((Tableau24[[#This Row],[heure]]&gt;=Tableau1[Debut])*(Tableau24[[#This Row],[heure]]&lt;=Tableau1[Fin]))</f>
        <v>1</v>
      </c>
    </row>
    <row r="2354" spans="1:2" hidden="1" x14ac:dyDescent="0.35">
      <c r="A2354" s="2">
        <v>44270.564024942127</v>
      </c>
      <c r="B2354" s="6">
        <f>SUMPRODUCT((Tableau24[[#This Row],[heure]]&gt;=Tableau1[Debut])*(Tableau24[[#This Row],[heure]]&lt;=Tableau1[Fin]))</f>
        <v>1</v>
      </c>
    </row>
    <row r="2355" spans="1:2" hidden="1" x14ac:dyDescent="0.35">
      <c r="A2355" s="2">
        <v>44270.564140740738</v>
      </c>
      <c r="B2355" s="6">
        <f>SUMPRODUCT((Tableau24[[#This Row],[heure]]&gt;=Tableau1[Debut])*(Tableau24[[#This Row],[heure]]&lt;=Tableau1[Fin]))</f>
        <v>1</v>
      </c>
    </row>
    <row r="2356" spans="1:2" hidden="1" x14ac:dyDescent="0.35">
      <c r="A2356" s="2">
        <v>44270.56425653935</v>
      </c>
      <c r="B2356" s="6">
        <f>SUMPRODUCT((Tableau24[[#This Row],[heure]]&gt;=Tableau1[Debut])*(Tableau24[[#This Row],[heure]]&lt;=Tableau1[Fin]))</f>
        <v>1</v>
      </c>
    </row>
    <row r="2357" spans="1:2" hidden="1" x14ac:dyDescent="0.35">
      <c r="A2357" s="2">
        <v>44270.564372337962</v>
      </c>
      <c r="B2357" s="6">
        <f>SUMPRODUCT((Tableau24[[#This Row],[heure]]&gt;=Tableau1[Debut])*(Tableau24[[#This Row],[heure]]&lt;=Tableau1[Fin]))</f>
        <v>1</v>
      </c>
    </row>
    <row r="2358" spans="1:2" hidden="1" x14ac:dyDescent="0.35">
      <c r="A2358" s="2">
        <v>44270.564488136573</v>
      </c>
      <c r="B2358" s="6">
        <f>SUMPRODUCT((Tableau24[[#This Row],[heure]]&gt;=Tableau1[Debut])*(Tableau24[[#This Row],[heure]]&lt;=Tableau1[Fin]))</f>
        <v>1</v>
      </c>
    </row>
    <row r="2359" spans="1:2" hidden="1" x14ac:dyDescent="0.35">
      <c r="A2359" s="2">
        <v>44270.564603935185</v>
      </c>
      <c r="B2359" s="6">
        <f>SUMPRODUCT((Tableau24[[#This Row],[heure]]&gt;=Tableau1[Debut])*(Tableau24[[#This Row],[heure]]&lt;=Tableau1[Fin]))</f>
        <v>1</v>
      </c>
    </row>
    <row r="2360" spans="1:2" hidden="1" x14ac:dyDescent="0.35">
      <c r="A2360" s="2">
        <v>44270.564719733797</v>
      </c>
      <c r="B2360" s="6">
        <f>SUMPRODUCT((Tableau24[[#This Row],[heure]]&gt;=Tableau1[Debut])*(Tableau24[[#This Row],[heure]]&lt;=Tableau1[Fin]))</f>
        <v>1</v>
      </c>
    </row>
    <row r="2361" spans="1:2" hidden="1" x14ac:dyDescent="0.35">
      <c r="A2361" s="2">
        <v>44270.564835532408</v>
      </c>
      <c r="B2361" s="6">
        <f>SUMPRODUCT((Tableau24[[#This Row],[heure]]&gt;=Tableau1[Debut])*(Tableau24[[#This Row],[heure]]&lt;=Tableau1[Fin]))</f>
        <v>1</v>
      </c>
    </row>
    <row r="2362" spans="1:2" hidden="1" x14ac:dyDescent="0.35">
      <c r="A2362" s="2">
        <v>44270.56495133102</v>
      </c>
      <c r="B2362" s="6">
        <f>SUMPRODUCT((Tableau24[[#This Row],[heure]]&gt;=Tableau1[Debut])*(Tableau24[[#This Row],[heure]]&lt;=Tableau1[Fin]))</f>
        <v>1</v>
      </c>
    </row>
    <row r="2363" spans="1:2" hidden="1" x14ac:dyDescent="0.35">
      <c r="A2363" s="2">
        <v>44270.565067129632</v>
      </c>
      <c r="B2363" s="6">
        <f>SUMPRODUCT((Tableau24[[#This Row],[heure]]&gt;=Tableau1[Debut])*(Tableau24[[#This Row],[heure]]&lt;=Tableau1[Fin]))</f>
        <v>1</v>
      </c>
    </row>
    <row r="2364" spans="1:2" hidden="1" x14ac:dyDescent="0.35">
      <c r="A2364" s="2">
        <v>44270.565182928243</v>
      </c>
      <c r="B2364" s="6">
        <f>SUMPRODUCT((Tableau24[[#This Row],[heure]]&gt;=Tableau1[Debut])*(Tableau24[[#This Row],[heure]]&lt;=Tableau1[Fin]))</f>
        <v>0</v>
      </c>
    </row>
    <row r="2365" spans="1:2" hidden="1" x14ac:dyDescent="0.35">
      <c r="A2365" s="2">
        <v>44270.565298726855</v>
      </c>
      <c r="B2365" s="6">
        <f>SUMPRODUCT((Tableau24[[#This Row],[heure]]&gt;=Tableau1[Debut])*(Tableau24[[#This Row],[heure]]&lt;=Tableau1[Fin]))</f>
        <v>0</v>
      </c>
    </row>
    <row r="2366" spans="1:2" hidden="1" x14ac:dyDescent="0.35">
      <c r="A2366" s="2">
        <v>44270.565414525459</v>
      </c>
      <c r="B2366" s="6">
        <f>SUMPRODUCT((Tableau24[[#This Row],[heure]]&gt;=Tableau1[Debut])*(Tableau24[[#This Row],[heure]]&lt;=Tableau1[Fin]))</f>
        <v>0</v>
      </c>
    </row>
    <row r="2367" spans="1:2" hidden="1" x14ac:dyDescent="0.35">
      <c r="A2367" s="2">
        <v>44270.565530324071</v>
      </c>
      <c r="B2367" s="6">
        <f>SUMPRODUCT((Tableau24[[#This Row],[heure]]&gt;=Tableau1[Debut])*(Tableau24[[#This Row],[heure]]&lt;=Tableau1[Fin]))</f>
        <v>0</v>
      </c>
    </row>
    <row r="2368" spans="1:2" hidden="1" x14ac:dyDescent="0.35">
      <c r="A2368" s="2">
        <v>44270.565646122683</v>
      </c>
      <c r="B2368" s="6">
        <f>SUMPRODUCT((Tableau24[[#This Row],[heure]]&gt;=Tableau1[Debut])*(Tableau24[[#This Row],[heure]]&lt;=Tableau1[Fin]))</f>
        <v>0</v>
      </c>
    </row>
    <row r="2369" spans="1:2" hidden="1" x14ac:dyDescent="0.35">
      <c r="A2369" s="2">
        <v>44270.565761921294</v>
      </c>
      <c r="B2369" s="6">
        <f>SUMPRODUCT((Tableau24[[#This Row],[heure]]&gt;=Tableau1[Debut])*(Tableau24[[#This Row],[heure]]&lt;=Tableau1[Fin]))</f>
        <v>0</v>
      </c>
    </row>
    <row r="2370" spans="1:2" hidden="1" x14ac:dyDescent="0.35">
      <c r="A2370" s="2">
        <v>44270.565877719906</v>
      </c>
      <c r="B2370" s="6">
        <f>SUMPRODUCT((Tableau24[[#This Row],[heure]]&gt;=Tableau1[Debut])*(Tableau24[[#This Row],[heure]]&lt;=Tableau1[Fin]))</f>
        <v>0</v>
      </c>
    </row>
    <row r="2371" spans="1:2" hidden="1" x14ac:dyDescent="0.35">
      <c r="A2371" s="2">
        <v>44270.565993518518</v>
      </c>
      <c r="B2371" s="6">
        <f>SUMPRODUCT((Tableau24[[#This Row],[heure]]&gt;=Tableau1[Debut])*(Tableau24[[#This Row],[heure]]&lt;=Tableau1[Fin]))</f>
        <v>0</v>
      </c>
    </row>
    <row r="2372" spans="1:2" hidden="1" x14ac:dyDescent="0.35">
      <c r="A2372" s="2">
        <v>44270.566109317129</v>
      </c>
      <c r="B2372" s="6">
        <f>SUMPRODUCT((Tableau24[[#This Row],[heure]]&gt;=Tableau1[Debut])*(Tableau24[[#This Row],[heure]]&lt;=Tableau1[Fin]))</f>
        <v>0</v>
      </c>
    </row>
    <row r="2373" spans="1:2" hidden="1" x14ac:dyDescent="0.35">
      <c r="A2373" s="2">
        <v>44270.566225115741</v>
      </c>
      <c r="B2373" s="6">
        <f>SUMPRODUCT((Tableau24[[#This Row],[heure]]&gt;=Tableau1[Debut])*(Tableau24[[#This Row],[heure]]&lt;=Tableau1[Fin]))</f>
        <v>0</v>
      </c>
    </row>
    <row r="2374" spans="1:2" hidden="1" x14ac:dyDescent="0.35">
      <c r="A2374" s="2">
        <v>44270.566340914353</v>
      </c>
      <c r="B2374" s="6">
        <f>SUMPRODUCT((Tableau24[[#This Row],[heure]]&gt;=Tableau1[Debut])*(Tableau24[[#This Row],[heure]]&lt;=Tableau1[Fin]))</f>
        <v>0</v>
      </c>
    </row>
    <row r="2375" spans="1:2" hidden="1" x14ac:dyDescent="0.35">
      <c r="A2375" s="2">
        <v>44270.566456712964</v>
      </c>
      <c r="B2375" s="6">
        <f>SUMPRODUCT((Tableau24[[#This Row],[heure]]&gt;=Tableau1[Debut])*(Tableau24[[#This Row],[heure]]&lt;=Tableau1[Fin]))</f>
        <v>1</v>
      </c>
    </row>
    <row r="2376" spans="1:2" hidden="1" x14ac:dyDescent="0.35">
      <c r="A2376" s="2">
        <v>44270.566572511576</v>
      </c>
      <c r="B2376" s="6">
        <f>SUMPRODUCT((Tableau24[[#This Row],[heure]]&gt;=Tableau1[Debut])*(Tableau24[[#This Row],[heure]]&lt;=Tableau1[Fin]))</f>
        <v>1</v>
      </c>
    </row>
    <row r="2377" spans="1:2" hidden="1" x14ac:dyDescent="0.35">
      <c r="A2377" s="2">
        <v>44270.566688310188</v>
      </c>
      <c r="B2377" s="6">
        <f>SUMPRODUCT((Tableau24[[#This Row],[heure]]&gt;=Tableau1[Debut])*(Tableau24[[#This Row],[heure]]&lt;=Tableau1[Fin]))</f>
        <v>0</v>
      </c>
    </row>
    <row r="2378" spans="1:2" hidden="1" x14ac:dyDescent="0.35">
      <c r="A2378" s="2">
        <v>44270.566804108799</v>
      </c>
      <c r="B2378" s="6">
        <f>SUMPRODUCT((Tableau24[[#This Row],[heure]]&gt;=Tableau1[Debut])*(Tableau24[[#This Row],[heure]]&lt;=Tableau1[Fin]))</f>
        <v>1</v>
      </c>
    </row>
    <row r="2379" spans="1:2" hidden="1" x14ac:dyDescent="0.35">
      <c r="A2379" s="2">
        <v>44270.566919907411</v>
      </c>
      <c r="B2379" s="6">
        <f>SUMPRODUCT((Tableau24[[#This Row],[heure]]&gt;=Tableau1[Debut])*(Tableau24[[#This Row],[heure]]&lt;=Tableau1[Fin]))</f>
        <v>1</v>
      </c>
    </row>
    <row r="2380" spans="1:2" hidden="1" x14ac:dyDescent="0.35">
      <c r="A2380" s="2">
        <v>44270.567035706015</v>
      </c>
      <c r="B2380" s="6">
        <f>SUMPRODUCT((Tableau24[[#This Row],[heure]]&gt;=Tableau1[Debut])*(Tableau24[[#This Row],[heure]]&lt;=Tableau1[Fin]))</f>
        <v>1</v>
      </c>
    </row>
    <row r="2381" spans="1:2" hidden="1" x14ac:dyDescent="0.35">
      <c r="A2381" s="2">
        <v>44270.567151504627</v>
      </c>
      <c r="B2381" s="6">
        <f>SUMPRODUCT((Tableau24[[#This Row],[heure]]&gt;=Tableau1[Debut])*(Tableau24[[#This Row],[heure]]&lt;=Tableau1[Fin]))</f>
        <v>1</v>
      </c>
    </row>
    <row r="2382" spans="1:2" hidden="1" x14ac:dyDescent="0.35">
      <c r="A2382" s="2">
        <v>44270.567267303239</v>
      </c>
      <c r="B2382" s="6">
        <f>SUMPRODUCT((Tableau24[[#This Row],[heure]]&gt;=Tableau1[Debut])*(Tableau24[[#This Row],[heure]]&lt;=Tableau1[Fin]))</f>
        <v>1</v>
      </c>
    </row>
    <row r="2383" spans="1:2" hidden="1" x14ac:dyDescent="0.35">
      <c r="A2383" s="2">
        <v>44270.56738310185</v>
      </c>
      <c r="B2383" s="6">
        <f>SUMPRODUCT((Tableau24[[#This Row],[heure]]&gt;=Tableau1[Debut])*(Tableau24[[#This Row],[heure]]&lt;=Tableau1[Fin]))</f>
        <v>1</v>
      </c>
    </row>
    <row r="2384" spans="1:2" hidden="1" x14ac:dyDescent="0.35">
      <c r="A2384" s="2">
        <v>44270.567498900462</v>
      </c>
      <c r="B2384" s="6">
        <f>SUMPRODUCT((Tableau24[[#This Row],[heure]]&gt;=Tableau1[Debut])*(Tableau24[[#This Row],[heure]]&lt;=Tableau1[Fin]))</f>
        <v>1</v>
      </c>
    </row>
    <row r="2385" spans="1:2" hidden="1" x14ac:dyDescent="0.35">
      <c r="A2385" s="2">
        <v>44270.567614699074</v>
      </c>
      <c r="B2385" s="6">
        <f>SUMPRODUCT((Tableau24[[#This Row],[heure]]&gt;=Tableau1[Debut])*(Tableau24[[#This Row],[heure]]&lt;=Tableau1[Fin]))</f>
        <v>0</v>
      </c>
    </row>
    <row r="2386" spans="1:2" hidden="1" x14ac:dyDescent="0.35">
      <c r="A2386" s="2">
        <v>44270.567730497685</v>
      </c>
      <c r="B2386" s="6">
        <f>SUMPRODUCT((Tableau24[[#This Row],[heure]]&gt;=Tableau1[Debut])*(Tableau24[[#This Row],[heure]]&lt;=Tableau1[Fin]))</f>
        <v>0</v>
      </c>
    </row>
    <row r="2387" spans="1:2" hidden="1" x14ac:dyDescent="0.35">
      <c r="A2387" s="2">
        <v>44270.567846296297</v>
      </c>
      <c r="B2387" s="6">
        <f>SUMPRODUCT((Tableau24[[#This Row],[heure]]&gt;=Tableau1[Debut])*(Tableau24[[#This Row],[heure]]&lt;=Tableau1[Fin]))</f>
        <v>0</v>
      </c>
    </row>
    <row r="2388" spans="1:2" hidden="1" x14ac:dyDescent="0.35">
      <c r="A2388" s="2">
        <v>44270.567962094909</v>
      </c>
      <c r="B2388" s="6">
        <f>SUMPRODUCT((Tableau24[[#This Row],[heure]]&gt;=Tableau1[Debut])*(Tableau24[[#This Row],[heure]]&lt;=Tableau1[Fin]))</f>
        <v>0</v>
      </c>
    </row>
    <row r="2389" spans="1:2" hidden="1" x14ac:dyDescent="0.35">
      <c r="A2389" s="2">
        <v>44270.56807789352</v>
      </c>
      <c r="B2389" s="6">
        <f>SUMPRODUCT((Tableau24[[#This Row],[heure]]&gt;=Tableau1[Debut])*(Tableau24[[#This Row],[heure]]&lt;=Tableau1[Fin]))</f>
        <v>0</v>
      </c>
    </row>
    <row r="2390" spans="1:2" hidden="1" x14ac:dyDescent="0.35">
      <c r="A2390" s="2">
        <v>44270.568193692132</v>
      </c>
      <c r="B2390" s="6">
        <f>SUMPRODUCT((Tableau24[[#This Row],[heure]]&gt;=Tableau1[Debut])*(Tableau24[[#This Row],[heure]]&lt;=Tableau1[Fin]))</f>
        <v>1</v>
      </c>
    </row>
    <row r="2391" spans="1:2" hidden="1" x14ac:dyDescent="0.35">
      <c r="A2391" s="2">
        <v>44270.568309490744</v>
      </c>
      <c r="B2391" s="6">
        <f>SUMPRODUCT((Tableau24[[#This Row],[heure]]&gt;=Tableau1[Debut])*(Tableau24[[#This Row],[heure]]&lt;=Tableau1[Fin]))</f>
        <v>1</v>
      </c>
    </row>
    <row r="2392" spans="1:2" hidden="1" x14ac:dyDescent="0.35">
      <c r="A2392" s="2">
        <v>44270.568425289355</v>
      </c>
      <c r="B2392" s="6">
        <f>SUMPRODUCT((Tableau24[[#This Row],[heure]]&gt;=Tableau1[Debut])*(Tableau24[[#This Row],[heure]]&lt;=Tableau1[Fin]))</f>
        <v>1</v>
      </c>
    </row>
    <row r="2393" spans="1:2" hidden="1" x14ac:dyDescent="0.35">
      <c r="A2393" s="2">
        <v>44270.56854108796</v>
      </c>
      <c r="B2393" s="6">
        <f>SUMPRODUCT((Tableau24[[#This Row],[heure]]&gt;=Tableau1[Debut])*(Tableau24[[#This Row],[heure]]&lt;=Tableau1[Fin]))</f>
        <v>1</v>
      </c>
    </row>
    <row r="2394" spans="1:2" hidden="1" x14ac:dyDescent="0.35">
      <c r="A2394" s="2">
        <v>44270.568656886571</v>
      </c>
      <c r="B2394" s="6">
        <f>SUMPRODUCT((Tableau24[[#This Row],[heure]]&gt;=Tableau1[Debut])*(Tableau24[[#This Row],[heure]]&lt;=Tableau1[Fin]))</f>
        <v>1</v>
      </c>
    </row>
    <row r="2395" spans="1:2" hidden="1" x14ac:dyDescent="0.35">
      <c r="A2395" s="2">
        <v>44270.568772685183</v>
      </c>
      <c r="B2395" s="6">
        <f>SUMPRODUCT((Tableau24[[#This Row],[heure]]&gt;=Tableau1[Debut])*(Tableau24[[#This Row],[heure]]&lt;=Tableau1[Fin]))</f>
        <v>0</v>
      </c>
    </row>
    <row r="2396" spans="1:2" hidden="1" x14ac:dyDescent="0.35">
      <c r="A2396" s="2">
        <v>44270.568888483795</v>
      </c>
      <c r="B2396" s="6">
        <f>SUMPRODUCT((Tableau24[[#This Row],[heure]]&gt;=Tableau1[Debut])*(Tableau24[[#This Row],[heure]]&lt;=Tableau1[Fin]))</f>
        <v>0</v>
      </c>
    </row>
    <row r="2397" spans="1:2" hidden="1" x14ac:dyDescent="0.35">
      <c r="A2397" s="2">
        <v>44270.569004282406</v>
      </c>
      <c r="B2397" s="6">
        <f>SUMPRODUCT((Tableau24[[#This Row],[heure]]&gt;=Tableau1[Debut])*(Tableau24[[#This Row],[heure]]&lt;=Tableau1[Fin]))</f>
        <v>0</v>
      </c>
    </row>
    <row r="2398" spans="1:2" hidden="1" x14ac:dyDescent="0.35">
      <c r="A2398" s="2">
        <v>44270.569120081018</v>
      </c>
      <c r="B2398" s="6">
        <f>SUMPRODUCT((Tableau24[[#This Row],[heure]]&gt;=Tableau1[Debut])*(Tableau24[[#This Row],[heure]]&lt;=Tableau1[Fin]))</f>
        <v>1</v>
      </c>
    </row>
    <row r="2399" spans="1:2" hidden="1" x14ac:dyDescent="0.35">
      <c r="A2399" s="2">
        <v>44270.56923587963</v>
      </c>
      <c r="B2399" s="6">
        <f>SUMPRODUCT((Tableau24[[#This Row],[heure]]&gt;=Tableau1[Debut])*(Tableau24[[#This Row],[heure]]&lt;=Tableau1[Fin]))</f>
        <v>1</v>
      </c>
    </row>
    <row r="2400" spans="1:2" hidden="1" x14ac:dyDescent="0.35">
      <c r="A2400" s="2">
        <v>44270.569351678241</v>
      </c>
      <c r="B2400" s="6">
        <f>SUMPRODUCT((Tableau24[[#This Row],[heure]]&gt;=Tableau1[Debut])*(Tableau24[[#This Row],[heure]]&lt;=Tableau1[Fin]))</f>
        <v>2</v>
      </c>
    </row>
    <row r="2401" spans="1:2" hidden="1" x14ac:dyDescent="0.35">
      <c r="A2401" s="2">
        <v>44270.569467476853</v>
      </c>
      <c r="B2401" s="6">
        <f>SUMPRODUCT((Tableau24[[#This Row],[heure]]&gt;=Tableau1[Debut])*(Tableau24[[#This Row],[heure]]&lt;=Tableau1[Fin]))</f>
        <v>2</v>
      </c>
    </row>
    <row r="2402" spans="1:2" hidden="1" x14ac:dyDescent="0.35">
      <c r="A2402" s="2">
        <v>44270.569583275465</v>
      </c>
      <c r="B2402" s="6">
        <f>SUMPRODUCT((Tableau24[[#This Row],[heure]]&gt;=Tableau1[Debut])*(Tableau24[[#This Row],[heure]]&lt;=Tableau1[Fin]))</f>
        <v>2</v>
      </c>
    </row>
    <row r="2403" spans="1:2" hidden="1" x14ac:dyDescent="0.35">
      <c r="A2403" s="2">
        <v>44270.569699074076</v>
      </c>
      <c r="B2403" s="6">
        <f>SUMPRODUCT((Tableau24[[#This Row],[heure]]&gt;=Tableau1[Debut])*(Tableau24[[#This Row],[heure]]&lt;=Tableau1[Fin]))</f>
        <v>2</v>
      </c>
    </row>
    <row r="2404" spans="1:2" hidden="1" x14ac:dyDescent="0.35">
      <c r="A2404" s="2">
        <v>44270.569814872688</v>
      </c>
      <c r="B2404" s="6">
        <f>SUMPRODUCT((Tableau24[[#This Row],[heure]]&gt;=Tableau1[Debut])*(Tableau24[[#This Row],[heure]]&lt;=Tableau1[Fin]))</f>
        <v>2</v>
      </c>
    </row>
    <row r="2405" spans="1:2" hidden="1" x14ac:dyDescent="0.35">
      <c r="A2405" s="2">
        <v>44270.5699306713</v>
      </c>
      <c r="B2405" s="6">
        <f>SUMPRODUCT((Tableau24[[#This Row],[heure]]&gt;=Tableau1[Debut])*(Tableau24[[#This Row],[heure]]&lt;=Tableau1[Fin]))</f>
        <v>2</v>
      </c>
    </row>
    <row r="2406" spans="1:2" hidden="1" x14ac:dyDescent="0.35">
      <c r="A2406" s="2">
        <v>44270.570046469904</v>
      </c>
      <c r="B2406" s="6">
        <f>SUMPRODUCT((Tableau24[[#This Row],[heure]]&gt;=Tableau1[Debut])*(Tableau24[[#This Row],[heure]]&lt;=Tableau1[Fin]))</f>
        <v>2</v>
      </c>
    </row>
    <row r="2407" spans="1:2" hidden="1" x14ac:dyDescent="0.35">
      <c r="A2407" s="2">
        <v>44270.570162268516</v>
      </c>
      <c r="B2407" s="6">
        <f>SUMPRODUCT((Tableau24[[#This Row],[heure]]&gt;=Tableau1[Debut])*(Tableau24[[#This Row],[heure]]&lt;=Tableau1[Fin]))</f>
        <v>2</v>
      </c>
    </row>
    <row r="2408" spans="1:2" hidden="1" x14ac:dyDescent="0.35">
      <c r="A2408" s="2">
        <v>44270.570278067127</v>
      </c>
      <c r="B2408" s="6">
        <f>SUMPRODUCT((Tableau24[[#This Row],[heure]]&gt;=Tableau1[Debut])*(Tableau24[[#This Row],[heure]]&lt;=Tableau1[Fin]))</f>
        <v>2</v>
      </c>
    </row>
    <row r="2409" spans="1:2" hidden="1" x14ac:dyDescent="0.35">
      <c r="A2409" s="2">
        <v>44270.570393865739</v>
      </c>
      <c r="B2409" s="6">
        <f>SUMPRODUCT((Tableau24[[#This Row],[heure]]&gt;=Tableau1[Debut])*(Tableau24[[#This Row],[heure]]&lt;=Tableau1[Fin]))</f>
        <v>2</v>
      </c>
    </row>
    <row r="2410" spans="1:2" hidden="1" x14ac:dyDescent="0.35">
      <c r="A2410" s="2">
        <v>44270.570509664351</v>
      </c>
      <c r="B2410" s="6">
        <f>SUMPRODUCT((Tableau24[[#This Row],[heure]]&gt;=Tableau1[Debut])*(Tableau24[[#This Row],[heure]]&lt;=Tableau1[Fin]))</f>
        <v>2</v>
      </c>
    </row>
    <row r="2411" spans="1:2" hidden="1" x14ac:dyDescent="0.35">
      <c r="A2411" s="2">
        <v>44270.570625462962</v>
      </c>
      <c r="B2411" s="6">
        <f>SUMPRODUCT((Tableau24[[#This Row],[heure]]&gt;=Tableau1[Debut])*(Tableau24[[#This Row],[heure]]&lt;=Tableau1[Fin]))</f>
        <v>2</v>
      </c>
    </row>
    <row r="2412" spans="1:2" hidden="1" x14ac:dyDescent="0.35">
      <c r="A2412" s="2">
        <v>44270.570741261574</v>
      </c>
      <c r="B2412" s="6">
        <f>SUMPRODUCT((Tableau24[[#This Row],[heure]]&gt;=Tableau1[Debut])*(Tableau24[[#This Row],[heure]]&lt;=Tableau1[Fin]))</f>
        <v>2</v>
      </c>
    </row>
    <row r="2413" spans="1:2" hidden="1" x14ac:dyDescent="0.35">
      <c r="A2413" s="2">
        <v>44270.570857060186</v>
      </c>
      <c r="B2413" s="6">
        <f>SUMPRODUCT((Tableau24[[#This Row],[heure]]&gt;=Tableau1[Debut])*(Tableau24[[#This Row],[heure]]&lt;=Tableau1[Fin]))</f>
        <v>2</v>
      </c>
    </row>
    <row r="2414" spans="1:2" hidden="1" x14ac:dyDescent="0.35">
      <c r="A2414" s="2">
        <v>44270.570972858797</v>
      </c>
      <c r="B2414" s="6">
        <f>SUMPRODUCT((Tableau24[[#This Row],[heure]]&gt;=Tableau1[Debut])*(Tableau24[[#This Row],[heure]]&lt;=Tableau1[Fin]))</f>
        <v>2</v>
      </c>
    </row>
    <row r="2415" spans="1:2" hidden="1" x14ac:dyDescent="0.35">
      <c r="A2415" s="2">
        <v>44270.571088657409</v>
      </c>
      <c r="B2415" s="6">
        <f>SUMPRODUCT((Tableau24[[#This Row],[heure]]&gt;=Tableau1[Debut])*(Tableau24[[#This Row],[heure]]&lt;=Tableau1[Fin]))</f>
        <v>3</v>
      </c>
    </row>
    <row r="2416" spans="1:2" hidden="1" x14ac:dyDescent="0.35">
      <c r="A2416" s="2">
        <v>44270.57120445602</v>
      </c>
      <c r="B2416" s="6">
        <f>SUMPRODUCT((Tableau24[[#This Row],[heure]]&gt;=Tableau1[Debut])*(Tableau24[[#This Row],[heure]]&lt;=Tableau1[Fin]))</f>
        <v>3</v>
      </c>
    </row>
    <row r="2417" spans="1:2" hidden="1" x14ac:dyDescent="0.35">
      <c r="A2417" s="2">
        <v>44270.571320254632</v>
      </c>
      <c r="B2417" s="6">
        <f>SUMPRODUCT((Tableau24[[#This Row],[heure]]&gt;=Tableau1[Debut])*(Tableau24[[#This Row],[heure]]&lt;=Tableau1[Fin]))</f>
        <v>2</v>
      </c>
    </row>
    <row r="2418" spans="1:2" hidden="1" x14ac:dyDescent="0.35">
      <c r="A2418" s="2">
        <v>44270.571436053244</v>
      </c>
      <c r="B2418" s="6">
        <f>SUMPRODUCT((Tableau24[[#This Row],[heure]]&gt;=Tableau1[Debut])*(Tableau24[[#This Row],[heure]]&lt;=Tableau1[Fin]))</f>
        <v>2</v>
      </c>
    </row>
    <row r="2419" spans="1:2" hidden="1" x14ac:dyDescent="0.35">
      <c r="A2419" s="2">
        <v>44270.571551851855</v>
      </c>
      <c r="B2419" s="6">
        <f>SUMPRODUCT((Tableau24[[#This Row],[heure]]&gt;=Tableau1[Debut])*(Tableau24[[#This Row],[heure]]&lt;=Tableau1[Fin]))</f>
        <v>2</v>
      </c>
    </row>
    <row r="2420" spans="1:2" hidden="1" x14ac:dyDescent="0.35">
      <c r="A2420" s="2">
        <v>44270.57166765046</v>
      </c>
      <c r="B2420" s="6">
        <f>SUMPRODUCT((Tableau24[[#This Row],[heure]]&gt;=Tableau1[Debut])*(Tableau24[[#This Row],[heure]]&lt;=Tableau1[Fin]))</f>
        <v>2</v>
      </c>
    </row>
    <row r="2421" spans="1:2" hidden="1" x14ac:dyDescent="0.35">
      <c r="A2421" s="2">
        <v>44270.571783449072</v>
      </c>
      <c r="B2421" s="6">
        <f>SUMPRODUCT((Tableau24[[#This Row],[heure]]&gt;=Tableau1[Debut])*(Tableau24[[#This Row],[heure]]&lt;=Tableau1[Fin]))</f>
        <v>2</v>
      </c>
    </row>
    <row r="2422" spans="1:2" hidden="1" x14ac:dyDescent="0.35">
      <c r="A2422" s="2">
        <v>44270.571899247683</v>
      </c>
      <c r="B2422" s="6">
        <f>SUMPRODUCT((Tableau24[[#This Row],[heure]]&gt;=Tableau1[Debut])*(Tableau24[[#This Row],[heure]]&lt;=Tableau1[Fin]))</f>
        <v>2</v>
      </c>
    </row>
    <row r="2423" spans="1:2" hidden="1" x14ac:dyDescent="0.35">
      <c r="A2423" s="2">
        <v>44270.572015046295</v>
      </c>
      <c r="B2423" s="6">
        <f>SUMPRODUCT((Tableau24[[#This Row],[heure]]&gt;=Tableau1[Debut])*(Tableau24[[#This Row],[heure]]&lt;=Tableau1[Fin]))</f>
        <v>2</v>
      </c>
    </row>
    <row r="2424" spans="1:2" hidden="1" x14ac:dyDescent="0.35">
      <c r="A2424" s="2">
        <v>44270.572130844906</v>
      </c>
      <c r="B2424" s="6">
        <f>SUMPRODUCT((Tableau24[[#This Row],[heure]]&gt;=Tableau1[Debut])*(Tableau24[[#This Row],[heure]]&lt;=Tableau1[Fin]))</f>
        <v>2</v>
      </c>
    </row>
    <row r="2425" spans="1:2" hidden="1" x14ac:dyDescent="0.35">
      <c r="A2425" s="2">
        <v>44270.572246643518</v>
      </c>
      <c r="B2425" s="6">
        <f>SUMPRODUCT((Tableau24[[#This Row],[heure]]&gt;=Tableau1[Debut])*(Tableau24[[#This Row],[heure]]&lt;=Tableau1[Fin]))</f>
        <v>2</v>
      </c>
    </row>
    <row r="2426" spans="1:2" hidden="1" x14ac:dyDescent="0.35">
      <c r="A2426" s="2">
        <v>44270.57236244213</v>
      </c>
      <c r="B2426" s="6">
        <f>SUMPRODUCT((Tableau24[[#This Row],[heure]]&gt;=Tableau1[Debut])*(Tableau24[[#This Row],[heure]]&lt;=Tableau1[Fin]))</f>
        <v>2</v>
      </c>
    </row>
    <row r="2427" spans="1:2" hidden="1" x14ac:dyDescent="0.35">
      <c r="A2427" s="2">
        <v>44270.572478240741</v>
      </c>
      <c r="B2427" s="6">
        <f>SUMPRODUCT((Tableau24[[#This Row],[heure]]&gt;=Tableau1[Debut])*(Tableau24[[#This Row],[heure]]&lt;=Tableau1[Fin]))</f>
        <v>3</v>
      </c>
    </row>
    <row r="2428" spans="1:2" hidden="1" x14ac:dyDescent="0.35">
      <c r="A2428" s="2">
        <v>44270.572594039353</v>
      </c>
      <c r="B2428" s="6">
        <f>SUMPRODUCT((Tableau24[[#This Row],[heure]]&gt;=Tableau1[Debut])*(Tableau24[[#This Row],[heure]]&lt;=Tableau1[Fin]))</f>
        <v>3</v>
      </c>
    </row>
    <row r="2429" spans="1:2" hidden="1" x14ac:dyDescent="0.35">
      <c r="A2429" s="2">
        <v>44270.572709837965</v>
      </c>
      <c r="B2429" s="6">
        <f>SUMPRODUCT((Tableau24[[#This Row],[heure]]&gt;=Tableau1[Debut])*(Tableau24[[#This Row],[heure]]&lt;=Tableau1[Fin]))</f>
        <v>3</v>
      </c>
    </row>
    <row r="2430" spans="1:2" hidden="1" x14ac:dyDescent="0.35">
      <c r="A2430" s="2">
        <v>44270.572825636576</v>
      </c>
      <c r="B2430" s="6">
        <f>SUMPRODUCT((Tableau24[[#This Row],[heure]]&gt;=Tableau1[Debut])*(Tableau24[[#This Row],[heure]]&lt;=Tableau1[Fin]))</f>
        <v>3</v>
      </c>
    </row>
    <row r="2431" spans="1:2" hidden="1" x14ac:dyDescent="0.35">
      <c r="A2431" s="2">
        <v>44270.572941435188</v>
      </c>
      <c r="B2431" s="6">
        <f>SUMPRODUCT((Tableau24[[#This Row],[heure]]&gt;=Tableau1[Debut])*(Tableau24[[#This Row],[heure]]&lt;=Tableau1[Fin]))</f>
        <v>3</v>
      </c>
    </row>
    <row r="2432" spans="1:2" hidden="1" x14ac:dyDescent="0.35">
      <c r="A2432" s="2">
        <v>44270.5730572338</v>
      </c>
      <c r="B2432" s="6">
        <f>SUMPRODUCT((Tableau24[[#This Row],[heure]]&gt;=Tableau1[Debut])*(Tableau24[[#This Row],[heure]]&lt;=Tableau1[Fin]))</f>
        <v>2</v>
      </c>
    </row>
    <row r="2433" spans="1:2" hidden="1" x14ac:dyDescent="0.35">
      <c r="A2433" s="2">
        <v>44270.573173032404</v>
      </c>
      <c r="B2433" s="6">
        <f>SUMPRODUCT((Tableau24[[#This Row],[heure]]&gt;=Tableau1[Debut])*(Tableau24[[#This Row],[heure]]&lt;=Tableau1[Fin]))</f>
        <v>3</v>
      </c>
    </row>
    <row r="2434" spans="1:2" hidden="1" x14ac:dyDescent="0.35">
      <c r="A2434" s="2">
        <v>44270.573288831016</v>
      </c>
      <c r="B2434" s="6">
        <f>SUMPRODUCT((Tableau24[[#This Row],[heure]]&gt;=Tableau1[Debut])*(Tableau24[[#This Row],[heure]]&lt;=Tableau1[Fin]))</f>
        <v>3</v>
      </c>
    </row>
    <row r="2435" spans="1:2" hidden="1" x14ac:dyDescent="0.35">
      <c r="A2435" s="2">
        <v>44270.573404629627</v>
      </c>
      <c r="B2435" s="6">
        <f>SUMPRODUCT((Tableau24[[#This Row],[heure]]&gt;=Tableau1[Debut])*(Tableau24[[#This Row],[heure]]&lt;=Tableau1[Fin]))</f>
        <v>3</v>
      </c>
    </row>
    <row r="2436" spans="1:2" hidden="1" x14ac:dyDescent="0.35">
      <c r="A2436" s="2">
        <v>44270.573520428239</v>
      </c>
      <c r="B2436" s="6">
        <f>SUMPRODUCT((Tableau24[[#This Row],[heure]]&gt;=Tableau1[Debut])*(Tableau24[[#This Row],[heure]]&lt;=Tableau1[Fin]))</f>
        <v>3</v>
      </c>
    </row>
    <row r="2437" spans="1:2" hidden="1" x14ac:dyDescent="0.35">
      <c r="A2437" s="2">
        <v>44270.573636226851</v>
      </c>
      <c r="B2437" s="6">
        <f>SUMPRODUCT((Tableau24[[#This Row],[heure]]&gt;=Tableau1[Debut])*(Tableau24[[#This Row],[heure]]&lt;=Tableau1[Fin]))</f>
        <v>3</v>
      </c>
    </row>
    <row r="2438" spans="1:2" hidden="1" x14ac:dyDescent="0.35">
      <c r="A2438" s="2">
        <v>44270.573752025462</v>
      </c>
      <c r="B2438" s="6">
        <f>SUMPRODUCT((Tableau24[[#This Row],[heure]]&gt;=Tableau1[Debut])*(Tableau24[[#This Row],[heure]]&lt;=Tableau1[Fin]))</f>
        <v>3</v>
      </c>
    </row>
    <row r="2439" spans="1:2" hidden="1" x14ac:dyDescent="0.35">
      <c r="A2439" s="2">
        <v>44270.573867824074</v>
      </c>
      <c r="B2439" s="6">
        <f>SUMPRODUCT((Tableau24[[#This Row],[heure]]&gt;=Tableau1[Debut])*(Tableau24[[#This Row],[heure]]&lt;=Tableau1[Fin]))</f>
        <v>3</v>
      </c>
    </row>
    <row r="2440" spans="1:2" hidden="1" x14ac:dyDescent="0.35">
      <c r="A2440" s="2">
        <v>44270.573983622686</v>
      </c>
      <c r="B2440" s="6">
        <f>SUMPRODUCT((Tableau24[[#This Row],[heure]]&gt;=Tableau1[Debut])*(Tableau24[[#This Row],[heure]]&lt;=Tableau1[Fin]))</f>
        <v>3</v>
      </c>
    </row>
    <row r="2441" spans="1:2" hidden="1" x14ac:dyDescent="0.35">
      <c r="A2441" s="2">
        <v>44270.574099421297</v>
      </c>
      <c r="B2441" s="6">
        <f>SUMPRODUCT((Tableau24[[#This Row],[heure]]&gt;=Tableau1[Debut])*(Tableau24[[#This Row],[heure]]&lt;=Tableau1[Fin]))</f>
        <v>3</v>
      </c>
    </row>
    <row r="2442" spans="1:2" hidden="1" x14ac:dyDescent="0.35">
      <c r="A2442" s="2">
        <v>44270.574215219909</v>
      </c>
      <c r="B2442" s="6">
        <f>SUMPRODUCT((Tableau24[[#This Row],[heure]]&gt;=Tableau1[Debut])*(Tableau24[[#This Row],[heure]]&lt;=Tableau1[Fin]))</f>
        <v>3</v>
      </c>
    </row>
    <row r="2443" spans="1:2" hidden="1" x14ac:dyDescent="0.35">
      <c r="A2443" s="2">
        <v>44270.574331018521</v>
      </c>
      <c r="B2443" s="6">
        <f>SUMPRODUCT((Tableau24[[#This Row],[heure]]&gt;=Tableau1[Debut])*(Tableau24[[#This Row],[heure]]&lt;=Tableau1[Fin]))</f>
        <v>1</v>
      </c>
    </row>
    <row r="2444" spans="1:2" hidden="1" x14ac:dyDescent="0.35">
      <c r="A2444" s="2">
        <v>44270.574446817132</v>
      </c>
      <c r="B2444" s="6">
        <f>SUMPRODUCT((Tableau24[[#This Row],[heure]]&gt;=Tableau1[Debut])*(Tableau24[[#This Row],[heure]]&lt;=Tableau1[Fin]))</f>
        <v>1</v>
      </c>
    </row>
    <row r="2445" spans="1:2" hidden="1" x14ac:dyDescent="0.35">
      <c r="A2445" s="2">
        <v>44270.574562615744</v>
      </c>
      <c r="B2445" s="6">
        <f>SUMPRODUCT((Tableau24[[#This Row],[heure]]&gt;=Tableau1[Debut])*(Tableau24[[#This Row],[heure]]&lt;=Tableau1[Fin]))</f>
        <v>0</v>
      </c>
    </row>
    <row r="2446" spans="1:2" hidden="1" x14ac:dyDescent="0.35">
      <c r="A2446" s="2">
        <v>44270.574678414348</v>
      </c>
      <c r="B2446" s="6">
        <f>SUMPRODUCT((Tableau24[[#This Row],[heure]]&gt;=Tableau1[Debut])*(Tableau24[[#This Row],[heure]]&lt;=Tableau1[Fin]))</f>
        <v>0</v>
      </c>
    </row>
    <row r="2447" spans="1:2" hidden="1" x14ac:dyDescent="0.35">
      <c r="A2447" s="2">
        <v>44270.57479421296</v>
      </c>
      <c r="B2447" s="6">
        <f>SUMPRODUCT((Tableau24[[#This Row],[heure]]&gt;=Tableau1[Debut])*(Tableau24[[#This Row],[heure]]&lt;=Tableau1[Fin]))</f>
        <v>0</v>
      </c>
    </row>
    <row r="2448" spans="1:2" hidden="1" x14ac:dyDescent="0.35">
      <c r="A2448" s="2">
        <v>44270.574910011572</v>
      </c>
      <c r="B2448" s="6">
        <f>SUMPRODUCT((Tableau24[[#This Row],[heure]]&gt;=Tableau1[Debut])*(Tableau24[[#This Row],[heure]]&lt;=Tableau1[Fin]))</f>
        <v>0</v>
      </c>
    </row>
    <row r="2449" spans="1:2" hidden="1" x14ac:dyDescent="0.35">
      <c r="A2449" s="2">
        <v>44270.575025810183</v>
      </c>
      <c r="B2449" s="6">
        <f>SUMPRODUCT((Tableau24[[#This Row],[heure]]&gt;=Tableau1[Debut])*(Tableau24[[#This Row],[heure]]&lt;=Tableau1[Fin]))</f>
        <v>0</v>
      </c>
    </row>
    <row r="2450" spans="1:2" hidden="1" x14ac:dyDescent="0.35">
      <c r="A2450" s="2">
        <v>44270.575141608795</v>
      </c>
      <c r="B2450" s="6">
        <f>SUMPRODUCT((Tableau24[[#This Row],[heure]]&gt;=Tableau1[Debut])*(Tableau24[[#This Row],[heure]]&lt;=Tableau1[Fin]))</f>
        <v>0</v>
      </c>
    </row>
    <row r="2451" spans="1:2" hidden="1" x14ac:dyDescent="0.35">
      <c r="A2451" s="2">
        <v>44270.575257407407</v>
      </c>
      <c r="B2451" s="6">
        <f>SUMPRODUCT((Tableau24[[#This Row],[heure]]&gt;=Tableau1[Debut])*(Tableau24[[#This Row],[heure]]&lt;=Tableau1[Fin]))</f>
        <v>0</v>
      </c>
    </row>
    <row r="2452" spans="1:2" hidden="1" x14ac:dyDescent="0.35">
      <c r="A2452" s="2">
        <v>44270.575373206018</v>
      </c>
      <c r="B2452" s="6">
        <f>SUMPRODUCT((Tableau24[[#This Row],[heure]]&gt;=Tableau1[Debut])*(Tableau24[[#This Row],[heure]]&lt;=Tableau1[Fin]))</f>
        <v>0</v>
      </c>
    </row>
    <row r="2453" spans="1:2" hidden="1" x14ac:dyDescent="0.35">
      <c r="A2453" s="2">
        <v>44270.57548900463</v>
      </c>
      <c r="B2453" s="6">
        <f>SUMPRODUCT((Tableau24[[#This Row],[heure]]&gt;=Tableau1[Debut])*(Tableau24[[#This Row],[heure]]&lt;=Tableau1[Fin]))</f>
        <v>0</v>
      </c>
    </row>
    <row r="2454" spans="1:2" hidden="1" x14ac:dyDescent="0.35">
      <c r="A2454" s="2">
        <v>44270.575604803242</v>
      </c>
      <c r="B2454" s="6">
        <f>SUMPRODUCT((Tableau24[[#This Row],[heure]]&gt;=Tableau1[Debut])*(Tableau24[[#This Row],[heure]]&lt;=Tableau1[Fin]))</f>
        <v>0</v>
      </c>
    </row>
    <row r="2455" spans="1:2" hidden="1" x14ac:dyDescent="0.35">
      <c r="A2455" s="2">
        <v>44270.575720601853</v>
      </c>
      <c r="B2455" s="6">
        <f>SUMPRODUCT((Tableau24[[#This Row],[heure]]&gt;=Tableau1[Debut])*(Tableau24[[#This Row],[heure]]&lt;=Tableau1[Fin]))</f>
        <v>0</v>
      </c>
    </row>
    <row r="2456" spans="1:2" hidden="1" x14ac:dyDescent="0.35">
      <c r="A2456" s="2">
        <v>44270.575836400465</v>
      </c>
      <c r="B2456" s="6">
        <f>SUMPRODUCT((Tableau24[[#This Row],[heure]]&gt;=Tableau1[Debut])*(Tableau24[[#This Row],[heure]]&lt;=Tableau1[Fin]))</f>
        <v>0</v>
      </c>
    </row>
    <row r="2457" spans="1:2" hidden="1" x14ac:dyDescent="0.35">
      <c r="A2457" s="2">
        <v>44270.575952199077</v>
      </c>
      <c r="B2457" s="6">
        <f>SUMPRODUCT((Tableau24[[#This Row],[heure]]&gt;=Tableau1[Debut])*(Tableau24[[#This Row],[heure]]&lt;=Tableau1[Fin]))</f>
        <v>0</v>
      </c>
    </row>
    <row r="2458" spans="1:2" hidden="1" x14ac:dyDescent="0.35">
      <c r="A2458" s="2">
        <v>44270.576067997688</v>
      </c>
      <c r="B2458" s="6">
        <f>SUMPRODUCT((Tableau24[[#This Row],[heure]]&gt;=Tableau1[Debut])*(Tableau24[[#This Row],[heure]]&lt;=Tableau1[Fin]))</f>
        <v>0</v>
      </c>
    </row>
    <row r="2459" spans="1:2" hidden="1" x14ac:dyDescent="0.35">
      <c r="A2459" s="2">
        <v>44270.576183796293</v>
      </c>
      <c r="B2459" s="6">
        <f>SUMPRODUCT((Tableau24[[#This Row],[heure]]&gt;=Tableau1[Debut])*(Tableau24[[#This Row],[heure]]&lt;=Tableau1[Fin]))</f>
        <v>1</v>
      </c>
    </row>
    <row r="2460" spans="1:2" hidden="1" x14ac:dyDescent="0.35">
      <c r="A2460" s="2">
        <v>44270.576299594904</v>
      </c>
      <c r="B2460" s="6">
        <f>SUMPRODUCT((Tableau24[[#This Row],[heure]]&gt;=Tableau1[Debut])*(Tableau24[[#This Row],[heure]]&lt;=Tableau1[Fin]))</f>
        <v>2</v>
      </c>
    </row>
    <row r="2461" spans="1:2" hidden="1" x14ac:dyDescent="0.35">
      <c r="A2461" s="2">
        <v>44270.576415393516</v>
      </c>
      <c r="B2461" s="6">
        <f>SUMPRODUCT((Tableau24[[#This Row],[heure]]&gt;=Tableau1[Debut])*(Tableau24[[#This Row],[heure]]&lt;=Tableau1[Fin]))</f>
        <v>2</v>
      </c>
    </row>
    <row r="2462" spans="1:2" hidden="1" x14ac:dyDescent="0.35">
      <c r="A2462" s="2">
        <v>44270.576531192128</v>
      </c>
      <c r="B2462" s="6">
        <f>SUMPRODUCT((Tableau24[[#This Row],[heure]]&gt;=Tableau1[Debut])*(Tableau24[[#This Row],[heure]]&lt;=Tableau1[Fin]))</f>
        <v>1</v>
      </c>
    </row>
    <row r="2463" spans="1:2" hidden="1" x14ac:dyDescent="0.35">
      <c r="A2463" s="2">
        <v>44270.576646990739</v>
      </c>
      <c r="B2463" s="6">
        <f>SUMPRODUCT((Tableau24[[#This Row],[heure]]&gt;=Tableau1[Debut])*(Tableau24[[#This Row],[heure]]&lt;=Tableau1[Fin]))</f>
        <v>1</v>
      </c>
    </row>
    <row r="2464" spans="1:2" hidden="1" x14ac:dyDescent="0.35">
      <c r="A2464" s="2">
        <v>44270.576762789351</v>
      </c>
      <c r="B2464" s="6">
        <f>SUMPRODUCT((Tableau24[[#This Row],[heure]]&gt;=Tableau1[Debut])*(Tableau24[[#This Row],[heure]]&lt;=Tableau1[Fin]))</f>
        <v>0</v>
      </c>
    </row>
    <row r="2465" spans="1:2" hidden="1" x14ac:dyDescent="0.35">
      <c r="A2465" s="2">
        <v>44270.576878587963</v>
      </c>
      <c r="B2465" s="6">
        <f>SUMPRODUCT((Tableau24[[#This Row],[heure]]&gt;=Tableau1[Debut])*(Tableau24[[#This Row],[heure]]&lt;=Tableau1[Fin]))</f>
        <v>0</v>
      </c>
    </row>
    <row r="2466" spans="1:2" hidden="1" x14ac:dyDescent="0.35">
      <c r="A2466" s="2">
        <v>44270.576994386574</v>
      </c>
      <c r="B2466" s="6">
        <f>SUMPRODUCT((Tableau24[[#This Row],[heure]]&gt;=Tableau1[Debut])*(Tableau24[[#This Row],[heure]]&lt;=Tableau1[Fin]))</f>
        <v>0</v>
      </c>
    </row>
    <row r="2467" spans="1:2" hidden="1" x14ac:dyDescent="0.35">
      <c r="A2467" s="2">
        <v>44270.577110185186</v>
      </c>
      <c r="B2467" s="6">
        <f>SUMPRODUCT((Tableau24[[#This Row],[heure]]&gt;=Tableau1[Debut])*(Tableau24[[#This Row],[heure]]&lt;=Tableau1[Fin]))</f>
        <v>0</v>
      </c>
    </row>
    <row r="2468" spans="1:2" hidden="1" x14ac:dyDescent="0.35">
      <c r="A2468" s="2">
        <v>44270.577225983798</v>
      </c>
      <c r="B2468" s="6">
        <f>SUMPRODUCT((Tableau24[[#This Row],[heure]]&gt;=Tableau1[Debut])*(Tableau24[[#This Row],[heure]]&lt;=Tableau1[Fin]))</f>
        <v>0</v>
      </c>
    </row>
    <row r="2469" spans="1:2" hidden="1" x14ac:dyDescent="0.35">
      <c r="A2469" s="2">
        <v>44270.577341782409</v>
      </c>
      <c r="B2469" s="6">
        <f>SUMPRODUCT((Tableau24[[#This Row],[heure]]&gt;=Tableau1[Debut])*(Tableau24[[#This Row],[heure]]&lt;=Tableau1[Fin]))</f>
        <v>0</v>
      </c>
    </row>
    <row r="2470" spans="1:2" hidden="1" x14ac:dyDescent="0.35">
      <c r="A2470" s="2">
        <v>44270.577457581021</v>
      </c>
      <c r="B2470" s="6">
        <f>SUMPRODUCT((Tableau24[[#This Row],[heure]]&gt;=Tableau1[Debut])*(Tableau24[[#This Row],[heure]]&lt;=Tableau1[Fin]))</f>
        <v>0</v>
      </c>
    </row>
    <row r="2471" spans="1:2" hidden="1" x14ac:dyDescent="0.35">
      <c r="A2471" s="2">
        <v>44270.577573379633</v>
      </c>
      <c r="B2471" s="6">
        <f>SUMPRODUCT((Tableau24[[#This Row],[heure]]&gt;=Tableau1[Debut])*(Tableau24[[#This Row],[heure]]&lt;=Tableau1[Fin]))</f>
        <v>0</v>
      </c>
    </row>
    <row r="2472" spans="1:2" hidden="1" x14ac:dyDescent="0.35">
      <c r="A2472" s="2">
        <v>44270.577689178244</v>
      </c>
      <c r="B2472" s="6">
        <f>SUMPRODUCT((Tableau24[[#This Row],[heure]]&gt;=Tableau1[Debut])*(Tableau24[[#This Row],[heure]]&lt;=Tableau1[Fin]))</f>
        <v>0</v>
      </c>
    </row>
    <row r="2473" spans="1:2" hidden="1" x14ac:dyDescent="0.35">
      <c r="A2473" s="2">
        <v>44270.577804976849</v>
      </c>
      <c r="B2473" s="6">
        <f>SUMPRODUCT((Tableau24[[#This Row],[heure]]&gt;=Tableau1[Debut])*(Tableau24[[#This Row],[heure]]&lt;=Tableau1[Fin]))</f>
        <v>0</v>
      </c>
    </row>
    <row r="2474" spans="1:2" hidden="1" x14ac:dyDescent="0.35">
      <c r="A2474" s="2">
        <v>44270.57792077546</v>
      </c>
      <c r="B2474" s="6">
        <f>SUMPRODUCT((Tableau24[[#This Row],[heure]]&gt;=Tableau1[Debut])*(Tableau24[[#This Row],[heure]]&lt;=Tableau1[Fin]))</f>
        <v>1</v>
      </c>
    </row>
    <row r="2475" spans="1:2" hidden="1" x14ac:dyDescent="0.35">
      <c r="A2475" s="2">
        <v>44270.578036574072</v>
      </c>
      <c r="B2475" s="6">
        <f>SUMPRODUCT((Tableau24[[#This Row],[heure]]&gt;=Tableau1[Debut])*(Tableau24[[#This Row],[heure]]&lt;=Tableau1[Fin]))</f>
        <v>1</v>
      </c>
    </row>
    <row r="2476" spans="1:2" hidden="1" x14ac:dyDescent="0.35">
      <c r="A2476" s="2">
        <v>44270.578152372684</v>
      </c>
      <c r="B2476" s="6">
        <f>SUMPRODUCT((Tableau24[[#This Row],[heure]]&gt;=Tableau1[Debut])*(Tableau24[[#This Row],[heure]]&lt;=Tableau1[Fin]))</f>
        <v>2</v>
      </c>
    </row>
    <row r="2477" spans="1:2" hidden="1" x14ac:dyDescent="0.35">
      <c r="A2477" s="2">
        <v>44270.578268171295</v>
      </c>
      <c r="B2477" s="6">
        <f>SUMPRODUCT((Tableau24[[#This Row],[heure]]&gt;=Tableau1[Debut])*(Tableau24[[#This Row],[heure]]&lt;=Tableau1[Fin]))</f>
        <v>2</v>
      </c>
    </row>
    <row r="2478" spans="1:2" hidden="1" x14ac:dyDescent="0.35">
      <c r="A2478" s="2">
        <v>44270.578383969907</v>
      </c>
      <c r="B2478" s="6">
        <f>SUMPRODUCT((Tableau24[[#This Row],[heure]]&gt;=Tableau1[Debut])*(Tableau24[[#This Row],[heure]]&lt;=Tableau1[Fin]))</f>
        <v>2</v>
      </c>
    </row>
    <row r="2479" spans="1:2" hidden="1" x14ac:dyDescent="0.35">
      <c r="A2479" s="2">
        <v>44270.578499768519</v>
      </c>
      <c r="B2479" s="6">
        <f>SUMPRODUCT((Tableau24[[#This Row],[heure]]&gt;=Tableau1[Debut])*(Tableau24[[#This Row],[heure]]&lt;=Tableau1[Fin]))</f>
        <v>2</v>
      </c>
    </row>
    <row r="2480" spans="1:2" hidden="1" x14ac:dyDescent="0.35">
      <c r="A2480" s="2">
        <v>44270.57861556713</v>
      </c>
      <c r="B2480" s="6">
        <f>SUMPRODUCT((Tableau24[[#This Row],[heure]]&gt;=Tableau1[Debut])*(Tableau24[[#This Row],[heure]]&lt;=Tableau1[Fin]))</f>
        <v>2</v>
      </c>
    </row>
    <row r="2481" spans="1:2" hidden="1" x14ac:dyDescent="0.35">
      <c r="A2481" s="2">
        <v>44270.578731365742</v>
      </c>
      <c r="B2481" s="6">
        <f>SUMPRODUCT((Tableau24[[#This Row],[heure]]&gt;=Tableau1[Debut])*(Tableau24[[#This Row],[heure]]&lt;=Tableau1[Fin]))</f>
        <v>2</v>
      </c>
    </row>
    <row r="2482" spans="1:2" hidden="1" x14ac:dyDescent="0.35">
      <c r="A2482" s="2">
        <v>44270.578847164354</v>
      </c>
      <c r="B2482" s="6">
        <f>SUMPRODUCT((Tableau24[[#This Row],[heure]]&gt;=Tableau1[Debut])*(Tableau24[[#This Row],[heure]]&lt;=Tableau1[Fin]))</f>
        <v>3</v>
      </c>
    </row>
    <row r="2483" spans="1:2" hidden="1" x14ac:dyDescent="0.35">
      <c r="A2483" s="2">
        <v>44270.578962962965</v>
      </c>
      <c r="B2483" s="6">
        <f>SUMPRODUCT((Tableau24[[#This Row],[heure]]&gt;=Tableau1[Debut])*(Tableau24[[#This Row],[heure]]&lt;=Tableau1[Fin]))</f>
        <v>3</v>
      </c>
    </row>
    <row r="2484" spans="1:2" hidden="1" x14ac:dyDescent="0.35">
      <c r="A2484" s="2">
        <v>44270.579078761577</v>
      </c>
      <c r="B2484" s="6">
        <f>SUMPRODUCT((Tableau24[[#This Row],[heure]]&gt;=Tableau1[Debut])*(Tableau24[[#This Row],[heure]]&lt;=Tableau1[Fin]))</f>
        <v>3</v>
      </c>
    </row>
    <row r="2485" spans="1:2" hidden="1" x14ac:dyDescent="0.35">
      <c r="A2485" s="2">
        <v>44270.579194560189</v>
      </c>
      <c r="B2485" s="6">
        <f>SUMPRODUCT((Tableau24[[#This Row],[heure]]&gt;=Tableau1[Debut])*(Tableau24[[#This Row],[heure]]&lt;=Tableau1[Fin]))</f>
        <v>3</v>
      </c>
    </row>
    <row r="2486" spans="1:2" hidden="1" x14ac:dyDescent="0.35">
      <c r="A2486" s="2">
        <v>44270.579310358793</v>
      </c>
      <c r="B2486" s="6">
        <f>SUMPRODUCT((Tableau24[[#This Row],[heure]]&gt;=Tableau1[Debut])*(Tableau24[[#This Row],[heure]]&lt;=Tableau1[Fin]))</f>
        <v>3</v>
      </c>
    </row>
    <row r="2487" spans="1:2" hidden="1" x14ac:dyDescent="0.35">
      <c r="A2487" s="2">
        <v>44270.579426157405</v>
      </c>
      <c r="B2487" s="6">
        <f>SUMPRODUCT((Tableau24[[#This Row],[heure]]&gt;=Tableau1[Debut])*(Tableau24[[#This Row],[heure]]&lt;=Tableau1[Fin]))</f>
        <v>3</v>
      </c>
    </row>
    <row r="2488" spans="1:2" hidden="1" x14ac:dyDescent="0.35">
      <c r="A2488" s="2">
        <v>44270.579541956016</v>
      </c>
      <c r="B2488" s="6">
        <f>SUMPRODUCT((Tableau24[[#This Row],[heure]]&gt;=Tableau1[Debut])*(Tableau24[[#This Row],[heure]]&lt;=Tableau1[Fin]))</f>
        <v>2</v>
      </c>
    </row>
    <row r="2489" spans="1:2" hidden="1" x14ac:dyDescent="0.35">
      <c r="A2489" s="2">
        <v>44270.579657754628</v>
      </c>
      <c r="B2489" s="6">
        <f>SUMPRODUCT((Tableau24[[#This Row],[heure]]&gt;=Tableau1[Debut])*(Tableau24[[#This Row],[heure]]&lt;=Tableau1[Fin]))</f>
        <v>3</v>
      </c>
    </row>
    <row r="2490" spans="1:2" hidden="1" x14ac:dyDescent="0.35">
      <c r="A2490" s="2">
        <v>44270.57977355324</v>
      </c>
      <c r="B2490" s="6">
        <f>SUMPRODUCT((Tableau24[[#This Row],[heure]]&gt;=Tableau1[Debut])*(Tableau24[[#This Row],[heure]]&lt;=Tableau1[Fin]))</f>
        <v>1</v>
      </c>
    </row>
    <row r="2491" spans="1:2" hidden="1" x14ac:dyDescent="0.35">
      <c r="A2491" s="2">
        <v>44270.579889351851</v>
      </c>
      <c r="B2491" s="6">
        <f>SUMPRODUCT((Tableau24[[#This Row],[heure]]&gt;=Tableau1[Debut])*(Tableau24[[#This Row],[heure]]&lt;=Tableau1[Fin]))</f>
        <v>1</v>
      </c>
    </row>
    <row r="2492" spans="1:2" hidden="1" x14ac:dyDescent="0.35">
      <c r="A2492" s="2">
        <v>44270.580005150463</v>
      </c>
      <c r="B2492" s="6">
        <f>SUMPRODUCT((Tableau24[[#This Row],[heure]]&gt;=Tableau1[Debut])*(Tableau24[[#This Row],[heure]]&lt;=Tableau1[Fin]))</f>
        <v>1</v>
      </c>
    </row>
    <row r="2493" spans="1:2" hidden="1" x14ac:dyDescent="0.35">
      <c r="A2493" s="2">
        <v>44270.580120949075</v>
      </c>
      <c r="B2493" s="6">
        <f>SUMPRODUCT((Tableau24[[#This Row],[heure]]&gt;=Tableau1[Debut])*(Tableau24[[#This Row],[heure]]&lt;=Tableau1[Fin]))</f>
        <v>1</v>
      </c>
    </row>
    <row r="2494" spans="1:2" hidden="1" x14ac:dyDescent="0.35">
      <c r="A2494" s="2">
        <v>44270.580236747686</v>
      </c>
      <c r="B2494" s="6">
        <f>SUMPRODUCT((Tableau24[[#This Row],[heure]]&gt;=Tableau1[Debut])*(Tableau24[[#This Row],[heure]]&lt;=Tableau1[Fin]))</f>
        <v>1</v>
      </c>
    </row>
    <row r="2495" spans="1:2" hidden="1" x14ac:dyDescent="0.35">
      <c r="A2495" s="2">
        <v>44270.580352546298</v>
      </c>
      <c r="B2495" s="6">
        <f>SUMPRODUCT((Tableau24[[#This Row],[heure]]&gt;=Tableau1[Debut])*(Tableau24[[#This Row],[heure]]&lt;=Tableau1[Fin]))</f>
        <v>1</v>
      </c>
    </row>
    <row r="2496" spans="1:2" hidden="1" x14ac:dyDescent="0.35">
      <c r="A2496" s="2">
        <v>44270.58046834491</v>
      </c>
      <c r="B2496" s="6">
        <f>SUMPRODUCT((Tableau24[[#This Row],[heure]]&gt;=Tableau1[Debut])*(Tableau24[[#This Row],[heure]]&lt;=Tableau1[Fin]))</f>
        <v>1</v>
      </c>
    </row>
    <row r="2497" spans="1:2" hidden="1" x14ac:dyDescent="0.35">
      <c r="A2497" s="2">
        <v>44270.580584143521</v>
      </c>
      <c r="B2497" s="6">
        <f>SUMPRODUCT((Tableau24[[#This Row],[heure]]&gt;=Tableau1[Debut])*(Tableau24[[#This Row],[heure]]&lt;=Tableau1[Fin]))</f>
        <v>1</v>
      </c>
    </row>
    <row r="2498" spans="1:2" hidden="1" x14ac:dyDescent="0.35">
      <c r="A2498" s="2">
        <v>44270.580699942133</v>
      </c>
      <c r="B2498" s="6">
        <f>SUMPRODUCT((Tableau24[[#This Row],[heure]]&gt;=Tableau1[Debut])*(Tableau24[[#This Row],[heure]]&lt;=Tableau1[Fin]))</f>
        <v>1</v>
      </c>
    </row>
    <row r="2499" spans="1:2" hidden="1" x14ac:dyDescent="0.35">
      <c r="A2499" s="2">
        <v>44270.580815740737</v>
      </c>
      <c r="B2499" s="6">
        <f>SUMPRODUCT((Tableau24[[#This Row],[heure]]&gt;=Tableau1[Debut])*(Tableau24[[#This Row],[heure]]&lt;=Tableau1[Fin]))</f>
        <v>1</v>
      </c>
    </row>
    <row r="2500" spans="1:2" hidden="1" x14ac:dyDescent="0.35">
      <c r="A2500" s="2">
        <v>44270.580931539349</v>
      </c>
      <c r="B2500" s="6">
        <f>SUMPRODUCT((Tableau24[[#This Row],[heure]]&gt;=Tableau1[Debut])*(Tableau24[[#This Row],[heure]]&lt;=Tableau1[Fin]))</f>
        <v>1</v>
      </c>
    </row>
    <row r="2501" spans="1:2" hidden="1" x14ac:dyDescent="0.35">
      <c r="A2501" s="2">
        <v>44270.581047337961</v>
      </c>
      <c r="B2501" s="6">
        <f>SUMPRODUCT((Tableau24[[#This Row],[heure]]&gt;=Tableau1[Debut])*(Tableau24[[#This Row],[heure]]&lt;=Tableau1[Fin]))</f>
        <v>1</v>
      </c>
    </row>
    <row r="2502" spans="1:2" hidden="1" x14ac:dyDescent="0.35">
      <c r="A2502" s="2">
        <v>44270.581163136572</v>
      </c>
      <c r="B2502" s="6">
        <f>SUMPRODUCT((Tableau24[[#This Row],[heure]]&gt;=Tableau1[Debut])*(Tableau24[[#This Row],[heure]]&lt;=Tableau1[Fin]))</f>
        <v>1</v>
      </c>
    </row>
    <row r="2503" spans="1:2" hidden="1" x14ac:dyDescent="0.35">
      <c r="A2503" s="2">
        <v>44270.581278935184</v>
      </c>
      <c r="B2503" s="6">
        <f>SUMPRODUCT((Tableau24[[#This Row],[heure]]&gt;=Tableau1[Debut])*(Tableau24[[#This Row],[heure]]&lt;=Tableau1[Fin]))</f>
        <v>1</v>
      </c>
    </row>
    <row r="2504" spans="1:2" hidden="1" x14ac:dyDescent="0.35">
      <c r="A2504" s="2">
        <v>44270.581394733796</v>
      </c>
      <c r="B2504" s="6">
        <f>SUMPRODUCT((Tableau24[[#This Row],[heure]]&gt;=Tableau1[Debut])*(Tableau24[[#This Row],[heure]]&lt;=Tableau1[Fin]))</f>
        <v>1</v>
      </c>
    </row>
    <row r="2505" spans="1:2" hidden="1" x14ac:dyDescent="0.35">
      <c r="A2505" s="2">
        <v>44270.581510532407</v>
      </c>
      <c r="B2505" s="6">
        <f>SUMPRODUCT((Tableau24[[#This Row],[heure]]&gt;=Tableau1[Debut])*(Tableau24[[#This Row],[heure]]&lt;=Tableau1[Fin]))</f>
        <v>1</v>
      </c>
    </row>
    <row r="2506" spans="1:2" hidden="1" x14ac:dyDescent="0.35">
      <c r="A2506" s="2">
        <v>44270.581626331019</v>
      </c>
      <c r="B2506" s="6">
        <f>SUMPRODUCT((Tableau24[[#This Row],[heure]]&gt;=Tableau1[Debut])*(Tableau24[[#This Row],[heure]]&lt;=Tableau1[Fin]))</f>
        <v>2</v>
      </c>
    </row>
    <row r="2507" spans="1:2" hidden="1" x14ac:dyDescent="0.35">
      <c r="A2507" s="2">
        <v>44270.581742129631</v>
      </c>
      <c r="B2507" s="6">
        <f>SUMPRODUCT((Tableau24[[#This Row],[heure]]&gt;=Tableau1[Debut])*(Tableau24[[#This Row],[heure]]&lt;=Tableau1[Fin]))</f>
        <v>2</v>
      </c>
    </row>
    <row r="2508" spans="1:2" hidden="1" x14ac:dyDescent="0.35">
      <c r="A2508" s="2">
        <v>44270.581857928242</v>
      </c>
      <c r="B2508" s="6">
        <f>SUMPRODUCT((Tableau24[[#This Row],[heure]]&gt;=Tableau1[Debut])*(Tableau24[[#This Row],[heure]]&lt;=Tableau1[Fin]))</f>
        <v>1</v>
      </c>
    </row>
    <row r="2509" spans="1:2" hidden="1" x14ac:dyDescent="0.35">
      <c r="A2509" s="2">
        <v>44270.581973726854</v>
      </c>
      <c r="B2509" s="6">
        <f>SUMPRODUCT((Tableau24[[#This Row],[heure]]&gt;=Tableau1[Debut])*(Tableau24[[#This Row],[heure]]&lt;=Tableau1[Fin]))</f>
        <v>1</v>
      </c>
    </row>
    <row r="2510" spans="1:2" hidden="1" x14ac:dyDescent="0.35">
      <c r="A2510" s="2">
        <v>44270.582089525466</v>
      </c>
      <c r="B2510" s="6">
        <f>SUMPRODUCT((Tableau24[[#This Row],[heure]]&gt;=Tableau1[Debut])*(Tableau24[[#This Row],[heure]]&lt;=Tableau1[Fin]))</f>
        <v>1</v>
      </c>
    </row>
    <row r="2511" spans="1:2" hidden="1" x14ac:dyDescent="0.35">
      <c r="A2511" s="2">
        <v>44270.582205324077</v>
      </c>
      <c r="B2511" s="6">
        <f>SUMPRODUCT((Tableau24[[#This Row],[heure]]&gt;=Tableau1[Debut])*(Tableau24[[#This Row],[heure]]&lt;=Tableau1[Fin]))</f>
        <v>1</v>
      </c>
    </row>
    <row r="2512" spans="1:2" hidden="1" x14ac:dyDescent="0.35">
      <c r="A2512" s="2">
        <v>44270.582321122682</v>
      </c>
      <c r="B2512" s="6">
        <f>SUMPRODUCT((Tableau24[[#This Row],[heure]]&gt;=Tableau1[Debut])*(Tableau24[[#This Row],[heure]]&lt;=Tableau1[Fin]))</f>
        <v>2</v>
      </c>
    </row>
    <row r="2513" spans="1:2" hidden="1" x14ac:dyDescent="0.35">
      <c r="A2513" s="2">
        <v>44270.582436921293</v>
      </c>
      <c r="B2513" s="6">
        <f>SUMPRODUCT((Tableau24[[#This Row],[heure]]&gt;=Tableau1[Debut])*(Tableau24[[#This Row],[heure]]&lt;=Tableau1[Fin]))</f>
        <v>2</v>
      </c>
    </row>
    <row r="2514" spans="1:2" hidden="1" x14ac:dyDescent="0.35">
      <c r="A2514" s="2">
        <v>44270.582552719905</v>
      </c>
      <c r="B2514" s="6">
        <f>SUMPRODUCT((Tableau24[[#This Row],[heure]]&gt;=Tableau1[Debut])*(Tableau24[[#This Row],[heure]]&lt;=Tableau1[Fin]))</f>
        <v>2</v>
      </c>
    </row>
    <row r="2515" spans="1:2" hidden="1" x14ac:dyDescent="0.35">
      <c r="A2515" s="2">
        <v>44270.582668518517</v>
      </c>
      <c r="B2515" s="6">
        <f>SUMPRODUCT((Tableau24[[#This Row],[heure]]&gt;=Tableau1[Debut])*(Tableau24[[#This Row],[heure]]&lt;=Tableau1[Fin]))</f>
        <v>2</v>
      </c>
    </row>
    <row r="2516" spans="1:2" hidden="1" x14ac:dyDescent="0.35">
      <c r="A2516" s="2">
        <v>44270.582784317128</v>
      </c>
      <c r="B2516" s="6">
        <f>SUMPRODUCT((Tableau24[[#This Row],[heure]]&gt;=Tableau1[Debut])*(Tableau24[[#This Row],[heure]]&lt;=Tableau1[Fin]))</f>
        <v>1</v>
      </c>
    </row>
    <row r="2517" spans="1:2" hidden="1" x14ac:dyDescent="0.35">
      <c r="A2517" s="2">
        <v>44270.58290011574</v>
      </c>
      <c r="B2517" s="6">
        <f>SUMPRODUCT((Tableau24[[#This Row],[heure]]&gt;=Tableau1[Debut])*(Tableau24[[#This Row],[heure]]&lt;=Tableau1[Fin]))</f>
        <v>1</v>
      </c>
    </row>
    <row r="2518" spans="1:2" hidden="1" x14ac:dyDescent="0.35">
      <c r="A2518" s="2">
        <v>44270.583015914352</v>
      </c>
      <c r="B2518" s="6">
        <f>SUMPRODUCT((Tableau24[[#This Row],[heure]]&gt;=Tableau1[Debut])*(Tableau24[[#This Row],[heure]]&lt;=Tableau1[Fin]))</f>
        <v>1</v>
      </c>
    </row>
    <row r="2519" spans="1:2" hidden="1" x14ac:dyDescent="0.35">
      <c r="A2519" s="2">
        <v>44270.583131712963</v>
      </c>
      <c r="B2519" s="6">
        <f>SUMPRODUCT((Tableau24[[#This Row],[heure]]&gt;=Tableau1[Debut])*(Tableau24[[#This Row],[heure]]&lt;=Tableau1[Fin]))</f>
        <v>2</v>
      </c>
    </row>
    <row r="2520" spans="1:2" hidden="1" x14ac:dyDescent="0.35">
      <c r="A2520" s="2">
        <v>44270.583247511575</v>
      </c>
      <c r="B2520" s="6">
        <f>SUMPRODUCT((Tableau24[[#This Row],[heure]]&gt;=Tableau1[Debut])*(Tableau24[[#This Row],[heure]]&lt;=Tableau1[Fin]))</f>
        <v>2</v>
      </c>
    </row>
    <row r="2521" spans="1:2" hidden="1" x14ac:dyDescent="0.35">
      <c r="A2521" s="2">
        <v>44270.583363310187</v>
      </c>
      <c r="B2521" s="6">
        <f>SUMPRODUCT((Tableau24[[#This Row],[heure]]&gt;=Tableau1[Debut])*(Tableau24[[#This Row],[heure]]&lt;=Tableau1[Fin]))</f>
        <v>2</v>
      </c>
    </row>
    <row r="2522" spans="1:2" hidden="1" x14ac:dyDescent="0.35">
      <c r="A2522" s="2">
        <v>44270.583479108798</v>
      </c>
      <c r="B2522" s="6">
        <f>SUMPRODUCT((Tableau24[[#This Row],[heure]]&gt;=Tableau1[Debut])*(Tableau24[[#This Row],[heure]]&lt;=Tableau1[Fin]))</f>
        <v>2</v>
      </c>
    </row>
    <row r="2523" spans="1:2" hidden="1" x14ac:dyDescent="0.35">
      <c r="A2523" s="2">
        <v>44270.58359490741</v>
      </c>
      <c r="B2523" s="6">
        <f>SUMPRODUCT((Tableau24[[#This Row],[heure]]&gt;=Tableau1[Debut])*(Tableau24[[#This Row],[heure]]&lt;=Tableau1[Fin]))</f>
        <v>2</v>
      </c>
    </row>
    <row r="2524" spans="1:2" hidden="1" x14ac:dyDescent="0.35">
      <c r="A2524" s="2">
        <v>44270.583710706022</v>
      </c>
      <c r="B2524" s="6">
        <f>SUMPRODUCT((Tableau24[[#This Row],[heure]]&gt;=Tableau1[Debut])*(Tableau24[[#This Row],[heure]]&lt;=Tableau1[Fin]))</f>
        <v>2</v>
      </c>
    </row>
    <row r="2525" spans="1:2" hidden="1" x14ac:dyDescent="0.35">
      <c r="A2525" s="2">
        <v>44270.583826504633</v>
      </c>
      <c r="B2525" s="6">
        <f>SUMPRODUCT((Tableau24[[#This Row],[heure]]&gt;=Tableau1[Debut])*(Tableau24[[#This Row],[heure]]&lt;=Tableau1[Fin]))</f>
        <v>2</v>
      </c>
    </row>
    <row r="2526" spans="1:2" hidden="1" x14ac:dyDescent="0.35">
      <c r="A2526" s="2">
        <v>44270.583942303238</v>
      </c>
      <c r="B2526" s="6">
        <f>SUMPRODUCT((Tableau24[[#This Row],[heure]]&gt;=Tableau1[Debut])*(Tableau24[[#This Row],[heure]]&lt;=Tableau1[Fin]))</f>
        <v>1</v>
      </c>
    </row>
    <row r="2527" spans="1:2" hidden="1" x14ac:dyDescent="0.35">
      <c r="A2527" s="2">
        <v>44270.584058101849</v>
      </c>
      <c r="B2527" s="6">
        <f>SUMPRODUCT((Tableau24[[#This Row],[heure]]&gt;=Tableau1[Debut])*(Tableau24[[#This Row],[heure]]&lt;=Tableau1[Fin]))</f>
        <v>1</v>
      </c>
    </row>
    <row r="2528" spans="1:2" hidden="1" x14ac:dyDescent="0.35">
      <c r="A2528" s="2">
        <v>44270.584173900461</v>
      </c>
      <c r="B2528" s="6">
        <f>SUMPRODUCT((Tableau24[[#This Row],[heure]]&gt;=Tableau1[Debut])*(Tableau24[[#This Row],[heure]]&lt;=Tableau1[Fin]))</f>
        <v>1</v>
      </c>
    </row>
    <row r="2529" spans="1:2" hidden="1" x14ac:dyDescent="0.35">
      <c r="A2529" s="2">
        <v>44270.584289699073</v>
      </c>
      <c r="B2529" s="6">
        <f>SUMPRODUCT((Tableau24[[#This Row],[heure]]&gt;=Tableau1[Debut])*(Tableau24[[#This Row],[heure]]&lt;=Tableau1[Fin]))</f>
        <v>1</v>
      </c>
    </row>
    <row r="2530" spans="1:2" hidden="1" x14ac:dyDescent="0.35">
      <c r="A2530" s="2">
        <v>44270.584405497684</v>
      </c>
      <c r="B2530" s="6">
        <f>SUMPRODUCT((Tableau24[[#This Row],[heure]]&gt;=Tableau1[Debut])*(Tableau24[[#This Row],[heure]]&lt;=Tableau1[Fin]))</f>
        <v>1</v>
      </c>
    </row>
    <row r="2531" spans="1:2" hidden="1" x14ac:dyDescent="0.35">
      <c r="A2531" s="2">
        <v>44270.584521296296</v>
      </c>
      <c r="B2531" s="6">
        <f>SUMPRODUCT((Tableau24[[#This Row],[heure]]&gt;=Tableau1[Debut])*(Tableau24[[#This Row],[heure]]&lt;=Tableau1[Fin]))</f>
        <v>1</v>
      </c>
    </row>
    <row r="2532" spans="1:2" hidden="1" x14ac:dyDescent="0.35">
      <c r="A2532" s="2">
        <v>44270.584637094908</v>
      </c>
      <c r="B2532" s="6">
        <f>SUMPRODUCT((Tableau24[[#This Row],[heure]]&gt;=Tableau1[Debut])*(Tableau24[[#This Row],[heure]]&lt;=Tableau1[Fin]))</f>
        <v>1</v>
      </c>
    </row>
    <row r="2533" spans="1:2" hidden="1" x14ac:dyDescent="0.35">
      <c r="A2533" s="2">
        <v>44270.584752893519</v>
      </c>
      <c r="B2533" s="6">
        <f>SUMPRODUCT((Tableau24[[#This Row],[heure]]&gt;=Tableau1[Debut])*(Tableau24[[#This Row],[heure]]&lt;=Tableau1[Fin]))</f>
        <v>2</v>
      </c>
    </row>
    <row r="2534" spans="1:2" hidden="1" x14ac:dyDescent="0.35">
      <c r="A2534" s="2">
        <v>44270.584868692131</v>
      </c>
      <c r="B2534" s="6">
        <f>SUMPRODUCT((Tableau24[[#This Row],[heure]]&gt;=Tableau1[Debut])*(Tableau24[[#This Row],[heure]]&lt;=Tableau1[Fin]))</f>
        <v>2</v>
      </c>
    </row>
    <row r="2535" spans="1:2" hidden="1" x14ac:dyDescent="0.35">
      <c r="A2535" s="2">
        <v>44270.584984490742</v>
      </c>
      <c r="B2535" s="6">
        <f>SUMPRODUCT((Tableau24[[#This Row],[heure]]&gt;=Tableau1[Debut])*(Tableau24[[#This Row],[heure]]&lt;=Tableau1[Fin]))</f>
        <v>2</v>
      </c>
    </row>
    <row r="2536" spans="1:2" hidden="1" x14ac:dyDescent="0.35">
      <c r="A2536" s="2">
        <v>44270.585100289354</v>
      </c>
      <c r="B2536" s="6">
        <f>SUMPRODUCT((Tableau24[[#This Row],[heure]]&gt;=Tableau1[Debut])*(Tableau24[[#This Row],[heure]]&lt;=Tableau1[Fin]))</f>
        <v>2</v>
      </c>
    </row>
    <row r="2537" spans="1:2" hidden="1" x14ac:dyDescent="0.35">
      <c r="A2537" s="2">
        <v>44270.585216087966</v>
      </c>
      <c r="B2537" s="6">
        <f>SUMPRODUCT((Tableau24[[#This Row],[heure]]&gt;=Tableau1[Debut])*(Tableau24[[#This Row],[heure]]&lt;=Tableau1[Fin]))</f>
        <v>2</v>
      </c>
    </row>
    <row r="2538" spans="1:2" hidden="1" x14ac:dyDescent="0.35">
      <c r="A2538" s="2">
        <v>44270.585331886577</v>
      </c>
      <c r="B2538" s="6">
        <f>SUMPRODUCT((Tableau24[[#This Row],[heure]]&gt;=Tableau1[Debut])*(Tableau24[[#This Row],[heure]]&lt;=Tableau1[Fin]))</f>
        <v>3</v>
      </c>
    </row>
    <row r="2539" spans="1:2" hidden="1" x14ac:dyDescent="0.35">
      <c r="A2539" s="2">
        <v>44270.585447685182</v>
      </c>
      <c r="B2539" s="6">
        <f>SUMPRODUCT((Tableau24[[#This Row],[heure]]&gt;=Tableau1[Debut])*(Tableau24[[#This Row],[heure]]&lt;=Tableau1[Fin]))</f>
        <v>3</v>
      </c>
    </row>
    <row r="2540" spans="1:2" hidden="1" x14ac:dyDescent="0.35">
      <c r="A2540" s="2">
        <v>44270.585563483794</v>
      </c>
      <c r="B2540" s="6">
        <f>SUMPRODUCT((Tableau24[[#This Row],[heure]]&gt;=Tableau1[Debut])*(Tableau24[[#This Row],[heure]]&lt;=Tableau1[Fin]))</f>
        <v>1</v>
      </c>
    </row>
    <row r="2541" spans="1:2" hidden="1" x14ac:dyDescent="0.35">
      <c r="A2541" s="2">
        <v>44270.585679282405</v>
      </c>
      <c r="B2541" s="6">
        <f>SUMPRODUCT((Tableau24[[#This Row],[heure]]&gt;=Tableau1[Debut])*(Tableau24[[#This Row],[heure]]&lt;=Tableau1[Fin]))</f>
        <v>1</v>
      </c>
    </row>
    <row r="2542" spans="1:2" hidden="1" x14ac:dyDescent="0.35">
      <c r="A2542" s="2">
        <v>44270.585795081017</v>
      </c>
      <c r="B2542" s="6">
        <f>SUMPRODUCT((Tableau24[[#This Row],[heure]]&gt;=Tableau1[Debut])*(Tableau24[[#This Row],[heure]]&lt;=Tableau1[Fin]))</f>
        <v>2</v>
      </c>
    </row>
    <row r="2543" spans="1:2" hidden="1" x14ac:dyDescent="0.35">
      <c r="A2543" s="2">
        <v>44270.585910879628</v>
      </c>
      <c r="B2543" s="6">
        <f>SUMPRODUCT((Tableau24[[#This Row],[heure]]&gt;=Tableau1[Debut])*(Tableau24[[#This Row],[heure]]&lt;=Tableau1[Fin]))</f>
        <v>1</v>
      </c>
    </row>
    <row r="2544" spans="1:2" hidden="1" x14ac:dyDescent="0.35">
      <c r="A2544" s="2">
        <v>44270.58602667824</v>
      </c>
      <c r="B2544" s="6">
        <f>SUMPRODUCT((Tableau24[[#This Row],[heure]]&gt;=Tableau1[Debut])*(Tableau24[[#This Row],[heure]]&lt;=Tableau1[Fin]))</f>
        <v>1</v>
      </c>
    </row>
    <row r="2545" spans="1:2" hidden="1" x14ac:dyDescent="0.35">
      <c r="A2545" s="2">
        <v>44270.586142476852</v>
      </c>
      <c r="B2545" s="6">
        <f>SUMPRODUCT((Tableau24[[#This Row],[heure]]&gt;=Tableau1[Debut])*(Tableau24[[#This Row],[heure]]&lt;=Tableau1[Fin]))</f>
        <v>1</v>
      </c>
    </row>
    <row r="2546" spans="1:2" hidden="1" x14ac:dyDescent="0.35">
      <c r="A2546" s="2">
        <v>44270.586258275463</v>
      </c>
      <c r="B2546" s="6">
        <f>SUMPRODUCT((Tableau24[[#This Row],[heure]]&gt;=Tableau1[Debut])*(Tableau24[[#This Row],[heure]]&lt;=Tableau1[Fin]))</f>
        <v>1</v>
      </c>
    </row>
    <row r="2547" spans="1:2" hidden="1" x14ac:dyDescent="0.35">
      <c r="A2547" s="2">
        <v>44270.586374074075</v>
      </c>
      <c r="B2547" s="6">
        <f>SUMPRODUCT((Tableau24[[#This Row],[heure]]&gt;=Tableau1[Debut])*(Tableau24[[#This Row],[heure]]&lt;=Tableau1[Fin]))</f>
        <v>1</v>
      </c>
    </row>
    <row r="2548" spans="1:2" hidden="1" x14ac:dyDescent="0.35">
      <c r="A2548" s="2">
        <v>44270.586489872687</v>
      </c>
      <c r="B2548" s="6">
        <f>SUMPRODUCT((Tableau24[[#This Row],[heure]]&gt;=Tableau1[Debut])*(Tableau24[[#This Row],[heure]]&lt;=Tableau1[Fin]))</f>
        <v>1</v>
      </c>
    </row>
    <row r="2549" spans="1:2" hidden="1" x14ac:dyDescent="0.35">
      <c r="A2549" s="2">
        <v>44270.586605671298</v>
      </c>
      <c r="B2549" s="6">
        <f>SUMPRODUCT((Tableau24[[#This Row],[heure]]&gt;=Tableau1[Debut])*(Tableau24[[#This Row],[heure]]&lt;=Tableau1[Fin]))</f>
        <v>1</v>
      </c>
    </row>
    <row r="2550" spans="1:2" hidden="1" x14ac:dyDescent="0.35">
      <c r="A2550" s="2">
        <v>44270.58672146991</v>
      </c>
      <c r="B2550" s="6">
        <f>SUMPRODUCT((Tableau24[[#This Row],[heure]]&gt;=Tableau1[Debut])*(Tableau24[[#This Row],[heure]]&lt;=Tableau1[Fin]))</f>
        <v>1</v>
      </c>
    </row>
    <row r="2551" spans="1:2" hidden="1" x14ac:dyDescent="0.35">
      <c r="A2551" s="2">
        <v>44270.586837268522</v>
      </c>
      <c r="B2551" s="6">
        <f>SUMPRODUCT((Tableau24[[#This Row],[heure]]&gt;=Tableau1[Debut])*(Tableau24[[#This Row],[heure]]&lt;=Tableau1[Fin]))</f>
        <v>1</v>
      </c>
    </row>
    <row r="2552" spans="1:2" hidden="1" x14ac:dyDescent="0.35">
      <c r="A2552" s="2">
        <v>44270.586953067126</v>
      </c>
      <c r="B2552" s="6">
        <f>SUMPRODUCT((Tableau24[[#This Row],[heure]]&gt;=Tableau1[Debut])*(Tableau24[[#This Row],[heure]]&lt;=Tableau1[Fin]))</f>
        <v>1</v>
      </c>
    </row>
    <row r="2553" spans="1:2" hidden="1" x14ac:dyDescent="0.35">
      <c r="A2553" s="2">
        <v>44270.587068865738</v>
      </c>
      <c r="B2553" s="6">
        <f>SUMPRODUCT((Tableau24[[#This Row],[heure]]&gt;=Tableau1[Debut])*(Tableau24[[#This Row],[heure]]&lt;=Tableau1[Fin]))</f>
        <v>1</v>
      </c>
    </row>
    <row r="2554" spans="1:2" hidden="1" x14ac:dyDescent="0.35">
      <c r="A2554" s="2">
        <v>44270.587184664349</v>
      </c>
      <c r="B2554" s="6">
        <f>SUMPRODUCT((Tableau24[[#This Row],[heure]]&gt;=Tableau1[Debut])*(Tableau24[[#This Row],[heure]]&lt;=Tableau1[Fin]))</f>
        <v>2</v>
      </c>
    </row>
    <row r="2555" spans="1:2" hidden="1" x14ac:dyDescent="0.35">
      <c r="A2555" s="2">
        <v>44270.587300462961</v>
      </c>
      <c r="B2555" s="6">
        <f>SUMPRODUCT((Tableau24[[#This Row],[heure]]&gt;=Tableau1[Debut])*(Tableau24[[#This Row],[heure]]&lt;=Tableau1[Fin]))</f>
        <v>2</v>
      </c>
    </row>
    <row r="2556" spans="1:2" hidden="1" x14ac:dyDescent="0.35">
      <c r="A2556" s="2">
        <v>44270.587416261573</v>
      </c>
      <c r="B2556" s="6">
        <f>SUMPRODUCT((Tableau24[[#This Row],[heure]]&gt;=Tableau1[Debut])*(Tableau24[[#This Row],[heure]]&lt;=Tableau1[Fin]))</f>
        <v>2</v>
      </c>
    </row>
    <row r="2557" spans="1:2" hidden="1" x14ac:dyDescent="0.35">
      <c r="A2557" s="2">
        <v>44270.587532060184</v>
      </c>
      <c r="B2557" s="6">
        <f>SUMPRODUCT((Tableau24[[#This Row],[heure]]&gt;=Tableau1[Debut])*(Tableau24[[#This Row],[heure]]&lt;=Tableau1[Fin]))</f>
        <v>2</v>
      </c>
    </row>
    <row r="2558" spans="1:2" hidden="1" x14ac:dyDescent="0.35">
      <c r="A2558" s="2">
        <v>44270.587647858796</v>
      </c>
      <c r="B2558" s="6">
        <f>SUMPRODUCT((Tableau24[[#This Row],[heure]]&gt;=Tableau1[Debut])*(Tableau24[[#This Row],[heure]]&lt;=Tableau1[Fin]))</f>
        <v>2</v>
      </c>
    </row>
    <row r="2559" spans="1:2" hidden="1" x14ac:dyDescent="0.35">
      <c r="A2559" s="2">
        <v>44270.587763657408</v>
      </c>
      <c r="B2559" s="6">
        <f>SUMPRODUCT((Tableau24[[#This Row],[heure]]&gt;=Tableau1[Debut])*(Tableau24[[#This Row],[heure]]&lt;=Tableau1[Fin]))</f>
        <v>2</v>
      </c>
    </row>
    <row r="2560" spans="1:2" hidden="1" x14ac:dyDescent="0.35">
      <c r="A2560" s="2">
        <v>44270.587879456019</v>
      </c>
      <c r="B2560" s="6">
        <f>SUMPRODUCT((Tableau24[[#This Row],[heure]]&gt;=Tableau1[Debut])*(Tableau24[[#This Row],[heure]]&lt;=Tableau1[Fin]))</f>
        <v>2</v>
      </c>
    </row>
    <row r="2561" spans="1:2" hidden="1" x14ac:dyDescent="0.35">
      <c r="A2561" s="2">
        <v>44270.587995254631</v>
      </c>
      <c r="B2561" s="6">
        <f>SUMPRODUCT((Tableau24[[#This Row],[heure]]&gt;=Tableau1[Debut])*(Tableau24[[#This Row],[heure]]&lt;=Tableau1[Fin]))</f>
        <v>3</v>
      </c>
    </row>
    <row r="2562" spans="1:2" hidden="1" x14ac:dyDescent="0.35">
      <c r="A2562" s="2">
        <v>44270.588111053243</v>
      </c>
      <c r="B2562" s="6">
        <f>SUMPRODUCT((Tableau24[[#This Row],[heure]]&gt;=Tableau1[Debut])*(Tableau24[[#This Row],[heure]]&lt;=Tableau1[Fin]))</f>
        <v>3</v>
      </c>
    </row>
    <row r="2563" spans="1:2" hidden="1" x14ac:dyDescent="0.35">
      <c r="A2563" s="2">
        <v>44270.588226851854</v>
      </c>
      <c r="B2563" s="6">
        <f>SUMPRODUCT((Tableau24[[#This Row],[heure]]&gt;=Tableau1[Debut])*(Tableau24[[#This Row],[heure]]&lt;=Tableau1[Fin]))</f>
        <v>3</v>
      </c>
    </row>
    <row r="2564" spans="1:2" hidden="1" x14ac:dyDescent="0.35">
      <c r="A2564" s="2">
        <v>44270.588342650466</v>
      </c>
      <c r="B2564" s="6">
        <f>SUMPRODUCT((Tableau24[[#This Row],[heure]]&gt;=Tableau1[Debut])*(Tableau24[[#This Row],[heure]]&lt;=Tableau1[Fin]))</f>
        <v>3</v>
      </c>
    </row>
    <row r="2565" spans="1:2" hidden="1" x14ac:dyDescent="0.35">
      <c r="A2565" s="2">
        <v>44270.58845844907</v>
      </c>
      <c r="B2565" s="6">
        <f>SUMPRODUCT((Tableau24[[#This Row],[heure]]&gt;=Tableau1[Debut])*(Tableau24[[#This Row],[heure]]&lt;=Tableau1[Fin]))</f>
        <v>3</v>
      </c>
    </row>
    <row r="2566" spans="1:2" hidden="1" x14ac:dyDescent="0.35">
      <c r="A2566" s="2">
        <v>44270.588574247682</v>
      </c>
      <c r="B2566" s="6">
        <f>SUMPRODUCT((Tableau24[[#This Row],[heure]]&gt;=Tableau1[Debut])*(Tableau24[[#This Row],[heure]]&lt;=Tableau1[Fin]))</f>
        <v>3</v>
      </c>
    </row>
    <row r="2567" spans="1:2" hidden="1" x14ac:dyDescent="0.35">
      <c r="A2567" s="2">
        <v>44270.588690046294</v>
      </c>
      <c r="B2567" s="6">
        <f>SUMPRODUCT((Tableau24[[#This Row],[heure]]&gt;=Tableau1[Debut])*(Tableau24[[#This Row],[heure]]&lt;=Tableau1[Fin]))</f>
        <v>3</v>
      </c>
    </row>
    <row r="2568" spans="1:2" hidden="1" x14ac:dyDescent="0.35">
      <c r="A2568" s="2">
        <v>44270.588805844905</v>
      </c>
      <c r="B2568" s="6">
        <f>SUMPRODUCT((Tableau24[[#This Row],[heure]]&gt;=Tableau1[Debut])*(Tableau24[[#This Row],[heure]]&lt;=Tableau1[Fin]))</f>
        <v>3</v>
      </c>
    </row>
    <row r="2569" spans="1:2" hidden="1" x14ac:dyDescent="0.35">
      <c r="A2569" s="2">
        <v>44270.588921643517</v>
      </c>
      <c r="B2569" s="6">
        <f>SUMPRODUCT((Tableau24[[#This Row],[heure]]&gt;=Tableau1[Debut])*(Tableau24[[#This Row],[heure]]&lt;=Tableau1[Fin]))</f>
        <v>3</v>
      </c>
    </row>
    <row r="2570" spans="1:2" hidden="1" x14ac:dyDescent="0.35">
      <c r="A2570" s="2">
        <v>44270.589037442129</v>
      </c>
      <c r="B2570" s="6">
        <f>SUMPRODUCT((Tableau24[[#This Row],[heure]]&gt;=Tableau1[Debut])*(Tableau24[[#This Row],[heure]]&lt;=Tableau1[Fin]))</f>
        <v>3</v>
      </c>
    </row>
    <row r="2571" spans="1:2" hidden="1" x14ac:dyDescent="0.35">
      <c r="A2571" s="2">
        <v>44270.58915324074</v>
      </c>
      <c r="B2571" s="6">
        <f>SUMPRODUCT((Tableau24[[#This Row],[heure]]&gt;=Tableau1[Debut])*(Tableau24[[#This Row],[heure]]&lt;=Tableau1[Fin]))</f>
        <v>3</v>
      </c>
    </row>
    <row r="2572" spans="1:2" hidden="1" x14ac:dyDescent="0.35">
      <c r="A2572" s="2">
        <v>44270.589269039352</v>
      </c>
      <c r="B2572" s="6">
        <f>SUMPRODUCT((Tableau24[[#This Row],[heure]]&gt;=Tableau1[Debut])*(Tableau24[[#This Row],[heure]]&lt;=Tableau1[Fin]))</f>
        <v>3</v>
      </c>
    </row>
    <row r="2573" spans="1:2" hidden="1" x14ac:dyDescent="0.35">
      <c r="A2573" s="2">
        <v>44270.589384837964</v>
      </c>
      <c r="B2573" s="6">
        <f>SUMPRODUCT((Tableau24[[#This Row],[heure]]&gt;=Tableau1[Debut])*(Tableau24[[#This Row],[heure]]&lt;=Tableau1[Fin]))</f>
        <v>4</v>
      </c>
    </row>
    <row r="2574" spans="1:2" hidden="1" x14ac:dyDescent="0.35">
      <c r="A2574" s="2">
        <v>44270.589500636575</v>
      </c>
      <c r="B2574" s="6">
        <f>SUMPRODUCT((Tableau24[[#This Row],[heure]]&gt;=Tableau1[Debut])*(Tableau24[[#This Row],[heure]]&lt;=Tableau1[Fin]))</f>
        <v>4</v>
      </c>
    </row>
    <row r="2575" spans="1:2" hidden="1" x14ac:dyDescent="0.35">
      <c r="A2575" s="2">
        <v>44270.589616435187</v>
      </c>
      <c r="B2575" s="6">
        <f>SUMPRODUCT((Tableau24[[#This Row],[heure]]&gt;=Tableau1[Debut])*(Tableau24[[#This Row],[heure]]&lt;=Tableau1[Fin]))</f>
        <v>4</v>
      </c>
    </row>
    <row r="2576" spans="1:2" hidden="1" x14ac:dyDescent="0.35">
      <c r="A2576" s="2">
        <v>44270.589732233799</v>
      </c>
      <c r="B2576" s="6">
        <f>SUMPRODUCT((Tableau24[[#This Row],[heure]]&gt;=Tableau1[Debut])*(Tableau24[[#This Row],[heure]]&lt;=Tableau1[Fin]))</f>
        <v>4</v>
      </c>
    </row>
    <row r="2577" spans="1:2" hidden="1" x14ac:dyDescent="0.35">
      <c r="A2577" s="2">
        <v>44270.58984803241</v>
      </c>
      <c r="B2577" s="6">
        <f>SUMPRODUCT((Tableau24[[#This Row],[heure]]&gt;=Tableau1[Debut])*(Tableau24[[#This Row],[heure]]&lt;=Tableau1[Fin]))</f>
        <v>4</v>
      </c>
    </row>
    <row r="2578" spans="1:2" hidden="1" x14ac:dyDescent="0.35">
      <c r="A2578" s="2">
        <v>44270.589963831022</v>
      </c>
      <c r="B2578" s="6">
        <f>SUMPRODUCT((Tableau24[[#This Row],[heure]]&gt;=Tableau1[Debut])*(Tableau24[[#This Row],[heure]]&lt;=Tableau1[Fin]))</f>
        <v>4</v>
      </c>
    </row>
    <row r="2579" spans="1:2" hidden="1" x14ac:dyDescent="0.35">
      <c r="A2579" s="2">
        <v>44270.590079629626</v>
      </c>
      <c r="B2579" s="6">
        <f>SUMPRODUCT((Tableau24[[#This Row],[heure]]&gt;=Tableau1[Debut])*(Tableau24[[#This Row],[heure]]&lt;=Tableau1[Fin]))</f>
        <v>3</v>
      </c>
    </row>
    <row r="2580" spans="1:2" hidden="1" x14ac:dyDescent="0.35">
      <c r="A2580" s="2">
        <v>44270.590195428238</v>
      </c>
      <c r="B2580" s="6">
        <f>SUMPRODUCT((Tableau24[[#This Row],[heure]]&gt;=Tableau1[Debut])*(Tableau24[[#This Row],[heure]]&lt;=Tableau1[Fin]))</f>
        <v>3</v>
      </c>
    </row>
    <row r="2581" spans="1:2" hidden="1" x14ac:dyDescent="0.35">
      <c r="A2581" s="2">
        <v>44270.59031122685</v>
      </c>
      <c r="B2581" s="6">
        <f>SUMPRODUCT((Tableau24[[#This Row],[heure]]&gt;=Tableau1[Debut])*(Tableau24[[#This Row],[heure]]&lt;=Tableau1[Fin]))</f>
        <v>3</v>
      </c>
    </row>
    <row r="2582" spans="1:2" hidden="1" x14ac:dyDescent="0.35">
      <c r="A2582" s="2">
        <v>44270.590427025461</v>
      </c>
      <c r="B2582" s="6">
        <f>SUMPRODUCT((Tableau24[[#This Row],[heure]]&gt;=Tableau1[Debut])*(Tableau24[[#This Row],[heure]]&lt;=Tableau1[Fin]))</f>
        <v>3</v>
      </c>
    </row>
    <row r="2583" spans="1:2" hidden="1" x14ac:dyDescent="0.35">
      <c r="A2583" s="2">
        <v>44270.590542824073</v>
      </c>
      <c r="B2583" s="6">
        <f>SUMPRODUCT((Tableau24[[#This Row],[heure]]&gt;=Tableau1[Debut])*(Tableau24[[#This Row],[heure]]&lt;=Tableau1[Fin]))</f>
        <v>3</v>
      </c>
    </row>
    <row r="2584" spans="1:2" hidden="1" x14ac:dyDescent="0.35">
      <c r="A2584" s="2">
        <v>44270.590658622685</v>
      </c>
      <c r="B2584" s="6">
        <f>SUMPRODUCT((Tableau24[[#This Row],[heure]]&gt;=Tableau1[Debut])*(Tableau24[[#This Row],[heure]]&lt;=Tableau1[Fin]))</f>
        <v>3</v>
      </c>
    </row>
    <row r="2585" spans="1:2" hidden="1" x14ac:dyDescent="0.35">
      <c r="A2585" s="2">
        <v>44270.590774421296</v>
      </c>
      <c r="B2585" s="6">
        <f>SUMPRODUCT((Tableau24[[#This Row],[heure]]&gt;=Tableau1[Debut])*(Tableau24[[#This Row],[heure]]&lt;=Tableau1[Fin]))</f>
        <v>3</v>
      </c>
    </row>
    <row r="2586" spans="1:2" hidden="1" x14ac:dyDescent="0.35">
      <c r="A2586" s="2">
        <v>44270.590890219908</v>
      </c>
      <c r="B2586" s="6">
        <f>SUMPRODUCT((Tableau24[[#This Row],[heure]]&gt;=Tableau1[Debut])*(Tableau24[[#This Row],[heure]]&lt;=Tableau1[Fin]))</f>
        <v>3</v>
      </c>
    </row>
    <row r="2587" spans="1:2" hidden="1" x14ac:dyDescent="0.35">
      <c r="A2587" s="2">
        <v>44270.59100601852</v>
      </c>
      <c r="B2587" s="6">
        <f>SUMPRODUCT((Tableau24[[#This Row],[heure]]&gt;=Tableau1[Debut])*(Tableau24[[#This Row],[heure]]&lt;=Tableau1[Fin]))</f>
        <v>3</v>
      </c>
    </row>
    <row r="2588" spans="1:2" hidden="1" x14ac:dyDescent="0.35">
      <c r="A2588" s="2">
        <v>44270.591121817131</v>
      </c>
      <c r="B2588" s="6">
        <f>SUMPRODUCT((Tableau24[[#This Row],[heure]]&gt;=Tableau1[Debut])*(Tableau24[[#This Row],[heure]]&lt;=Tableau1[Fin]))</f>
        <v>3</v>
      </c>
    </row>
    <row r="2589" spans="1:2" hidden="1" x14ac:dyDescent="0.35">
      <c r="A2589" s="2">
        <v>44270.591237615743</v>
      </c>
      <c r="B2589" s="6">
        <f>SUMPRODUCT((Tableau24[[#This Row],[heure]]&gt;=Tableau1[Debut])*(Tableau24[[#This Row],[heure]]&lt;=Tableau1[Fin]))</f>
        <v>3</v>
      </c>
    </row>
    <row r="2590" spans="1:2" hidden="1" x14ac:dyDescent="0.35">
      <c r="A2590" s="2">
        <v>44270.591353414355</v>
      </c>
      <c r="B2590" s="6">
        <f>SUMPRODUCT((Tableau24[[#This Row],[heure]]&gt;=Tableau1[Debut])*(Tableau24[[#This Row],[heure]]&lt;=Tableau1[Fin]))</f>
        <v>4</v>
      </c>
    </row>
    <row r="2591" spans="1:2" hidden="1" x14ac:dyDescent="0.35">
      <c r="A2591" s="2">
        <v>44270.591469212966</v>
      </c>
      <c r="B2591" s="6">
        <f>SUMPRODUCT((Tableau24[[#This Row],[heure]]&gt;=Tableau1[Debut])*(Tableau24[[#This Row],[heure]]&lt;=Tableau1[Fin]))</f>
        <v>4</v>
      </c>
    </row>
    <row r="2592" spans="1:2" hidden="1" x14ac:dyDescent="0.35">
      <c r="A2592" s="2">
        <v>44270.591585011571</v>
      </c>
      <c r="B2592" s="6">
        <f>SUMPRODUCT((Tableau24[[#This Row],[heure]]&gt;=Tableau1[Debut])*(Tableau24[[#This Row],[heure]]&lt;=Tableau1[Fin]))</f>
        <v>4</v>
      </c>
    </row>
    <row r="2593" spans="1:2" hidden="1" x14ac:dyDescent="0.35">
      <c r="A2593" s="2">
        <v>44270.591700810182</v>
      </c>
      <c r="B2593" s="6">
        <f>SUMPRODUCT((Tableau24[[#This Row],[heure]]&gt;=Tableau1[Debut])*(Tableau24[[#This Row],[heure]]&lt;=Tableau1[Fin]))</f>
        <v>5</v>
      </c>
    </row>
    <row r="2594" spans="1:2" hidden="1" x14ac:dyDescent="0.35">
      <c r="A2594" s="2">
        <v>44270.591816608794</v>
      </c>
      <c r="B2594" s="6">
        <f>SUMPRODUCT((Tableau24[[#This Row],[heure]]&gt;=Tableau1[Debut])*(Tableau24[[#This Row],[heure]]&lt;=Tableau1[Fin]))</f>
        <v>5</v>
      </c>
    </row>
    <row r="2595" spans="1:2" hidden="1" x14ac:dyDescent="0.35">
      <c r="A2595" s="2">
        <v>44270.591932407406</v>
      </c>
      <c r="B2595" s="6">
        <f>SUMPRODUCT((Tableau24[[#This Row],[heure]]&gt;=Tableau1[Debut])*(Tableau24[[#This Row],[heure]]&lt;=Tableau1[Fin]))</f>
        <v>4</v>
      </c>
    </row>
    <row r="2596" spans="1:2" hidden="1" x14ac:dyDescent="0.35">
      <c r="A2596" s="2">
        <v>44270.592048206017</v>
      </c>
      <c r="B2596" s="6">
        <f>SUMPRODUCT((Tableau24[[#This Row],[heure]]&gt;=Tableau1[Debut])*(Tableau24[[#This Row],[heure]]&lt;=Tableau1[Fin]))</f>
        <v>4</v>
      </c>
    </row>
    <row r="2597" spans="1:2" hidden="1" x14ac:dyDescent="0.35">
      <c r="A2597" s="2">
        <v>44270.592164004629</v>
      </c>
      <c r="B2597" s="6">
        <f>SUMPRODUCT((Tableau24[[#This Row],[heure]]&gt;=Tableau1[Debut])*(Tableau24[[#This Row],[heure]]&lt;=Tableau1[Fin]))</f>
        <v>4</v>
      </c>
    </row>
    <row r="2598" spans="1:2" hidden="1" x14ac:dyDescent="0.35">
      <c r="A2598" s="2">
        <v>44270.592279803241</v>
      </c>
      <c r="B2598" s="6">
        <f>SUMPRODUCT((Tableau24[[#This Row],[heure]]&gt;=Tableau1[Debut])*(Tableau24[[#This Row],[heure]]&lt;=Tableau1[Fin]))</f>
        <v>4</v>
      </c>
    </row>
    <row r="2599" spans="1:2" hidden="1" x14ac:dyDescent="0.35">
      <c r="A2599" s="2">
        <v>44270.592395601852</v>
      </c>
      <c r="B2599" s="6">
        <f>SUMPRODUCT((Tableau24[[#This Row],[heure]]&gt;=Tableau1[Debut])*(Tableau24[[#This Row],[heure]]&lt;=Tableau1[Fin]))</f>
        <v>4</v>
      </c>
    </row>
    <row r="2600" spans="1:2" hidden="1" x14ac:dyDescent="0.35">
      <c r="A2600" s="2">
        <v>44270.592511400464</v>
      </c>
      <c r="B2600" s="6">
        <f>SUMPRODUCT((Tableau24[[#This Row],[heure]]&gt;=Tableau1[Debut])*(Tableau24[[#This Row],[heure]]&lt;=Tableau1[Fin]))</f>
        <v>4</v>
      </c>
    </row>
    <row r="2601" spans="1:2" hidden="1" x14ac:dyDescent="0.35">
      <c r="A2601" s="2">
        <v>44270.592627199076</v>
      </c>
      <c r="B2601" s="6">
        <f>SUMPRODUCT((Tableau24[[#This Row],[heure]]&gt;=Tableau1[Debut])*(Tableau24[[#This Row],[heure]]&lt;=Tableau1[Fin]))</f>
        <v>5</v>
      </c>
    </row>
    <row r="2602" spans="1:2" hidden="1" x14ac:dyDescent="0.35">
      <c r="A2602" s="2">
        <v>44270.592742997687</v>
      </c>
      <c r="B2602" s="6">
        <f>SUMPRODUCT((Tableau24[[#This Row],[heure]]&gt;=Tableau1[Debut])*(Tableau24[[#This Row],[heure]]&lt;=Tableau1[Fin]))</f>
        <v>5</v>
      </c>
    </row>
    <row r="2603" spans="1:2" hidden="1" x14ac:dyDescent="0.35">
      <c r="A2603" s="2">
        <v>44270.592858796299</v>
      </c>
      <c r="B2603" s="6">
        <f>SUMPRODUCT((Tableau24[[#This Row],[heure]]&gt;=Tableau1[Debut])*(Tableau24[[#This Row],[heure]]&lt;=Tableau1[Fin]))</f>
        <v>5</v>
      </c>
    </row>
    <row r="2604" spans="1:2" hidden="1" x14ac:dyDescent="0.35">
      <c r="A2604" s="2">
        <v>44270.592974594911</v>
      </c>
      <c r="B2604" s="6">
        <f>SUMPRODUCT((Tableau24[[#This Row],[heure]]&gt;=Tableau1[Debut])*(Tableau24[[#This Row],[heure]]&lt;=Tableau1[Fin]))</f>
        <v>5</v>
      </c>
    </row>
    <row r="2605" spans="1:2" hidden="1" x14ac:dyDescent="0.35">
      <c r="A2605" s="2">
        <v>44270.593090393515</v>
      </c>
      <c r="B2605" s="6">
        <f>SUMPRODUCT((Tableau24[[#This Row],[heure]]&gt;=Tableau1[Debut])*(Tableau24[[#This Row],[heure]]&lt;=Tableau1[Fin]))</f>
        <v>5</v>
      </c>
    </row>
    <row r="2606" spans="1:2" hidden="1" x14ac:dyDescent="0.35">
      <c r="A2606" s="2">
        <v>44270.593206192127</v>
      </c>
      <c r="B2606" s="6">
        <f>SUMPRODUCT((Tableau24[[#This Row],[heure]]&gt;=Tableau1[Debut])*(Tableau24[[#This Row],[heure]]&lt;=Tableau1[Fin]))</f>
        <v>5</v>
      </c>
    </row>
    <row r="2607" spans="1:2" hidden="1" x14ac:dyDescent="0.35">
      <c r="A2607" s="2">
        <v>44270.593321990738</v>
      </c>
      <c r="B2607" s="6">
        <f>SUMPRODUCT((Tableau24[[#This Row],[heure]]&gt;=Tableau1[Debut])*(Tableau24[[#This Row],[heure]]&lt;=Tableau1[Fin]))</f>
        <v>5</v>
      </c>
    </row>
    <row r="2608" spans="1:2" hidden="1" x14ac:dyDescent="0.35">
      <c r="A2608" s="2">
        <v>44270.59343778935</v>
      </c>
      <c r="B2608" s="6">
        <f>SUMPRODUCT((Tableau24[[#This Row],[heure]]&gt;=Tableau1[Debut])*(Tableau24[[#This Row],[heure]]&lt;=Tableau1[Fin]))</f>
        <v>5</v>
      </c>
    </row>
    <row r="2609" spans="1:2" hidden="1" x14ac:dyDescent="0.35">
      <c r="A2609" s="2">
        <v>44270.593553587962</v>
      </c>
      <c r="B2609" s="6">
        <f>SUMPRODUCT((Tableau24[[#This Row],[heure]]&gt;=Tableau1[Debut])*(Tableau24[[#This Row],[heure]]&lt;=Tableau1[Fin]))</f>
        <v>5</v>
      </c>
    </row>
    <row r="2610" spans="1:2" hidden="1" x14ac:dyDescent="0.35">
      <c r="A2610" s="2">
        <v>44270.593669386573</v>
      </c>
      <c r="B2610" s="6">
        <f>SUMPRODUCT((Tableau24[[#This Row],[heure]]&gt;=Tableau1[Debut])*(Tableau24[[#This Row],[heure]]&lt;=Tableau1[Fin]))</f>
        <v>5</v>
      </c>
    </row>
    <row r="2611" spans="1:2" hidden="1" x14ac:dyDescent="0.35">
      <c r="A2611" s="2">
        <v>44270.593785185185</v>
      </c>
      <c r="B2611" s="6">
        <f>SUMPRODUCT((Tableau24[[#This Row],[heure]]&gt;=Tableau1[Debut])*(Tableau24[[#This Row],[heure]]&lt;=Tableau1[Fin]))</f>
        <v>5</v>
      </c>
    </row>
    <row r="2612" spans="1:2" hidden="1" x14ac:dyDescent="0.35">
      <c r="A2612" s="2">
        <v>44270.593900983797</v>
      </c>
      <c r="B2612" s="6">
        <f>SUMPRODUCT((Tableau24[[#This Row],[heure]]&gt;=Tableau1[Debut])*(Tableau24[[#This Row],[heure]]&lt;=Tableau1[Fin]))</f>
        <v>5</v>
      </c>
    </row>
    <row r="2613" spans="1:2" hidden="1" x14ac:dyDescent="0.35">
      <c r="A2613" s="2">
        <v>44270.594016782408</v>
      </c>
      <c r="B2613" s="6">
        <f>SUMPRODUCT((Tableau24[[#This Row],[heure]]&gt;=Tableau1[Debut])*(Tableau24[[#This Row],[heure]]&lt;=Tableau1[Fin]))</f>
        <v>5</v>
      </c>
    </row>
    <row r="2614" spans="1:2" hidden="1" x14ac:dyDescent="0.35">
      <c r="A2614" s="2">
        <v>44270.59413258102</v>
      </c>
      <c r="B2614" s="6">
        <f>SUMPRODUCT((Tableau24[[#This Row],[heure]]&gt;=Tableau1[Debut])*(Tableau24[[#This Row],[heure]]&lt;=Tableau1[Fin]))</f>
        <v>5</v>
      </c>
    </row>
    <row r="2615" spans="1:2" hidden="1" x14ac:dyDescent="0.35">
      <c r="A2615" s="2">
        <v>44270.594248379632</v>
      </c>
      <c r="B2615" s="6">
        <f>SUMPRODUCT((Tableau24[[#This Row],[heure]]&gt;=Tableau1[Debut])*(Tableau24[[#This Row],[heure]]&lt;=Tableau1[Fin]))</f>
        <v>5</v>
      </c>
    </row>
    <row r="2616" spans="1:2" hidden="1" x14ac:dyDescent="0.35">
      <c r="A2616" s="2">
        <v>44270.594364178243</v>
      </c>
      <c r="B2616" s="6">
        <f>SUMPRODUCT((Tableau24[[#This Row],[heure]]&gt;=Tableau1[Debut])*(Tableau24[[#This Row],[heure]]&lt;=Tableau1[Fin]))</f>
        <v>4</v>
      </c>
    </row>
    <row r="2617" spans="1:2" hidden="1" x14ac:dyDescent="0.35">
      <c r="A2617" s="2">
        <v>44270.594479976855</v>
      </c>
      <c r="B2617" s="6">
        <f>SUMPRODUCT((Tableau24[[#This Row],[heure]]&gt;=Tableau1[Debut])*(Tableau24[[#This Row],[heure]]&lt;=Tableau1[Fin]))</f>
        <v>4</v>
      </c>
    </row>
    <row r="2618" spans="1:2" hidden="1" x14ac:dyDescent="0.35">
      <c r="A2618" s="2">
        <v>44270.594595775467</v>
      </c>
      <c r="B2618" s="6">
        <f>SUMPRODUCT((Tableau24[[#This Row],[heure]]&gt;=Tableau1[Debut])*(Tableau24[[#This Row],[heure]]&lt;=Tableau1[Fin]))</f>
        <v>4</v>
      </c>
    </row>
    <row r="2619" spans="1:2" hidden="1" x14ac:dyDescent="0.35">
      <c r="A2619" s="2">
        <v>44270.594711574071</v>
      </c>
      <c r="B2619" s="6">
        <f>SUMPRODUCT((Tableau24[[#This Row],[heure]]&gt;=Tableau1[Debut])*(Tableau24[[#This Row],[heure]]&lt;=Tableau1[Fin]))</f>
        <v>4</v>
      </c>
    </row>
    <row r="2620" spans="1:2" hidden="1" x14ac:dyDescent="0.35">
      <c r="A2620" s="2">
        <v>44270.594827372683</v>
      </c>
      <c r="B2620" s="6">
        <f>SUMPRODUCT((Tableau24[[#This Row],[heure]]&gt;=Tableau1[Debut])*(Tableau24[[#This Row],[heure]]&lt;=Tableau1[Fin]))</f>
        <v>3</v>
      </c>
    </row>
    <row r="2621" spans="1:2" hidden="1" x14ac:dyDescent="0.35">
      <c r="A2621" s="2">
        <v>44270.594943171294</v>
      </c>
      <c r="B2621" s="6">
        <f>SUMPRODUCT((Tableau24[[#This Row],[heure]]&gt;=Tableau1[Debut])*(Tableau24[[#This Row],[heure]]&lt;=Tableau1[Fin]))</f>
        <v>3</v>
      </c>
    </row>
    <row r="2622" spans="1:2" hidden="1" x14ac:dyDescent="0.35">
      <c r="A2622" s="2">
        <v>44270.595058969906</v>
      </c>
      <c r="B2622" s="6">
        <f>SUMPRODUCT((Tableau24[[#This Row],[heure]]&gt;=Tableau1[Debut])*(Tableau24[[#This Row],[heure]]&lt;=Tableau1[Fin]))</f>
        <v>2</v>
      </c>
    </row>
    <row r="2623" spans="1:2" hidden="1" x14ac:dyDescent="0.35">
      <c r="A2623" s="2">
        <v>44270.595174768518</v>
      </c>
      <c r="B2623" s="6">
        <f>SUMPRODUCT((Tableau24[[#This Row],[heure]]&gt;=Tableau1[Debut])*(Tableau24[[#This Row],[heure]]&lt;=Tableau1[Fin]))</f>
        <v>2</v>
      </c>
    </row>
    <row r="2624" spans="1:2" hidden="1" x14ac:dyDescent="0.35">
      <c r="A2624" s="2">
        <v>44270.595290567129</v>
      </c>
      <c r="B2624" s="6">
        <f>SUMPRODUCT((Tableau24[[#This Row],[heure]]&gt;=Tableau1[Debut])*(Tableau24[[#This Row],[heure]]&lt;=Tableau1[Fin]))</f>
        <v>2</v>
      </c>
    </row>
    <row r="2625" spans="1:2" hidden="1" x14ac:dyDescent="0.35">
      <c r="A2625" s="2">
        <v>44270.595406365741</v>
      </c>
      <c r="B2625" s="6">
        <f>SUMPRODUCT((Tableau24[[#This Row],[heure]]&gt;=Tableau1[Debut])*(Tableau24[[#This Row],[heure]]&lt;=Tableau1[Fin]))</f>
        <v>2</v>
      </c>
    </row>
    <row r="2626" spans="1:2" hidden="1" x14ac:dyDescent="0.35">
      <c r="A2626" s="2">
        <v>44270.595522164353</v>
      </c>
      <c r="B2626" s="6">
        <f>SUMPRODUCT((Tableau24[[#This Row],[heure]]&gt;=Tableau1[Debut])*(Tableau24[[#This Row],[heure]]&lt;=Tableau1[Fin]))</f>
        <v>2</v>
      </c>
    </row>
    <row r="2627" spans="1:2" hidden="1" x14ac:dyDescent="0.35">
      <c r="A2627" s="2">
        <v>44270.595637962964</v>
      </c>
      <c r="B2627" s="6">
        <f>SUMPRODUCT((Tableau24[[#This Row],[heure]]&gt;=Tableau1[Debut])*(Tableau24[[#This Row],[heure]]&lt;=Tableau1[Fin]))</f>
        <v>2</v>
      </c>
    </row>
    <row r="2628" spans="1:2" hidden="1" x14ac:dyDescent="0.35">
      <c r="A2628" s="2">
        <v>44270.595753761576</v>
      </c>
      <c r="B2628" s="6">
        <f>SUMPRODUCT((Tableau24[[#This Row],[heure]]&gt;=Tableau1[Debut])*(Tableau24[[#This Row],[heure]]&lt;=Tableau1[Fin]))</f>
        <v>2</v>
      </c>
    </row>
    <row r="2629" spans="1:2" hidden="1" x14ac:dyDescent="0.35">
      <c r="A2629" s="2">
        <v>44270.595869560188</v>
      </c>
      <c r="B2629" s="6">
        <f>SUMPRODUCT((Tableau24[[#This Row],[heure]]&gt;=Tableau1[Debut])*(Tableau24[[#This Row],[heure]]&lt;=Tableau1[Fin]))</f>
        <v>2</v>
      </c>
    </row>
    <row r="2630" spans="1:2" hidden="1" x14ac:dyDescent="0.35">
      <c r="A2630" s="2">
        <v>44270.595985358799</v>
      </c>
      <c r="B2630" s="6">
        <f>SUMPRODUCT((Tableau24[[#This Row],[heure]]&gt;=Tableau1[Debut])*(Tableau24[[#This Row],[heure]]&lt;=Tableau1[Fin]))</f>
        <v>2</v>
      </c>
    </row>
    <row r="2631" spans="1:2" hidden="1" x14ac:dyDescent="0.35">
      <c r="A2631" s="2">
        <v>44270.596101157411</v>
      </c>
      <c r="B2631" s="6">
        <f>SUMPRODUCT((Tableau24[[#This Row],[heure]]&gt;=Tableau1[Debut])*(Tableau24[[#This Row],[heure]]&lt;=Tableau1[Fin]))</f>
        <v>2</v>
      </c>
    </row>
    <row r="2632" spans="1:2" hidden="1" x14ac:dyDescent="0.35">
      <c r="A2632" s="2">
        <v>44270.596216956015</v>
      </c>
      <c r="B2632" s="6">
        <f>SUMPRODUCT((Tableau24[[#This Row],[heure]]&gt;=Tableau1[Debut])*(Tableau24[[#This Row],[heure]]&lt;=Tableau1[Fin]))</f>
        <v>2</v>
      </c>
    </row>
    <row r="2633" spans="1:2" hidden="1" x14ac:dyDescent="0.35">
      <c r="A2633" s="2">
        <v>44270.596332754627</v>
      </c>
      <c r="B2633" s="6">
        <f>SUMPRODUCT((Tableau24[[#This Row],[heure]]&gt;=Tableau1[Debut])*(Tableau24[[#This Row],[heure]]&lt;=Tableau1[Fin]))</f>
        <v>2</v>
      </c>
    </row>
    <row r="2634" spans="1:2" hidden="1" x14ac:dyDescent="0.35">
      <c r="A2634" s="2">
        <v>44270.596448553239</v>
      </c>
      <c r="B2634" s="6">
        <f>SUMPRODUCT((Tableau24[[#This Row],[heure]]&gt;=Tableau1[Debut])*(Tableau24[[#This Row],[heure]]&lt;=Tableau1[Fin]))</f>
        <v>2</v>
      </c>
    </row>
    <row r="2635" spans="1:2" hidden="1" x14ac:dyDescent="0.35">
      <c r="A2635" s="2">
        <v>44270.59656435185</v>
      </c>
      <c r="B2635" s="6">
        <f>SUMPRODUCT((Tableau24[[#This Row],[heure]]&gt;=Tableau1[Debut])*(Tableau24[[#This Row],[heure]]&lt;=Tableau1[Fin]))</f>
        <v>2</v>
      </c>
    </row>
    <row r="2636" spans="1:2" hidden="1" x14ac:dyDescent="0.35">
      <c r="A2636" s="2">
        <v>44270.596680150462</v>
      </c>
      <c r="B2636" s="6">
        <f>SUMPRODUCT((Tableau24[[#This Row],[heure]]&gt;=Tableau1[Debut])*(Tableau24[[#This Row],[heure]]&lt;=Tableau1[Fin]))</f>
        <v>2</v>
      </c>
    </row>
    <row r="2637" spans="1:2" hidden="1" x14ac:dyDescent="0.35">
      <c r="A2637" s="2">
        <v>44270.596795949074</v>
      </c>
      <c r="B2637" s="6">
        <f>SUMPRODUCT((Tableau24[[#This Row],[heure]]&gt;=Tableau1[Debut])*(Tableau24[[#This Row],[heure]]&lt;=Tableau1[Fin]))</f>
        <v>2</v>
      </c>
    </row>
    <row r="2638" spans="1:2" hidden="1" x14ac:dyDescent="0.35">
      <c r="A2638" s="2">
        <v>44270.596911747685</v>
      </c>
      <c r="B2638" s="6">
        <f>SUMPRODUCT((Tableau24[[#This Row],[heure]]&gt;=Tableau1[Debut])*(Tableau24[[#This Row],[heure]]&lt;=Tableau1[Fin]))</f>
        <v>2</v>
      </c>
    </row>
    <row r="2639" spans="1:2" hidden="1" x14ac:dyDescent="0.35">
      <c r="A2639" s="2">
        <v>44270.597027546297</v>
      </c>
      <c r="B2639" s="6">
        <f>SUMPRODUCT((Tableau24[[#This Row],[heure]]&gt;=Tableau1[Debut])*(Tableau24[[#This Row],[heure]]&lt;=Tableau1[Fin]))</f>
        <v>2</v>
      </c>
    </row>
    <row r="2640" spans="1:2" hidden="1" x14ac:dyDescent="0.35">
      <c r="A2640" s="2">
        <v>44270.597143344909</v>
      </c>
      <c r="B2640" s="6">
        <f>SUMPRODUCT((Tableau24[[#This Row],[heure]]&gt;=Tableau1[Debut])*(Tableau24[[#This Row],[heure]]&lt;=Tableau1[Fin]))</f>
        <v>2</v>
      </c>
    </row>
    <row r="2641" spans="1:2" hidden="1" x14ac:dyDescent="0.35">
      <c r="A2641" s="2">
        <v>44270.59725914352</v>
      </c>
      <c r="B2641" s="6">
        <f>SUMPRODUCT((Tableau24[[#This Row],[heure]]&gt;=Tableau1[Debut])*(Tableau24[[#This Row],[heure]]&lt;=Tableau1[Fin]))</f>
        <v>3</v>
      </c>
    </row>
    <row r="2642" spans="1:2" hidden="1" x14ac:dyDescent="0.35">
      <c r="A2642" s="2">
        <v>44270.597374942132</v>
      </c>
      <c r="B2642" s="6">
        <f>SUMPRODUCT((Tableau24[[#This Row],[heure]]&gt;=Tableau1[Debut])*(Tableau24[[#This Row],[heure]]&lt;=Tableau1[Fin]))</f>
        <v>3</v>
      </c>
    </row>
    <row r="2643" spans="1:2" hidden="1" x14ac:dyDescent="0.35">
      <c r="A2643" s="2">
        <v>44270.597490740744</v>
      </c>
      <c r="B2643" s="6">
        <f>SUMPRODUCT((Tableau24[[#This Row],[heure]]&gt;=Tableau1[Debut])*(Tableau24[[#This Row],[heure]]&lt;=Tableau1[Fin]))</f>
        <v>3</v>
      </c>
    </row>
    <row r="2644" spans="1:2" hidden="1" x14ac:dyDescent="0.35">
      <c r="A2644" s="2">
        <v>44270.597606539355</v>
      </c>
      <c r="B2644" s="6">
        <f>SUMPRODUCT((Tableau24[[#This Row],[heure]]&gt;=Tableau1[Debut])*(Tableau24[[#This Row],[heure]]&lt;=Tableau1[Fin]))</f>
        <v>3</v>
      </c>
    </row>
    <row r="2645" spans="1:2" hidden="1" x14ac:dyDescent="0.35">
      <c r="A2645" s="2">
        <v>44270.59772233796</v>
      </c>
      <c r="B2645" s="6">
        <f>SUMPRODUCT((Tableau24[[#This Row],[heure]]&gt;=Tableau1[Debut])*(Tableau24[[#This Row],[heure]]&lt;=Tableau1[Fin]))</f>
        <v>3</v>
      </c>
    </row>
    <row r="2646" spans="1:2" hidden="1" x14ac:dyDescent="0.35">
      <c r="A2646" s="2">
        <v>44270.597838136571</v>
      </c>
      <c r="B2646" s="6">
        <f>SUMPRODUCT((Tableau24[[#This Row],[heure]]&gt;=Tableau1[Debut])*(Tableau24[[#This Row],[heure]]&lt;=Tableau1[Fin]))</f>
        <v>3</v>
      </c>
    </row>
    <row r="2647" spans="1:2" hidden="1" x14ac:dyDescent="0.35">
      <c r="A2647" s="2">
        <v>44270.597953935183</v>
      </c>
      <c r="B2647" s="6">
        <f>SUMPRODUCT((Tableau24[[#This Row],[heure]]&gt;=Tableau1[Debut])*(Tableau24[[#This Row],[heure]]&lt;=Tableau1[Fin]))</f>
        <v>3</v>
      </c>
    </row>
    <row r="2648" spans="1:2" hidden="1" x14ac:dyDescent="0.35">
      <c r="A2648" s="2">
        <v>44270.598069733795</v>
      </c>
      <c r="B2648" s="6">
        <f>SUMPRODUCT((Tableau24[[#This Row],[heure]]&gt;=Tableau1[Debut])*(Tableau24[[#This Row],[heure]]&lt;=Tableau1[Fin]))</f>
        <v>3</v>
      </c>
    </row>
    <row r="2649" spans="1:2" hidden="1" x14ac:dyDescent="0.35">
      <c r="A2649" s="2">
        <v>44270.598185532406</v>
      </c>
      <c r="B2649" s="6">
        <f>SUMPRODUCT((Tableau24[[#This Row],[heure]]&gt;=Tableau1[Debut])*(Tableau24[[#This Row],[heure]]&lt;=Tableau1[Fin]))</f>
        <v>3</v>
      </c>
    </row>
    <row r="2650" spans="1:2" hidden="1" x14ac:dyDescent="0.35">
      <c r="A2650" s="2">
        <v>44270.598301331018</v>
      </c>
      <c r="B2650" s="6">
        <f>SUMPRODUCT((Tableau24[[#This Row],[heure]]&gt;=Tableau1[Debut])*(Tableau24[[#This Row],[heure]]&lt;=Tableau1[Fin]))</f>
        <v>3</v>
      </c>
    </row>
    <row r="2651" spans="1:2" hidden="1" x14ac:dyDescent="0.35">
      <c r="A2651" s="2">
        <v>44270.59841712963</v>
      </c>
      <c r="B2651" s="6">
        <f>SUMPRODUCT((Tableau24[[#This Row],[heure]]&gt;=Tableau1[Debut])*(Tableau24[[#This Row],[heure]]&lt;=Tableau1[Fin]))</f>
        <v>3</v>
      </c>
    </row>
    <row r="2652" spans="1:2" hidden="1" x14ac:dyDescent="0.35">
      <c r="A2652" s="2">
        <v>44270.598532928241</v>
      </c>
      <c r="B2652" s="6">
        <f>SUMPRODUCT((Tableau24[[#This Row],[heure]]&gt;=Tableau1[Debut])*(Tableau24[[#This Row],[heure]]&lt;=Tableau1[Fin]))</f>
        <v>3</v>
      </c>
    </row>
    <row r="2653" spans="1:2" hidden="1" x14ac:dyDescent="0.35">
      <c r="A2653" s="2">
        <v>44270.598648726853</v>
      </c>
      <c r="B2653" s="6">
        <f>SUMPRODUCT((Tableau24[[#This Row],[heure]]&gt;=Tableau1[Debut])*(Tableau24[[#This Row],[heure]]&lt;=Tableau1[Fin]))</f>
        <v>3</v>
      </c>
    </row>
    <row r="2654" spans="1:2" hidden="1" x14ac:dyDescent="0.35">
      <c r="A2654" s="2">
        <v>44270.598764525465</v>
      </c>
      <c r="B2654" s="6">
        <f>SUMPRODUCT((Tableau24[[#This Row],[heure]]&gt;=Tableau1[Debut])*(Tableau24[[#This Row],[heure]]&lt;=Tableau1[Fin]))</f>
        <v>3</v>
      </c>
    </row>
    <row r="2655" spans="1:2" hidden="1" x14ac:dyDescent="0.35">
      <c r="A2655" s="2">
        <v>44270.598880324076</v>
      </c>
      <c r="B2655" s="6">
        <f>SUMPRODUCT((Tableau24[[#This Row],[heure]]&gt;=Tableau1[Debut])*(Tableau24[[#This Row],[heure]]&lt;=Tableau1[Fin]))</f>
        <v>3</v>
      </c>
    </row>
    <row r="2656" spans="1:2" hidden="1" x14ac:dyDescent="0.35">
      <c r="A2656" s="2">
        <v>44270.598996122688</v>
      </c>
      <c r="B2656" s="6">
        <f>SUMPRODUCT((Tableau24[[#This Row],[heure]]&gt;=Tableau1[Debut])*(Tableau24[[#This Row],[heure]]&lt;=Tableau1[Fin]))</f>
        <v>3</v>
      </c>
    </row>
    <row r="2657" spans="1:2" hidden="1" x14ac:dyDescent="0.35">
      <c r="A2657" s="2">
        <v>44270.599111921299</v>
      </c>
      <c r="B2657" s="6">
        <f>SUMPRODUCT((Tableau24[[#This Row],[heure]]&gt;=Tableau1[Debut])*(Tableau24[[#This Row],[heure]]&lt;=Tableau1[Fin]))</f>
        <v>3</v>
      </c>
    </row>
    <row r="2658" spans="1:2" hidden="1" x14ac:dyDescent="0.35">
      <c r="A2658" s="2">
        <v>44270.599227719904</v>
      </c>
      <c r="B2658" s="6">
        <f>SUMPRODUCT((Tableau24[[#This Row],[heure]]&gt;=Tableau1[Debut])*(Tableau24[[#This Row],[heure]]&lt;=Tableau1[Fin]))</f>
        <v>3</v>
      </c>
    </row>
    <row r="2659" spans="1:2" hidden="1" x14ac:dyDescent="0.35">
      <c r="A2659" s="2">
        <v>44270.599343518516</v>
      </c>
      <c r="B2659" s="6">
        <f>SUMPRODUCT((Tableau24[[#This Row],[heure]]&gt;=Tableau1[Debut])*(Tableau24[[#This Row],[heure]]&lt;=Tableau1[Fin]))</f>
        <v>3</v>
      </c>
    </row>
    <row r="2660" spans="1:2" hidden="1" x14ac:dyDescent="0.35">
      <c r="A2660" s="2">
        <v>44270.599459317127</v>
      </c>
      <c r="B2660" s="6">
        <f>SUMPRODUCT((Tableau24[[#This Row],[heure]]&gt;=Tableau1[Debut])*(Tableau24[[#This Row],[heure]]&lt;=Tableau1[Fin]))</f>
        <v>3</v>
      </c>
    </row>
    <row r="2661" spans="1:2" hidden="1" x14ac:dyDescent="0.35">
      <c r="A2661" s="2">
        <v>44270.599575115739</v>
      </c>
      <c r="B2661" s="6">
        <f>SUMPRODUCT((Tableau24[[#This Row],[heure]]&gt;=Tableau1[Debut])*(Tableau24[[#This Row],[heure]]&lt;=Tableau1[Fin]))</f>
        <v>3</v>
      </c>
    </row>
    <row r="2662" spans="1:2" hidden="1" x14ac:dyDescent="0.35">
      <c r="A2662" s="2">
        <v>44270.599690914351</v>
      </c>
      <c r="B2662" s="6">
        <f>SUMPRODUCT((Tableau24[[#This Row],[heure]]&gt;=Tableau1[Debut])*(Tableau24[[#This Row],[heure]]&lt;=Tableau1[Fin]))</f>
        <v>3</v>
      </c>
    </row>
    <row r="2663" spans="1:2" hidden="1" x14ac:dyDescent="0.35">
      <c r="A2663" s="2">
        <v>44270.599806712962</v>
      </c>
      <c r="B2663" s="6">
        <f>SUMPRODUCT((Tableau24[[#This Row],[heure]]&gt;=Tableau1[Debut])*(Tableau24[[#This Row],[heure]]&lt;=Tableau1[Fin]))</f>
        <v>3</v>
      </c>
    </row>
    <row r="2664" spans="1:2" hidden="1" x14ac:dyDescent="0.35">
      <c r="A2664" s="2">
        <v>44270.599922511574</v>
      </c>
      <c r="B2664" s="6">
        <f>SUMPRODUCT((Tableau24[[#This Row],[heure]]&gt;=Tableau1[Debut])*(Tableau24[[#This Row],[heure]]&lt;=Tableau1[Fin]))</f>
        <v>3</v>
      </c>
    </row>
    <row r="2665" spans="1:2" hidden="1" x14ac:dyDescent="0.35">
      <c r="A2665" s="2">
        <v>44270.600038310185</v>
      </c>
      <c r="B2665" s="6">
        <f>SUMPRODUCT((Tableau24[[#This Row],[heure]]&gt;=Tableau1[Debut])*(Tableau24[[#This Row],[heure]]&lt;=Tableau1[Fin]))</f>
        <v>3</v>
      </c>
    </row>
    <row r="2666" spans="1:2" hidden="1" x14ac:dyDescent="0.35">
      <c r="A2666" s="2">
        <v>44270.600154108797</v>
      </c>
      <c r="B2666" s="6">
        <f>SUMPRODUCT((Tableau24[[#This Row],[heure]]&gt;=Tableau1[Debut])*(Tableau24[[#This Row],[heure]]&lt;=Tableau1[Fin]))</f>
        <v>3</v>
      </c>
    </row>
    <row r="2667" spans="1:2" hidden="1" x14ac:dyDescent="0.35">
      <c r="A2667" s="2">
        <v>44270.600269907409</v>
      </c>
      <c r="B2667" s="6">
        <f>SUMPRODUCT((Tableau24[[#This Row],[heure]]&gt;=Tableau1[Debut])*(Tableau24[[#This Row],[heure]]&lt;=Tableau1[Fin]))</f>
        <v>3</v>
      </c>
    </row>
    <row r="2668" spans="1:2" hidden="1" x14ac:dyDescent="0.35">
      <c r="A2668" s="2">
        <v>44270.60038570602</v>
      </c>
      <c r="B2668" s="6">
        <f>SUMPRODUCT((Tableau24[[#This Row],[heure]]&gt;=Tableau1[Debut])*(Tableau24[[#This Row],[heure]]&lt;=Tableau1[Fin]))</f>
        <v>3</v>
      </c>
    </row>
    <row r="2669" spans="1:2" hidden="1" x14ac:dyDescent="0.35">
      <c r="A2669" s="2">
        <v>44270.600501504632</v>
      </c>
      <c r="B2669" s="6">
        <f>SUMPRODUCT((Tableau24[[#This Row],[heure]]&gt;=Tableau1[Debut])*(Tableau24[[#This Row],[heure]]&lt;=Tableau1[Fin]))</f>
        <v>3</v>
      </c>
    </row>
    <row r="2670" spans="1:2" hidden="1" x14ac:dyDescent="0.35">
      <c r="A2670" s="2">
        <v>44270.600617303244</v>
      </c>
      <c r="B2670" s="6">
        <f>SUMPRODUCT((Tableau24[[#This Row],[heure]]&gt;=Tableau1[Debut])*(Tableau24[[#This Row],[heure]]&lt;=Tableau1[Fin]))</f>
        <v>3</v>
      </c>
    </row>
    <row r="2671" spans="1:2" hidden="1" x14ac:dyDescent="0.35">
      <c r="A2671" s="2">
        <v>44270.600733101855</v>
      </c>
      <c r="B2671" s="6">
        <f>SUMPRODUCT((Tableau24[[#This Row],[heure]]&gt;=Tableau1[Debut])*(Tableau24[[#This Row],[heure]]&lt;=Tableau1[Fin]))</f>
        <v>3</v>
      </c>
    </row>
    <row r="2672" spans="1:2" hidden="1" x14ac:dyDescent="0.35">
      <c r="A2672" s="2">
        <v>44270.60084890046</v>
      </c>
      <c r="B2672" s="6">
        <f>SUMPRODUCT((Tableau24[[#This Row],[heure]]&gt;=Tableau1[Debut])*(Tableau24[[#This Row],[heure]]&lt;=Tableau1[Fin]))</f>
        <v>3</v>
      </c>
    </row>
    <row r="2673" spans="1:2" hidden="1" x14ac:dyDescent="0.35">
      <c r="A2673" s="2">
        <v>44270.600964699071</v>
      </c>
      <c r="B2673" s="6">
        <f>SUMPRODUCT((Tableau24[[#This Row],[heure]]&gt;=Tableau1[Debut])*(Tableau24[[#This Row],[heure]]&lt;=Tableau1[Fin]))</f>
        <v>3</v>
      </c>
    </row>
    <row r="2674" spans="1:2" hidden="1" x14ac:dyDescent="0.35">
      <c r="A2674" s="2">
        <v>44270.601080497683</v>
      </c>
      <c r="B2674" s="6">
        <f>SUMPRODUCT((Tableau24[[#This Row],[heure]]&gt;=Tableau1[Debut])*(Tableau24[[#This Row],[heure]]&lt;=Tableau1[Fin]))</f>
        <v>3</v>
      </c>
    </row>
    <row r="2675" spans="1:2" hidden="1" x14ac:dyDescent="0.35">
      <c r="A2675" s="2">
        <v>44270.601196296295</v>
      </c>
      <c r="B2675" s="6">
        <f>SUMPRODUCT((Tableau24[[#This Row],[heure]]&gt;=Tableau1[Debut])*(Tableau24[[#This Row],[heure]]&lt;=Tableau1[Fin]))</f>
        <v>3</v>
      </c>
    </row>
    <row r="2676" spans="1:2" hidden="1" x14ac:dyDescent="0.35">
      <c r="A2676" s="2">
        <v>44270.601312094906</v>
      </c>
      <c r="B2676" s="6">
        <f>SUMPRODUCT((Tableau24[[#This Row],[heure]]&gt;=Tableau1[Debut])*(Tableau24[[#This Row],[heure]]&lt;=Tableau1[Fin]))</f>
        <v>4</v>
      </c>
    </row>
    <row r="2677" spans="1:2" hidden="1" x14ac:dyDescent="0.35">
      <c r="A2677" s="2">
        <v>44270.601427893518</v>
      </c>
      <c r="B2677" s="6">
        <f>SUMPRODUCT((Tableau24[[#This Row],[heure]]&gt;=Tableau1[Debut])*(Tableau24[[#This Row],[heure]]&lt;=Tableau1[Fin]))</f>
        <v>4</v>
      </c>
    </row>
    <row r="2678" spans="1:2" hidden="1" x14ac:dyDescent="0.35">
      <c r="A2678" s="2">
        <v>44270.60154369213</v>
      </c>
      <c r="B2678" s="6">
        <f>SUMPRODUCT((Tableau24[[#This Row],[heure]]&gt;=Tableau1[Debut])*(Tableau24[[#This Row],[heure]]&lt;=Tableau1[Fin]))</f>
        <v>4</v>
      </c>
    </row>
    <row r="2679" spans="1:2" hidden="1" x14ac:dyDescent="0.35">
      <c r="A2679" s="2">
        <v>44270.601659490741</v>
      </c>
      <c r="B2679" s="6">
        <f>SUMPRODUCT((Tableau24[[#This Row],[heure]]&gt;=Tableau1[Debut])*(Tableau24[[#This Row],[heure]]&lt;=Tableau1[Fin]))</f>
        <v>4</v>
      </c>
    </row>
    <row r="2680" spans="1:2" hidden="1" x14ac:dyDescent="0.35">
      <c r="A2680" s="2">
        <v>44270.601775289353</v>
      </c>
      <c r="B2680" s="6">
        <f>SUMPRODUCT((Tableau24[[#This Row],[heure]]&gt;=Tableau1[Debut])*(Tableau24[[#This Row],[heure]]&lt;=Tableau1[Fin]))</f>
        <v>4</v>
      </c>
    </row>
    <row r="2681" spans="1:2" hidden="1" x14ac:dyDescent="0.35">
      <c r="A2681" s="2">
        <v>44270.601891087965</v>
      </c>
      <c r="B2681" s="6">
        <f>SUMPRODUCT((Tableau24[[#This Row],[heure]]&gt;=Tableau1[Debut])*(Tableau24[[#This Row],[heure]]&lt;=Tableau1[Fin]))</f>
        <v>4</v>
      </c>
    </row>
    <row r="2682" spans="1:2" hidden="1" x14ac:dyDescent="0.35">
      <c r="A2682" s="2">
        <v>44270.602006886576</v>
      </c>
      <c r="B2682" s="6">
        <f>SUMPRODUCT((Tableau24[[#This Row],[heure]]&gt;=Tableau1[Debut])*(Tableau24[[#This Row],[heure]]&lt;=Tableau1[Fin]))</f>
        <v>4</v>
      </c>
    </row>
    <row r="2683" spans="1:2" hidden="1" x14ac:dyDescent="0.35">
      <c r="A2683" s="2">
        <v>44270.602122685188</v>
      </c>
      <c r="B2683" s="6">
        <f>SUMPRODUCT((Tableau24[[#This Row],[heure]]&gt;=Tableau1[Debut])*(Tableau24[[#This Row],[heure]]&lt;=Tableau1[Fin]))</f>
        <v>4</v>
      </c>
    </row>
    <row r="2684" spans="1:2" hidden="1" x14ac:dyDescent="0.35">
      <c r="A2684" s="2">
        <v>44270.6022384838</v>
      </c>
      <c r="B2684" s="6">
        <f>SUMPRODUCT((Tableau24[[#This Row],[heure]]&gt;=Tableau1[Debut])*(Tableau24[[#This Row],[heure]]&lt;=Tableau1[Fin]))</f>
        <v>5</v>
      </c>
    </row>
    <row r="2685" spans="1:2" hidden="1" x14ac:dyDescent="0.35">
      <c r="A2685" s="2">
        <v>44270.602354282404</v>
      </c>
      <c r="B2685" s="6">
        <f>SUMPRODUCT((Tableau24[[#This Row],[heure]]&gt;=Tableau1[Debut])*(Tableau24[[#This Row],[heure]]&lt;=Tableau1[Fin]))</f>
        <v>5</v>
      </c>
    </row>
    <row r="2686" spans="1:2" hidden="1" x14ac:dyDescent="0.35">
      <c r="A2686" s="2">
        <v>44270.602470081016</v>
      </c>
      <c r="B2686" s="6">
        <f>SUMPRODUCT((Tableau24[[#This Row],[heure]]&gt;=Tableau1[Debut])*(Tableau24[[#This Row],[heure]]&lt;=Tableau1[Fin]))</f>
        <v>5</v>
      </c>
    </row>
    <row r="2687" spans="1:2" hidden="1" x14ac:dyDescent="0.35">
      <c r="A2687" s="2">
        <v>44270.602585879627</v>
      </c>
      <c r="B2687" s="6">
        <f>SUMPRODUCT((Tableau24[[#This Row],[heure]]&gt;=Tableau1[Debut])*(Tableau24[[#This Row],[heure]]&lt;=Tableau1[Fin]))</f>
        <v>5</v>
      </c>
    </row>
    <row r="2688" spans="1:2" hidden="1" x14ac:dyDescent="0.35">
      <c r="A2688" s="2">
        <v>44270.602701678239</v>
      </c>
      <c r="B2688" s="6">
        <f>SUMPRODUCT((Tableau24[[#This Row],[heure]]&gt;=Tableau1[Debut])*(Tableau24[[#This Row],[heure]]&lt;=Tableau1[Fin]))</f>
        <v>5</v>
      </c>
    </row>
    <row r="2689" spans="1:2" hidden="1" x14ac:dyDescent="0.35">
      <c r="A2689" s="2">
        <v>44270.602817476851</v>
      </c>
      <c r="B2689" s="6">
        <f>SUMPRODUCT((Tableau24[[#This Row],[heure]]&gt;=Tableau1[Debut])*(Tableau24[[#This Row],[heure]]&lt;=Tableau1[Fin]))</f>
        <v>5</v>
      </c>
    </row>
    <row r="2690" spans="1:2" hidden="1" x14ac:dyDescent="0.35">
      <c r="A2690" s="2">
        <v>44270.602933275462</v>
      </c>
      <c r="B2690" s="6">
        <f>SUMPRODUCT((Tableau24[[#This Row],[heure]]&gt;=Tableau1[Debut])*(Tableau24[[#This Row],[heure]]&lt;=Tableau1[Fin]))</f>
        <v>5</v>
      </c>
    </row>
    <row r="2691" spans="1:2" hidden="1" x14ac:dyDescent="0.35">
      <c r="A2691" s="2">
        <v>44270.603049074074</v>
      </c>
      <c r="B2691" s="6">
        <f>SUMPRODUCT((Tableau24[[#This Row],[heure]]&gt;=Tableau1[Debut])*(Tableau24[[#This Row],[heure]]&lt;=Tableau1[Fin]))</f>
        <v>5</v>
      </c>
    </row>
    <row r="2692" spans="1:2" hidden="1" x14ac:dyDescent="0.35">
      <c r="A2692" s="2">
        <v>44270.603164872686</v>
      </c>
      <c r="B2692" s="6">
        <f>SUMPRODUCT((Tableau24[[#This Row],[heure]]&gt;=Tableau1[Debut])*(Tableau24[[#This Row],[heure]]&lt;=Tableau1[Fin]))</f>
        <v>5</v>
      </c>
    </row>
    <row r="2693" spans="1:2" hidden="1" x14ac:dyDescent="0.35">
      <c r="A2693" s="2">
        <v>44270.603280671297</v>
      </c>
      <c r="B2693" s="6">
        <f>SUMPRODUCT((Tableau24[[#This Row],[heure]]&gt;=Tableau1[Debut])*(Tableau24[[#This Row],[heure]]&lt;=Tableau1[Fin]))</f>
        <v>5</v>
      </c>
    </row>
    <row r="2694" spans="1:2" hidden="1" x14ac:dyDescent="0.35">
      <c r="A2694" s="2">
        <v>44270.603396469909</v>
      </c>
      <c r="B2694" s="6">
        <f>SUMPRODUCT((Tableau24[[#This Row],[heure]]&gt;=Tableau1[Debut])*(Tableau24[[#This Row],[heure]]&lt;=Tableau1[Fin]))</f>
        <v>5</v>
      </c>
    </row>
    <row r="2695" spans="1:2" hidden="1" x14ac:dyDescent="0.35">
      <c r="A2695" s="2">
        <v>44270.603512268521</v>
      </c>
      <c r="B2695" s="6">
        <f>SUMPRODUCT((Tableau24[[#This Row],[heure]]&gt;=Tableau1[Debut])*(Tableau24[[#This Row],[heure]]&lt;=Tableau1[Fin]))</f>
        <v>5</v>
      </c>
    </row>
    <row r="2696" spans="1:2" hidden="1" x14ac:dyDescent="0.35">
      <c r="A2696" s="2">
        <v>44270.603628067132</v>
      </c>
      <c r="B2696" s="6">
        <f>SUMPRODUCT((Tableau24[[#This Row],[heure]]&gt;=Tableau1[Debut])*(Tableau24[[#This Row],[heure]]&lt;=Tableau1[Fin]))</f>
        <v>5</v>
      </c>
    </row>
    <row r="2697" spans="1:2" hidden="1" x14ac:dyDescent="0.35">
      <c r="A2697" s="2">
        <v>44270.603743865744</v>
      </c>
      <c r="B2697" s="6">
        <f>SUMPRODUCT((Tableau24[[#This Row],[heure]]&gt;=Tableau1[Debut])*(Tableau24[[#This Row],[heure]]&lt;=Tableau1[Fin]))</f>
        <v>5</v>
      </c>
    </row>
    <row r="2698" spans="1:2" hidden="1" x14ac:dyDescent="0.35">
      <c r="A2698" s="2">
        <v>44270.603859664348</v>
      </c>
      <c r="B2698" s="6">
        <f>SUMPRODUCT((Tableau24[[#This Row],[heure]]&gt;=Tableau1[Debut])*(Tableau24[[#This Row],[heure]]&lt;=Tableau1[Fin]))</f>
        <v>6</v>
      </c>
    </row>
    <row r="2699" spans="1:2" hidden="1" x14ac:dyDescent="0.35">
      <c r="A2699" s="2">
        <v>44270.60397546296</v>
      </c>
      <c r="B2699" s="6">
        <f>SUMPRODUCT((Tableau24[[#This Row],[heure]]&gt;=Tableau1[Debut])*(Tableau24[[#This Row],[heure]]&lt;=Tableau1[Fin]))</f>
        <v>7</v>
      </c>
    </row>
    <row r="2700" spans="1:2" hidden="1" x14ac:dyDescent="0.35">
      <c r="A2700" s="2">
        <v>44270.604091261572</v>
      </c>
      <c r="B2700" s="6">
        <f>SUMPRODUCT((Tableau24[[#This Row],[heure]]&gt;=Tableau1[Debut])*(Tableau24[[#This Row],[heure]]&lt;=Tableau1[Fin]))</f>
        <v>7</v>
      </c>
    </row>
    <row r="2701" spans="1:2" hidden="1" x14ac:dyDescent="0.35">
      <c r="A2701" s="2">
        <v>44270.604207060183</v>
      </c>
      <c r="B2701" s="6">
        <f>SUMPRODUCT((Tableau24[[#This Row],[heure]]&gt;=Tableau1[Debut])*(Tableau24[[#This Row],[heure]]&lt;=Tableau1[Fin]))</f>
        <v>6</v>
      </c>
    </row>
    <row r="2702" spans="1:2" hidden="1" x14ac:dyDescent="0.35">
      <c r="A2702" s="2">
        <v>44270.604322858795</v>
      </c>
      <c r="B2702" s="6">
        <f>SUMPRODUCT((Tableau24[[#This Row],[heure]]&gt;=Tableau1[Debut])*(Tableau24[[#This Row],[heure]]&lt;=Tableau1[Fin]))</f>
        <v>7</v>
      </c>
    </row>
    <row r="2703" spans="1:2" hidden="1" x14ac:dyDescent="0.35">
      <c r="A2703" s="2">
        <v>44270.604438657407</v>
      </c>
      <c r="B2703" s="6">
        <f>SUMPRODUCT((Tableau24[[#This Row],[heure]]&gt;=Tableau1[Debut])*(Tableau24[[#This Row],[heure]]&lt;=Tableau1[Fin]))</f>
        <v>7</v>
      </c>
    </row>
    <row r="2704" spans="1:2" hidden="1" x14ac:dyDescent="0.35">
      <c r="A2704" s="2">
        <v>44270.604554456018</v>
      </c>
      <c r="B2704" s="6">
        <f>SUMPRODUCT((Tableau24[[#This Row],[heure]]&gt;=Tableau1[Debut])*(Tableau24[[#This Row],[heure]]&lt;=Tableau1[Fin]))</f>
        <v>7</v>
      </c>
    </row>
    <row r="2705" spans="1:2" hidden="1" x14ac:dyDescent="0.35">
      <c r="A2705" s="2">
        <v>44270.60467025463</v>
      </c>
      <c r="B2705" s="6">
        <f>SUMPRODUCT((Tableau24[[#This Row],[heure]]&gt;=Tableau1[Debut])*(Tableau24[[#This Row],[heure]]&lt;=Tableau1[Fin]))</f>
        <v>7</v>
      </c>
    </row>
    <row r="2706" spans="1:2" hidden="1" x14ac:dyDescent="0.35">
      <c r="A2706" s="2">
        <v>44270.604786053242</v>
      </c>
      <c r="B2706" s="6">
        <f>SUMPRODUCT((Tableau24[[#This Row],[heure]]&gt;=Tableau1[Debut])*(Tableau24[[#This Row],[heure]]&lt;=Tableau1[Fin]))</f>
        <v>7</v>
      </c>
    </row>
    <row r="2707" spans="1:2" hidden="1" x14ac:dyDescent="0.35">
      <c r="A2707" s="2">
        <v>44270.604901851853</v>
      </c>
      <c r="B2707" s="6">
        <f>SUMPRODUCT((Tableau24[[#This Row],[heure]]&gt;=Tableau1[Debut])*(Tableau24[[#This Row],[heure]]&lt;=Tableau1[Fin]))</f>
        <v>7</v>
      </c>
    </row>
    <row r="2708" spans="1:2" hidden="1" x14ac:dyDescent="0.35">
      <c r="A2708" s="2">
        <v>44270.605017650465</v>
      </c>
      <c r="B2708" s="6">
        <f>SUMPRODUCT((Tableau24[[#This Row],[heure]]&gt;=Tableau1[Debut])*(Tableau24[[#This Row],[heure]]&lt;=Tableau1[Fin]))</f>
        <v>6</v>
      </c>
    </row>
    <row r="2709" spans="1:2" hidden="1" x14ac:dyDescent="0.35">
      <c r="A2709" s="2">
        <v>44270.605133449077</v>
      </c>
      <c r="B2709" s="6">
        <f>SUMPRODUCT((Tableau24[[#This Row],[heure]]&gt;=Tableau1[Debut])*(Tableau24[[#This Row],[heure]]&lt;=Tableau1[Fin]))</f>
        <v>6</v>
      </c>
    </row>
    <row r="2710" spans="1:2" hidden="1" x14ac:dyDescent="0.35">
      <c r="A2710" s="2">
        <v>44270.605249247688</v>
      </c>
      <c r="B2710" s="6">
        <f>SUMPRODUCT((Tableau24[[#This Row],[heure]]&gt;=Tableau1[Debut])*(Tableau24[[#This Row],[heure]]&lt;=Tableau1[Fin]))</f>
        <v>6</v>
      </c>
    </row>
    <row r="2711" spans="1:2" hidden="1" x14ac:dyDescent="0.35">
      <c r="A2711" s="2">
        <v>44270.605365046293</v>
      </c>
      <c r="B2711" s="6">
        <f>SUMPRODUCT((Tableau24[[#This Row],[heure]]&gt;=Tableau1[Debut])*(Tableau24[[#This Row],[heure]]&lt;=Tableau1[Fin]))</f>
        <v>6</v>
      </c>
    </row>
    <row r="2712" spans="1:2" hidden="1" x14ac:dyDescent="0.35">
      <c r="A2712" s="2">
        <v>44270.605480844904</v>
      </c>
      <c r="B2712" s="6">
        <f>SUMPRODUCT((Tableau24[[#This Row],[heure]]&gt;=Tableau1[Debut])*(Tableau24[[#This Row],[heure]]&lt;=Tableau1[Fin]))</f>
        <v>6</v>
      </c>
    </row>
    <row r="2713" spans="1:2" hidden="1" x14ac:dyDescent="0.35">
      <c r="A2713" s="2">
        <v>44270.605596643516</v>
      </c>
      <c r="B2713" s="6">
        <f>SUMPRODUCT((Tableau24[[#This Row],[heure]]&gt;=Tableau1[Debut])*(Tableau24[[#This Row],[heure]]&lt;=Tableau1[Fin]))</f>
        <v>6</v>
      </c>
    </row>
    <row r="2714" spans="1:2" hidden="1" x14ac:dyDescent="0.35">
      <c r="A2714" s="2">
        <v>44270.605712442128</v>
      </c>
      <c r="B2714" s="6">
        <f>SUMPRODUCT((Tableau24[[#This Row],[heure]]&gt;=Tableau1[Debut])*(Tableau24[[#This Row],[heure]]&lt;=Tableau1[Fin]))</f>
        <v>6</v>
      </c>
    </row>
    <row r="2715" spans="1:2" hidden="1" x14ac:dyDescent="0.35">
      <c r="A2715" s="2">
        <v>44270.605828240739</v>
      </c>
      <c r="B2715" s="6">
        <f>SUMPRODUCT((Tableau24[[#This Row],[heure]]&gt;=Tableau1[Debut])*(Tableau24[[#This Row],[heure]]&lt;=Tableau1[Fin]))</f>
        <v>6</v>
      </c>
    </row>
    <row r="2716" spans="1:2" hidden="1" x14ac:dyDescent="0.35">
      <c r="A2716" s="2">
        <v>44270.605944039351</v>
      </c>
      <c r="B2716" s="6">
        <f>SUMPRODUCT((Tableau24[[#This Row],[heure]]&gt;=Tableau1[Debut])*(Tableau24[[#This Row],[heure]]&lt;=Tableau1[Fin]))</f>
        <v>6</v>
      </c>
    </row>
    <row r="2717" spans="1:2" hidden="1" x14ac:dyDescent="0.35">
      <c r="A2717" s="2">
        <v>44270.606059837963</v>
      </c>
      <c r="B2717" s="6">
        <f>SUMPRODUCT((Tableau24[[#This Row],[heure]]&gt;=Tableau1[Debut])*(Tableau24[[#This Row],[heure]]&lt;=Tableau1[Fin]))</f>
        <v>6</v>
      </c>
    </row>
    <row r="2718" spans="1:2" hidden="1" x14ac:dyDescent="0.35">
      <c r="A2718" s="2">
        <v>44270.606175636574</v>
      </c>
      <c r="B2718" s="6">
        <f>SUMPRODUCT((Tableau24[[#This Row],[heure]]&gt;=Tableau1[Debut])*(Tableau24[[#This Row],[heure]]&lt;=Tableau1[Fin]))</f>
        <v>6</v>
      </c>
    </row>
    <row r="2719" spans="1:2" hidden="1" x14ac:dyDescent="0.35">
      <c r="A2719" s="2">
        <v>44270.606291435186</v>
      </c>
      <c r="B2719" s="6">
        <f>SUMPRODUCT((Tableau24[[#This Row],[heure]]&gt;=Tableau1[Debut])*(Tableau24[[#This Row],[heure]]&lt;=Tableau1[Fin]))</f>
        <v>6</v>
      </c>
    </row>
    <row r="2720" spans="1:2" hidden="1" x14ac:dyDescent="0.35">
      <c r="A2720" s="2">
        <v>44270.606407233798</v>
      </c>
      <c r="B2720" s="6">
        <f>SUMPRODUCT((Tableau24[[#This Row],[heure]]&gt;=Tableau1[Debut])*(Tableau24[[#This Row],[heure]]&lt;=Tableau1[Fin]))</f>
        <v>6</v>
      </c>
    </row>
    <row r="2721" spans="1:2" hidden="1" x14ac:dyDescent="0.35">
      <c r="A2721" s="2">
        <v>44270.606523032409</v>
      </c>
      <c r="B2721" s="6">
        <f>SUMPRODUCT((Tableau24[[#This Row],[heure]]&gt;=Tableau1[Debut])*(Tableau24[[#This Row],[heure]]&lt;=Tableau1[Fin]))</f>
        <v>6</v>
      </c>
    </row>
    <row r="2722" spans="1:2" hidden="1" x14ac:dyDescent="0.35">
      <c r="A2722" s="2">
        <v>44270.606638831021</v>
      </c>
      <c r="B2722" s="6">
        <f>SUMPRODUCT((Tableau24[[#This Row],[heure]]&gt;=Tableau1[Debut])*(Tableau24[[#This Row],[heure]]&lt;=Tableau1[Fin]))</f>
        <v>6</v>
      </c>
    </row>
    <row r="2723" spans="1:2" hidden="1" x14ac:dyDescent="0.35">
      <c r="A2723" s="2">
        <v>44270.606754629633</v>
      </c>
      <c r="B2723" s="6">
        <f>SUMPRODUCT((Tableau24[[#This Row],[heure]]&gt;=Tableau1[Debut])*(Tableau24[[#This Row],[heure]]&lt;=Tableau1[Fin]))</f>
        <v>6</v>
      </c>
    </row>
    <row r="2724" spans="1:2" hidden="1" x14ac:dyDescent="0.35">
      <c r="A2724" s="2">
        <v>44270.606870428244</v>
      </c>
      <c r="B2724" s="6">
        <f>SUMPRODUCT((Tableau24[[#This Row],[heure]]&gt;=Tableau1[Debut])*(Tableau24[[#This Row],[heure]]&lt;=Tableau1[Fin]))</f>
        <v>5</v>
      </c>
    </row>
    <row r="2725" spans="1:2" hidden="1" x14ac:dyDescent="0.35">
      <c r="A2725" s="2">
        <v>44270.606986226849</v>
      </c>
      <c r="B2725" s="6">
        <f>SUMPRODUCT((Tableau24[[#This Row],[heure]]&gt;=Tableau1[Debut])*(Tableau24[[#This Row],[heure]]&lt;=Tableau1[Fin]))</f>
        <v>6</v>
      </c>
    </row>
    <row r="2726" spans="1:2" hidden="1" x14ac:dyDescent="0.35">
      <c r="A2726" s="2">
        <v>44270.60710202546</v>
      </c>
      <c r="B2726" s="6">
        <f>SUMPRODUCT((Tableau24[[#This Row],[heure]]&gt;=Tableau1[Debut])*(Tableau24[[#This Row],[heure]]&lt;=Tableau1[Fin]))</f>
        <v>6</v>
      </c>
    </row>
    <row r="2727" spans="1:2" hidden="1" x14ac:dyDescent="0.35">
      <c r="A2727" s="2">
        <v>44270.607217824072</v>
      </c>
      <c r="B2727" s="6">
        <f>SUMPRODUCT((Tableau24[[#This Row],[heure]]&gt;=Tableau1[Debut])*(Tableau24[[#This Row],[heure]]&lt;=Tableau1[Fin]))</f>
        <v>6</v>
      </c>
    </row>
    <row r="2728" spans="1:2" hidden="1" x14ac:dyDescent="0.35">
      <c r="A2728" s="2">
        <v>44270.607333622684</v>
      </c>
      <c r="B2728" s="6">
        <f>SUMPRODUCT((Tableau24[[#This Row],[heure]]&gt;=Tableau1[Debut])*(Tableau24[[#This Row],[heure]]&lt;=Tableau1[Fin]))</f>
        <v>6</v>
      </c>
    </row>
    <row r="2729" spans="1:2" hidden="1" x14ac:dyDescent="0.35">
      <c r="A2729" s="2">
        <v>44270.607449421295</v>
      </c>
      <c r="B2729" s="6">
        <f>SUMPRODUCT((Tableau24[[#This Row],[heure]]&gt;=Tableau1[Debut])*(Tableau24[[#This Row],[heure]]&lt;=Tableau1[Fin]))</f>
        <v>6</v>
      </c>
    </row>
    <row r="2730" spans="1:2" hidden="1" x14ac:dyDescent="0.35">
      <c r="A2730" s="2">
        <v>44270.607565219907</v>
      </c>
      <c r="B2730" s="6">
        <f>SUMPRODUCT((Tableau24[[#This Row],[heure]]&gt;=Tableau1[Debut])*(Tableau24[[#This Row],[heure]]&lt;=Tableau1[Fin]))</f>
        <v>6</v>
      </c>
    </row>
    <row r="2731" spans="1:2" hidden="1" x14ac:dyDescent="0.35">
      <c r="A2731" s="2">
        <v>44270.607681018519</v>
      </c>
      <c r="B2731" s="6">
        <f>SUMPRODUCT((Tableau24[[#This Row],[heure]]&gt;=Tableau1[Debut])*(Tableau24[[#This Row],[heure]]&lt;=Tableau1[Fin]))</f>
        <v>5</v>
      </c>
    </row>
    <row r="2732" spans="1:2" hidden="1" x14ac:dyDescent="0.35">
      <c r="A2732" s="2">
        <v>44270.60779681713</v>
      </c>
      <c r="B2732" s="6">
        <f>SUMPRODUCT((Tableau24[[#This Row],[heure]]&gt;=Tableau1[Debut])*(Tableau24[[#This Row],[heure]]&lt;=Tableau1[Fin]))</f>
        <v>5</v>
      </c>
    </row>
    <row r="2733" spans="1:2" hidden="1" x14ac:dyDescent="0.35">
      <c r="A2733" s="2">
        <v>44270.607912615742</v>
      </c>
      <c r="B2733" s="6">
        <f>SUMPRODUCT((Tableau24[[#This Row],[heure]]&gt;=Tableau1[Debut])*(Tableau24[[#This Row],[heure]]&lt;=Tableau1[Fin]))</f>
        <v>5</v>
      </c>
    </row>
    <row r="2734" spans="1:2" hidden="1" x14ac:dyDescent="0.35">
      <c r="A2734" s="2">
        <v>44270.608028414354</v>
      </c>
      <c r="B2734" s="6">
        <f>SUMPRODUCT((Tableau24[[#This Row],[heure]]&gt;=Tableau1[Debut])*(Tableau24[[#This Row],[heure]]&lt;=Tableau1[Fin]))</f>
        <v>5</v>
      </c>
    </row>
    <row r="2735" spans="1:2" hidden="1" x14ac:dyDescent="0.35">
      <c r="A2735" s="2">
        <v>44270.608144212965</v>
      </c>
      <c r="B2735" s="6">
        <f>SUMPRODUCT((Tableau24[[#This Row],[heure]]&gt;=Tableau1[Debut])*(Tableau24[[#This Row],[heure]]&lt;=Tableau1[Fin]))</f>
        <v>5</v>
      </c>
    </row>
    <row r="2736" spans="1:2" hidden="1" x14ac:dyDescent="0.35">
      <c r="A2736" s="2">
        <v>44270.608260011577</v>
      </c>
      <c r="B2736" s="6">
        <f>SUMPRODUCT((Tableau24[[#This Row],[heure]]&gt;=Tableau1[Debut])*(Tableau24[[#This Row],[heure]]&lt;=Tableau1[Fin]))</f>
        <v>5</v>
      </c>
    </row>
    <row r="2737" spans="1:2" hidden="1" x14ac:dyDescent="0.35">
      <c r="A2737" s="2">
        <v>44270.608375810189</v>
      </c>
      <c r="B2737" s="6">
        <f>SUMPRODUCT((Tableau24[[#This Row],[heure]]&gt;=Tableau1[Debut])*(Tableau24[[#This Row],[heure]]&lt;=Tableau1[Fin]))</f>
        <v>4</v>
      </c>
    </row>
    <row r="2738" spans="1:2" hidden="1" x14ac:dyDescent="0.35">
      <c r="A2738" s="2">
        <v>44270.608491608793</v>
      </c>
      <c r="B2738" s="6">
        <f>SUMPRODUCT((Tableau24[[#This Row],[heure]]&gt;=Tableau1[Debut])*(Tableau24[[#This Row],[heure]]&lt;=Tableau1[Fin]))</f>
        <v>4</v>
      </c>
    </row>
    <row r="2739" spans="1:2" hidden="1" x14ac:dyDescent="0.35">
      <c r="A2739" s="2">
        <v>44270.608607407405</v>
      </c>
      <c r="B2739" s="6">
        <f>SUMPRODUCT((Tableau24[[#This Row],[heure]]&gt;=Tableau1[Debut])*(Tableau24[[#This Row],[heure]]&lt;=Tableau1[Fin]))</f>
        <v>3</v>
      </c>
    </row>
    <row r="2740" spans="1:2" hidden="1" x14ac:dyDescent="0.35">
      <c r="A2740" s="2">
        <v>44270.608723206016</v>
      </c>
      <c r="B2740" s="6">
        <f>SUMPRODUCT((Tableau24[[#This Row],[heure]]&gt;=Tableau1[Debut])*(Tableau24[[#This Row],[heure]]&lt;=Tableau1[Fin]))</f>
        <v>3</v>
      </c>
    </row>
    <row r="2741" spans="1:2" hidden="1" x14ac:dyDescent="0.35">
      <c r="A2741" s="2">
        <v>44270.608839004628</v>
      </c>
      <c r="B2741" s="6">
        <f>SUMPRODUCT((Tableau24[[#This Row],[heure]]&gt;=Tableau1[Debut])*(Tableau24[[#This Row],[heure]]&lt;=Tableau1[Fin]))</f>
        <v>2</v>
      </c>
    </row>
    <row r="2742" spans="1:2" hidden="1" x14ac:dyDescent="0.35">
      <c r="A2742" s="2">
        <v>44270.60895480324</v>
      </c>
      <c r="B2742" s="6">
        <f>SUMPRODUCT((Tableau24[[#This Row],[heure]]&gt;=Tableau1[Debut])*(Tableau24[[#This Row],[heure]]&lt;=Tableau1[Fin]))</f>
        <v>2</v>
      </c>
    </row>
    <row r="2743" spans="1:2" hidden="1" x14ac:dyDescent="0.35">
      <c r="A2743" s="2">
        <v>44270.609070601851</v>
      </c>
      <c r="B2743" s="6">
        <f>SUMPRODUCT((Tableau24[[#This Row],[heure]]&gt;=Tableau1[Debut])*(Tableau24[[#This Row],[heure]]&lt;=Tableau1[Fin]))</f>
        <v>3</v>
      </c>
    </row>
    <row r="2744" spans="1:2" hidden="1" x14ac:dyDescent="0.35">
      <c r="A2744" s="2">
        <v>44270.609186400463</v>
      </c>
      <c r="B2744" s="6">
        <f>SUMPRODUCT((Tableau24[[#This Row],[heure]]&gt;=Tableau1[Debut])*(Tableau24[[#This Row],[heure]]&lt;=Tableau1[Fin]))</f>
        <v>3</v>
      </c>
    </row>
    <row r="2745" spans="1:2" hidden="1" x14ac:dyDescent="0.35">
      <c r="A2745" s="2">
        <v>44270.609302199075</v>
      </c>
      <c r="B2745" s="6">
        <f>SUMPRODUCT((Tableau24[[#This Row],[heure]]&gt;=Tableau1[Debut])*(Tableau24[[#This Row],[heure]]&lt;=Tableau1[Fin]))</f>
        <v>3</v>
      </c>
    </row>
    <row r="2746" spans="1:2" hidden="1" x14ac:dyDescent="0.35">
      <c r="A2746" s="2">
        <v>44270.609417997686</v>
      </c>
      <c r="B2746" s="6">
        <f>SUMPRODUCT((Tableau24[[#This Row],[heure]]&gt;=Tableau1[Debut])*(Tableau24[[#This Row],[heure]]&lt;=Tableau1[Fin]))</f>
        <v>3</v>
      </c>
    </row>
    <row r="2747" spans="1:2" hidden="1" x14ac:dyDescent="0.35">
      <c r="A2747" s="2">
        <v>44270.609533796298</v>
      </c>
      <c r="B2747" s="6">
        <f>SUMPRODUCT((Tableau24[[#This Row],[heure]]&gt;=Tableau1[Debut])*(Tableau24[[#This Row],[heure]]&lt;=Tableau1[Fin]))</f>
        <v>3</v>
      </c>
    </row>
    <row r="2748" spans="1:2" hidden="1" x14ac:dyDescent="0.35">
      <c r="A2748" s="2">
        <v>44270.60964959491</v>
      </c>
      <c r="B2748" s="6">
        <f>SUMPRODUCT((Tableau24[[#This Row],[heure]]&gt;=Tableau1[Debut])*(Tableau24[[#This Row],[heure]]&lt;=Tableau1[Fin]))</f>
        <v>3</v>
      </c>
    </row>
    <row r="2749" spans="1:2" hidden="1" x14ac:dyDescent="0.35">
      <c r="A2749" s="2">
        <v>44270.609765393521</v>
      </c>
      <c r="B2749" s="6">
        <f>SUMPRODUCT((Tableau24[[#This Row],[heure]]&gt;=Tableau1[Debut])*(Tableau24[[#This Row],[heure]]&lt;=Tableau1[Fin]))</f>
        <v>5</v>
      </c>
    </row>
    <row r="2750" spans="1:2" hidden="1" x14ac:dyDescent="0.35">
      <c r="A2750" s="2">
        <v>44270.609881192133</v>
      </c>
      <c r="B2750" s="6">
        <f>SUMPRODUCT((Tableau24[[#This Row],[heure]]&gt;=Tableau1[Debut])*(Tableau24[[#This Row],[heure]]&lt;=Tableau1[Fin]))</f>
        <v>4</v>
      </c>
    </row>
    <row r="2751" spans="1:2" hidden="1" x14ac:dyDescent="0.35">
      <c r="A2751" s="2">
        <v>44270.609996990737</v>
      </c>
      <c r="B2751" s="6">
        <f>SUMPRODUCT((Tableau24[[#This Row],[heure]]&gt;=Tableau1[Debut])*(Tableau24[[#This Row],[heure]]&lt;=Tableau1[Fin]))</f>
        <v>3</v>
      </c>
    </row>
    <row r="2752" spans="1:2" hidden="1" x14ac:dyDescent="0.35">
      <c r="A2752" s="2">
        <v>44270.610112789349</v>
      </c>
      <c r="B2752" s="6">
        <f>SUMPRODUCT((Tableau24[[#This Row],[heure]]&gt;=Tableau1[Debut])*(Tableau24[[#This Row],[heure]]&lt;=Tableau1[Fin]))</f>
        <v>3</v>
      </c>
    </row>
    <row r="2753" spans="1:2" hidden="1" x14ac:dyDescent="0.35">
      <c r="A2753" s="2">
        <v>44270.610228587961</v>
      </c>
      <c r="B2753" s="6">
        <f>SUMPRODUCT((Tableau24[[#This Row],[heure]]&gt;=Tableau1[Debut])*(Tableau24[[#This Row],[heure]]&lt;=Tableau1[Fin]))</f>
        <v>3</v>
      </c>
    </row>
    <row r="2754" spans="1:2" hidden="1" x14ac:dyDescent="0.35">
      <c r="A2754" s="2">
        <v>44270.610344386572</v>
      </c>
      <c r="B2754" s="6">
        <f>SUMPRODUCT((Tableau24[[#This Row],[heure]]&gt;=Tableau1[Debut])*(Tableau24[[#This Row],[heure]]&lt;=Tableau1[Fin]))</f>
        <v>3</v>
      </c>
    </row>
    <row r="2755" spans="1:2" hidden="1" x14ac:dyDescent="0.35">
      <c r="A2755" s="2">
        <v>44270.610460185184</v>
      </c>
      <c r="B2755" s="6">
        <f>SUMPRODUCT((Tableau24[[#This Row],[heure]]&gt;=Tableau1[Debut])*(Tableau24[[#This Row],[heure]]&lt;=Tableau1[Fin]))</f>
        <v>3</v>
      </c>
    </row>
    <row r="2756" spans="1:2" hidden="1" x14ac:dyDescent="0.35">
      <c r="A2756" s="2">
        <v>44270.610575983796</v>
      </c>
      <c r="B2756" s="6">
        <f>SUMPRODUCT((Tableau24[[#This Row],[heure]]&gt;=Tableau1[Debut])*(Tableau24[[#This Row],[heure]]&lt;=Tableau1[Fin]))</f>
        <v>3</v>
      </c>
    </row>
    <row r="2757" spans="1:2" hidden="1" x14ac:dyDescent="0.35">
      <c r="A2757" s="2">
        <v>44270.610691782407</v>
      </c>
      <c r="B2757" s="6">
        <f>SUMPRODUCT((Tableau24[[#This Row],[heure]]&gt;=Tableau1[Debut])*(Tableau24[[#This Row],[heure]]&lt;=Tableau1[Fin]))</f>
        <v>3</v>
      </c>
    </row>
    <row r="2758" spans="1:2" hidden="1" x14ac:dyDescent="0.35">
      <c r="A2758" s="2">
        <v>44270.610807581019</v>
      </c>
      <c r="B2758" s="6">
        <f>SUMPRODUCT((Tableau24[[#This Row],[heure]]&gt;=Tableau1[Debut])*(Tableau24[[#This Row],[heure]]&lt;=Tableau1[Fin]))</f>
        <v>3</v>
      </c>
    </row>
    <row r="2759" spans="1:2" hidden="1" x14ac:dyDescent="0.35">
      <c r="A2759" s="2">
        <v>44270.610923379631</v>
      </c>
      <c r="B2759" s="6">
        <f>SUMPRODUCT((Tableau24[[#This Row],[heure]]&gt;=Tableau1[Debut])*(Tableau24[[#This Row],[heure]]&lt;=Tableau1[Fin]))</f>
        <v>3</v>
      </c>
    </row>
    <row r="2760" spans="1:2" hidden="1" x14ac:dyDescent="0.35">
      <c r="A2760" s="2">
        <v>44270.611039178242</v>
      </c>
      <c r="B2760" s="6">
        <f>SUMPRODUCT((Tableau24[[#This Row],[heure]]&gt;=Tableau1[Debut])*(Tableau24[[#This Row],[heure]]&lt;=Tableau1[Fin]))</f>
        <v>3</v>
      </c>
    </row>
    <row r="2761" spans="1:2" hidden="1" x14ac:dyDescent="0.35">
      <c r="A2761" s="2">
        <v>44270.611154976854</v>
      </c>
      <c r="B2761" s="6">
        <f>SUMPRODUCT((Tableau24[[#This Row],[heure]]&gt;=Tableau1[Debut])*(Tableau24[[#This Row],[heure]]&lt;=Tableau1[Fin]))</f>
        <v>3</v>
      </c>
    </row>
    <row r="2762" spans="1:2" hidden="1" x14ac:dyDescent="0.35">
      <c r="A2762" s="2">
        <v>44270.611270775466</v>
      </c>
      <c r="B2762" s="6">
        <f>SUMPRODUCT((Tableau24[[#This Row],[heure]]&gt;=Tableau1[Debut])*(Tableau24[[#This Row],[heure]]&lt;=Tableau1[Fin]))</f>
        <v>3</v>
      </c>
    </row>
    <row r="2763" spans="1:2" hidden="1" x14ac:dyDescent="0.35">
      <c r="A2763" s="2">
        <v>44270.611386574077</v>
      </c>
      <c r="B2763" s="6">
        <f>SUMPRODUCT((Tableau24[[#This Row],[heure]]&gt;=Tableau1[Debut])*(Tableau24[[#This Row],[heure]]&lt;=Tableau1[Fin]))</f>
        <v>3</v>
      </c>
    </row>
    <row r="2764" spans="1:2" hidden="1" x14ac:dyDescent="0.35">
      <c r="A2764" s="2">
        <v>44270.611502372682</v>
      </c>
      <c r="B2764" s="6">
        <f>SUMPRODUCT((Tableau24[[#This Row],[heure]]&gt;=Tableau1[Debut])*(Tableau24[[#This Row],[heure]]&lt;=Tableau1[Fin]))</f>
        <v>3</v>
      </c>
    </row>
    <row r="2765" spans="1:2" hidden="1" x14ac:dyDescent="0.35">
      <c r="A2765" s="2">
        <v>44270.611618171293</v>
      </c>
      <c r="B2765" s="6">
        <f>SUMPRODUCT((Tableau24[[#This Row],[heure]]&gt;=Tableau1[Debut])*(Tableau24[[#This Row],[heure]]&lt;=Tableau1[Fin]))</f>
        <v>3</v>
      </c>
    </row>
    <row r="2766" spans="1:2" hidden="1" x14ac:dyDescent="0.35">
      <c r="A2766" s="2">
        <v>44270.611733969905</v>
      </c>
      <c r="B2766" s="6">
        <f>SUMPRODUCT((Tableau24[[#This Row],[heure]]&gt;=Tableau1[Debut])*(Tableau24[[#This Row],[heure]]&lt;=Tableau1[Fin]))</f>
        <v>3</v>
      </c>
    </row>
    <row r="2767" spans="1:2" hidden="1" x14ac:dyDescent="0.35">
      <c r="A2767" s="2">
        <v>44270.611849768517</v>
      </c>
      <c r="B2767" s="6">
        <f>SUMPRODUCT((Tableau24[[#This Row],[heure]]&gt;=Tableau1[Debut])*(Tableau24[[#This Row],[heure]]&lt;=Tableau1[Fin]))</f>
        <v>3</v>
      </c>
    </row>
    <row r="2768" spans="1:2" hidden="1" x14ac:dyDescent="0.35">
      <c r="A2768" s="2">
        <v>44270.611965567128</v>
      </c>
      <c r="B2768" s="6">
        <f>SUMPRODUCT((Tableau24[[#This Row],[heure]]&gt;=Tableau1[Debut])*(Tableau24[[#This Row],[heure]]&lt;=Tableau1[Fin]))</f>
        <v>3</v>
      </c>
    </row>
    <row r="2769" spans="1:2" hidden="1" x14ac:dyDescent="0.35">
      <c r="A2769" s="2">
        <v>44270.61208136574</v>
      </c>
      <c r="B2769" s="6">
        <f>SUMPRODUCT((Tableau24[[#This Row],[heure]]&gt;=Tableau1[Debut])*(Tableau24[[#This Row],[heure]]&lt;=Tableau1[Fin]))</f>
        <v>3</v>
      </c>
    </row>
    <row r="2770" spans="1:2" hidden="1" x14ac:dyDescent="0.35">
      <c r="A2770" s="2">
        <v>44270.612197164352</v>
      </c>
      <c r="B2770" s="6">
        <f>SUMPRODUCT((Tableau24[[#This Row],[heure]]&gt;=Tableau1[Debut])*(Tableau24[[#This Row],[heure]]&lt;=Tableau1[Fin]))</f>
        <v>3</v>
      </c>
    </row>
    <row r="2771" spans="1:2" hidden="1" x14ac:dyDescent="0.35">
      <c r="A2771" s="2">
        <v>44270.612312962963</v>
      </c>
      <c r="B2771" s="6">
        <f>SUMPRODUCT((Tableau24[[#This Row],[heure]]&gt;=Tableau1[Debut])*(Tableau24[[#This Row],[heure]]&lt;=Tableau1[Fin]))</f>
        <v>3</v>
      </c>
    </row>
    <row r="2772" spans="1:2" hidden="1" x14ac:dyDescent="0.35">
      <c r="A2772" s="2">
        <v>44270.612428761575</v>
      </c>
      <c r="B2772" s="6">
        <f>SUMPRODUCT((Tableau24[[#This Row],[heure]]&gt;=Tableau1[Debut])*(Tableau24[[#This Row],[heure]]&lt;=Tableau1[Fin]))</f>
        <v>3</v>
      </c>
    </row>
    <row r="2773" spans="1:2" hidden="1" x14ac:dyDescent="0.35">
      <c r="A2773" s="2">
        <v>44270.612544560187</v>
      </c>
      <c r="B2773" s="6">
        <f>SUMPRODUCT((Tableau24[[#This Row],[heure]]&gt;=Tableau1[Debut])*(Tableau24[[#This Row],[heure]]&lt;=Tableau1[Fin]))</f>
        <v>3</v>
      </c>
    </row>
    <row r="2774" spans="1:2" hidden="1" x14ac:dyDescent="0.35">
      <c r="A2774" s="2">
        <v>44270.612660358798</v>
      </c>
      <c r="B2774" s="6">
        <f>SUMPRODUCT((Tableau24[[#This Row],[heure]]&gt;=Tableau1[Debut])*(Tableau24[[#This Row],[heure]]&lt;=Tableau1[Fin]))</f>
        <v>3</v>
      </c>
    </row>
    <row r="2775" spans="1:2" hidden="1" x14ac:dyDescent="0.35">
      <c r="A2775" s="2">
        <v>44270.61277615741</v>
      </c>
      <c r="B2775" s="6">
        <f>SUMPRODUCT((Tableau24[[#This Row],[heure]]&gt;=Tableau1[Debut])*(Tableau24[[#This Row],[heure]]&lt;=Tableau1[Fin]))</f>
        <v>3</v>
      </c>
    </row>
    <row r="2776" spans="1:2" hidden="1" x14ac:dyDescent="0.35">
      <c r="A2776" s="2">
        <v>44270.612891956021</v>
      </c>
      <c r="B2776" s="6">
        <f>SUMPRODUCT((Tableau24[[#This Row],[heure]]&gt;=Tableau1[Debut])*(Tableau24[[#This Row],[heure]]&lt;=Tableau1[Fin]))</f>
        <v>3</v>
      </c>
    </row>
    <row r="2777" spans="1:2" hidden="1" x14ac:dyDescent="0.35">
      <c r="A2777" s="2">
        <v>44270.613007754633</v>
      </c>
      <c r="B2777" s="6">
        <f>SUMPRODUCT((Tableau24[[#This Row],[heure]]&gt;=Tableau1[Debut])*(Tableau24[[#This Row],[heure]]&lt;=Tableau1[Fin]))</f>
        <v>4</v>
      </c>
    </row>
    <row r="2778" spans="1:2" hidden="1" x14ac:dyDescent="0.35">
      <c r="A2778" s="2">
        <v>44270.613123553238</v>
      </c>
      <c r="B2778" s="6">
        <f>SUMPRODUCT((Tableau24[[#This Row],[heure]]&gt;=Tableau1[Debut])*(Tableau24[[#This Row],[heure]]&lt;=Tableau1[Fin]))</f>
        <v>4</v>
      </c>
    </row>
    <row r="2779" spans="1:2" hidden="1" x14ac:dyDescent="0.35">
      <c r="A2779" s="2">
        <v>44270.613239351849</v>
      </c>
      <c r="B2779" s="6">
        <f>SUMPRODUCT((Tableau24[[#This Row],[heure]]&gt;=Tableau1[Debut])*(Tableau24[[#This Row],[heure]]&lt;=Tableau1[Fin]))</f>
        <v>4</v>
      </c>
    </row>
    <row r="2780" spans="1:2" hidden="1" x14ac:dyDescent="0.35">
      <c r="A2780" s="2">
        <v>44270.613355150461</v>
      </c>
      <c r="B2780" s="6">
        <f>SUMPRODUCT((Tableau24[[#This Row],[heure]]&gt;=Tableau1[Debut])*(Tableau24[[#This Row],[heure]]&lt;=Tableau1[Fin]))</f>
        <v>4</v>
      </c>
    </row>
    <row r="2781" spans="1:2" hidden="1" x14ac:dyDescent="0.35">
      <c r="A2781" s="2">
        <v>44270.613470949073</v>
      </c>
      <c r="B2781" s="6">
        <f>SUMPRODUCT((Tableau24[[#This Row],[heure]]&gt;=Tableau1[Debut])*(Tableau24[[#This Row],[heure]]&lt;=Tableau1[Fin]))</f>
        <v>4</v>
      </c>
    </row>
    <row r="2782" spans="1:2" hidden="1" x14ac:dyDescent="0.35">
      <c r="A2782" s="2">
        <v>44270.613586747684</v>
      </c>
      <c r="B2782" s="6">
        <f>SUMPRODUCT((Tableau24[[#This Row],[heure]]&gt;=Tableau1[Debut])*(Tableau24[[#This Row],[heure]]&lt;=Tableau1[Fin]))</f>
        <v>4</v>
      </c>
    </row>
    <row r="2783" spans="1:2" hidden="1" x14ac:dyDescent="0.35">
      <c r="A2783" s="2">
        <v>44270.613702546296</v>
      </c>
      <c r="B2783" s="6">
        <f>SUMPRODUCT((Tableau24[[#This Row],[heure]]&gt;=Tableau1[Debut])*(Tableau24[[#This Row],[heure]]&lt;=Tableau1[Fin]))</f>
        <v>4</v>
      </c>
    </row>
    <row r="2784" spans="1:2" hidden="1" x14ac:dyDescent="0.35">
      <c r="A2784" s="2">
        <v>44270.613818344907</v>
      </c>
      <c r="B2784" s="6">
        <f>SUMPRODUCT((Tableau24[[#This Row],[heure]]&gt;=Tableau1[Debut])*(Tableau24[[#This Row],[heure]]&lt;=Tableau1[Fin]))</f>
        <v>4</v>
      </c>
    </row>
    <row r="2785" spans="1:2" hidden="1" x14ac:dyDescent="0.35">
      <c r="A2785" s="2">
        <v>44270.613934143519</v>
      </c>
      <c r="B2785" s="6">
        <f>SUMPRODUCT((Tableau24[[#This Row],[heure]]&gt;=Tableau1[Debut])*(Tableau24[[#This Row],[heure]]&lt;=Tableau1[Fin]))</f>
        <v>4</v>
      </c>
    </row>
    <row r="2786" spans="1:2" hidden="1" x14ac:dyDescent="0.35">
      <c r="A2786" s="2">
        <v>44270.614049942131</v>
      </c>
      <c r="B2786" s="6">
        <f>SUMPRODUCT((Tableau24[[#This Row],[heure]]&gt;=Tableau1[Debut])*(Tableau24[[#This Row],[heure]]&lt;=Tableau1[Fin]))</f>
        <v>4</v>
      </c>
    </row>
    <row r="2787" spans="1:2" hidden="1" x14ac:dyDescent="0.35">
      <c r="A2787" s="2">
        <v>44270.614165740742</v>
      </c>
      <c r="B2787" s="6">
        <f>SUMPRODUCT((Tableau24[[#This Row],[heure]]&gt;=Tableau1[Debut])*(Tableau24[[#This Row],[heure]]&lt;=Tableau1[Fin]))</f>
        <v>4</v>
      </c>
    </row>
    <row r="2788" spans="1:2" hidden="1" x14ac:dyDescent="0.35">
      <c r="A2788" s="2">
        <v>44270.614281539354</v>
      </c>
      <c r="B2788" s="6">
        <f>SUMPRODUCT((Tableau24[[#This Row],[heure]]&gt;=Tableau1[Debut])*(Tableau24[[#This Row],[heure]]&lt;=Tableau1[Fin]))</f>
        <v>4</v>
      </c>
    </row>
    <row r="2789" spans="1:2" hidden="1" x14ac:dyDescent="0.35">
      <c r="A2789" s="2">
        <v>44270.614397337966</v>
      </c>
      <c r="B2789" s="6">
        <f>SUMPRODUCT((Tableau24[[#This Row],[heure]]&gt;=Tableau1[Debut])*(Tableau24[[#This Row],[heure]]&lt;=Tableau1[Fin]))</f>
        <v>5</v>
      </c>
    </row>
    <row r="2790" spans="1:2" hidden="1" x14ac:dyDescent="0.35">
      <c r="A2790" s="2">
        <v>44270.614513136577</v>
      </c>
      <c r="B2790" s="6">
        <f>SUMPRODUCT((Tableau24[[#This Row],[heure]]&gt;=Tableau1[Debut])*(Tableau24[[#This Row],[heure]]&lt;=Tableau1[Fin]))</f>
        <v>5</v>
      </c>
    </row>
    <row r="2791" spans="1:2" hidden="1" x14ac:dyDescent="0.35">
      <c r="A2791" s="2">
        <v>44270.614628935182</v>
      </c>
      <c r="B2791" s="6">
        <f>SUMPRODUCT((Tableau24[[#This Row],[heure]]&gt;=Tableau1[Debut])*(Tableau24[[#This Row],[heure]]&lt;=Tableau1[Fin]))</f>
        <v>5</v>
      </c>
    </row>
    <row r="2792" spans="1:2" hidden="1" x14ac:dyDescent="0.35">
      <c r="A2792" s="2">
        <v>44270.614744733793</v>
      </c>
      <c r="B2792" s="6">
        <f>SUMPRODUCT((Tableau24[[#This Row],[heure]]&gt;=Tableau1[Debut])*(Tableau24[[#This Row],[heure]]&lt;=Tableau1[Fin]))</f>
        <v>4</v>
      </c>
    </row>
    <row r="2793" spans="1:2" hidden="1" x14ac:dyDescent="0.35">
      <c r="A2793" s="2">
        <v>44270.614860532405</v>
      </c>
      <c r="B2793" s="6">
        <f>SUMPRODUCT((Tableau24[[#This Row],[heure]]&gt;=Tableau1[Debut])*(Tableau24[[#This Row],[heure]]&lt;=Tableau1[Fin]))</f>
        <v>4</v>
      </c>
    </row>
    <row r="2794" spans="1:2" hidden="1" x14ac:dyDescent="0.35">
      <c r="A2794" s="2">
        <v>44270.614976331017</v>
      </c>
      <c r="B2794" s="6">
        <f>SUMPRODUCT((Tableau24[[#This Row],[heure]]&gt;=Tableau1[Debut])*(Tableau24[[#This Row],[heure]]&lt;=Tableau1[Fin]))</f>
        <v>4</v>
      </c>
    </row>
    <row r="2795" spans="1:2" hidden="1" x14ac:dyDescent="0.35">
      <c r="A2795" s="2">
        <v>44270.615092129628</v>
      </c>
      <c r="B2795" s="6">
        <f>SUMPRODUCT((Tableau24[[#This Row],[heure]]&gt;=Tableau1[Debut])*(Tableau24[[#This Row],[heure]]&lt;=Tableau1[Fin]))</f>
        <v>4</v>
      </c>
    </row>
    <row r="2796" spans="1:2" hidden="1" x14ac:dyDescent="0.35">
      <c r="A2796" s="2">
        <v>44270.61520792824</v>
      </c>
      <c r="B2796" s="6">
        <f>SUMPRODUCT((Tableau24[[#This Row],[heure]]&gt;=Tableau1[Debut])*(Tableau24[[#This Row],[heure]]&lt;=Tableau1[Fin]))</f>
        <v>4</v>
      </c>
    </row>
    <row r="2797" spans="1:2" hidden="1" x14ac:dyDescent="0.35">
      <c r="A2797" s="2">
        <v>44270.615323726852</v>
      </c>
      <c r="B2797" s="6">
        <f>SUMPRODUCT((Tableau24[[#This Row],[heure]]&gt;=Tableau1[Debut])*(Tableau24[[#This Row],[heure]]&lt;=Tableau1[Fin]))</f>
        <v>4</v>
      </c>
    </row>
    <row r="2798" spans="1:2" hidden="1" x14ac:dyDescent="0.35">
      <c r="A2798" s="2">
        <v>44270.615439525463</v>
      </c>
      <c r="B2798" s="6">
        <f>SUMPRODUCT((Tableau24[[#This Row],[heure]]&gt;=Tableau1[Debut])*(Tableau24[[#This Row],[heure]]&lt;=Tableau1[Fin]))</f>
        <v>4</v>
      </c>
    </row>
    <row r="2799" spans="1:2" hidden="1" x14ac:dyDescent="0.35">
      <c r="A2799" s="2">
        <v>44270.615555324075</v>
      </c>
      <c r="B2799" s="6">
        <f>SUMPRODUCT((Tableau24[[#This Row],[heure]]&gt;=Tableau1[Debut])*(Tableau24[[#This Row],[heure]]&lt;=Tableau1[Fin]))</f>
        <v>4</v>
      </c>
    </row>
    <row r="2800" spans="1:2" hidden="1" x14ac:dyDescent="0.35">
      <c r="A2800" s="2">
        <v>44270.615671122687</v>
      </c>
      <c r="B2800" s="6">
        <f>SUMPRODUCT((Tableau24[[#This Row],[heure]]&gt;=Tableau1[Debut])*(Tableau24[[#This Row],[heure]]&lt;=Tableau1[Fin]))</f>
        <v>4</v>
      </c>
    </row>
    <row r="2801" spans="1:2" hidden="1" x14ac:dyDescent="0.35">
      <c r="A2801" s="2">
        <v>44270.615786921298</v>
      </c>
      <c r="B2801" s="6">
        <f>SUMPRODUCT((Tableau24[[#This Row],[heure]]&gt;=Tableau1[Debut])*(Tableau24[[#This Row],[heure]]&lt;=Tableau1[Fin]))</f>
        <v>4</v>
      </c>
    </row>
    <row r="2802" spans="1:2" hidden="1" x14ac:dyDescent="0.35">
      <c r="A2802" s="2">
        <v>44270.61590271991</v>
      </c>
      <c r="B2802" s="6">
        <f>SUMPRODUCT((Tableau24[[#This Row],[heure]]&gt;=Tableau1[Debut])*(Tableau24[[#This Row],[heure]]&lt;=Tableau1[Fin]))</f>
        <v>4</v>
      </c>
    </row>
    <row r="2803" spans="1:2" hidden="1" x14ac:dyDescent="0.35">
      <c r="A2803" s="2">
        <v>44270.616018518522</v>
      </c>
      <c r="B2803" s="6">
        <f>SUMPRODUCT((Tableau24[[#This Row],[heure]]&gt;=Tableau1[Debut])*(Tableau24[[#This Row],[heure]]&lt;=Tableau1[Fin]))</f>
        <v>4</v>
      </c>
    </row>
    <row r="2804" spans="1:2" hidden="1" x14ac:dyDescent="0.35">
      <c r="A2804" s="2">
        <v>44270.616134317126</v>
      </c>
      <c r="B2804" s="6">
        <f>SUMPRODUCT((Tableau24[[#This Row],[heure]]&gt;=Tableau1[Debut])*(Tableau24[[#This Row],[heure]]&lt;=Tableau1[Fin]))</f>
        <v>4</v>
      </c>
    </row>
    <row r="2805" spans="1:2" hidden="1" x14ac:dyDescent="0.35">
      <c r="A2805" s="2">
        <v>44270.616250115738</v>
      </c>
      <c r="B2805" s="6">
        <f>SUMPRODUCT((Tableau24[[#This Row],[heure]]&gt;=Tableau1[Debut])*(Tableau24[[#This Row],[heure]]&lt;=Tableau1[Fin]))</f>
        <v>4</v>
      </c>
    </row>
    <row r="2806" spans="1:2" hidden="1" x14ac:dyDescent="0.35">
      <c r="A2806" s="2">
        <v>44270.616365914349</v>
      </c>
      <c r="B2806" s="6">
        <f>SUMPRODUCT((Tableau24[[#This Row],[heure]]&gt;=Tableau1[Debut])*(Tableau24[[#This Row],[heure]]&lt;=Tableau1[Fin]))</f>
        <v>4</v>
      </c>
    </row>
    <row r="2807" spans="1:2" hidden="1" x14ac:dyDescent="0.35">
      <c r="A2807" s="2">
        <v>44270.616481712961</v>
      </c>
      <c r="B2807" s="6">
        <f>SUMPRODUCT((Tableau24[[#This Row],[heure]]&gt;=Tableau1[Debut])*(Tableau24[[#This Row],[heure]]&lt;=Tableau1[Fin]))</f>
        <v>4</v>
      </c>
    </row>
    <row r="2808" spans="1:2" hidden="1" x14ac:dyDescent="0.35">
      <c r="A2808" s="2">
        <v>44270.616597511573</v>
      </c>
      <c r="B2808" s="6">
        <f>SUMPRODUCT((Tableau24[[#This Row],[heure]]&gt;=Tableau1[Debut])*(Tableau24[[#This Row],[heure]]&lt;=Tableau1[Fin]))</f>
        <v>4</v>
      </c>
    </row>
    <row r="2809" spans="1:2" hidden="1" x14ac:dyDescent="0.35">
      <c r="A2809" s="2">
        <v>44270.616713310184</v>
      </c>
      <c r="B2809" s="6">
        <f>SUMPRODUCT((Tableau24[[#This Row],[heure]]&gt;=Tableau1[Debut])*(Tableau24[[#This Row],[heure]]&lt;=Tableau1[Fin]))</f>
        <v>4</v>
      </c>
    </row>
    <row r="2810" spans="1:2" hidden="1" x14ac:dyDescent="0.35">
      <c r="A2810" s="2">
        <v>44270.616829108796</v>
      </c>
      <c r="B2810" s="6">
        <f>SUMPRODUCT((Tableau24[[#This Row],[heure]]&gt;=Tableau1[Debut])*(Tableau24[[#This Row],[heure]]&lt;=Tableau1[Fin]))</f>
        <v>5</v>
      </c>
    </row>
    <row r="2811" spans="1:2" hidden="1" x14ac:dyDescent="0.35">
      <c r="A2811" s="2">
        <v>44270.616944907408</v>
      </c>
      <c r="B2811" s="6">
        <f>SUMPRODUCT((Tableau24[[#This Row],[heure]]&gt;=Tableau1[Debut])*(Tableau24[[#This Row],[heure]]&lt;=Tableau1[Fin]))</f>
        <v>5</v>
      </c>
    </row>
    <row r="2812" spans="1:2" hidden="1" x14ac:dyDescent="0.35">
      <c r="A2812" s="2">
        <v>44270.617060706019</v>
      </c>
      <c r="B2812" s="6">
        <f>SUMPRODUCT((Tableau24[[#This Row],[heure]]&gt;=Tableau1[Debut])*(Tableau24[[#This Row],[heure]]&lt;=Tableau1[Fin]))</f>
        <v>5</v>
      </c>
    </row>
    <row r="2813" spans="1:2" hidden="1" x14ac:dyDescent="0.35">
      <c r="A2813" s="2">
        <v>44270.617176504631</v>
      </c>
      <c r="B2813" s="6">
        <f>SUMPRODUCT((Tableau24[[#This Row],[heure]]&gt;=Tableau1[Debut])*(Tableau24[[#This Row],[heure]]&lt;=Tableau1[Fin]))</f>
        <v>5</v>
      </c>
    </row>
    <row r="2814" spans="1:2" hidden="1" x14ac:dyDescent="0.35">
      <c r="A2814" s="2">
        <v>44270.617292303243</v>
      </c>
      <c r="B2814" s="6">
        <f>SUMPRODUCT((Tableau24[[#This Row],[heure]]&gt;=Tableau1[Debut])*(Tableau24[[#This Row],[heure]]&lt;=Tableau1[Fin]))</f>
        <v>5</v>
      </c>
    </row>
    <row r="2815" spans="1:2" hidden="1" x14ac:dyDescent="0.35">
      <c r="A2815" s="2">
        <v>44270.617408101854</v>
      </c>
      <c r="B2815" s="6">
        <f>SUMPRODUCT((Tableau24[[#This Row],[heure]]&gt;=Tableau1[Debut])*(Tableau24[[#This Row],[heure]]&lt;=Tableau1[Fin]))</f>
        <v>5</v>
      </c>
    </row>
    <row r="2816" spans="1:2" hidden="1" x14ac:dyDescent="0.35">
      <c r="A2816" s="2">
        <v>44270.617523900466</v>
      </c>
      <c r="B2816" s="6">
        <f>SUMPRODUCT((Tableau24[[#This Row],[heure]]&gt;=Tableau1[Debut])*(Tableau24[[#This Row],[heure]]&lt;=Tableau1[Fin]))</f>
        <v>5</v>
      </c>
    </row>
    <row r="2817" spans="1:2" hidden="1" x14ac:dyDescent="0.35">
      <c r="A2817" s="2">
        <v>44270.617639699078</v>
      </c>
      <c r="B2817" s="6">
        <f>SUMPRODUCT((Tableau24[[#This Row],[heure]]&gt;=Tableau1[Debut])*(Tableau24[[#This Row],[heure]]&lt;=Tableau1[Fin]))</f>
        <v>5</v>
      </c>
    </row>
    <row r="2818" spans="1:2" hidden="1" x14ac:dyDescent="0.35">
      <c r="A2818" s="2">
        <v>44270.617755497682</v>
      </c>
      <c r="B2818" s="6">
        <f>SUMPRODUCT((Tableau24[[#This Row],[heure]]&gt;=Tableau1[Debut])*(Tableau24[[#This Row],[heure]]&lt;=Tableau1[Fin]))</f>
        <v>5</v>
      </c>
    </row>
    <row r="2819" spans="1:2" hidden="1" x14ac:dyDescent="0.35">
      <c r="A2819" s="2">
        <v>44270.617871296294</v>
      </c>
      <c r="B2819" s="6">
        <f>SUMPRODUCT((Tableau24[[#This Row],[heure]]&gt;=Tableau1[Debut])*(Tableau24[[#This Row],[heure]]&lt;=Tableau1[Fin]))</f>
        <v>4</v>
      </c>
    </row>
    <row r="2820" spans="1:2" hidden="1" x14ac:dyDescent="0.35">
      <c r="A2820" s="2">
        <v>44270.617987094905</v>
      </c>
      <c r="B2820" s="6">
        <f>SUMPRODUCT((Tableau24[[#This Row],[heure]]&gt;=Tableau1[Debut])*(Tableau24[[#This Row],[heure]]&lt;=Tableau1[Fin]))</f>
        <v>4</v>
      </c>
    </row>
    <row r="2821" spans="1:2" hidden="1" x14ac:dyDescent="0.35">
      <c r="A2821" s="2">
        <v>44270.618102893517</v>
      </c>
      <c r="B2821" s="6">
        <f>SUMPRODUCT((Tableau24[[#This Row],[heure]]&gt;=Tableau1[Debut])*(Tableau24[[#This Row],[heure]]&lt;=Tableau1[Fin]))</f>
        <v>4</v>
      </c>
    </row>
    <row r="2822" spans="1:2" hidden="1" x14ac:dyDescent="0.35">
      <c r="A2822" s="2">
        <v>44270.618218692129</v>
      </c>
      <c r="B2822" s="6">
        <f>SUMPRODUCT((Tableau24[[#This Row],[heure]]&gt;=Tableau1[Debut])*(Tableau24[[#This Row],[heure]]&lt;=Tableau1[Fin]))</f>
        <v>4</v>
      </c>
    </row>
    <row r="2823" spans="1:2" hidden="1" x14ac:dyDescent="0.35">
      <c r="A2823" s="2">
        <v>44270.61833449074</v>
      </c>
      <c r="B2823" s="6">
        <f>SUMPRODUCT((Tableau24[[#This Row],[heure]]&gt;=Tableau1[Debut])*(Tableau24[[#This Row],[heure]]&lt;=Tableau1[Fin]))</f>
        <v>4</v>
      </c>
    </row>
    <row r="2824" spans="1:2" hidden="1" x14ac:dyDescent="0.35">
      <c r="A2824" s="2">
        <v>44270.618450289352</v>
      </c>
      <c r="B2824" s="6">
        <f>SUMPRODUCT((Tableau24[[#This Row],[heure]]&gt;=Tableau1[Debut])*(Tableau24[[#This Row],[heure]]&lt;=Tableau1[Fin]))</f>
        <v>4</v>
      </c>
    </row>
    <row r="2825" spans="1:2" hidden="1" x14ac:dyDescent="0.35">
      <c r="A2825" s="2">
        <v>44270.618566087964</v>
      </c>
      <c r="B2825" s="6">
        <f>SUMPRODUCT((Tableau24[[#This Row],[heure]]&gt;=Tableau1[Debut])*(Tableau24[[#This Row],[heure]]&lt;=Tableau1[Fin]))</f>
        <v>4</v>
      </c>
    </row>
    <row r="2826" spans="1:2" hidden="1" x14ac:dyDescent="0.35">
      <c r="A2826" s="2">
        <v>44270.618681886575</v>
      </c>
      <c r="B2826" s="6">
        <f>SUMPRODUCT((Tableau24[[#This Row],[heure]]&gt;=Tableau1[Debut])*(Tableau24[[#This Row],[heure]]&lt;=Tableau1[Fin]))</f>
        <v>4</v>
      </c>
    </row>
    <row r="2827" spans="1:2" hidden="1" x14ac:dyDescent="0.35">
      <c r="A2827" s="2">
        <v>44270.618797685187</v>
      </c>
      <c r="B2827" s="6">
        <f>SUMPRODUCT((Tableau24[[#This Row],[heure]]&gt;=Tableau1[Debut])*(Tableau24[[#This Row],[heure]]&lt;=Tableau1[Fin]))</f>
        <v>4</v>
      </c>
    </row>
    <row r="2828" spans="1:2" hidden="1" x14ac:dyDescent="0.35">
      <c r="A2828" s="2">
        <v>44270.618913483799</v>
      </c>
      <c r="B2828" s="6">
        <f>SUMPRODUCT((Tableau24[[#This Row],[heure]]&gt;=Tableau1[Debut])*(Tableau24[[#This Row],[heure]]&lt;=Tableau1[Fin]))</f>
        <v>4</v>
      </c>
    </row>
    <row r="2829" spans="1:2" hidden="1" x14ac:dyDescent="0.35">
      <c r="A2829" s="2">
        <v>44270.61902928241</v>
      </c>
      <c r="B2829" s="6">
        <f>SUMPRODUCT((Tableau24[[#This Row],[heure]]&gt;=Tableau1[Debut])*(Tableau24[[#This Row],[heure]]&lt;=Tableau1[Fin]))</f>
        <v>4</v>
      </c>
    </row>
    <row r="2830" spans="1:2" hidden="1" x14ac:dyDescent="0.35">
      <c r="A2830" s="2">
        <v>44270.619145081022</v>
      </c>
      <c r="B2830" s="6">
        <f>SUMPRODUCT((Tableau24[[#This Row],[heure]]&gt;=Tableau1[Debut])*(Tableau24[[#This Row],[heure]]&lt;=Tableau1[Fin]))</f>
        <v>4</v>
      </c>
    </row>
    <row r="2831" spans="1:2" hidden="1" x14ac:dyDescent="0.35">
      <c r="A2831" s="2">
        <v>44270.619260879626</v>
      </c>
      <c r="B2831" s="6">
        <f>SUMPRODUCT((Tableau24[[#This Row],[heure]]&gt;=Tableau1[Debut])*(Tableau24[[#This Row],[heure]]&lt;=Tableau1[Fin]))</f>
        <v>4</v>
      </c>
    </row>
    <row r="2832" spans="1:2" hidden="1" x14ac:dyDescent="0.35">
      <c r="A2832" s="2">
        <v>44270.619376678238</v>
      </c>
      <c r="B2832" s="6">
        <f>SUMPRODUCT((Tableau24[[#This Row],[heure]]&gt;=Tableau1[Debut])*(Tableau24[[#This Row],[heure]]&lt;=Tableau1[Fin]))</f>
        <v>4</v>
      </c>
    </row>
    <row r="2833" spans="1:2" hidden="1" x14ac:dyDescent="0.35">
      <c r="A2833" s="2">
        <v>44270.61949247685</v>
      </c>
      <c r="B2833" s="6">
        <f>SUMPRODUCT((Tableau24[[#This Row],[heure]]&gt;=Tableau1[Debut])*(Tableau24[[#This Row],[heure]]&lt;=Tableau1[Fin]))</f>
        <v>3</v>
      </c>
    </row>
    <row r="2834" spans="1:2" hidden="1" x14ac:dyDescent="0.35">
      <c r="A2834" s="2">
        <v>44270.619608275461</v>
      </c>
      <c r="B2834" s="6">
        <f>SUMPRODUCT((Tableau24[[#This Row],[heure]]&gt;=Tableau1[Debut])*(Tableau24[[#This Row],[heure]]&lt;=Tableau1[Fin]))</f>
        <v>3</v>
      </c>
    </row>
    <row r="2835" spans="1:2" hidden="1" x14ac:dyDescent="0.35">
      <c r="A2835" s="2">
        <v>44270.619724074073</v>
      </c>
      <c r="B2835" s="6">
        <f>SUMPRODUCT((Tableau24[[#This Row],[heure]]&gt;=Tableau1[Debut])*(Tableau24[[#This Row],[heure]]&lt;=Tableau1[Fin]))</f>
        <v>3</v>
      </c>
    </row>
    <row r="2836" spans="1:2" hidden="1" x14ac:dyDescent="0.35">
      <c r="A2836" s="2">
        <v>44270.619839872685</v>
      </c>
      <c r="B2836" s="6">
        <f>SUMPRODUCT((Tableau24[[#This Row],[heure]]&gt;=Tableau1[Debut])*(Tableau24[[#This Row],[heure]]&lt;=Tableau1[Fin]))</f>
        <v>3</v>
      </c>
    </row>
    <row r="2837" spans="1:2" hidden="1" x14ac:dyDescent="0.35">
      <c r="A2837" s="2">
        <v>44270.619955671296</v>
      </c>
      <c r="B2837" s="6">
        <f>SUMPRODUCT((Tableau24[[#This Row],[heure]]&gt;=Tableau1[Debut])*(Tableau24[[#This Row],[heure]]&lt;=Tableau1[Fin]))</f>
        <v>3</v>
      </c>
    </row>
    <row r="2838" spans="1:2" hidden="1" x14ac:dyDescent="0.35">
      <c r="A2838" s="2">
        <v>44270.620071469908</v>
      </c>
      <c r="B2838" s="6">
        <f>SUMPRODUCT((Tableau24[[#This Row],[heure]]&gt;=Tableau1[Debut])*(Tableau24[[#This Row],[heure]]&lt;=Tableau1[Fin]))</f>
        <v>4</v>
      </c>
    </row>
    <row r="2839" spans="1:2" hidden="1" x14ac:dyDescent="0.35">
      <c r="A2839" s="2">
        <v>44270.62018726852</v>
      </c>
      <c r="B2839" s="6">
        <f>SUMPRODUCT((Tableau24[[#This Row],[heure]]&gt;=Tableau1[Debut])*(Tableau24[[#This Row],[heure]]&lt;=Tableau1[Fin]))</f>
        <v>4</v>
      </c>
    </row>
    <row r="2840" spans="1:2" hidden="1" x14ac:dyDescent="0.35">
      <c r="A2840" s="2">
        <v>44270.620303067131</v>
      </c>
      <c r="B2840" s="6">
        <f>SUMPRODUCT((Tableau24[[#This Row],[heure]]&gt;=Tableau1[Debut])*(Tableau24[[#This Row],[heure]]&lt;=Tableau1[Fin]))</f>
        <v>4</v>
      </c>
    </row>
    <row r="2841" spans="1:2" hidden="1" x14ac:dyDescent="0.35">
      <c r="A2841" s="2">
        <v>44270.620418865743</v>
      </c>
      <c r="B2841" s="6">
        <f>SUMPRODUCT((Tableau24[[#This Row],[heure]]&gt;=Tableau1[Debut])*(Tableau24[[#This Row],[heure]]&lt;=Tableau1[Fin]))</f>
        <v>3</v>
      </c>
    </row>
    <row r="2842" spans="1:2" hidden="1" x14ac:dyDescent="0.35">
      <c r="A2842" s="2">
        <v>44270.620534664355</v>
      </c>
      <c r="B2842" s="6">
        <f>SUMPRODUCT((Tableau24[[#This Row],[heure]]&gt;=Tableau1[Debut])*(Tableau24[[#This Row],[heure]]&lt;=Tableau1[Fin]))</f>
        <v>3</v>
      </c>
    </row>
    <row r="2843" spans="1:2" hidden="1" x14ac:dyDescent="0.35">
      <c r="A2843" s="2">
        <v>44270.620650462966</v>
      </c>
      <c r="B2843" s="6">
        <f>SUMPRODUCT((Tableau24[[#This Row],[heure]]&gt;=Tableau1[Debut])*(Tableau24[[#This Row],[heure]]&lt;=Tableau1[Fin]))</f>
        <v>3</v>
      </c>
    </row>
    <row r="2844" spans="1:2" hidden="1" x14ac:dyDescent="0.35">
      <c r="A2844" s="2">
        <v>44270.620766261571</v>
      </c>
      <c r="B2844" s="6">
        <f>SUMPRODUCT((Tableau24[[#This Row],[heure]]&gt;=Tableau1[Debut])*(Tableau24[[#This Row],[heure]]&lt;=Tableau1[Fin]))</f>
        <v>3</v>
      </c>
    </row>
    <row r="2845" spans="1:2" hidden="1" x14ac:dyDescent="0.35">
      <c r="A2845" s="2">
        <v>44270.620882060182</v>
      </c>
      <c r="B2845" s="6">
        <f>SUMPRODUCT((Tableau24[[#This Row],[heure]]&gt;=Tableau1[Debut])*(Tableau24[[#This Row],[heure]]&lt;=Tableau1[Fin]))</f>
        <v>3</v>
      </c>
    </row>
    <row r="2846" spans="1:2" hidden="1" x14ac:dyDescent="0.35">
      <c r="A2846" s="2">
        <v>44270.620997858794</v>
      </c>
      <c r="B2846" s="6">
        <f>SUMPRODUCT((Tableau24[[#This Row],[heure]]&gt;=Tableau1[Debut])*(Tableau24[[#This Row],[heure]]&lt;=Tableau1[Fin]))</f>
        <v>3</v>
      </c>
    </row>
    <row r="2847" spans="1:2" hidden="1" x14ac:dyDescent="0.35">
      <c r="A2847" s="2">
        <v>44270.621113657406</v>
      </c>
      <c r="B2847" s="6">
        <f>SUMPRODUCT((Tableau24[[#This Row],[heure]]&gt;=Tableau1[Debut])*(Tableau24[[#This Row],[heure]]&lt;=Tableau1[Fin]))</f>
        <v>3</v>
      </c>
    </row>
    <row r="2848" spans="1:2" hidden="1" x14ac:dyDescent="0.35">
      <c r="A2848" s="2">
        <v>44270.621229456017</v>
      </c>
      <c r="B2848" s="6">
        <f>SUMPRODUCT((Tableau24[[#This Row],[heure]]&gt;=Tableau1[Debut])*(Tableau24[[#This Row],[heure]]&lt;=Tableau1[Fin]))</f>
        <v>3</v>
      </c>
    </row>
    <row r="2849" spans="1:2" hidden="1" x14ac:dyDescent="0.35">
      <c r="A2849" s="2">
        <v>44270.621345254629</v>
      </c>
      <c r="B2849" s="6">
        <f>SUMPRODUCT((Tableau24[[#This Row],[heure]]&gt;=Tableau1[Debut])*(Tableau24[[#This Row],[heure]]&lt;=Tableau1[Fin]))</f>
        <v>3</v>
      </c>
    </row>
    <row r="2850" spans="1:2" hidden="1" x14ac:dyDescent="0.35">
      <c r="A2850" s="2">
        <v>44270.621461053241</v>
      </c>
      <c r="B2850" s="6">
        <f>SUMPRODUCT((Tableau24[[#This Row],[heure]]&gt;=Tableau1[Debut])*(Tableau24[[#This Row],[heure]]&lt;=Tableau1[Fin]))</f>
        <v>3</v>
      </c>
    </row>
    <row r="2851" spans="1:2" hidden="1" x14ac:dyDescent="0.35">
      <c r="A2851" s="2">
        <v>44270.621576851852</v>
      </c>
      <c r="B2851" s="6">
        <f>SUMPRODUCT((Tableau24[[#This Row],[heure]]&gt;=Tableau1[Debut])*(Tableau24[[#This Row],[heure]]&lt;=Tableau1[Fin]))</f>
        <v>3</v>
      </c>
    </row>
    <row r="2852" spans="1:2" hidden="1" x14ac:dyDescent="0.35">
      <c r="A2852" s="2">
        <v>44270.621692650464</v>
      </c>
      <c r="B2852" s="6">
        <f>SUMPRODUCT((Tableau24[[#This Row],[heure]]&gt;=Tableau1[Debut])*(Tableau24[[#This Row],[heure]]&lt;=Tableau1[Fin]))</f>
        <v>3</v>
      </c>
    </row>
    <row r="2853" spans="1:2" hidden="1" x14ac:dyDescent="0.35">
      <c r="A2853" s="2">
        <v>44270.621808449076</v>
      </c>
      <c r="B2853" s="6">
        <f>SUMPRODUCT((Tableau24[[#This Row],[heure]]&gt;=Tableau1[Debut])*(Tableau24[[#This Row],[heure]]&lt;=Tableau1[Fin]))</f>
        <v>3</v>
      </c>
    </row>
    <row r="2854" spans="1:2" hidden="1" x14ac:dyDescent="0.35">
      <c r="A2854" s="2">
        <v>44270.621924247687</v>
      </c>
      <c r="B2854" s="6">
        <f>SUMPRODUCT((Tableau24[[#This Row],[heure]]&gt;=Tableau1[Debut])*(Tableau24[[#This Row],[heure]]&lt;=Tableau1[Fin]))</f>
        <v>3</v>
      </c>
    </row>
    <row r="2855" spans="1:2" hidden="1" x14ac:dyDescent="0.35">
      <c r="A2855" s="2">
        <v>44270.622040046299</v>
      </c>
      <c r="B2855" s="6">
        <f>SUMPRODUCT((Tableau24[[#This Row],[heure]]&gt;=Tableau1[Debut])*(Tableau24[[#This Row],[heure]]&lt;=Tableau1[Fin]))</f>
        <v>4</v>
      </c>
    </row>
    <row r="2856" spans="1:2" hidden="1" x14ac:dyDescent="0.35">
      <c r="A2856" s="2">
        <v>44270.622155844911</v>
      </c>
      <c r="B2856" s="6">
        <f>SUMPRODUCT((Tableau24[[#This Row],[heure]]&gt;=Tableau1[Debut])*(Tableau24[[#This Row],[heure]]&lt;=Tableau1[Fin]))</f>
        <v>3</v>
      </c>
    </row>
    <row r="2857" spans="1:2" hidden="1" x14ac:dyDescent="0.35">
      <c r="A2857" s="2">
        <v>44270.622271643515</v>
      </c>
      <c r="B2857" s="6">
        <f>SUMPRODUCT((Tableau24[[#This Row],[heure]]&gt;=Tableau1[Debut])*(Tableau24[[#This Row],[heure]]&lt;=Tableau1[Fin]))</f>
        <v>3</v>
      </c>
    </row>
    <row r="2858" spans="1:2" hidden="1" x14ac:dyDescent="0.35">
      <c r="A2858" s="2">
        <v>44270.622387442127</v>
      </c>
      <c r="B2858" s="6">
        <f>SUMPRODUCT((Tableau24[[#This Row],[heure]]&gt;=Tableau1[Debut])*(Tableau24[[#This Row],[heure]]&lt;=Tableau1[Fin]))</f>
        <v>3</v>
      </c>
    </row>
    <row r="2859" spans="1:2" hidden="1" x14ac:dyDescent="0.35">
      <c r="A2859" s="2">
        <v>44270.622503240738</v>
      </c>
      <c r="B2859" s="6">
        <f>SUMPRODUCT((Tableau24[[#This Row],[heure]]&gt;=Tableau1[Debut])*(Tableau24[[#This Row],[heure]]&lt;=Tableau1[Fin]))</f>
        <v>4</v>
      </c>
    </row>
    <row r="2860" spans="1:2" hidden="1" x14ac:dyDescent="0.35">
      <c r="A2860" s="2">
        <v>44270.62261903935</v>
      </c>
      <c r="B2860" s="6">
        <f>SUMPRODUCT((Tableau24[[#This Row],[heure]]&gt;=Tableau1[Debut])*(Tableau24[[#This Row],[heure]]&lt;=Tableau1[Fin]))</f>
        <v>4</v>
      </c>
    </row>
    <row r="2861" spans="1:2" hidden="1" x14ac:dyDescent="0.35">
      <c r="A2861" s="2">
        <v>44270.622734837962</v>
      </c>
      <c r="B2861" s="6">
        <f>SUMPRODUCT((Tableau24[[#This Row],[heure]]&gt;=Tableau1[Debut])*(Tableau24[[#This Row],[heure]]&lt;=Tableau1[Fin]))</f>
        <v>4</v>
      </c>
    </row>
    <row r="2862" spans="1:2" hidden="1" x14ac:dyDescent="0.35">
      <c r="A2862" s="2">
        <v>44270.622850636573</v>
      </c>
      <c r="B2862" s="6">
        <f>SUMPRODUCT((Tableau24[[#This Row],[heure]]&gt;=Tableau1[Debut])*(Tableau24[[#This Row],[heure]]&lt;=Tableau1[Fin]))</f>
        <v>4</v>
      </c>
    </row>
    <row r="2863" spans="1:2" hidden="1" x14ac:dyDescent="0.35">
      <c r="A2863" s="2">
        <v>44270.622966435185</v>
      </c>
      <c r="B2863" s="6">
        <f>SUMPRODUCT((Tableau24[[#This Row],[heure]]&gt;=Tableau1[Debut])*(Tableau24[[#This Row],[heure]]&lt;=Tableau1[Fin]))</f>
        <v>5</v>
      </c>
    </row>
    <row r="2864" spans="1:2" hidden="1" x14ac:dyDescent="0.35">
      <c r="A2864" s="2">
        <v>44270.623082233797</v>
      </c>
      <c r="B2864" s="6">
        <f>SUMPRODUCT((Tableau24[[#This Row],[heure]]&gt;=Tableau1[Debut])*(Tableau24[[#This Row],[heure]]&lt;=Tableau1[Fin]))</f>
        <v>5</v>
      </c>
    </row>
    <row r="2865" spans="1:2" hidden="1" x14ac:dyDescent="0.35">
      <c r="A2865" s="2">
        <v>44270.623198032408</v>
      </c>
      <c r="B2865" s="6">
        <f>SUMPRODUCT((Tableau24[[#This Row],[heure]]&gt;=Tableau1[Debut])*(Tableau24[[#This Row],[heure]]&lt;=Tableau1[Fin]))</f>
        <v>4</v>
      </c>
    </row>
    <row r="2866" spans="1:2" hidden="1" x14ac:dyDescent="0.35">
      <c r="A2866" s="2">
        <v>44270.62331383102</v>
      </c>
      <c r="B2866" s="6">
        <f>SUMPRODUCT((Tableau24[[#This Row],[heure]]&gt;=Tableau1[Debut])*(Tableau24[[#This Row],[heure]]&lt;=Tableau1[Fin]))</f>
        <v>4</v>
      </c>
    </row>
    <row r="2867" spans="1:2" hidden="1" x14ac:dyDescent="0.35">
      <c r="A2867" s="2">
        <v>44270.623429629632</v>
      </c>
      <c r="B2867" s="6">
        <f>SUMPRODUCT((Tableau24[[#This Row],[heure]]&gt;=Tableau1[Debut])*(Tableau24[[#This Row],[heure]]&lt;=Tableau1[Fin]))</f>
        <v>4</v>
      </c>
    </row>
    <row r="2868" spans="1:2" hidden="1" x14ac:dyDescent="0.35">
      <c r="A2868" s="2">
        <v>44270.623545428243</v>
      </c>
      <c r="B2868" s="6">
        <f>SUMPRODUCT((Tableau24[[#This Row],[heure]]&gt;=Tableau1[Debut])*(Tableau24[[#This Row],[heure]]&lt;=Tableau1[Fin]))</f>
        <v>2</v>
      </c>
    </row>
    <row r="2869" spans="1:2" hidden="1" x14ac:dyDescent="0.35">
      <c r="A2869" s="2">
        <v>44270.623661226855</v>
      </c>
      <c r="B2869" s="6">
        <f>SUMPRODUCT((Tableau24[[#This Row],[heure]]&gt;=Tableau1[Debut])*(Tableau24[[#This Row],[heure]]&lt;=Tableau1[Fin]))</f>
        <v>2</v>
      </c>
    </row>
    <row r="2870" spans="1:2" hidden="1" x14ac:dyDescent="0.35">
      <c r="A2870" s="2">
        <v>44270.623777025467</v>
      </c>
      <c r="B2870" s="6">
        <f>SUMPRODUCT((Tableau24[[#This Row],[heure]]&gt;=Tableau1[Debut])*(Tableau24[[#This Row],[heure]]&lt;=Tableau1[Fin]))</f>
        <v>2</v>
      </c>
    </row>
    <row r="2871" spans="1:2" hidden="1" x14ac:dyDescent="0.35">
      <c r="A2871" s="2">
        <v>44270.623892824071</v>
      </c>
      <c r="B2871" s="6">
        <f>SUMPRODUCT((Tableau24[[#This Row],[heure]]&gt;=Tableau1[Debut])*(Tableau24[[#This Row],[heure]]&lt;=Tableau1[Fin]))</f>
        <v>3</v>
      </c>
    </row>
    <row r="2872" spans="1:2" hidden="1" x14ac:dyDescent="0.35">
      <c r="A2872" s="2">
        <v>44270.624008622683</v>
      </c>
      <c r="B2872" s="6">
        <f>SUMPRODUCT((Tableau24[[#This Row],[heure]]&gt;=Tableau1[Debut])*(Tableau24[[#This Row],[heure]]&lt;=Tableau1[Fin]))</f>
        <v>3</v>
      </c>
    </row>
    <row r="2873" spans="1:2" hidden="1" x14ac:dyDescent="0.35">
      <c r="A2873" s="2">
        <v>44270.624124421294</v>
      </c>
      <c r="B2873" s="6">
        <f>SUMPRODUCT((Tableau24[[#This Row],[heure]]&gt;=Tableau1[Debut])*(Tableau24[[#This Row],[heure]]&lt;=Tableau1[Fin]))</f>
        <v>3</v>
      </c>
    </row>
    <row r="2874" spans="1:2" hidden="1" x14ac:dyDescent="0.35">
      <c r="A2874" s="2">
        <v>44270.624240219906</v>
      </c>
      <c r="B2874" s="6">
        <f>SUMPRODUCT((Tableau24[[#This Row],[heure]]&gt;=Tableau1[Debut])*(Tableau24[[#This Row],[heure]]&lt;=Tableau1[Fin]))</f>
        <v>3</v>
      </c>
    </row>
    <row r="2875" spans="1:2" hidden="1" x14ac:dyDescent="0.35">
      <c r="A2875" s="2">
        <v>44270.624356018518</v>
      </c>
      <c r="B2875" s="6">
        <f>SUMPRODUCT((Tableau24[[#This Row],[heure]]&gt;=Tableau1[Debut])*(Tableau24[[#This Row],[heure]]&lt;=Tableau1[Fin]))</f>
        <v>3</v>
      </c>
    </row>
    <row r="2876" spans="1:2" hidden="1" x14ac:dyDescent="0.35">
      <c r="A2876" s="2">
        <v>44270.624471817129</v>
      </c>
      <c r="B2876" s="6">
        <f>SUMPRODUCT((Tableau24[[#This Row],[heure]]&gt;=Tableau1[Debut])*(Tableau24[[#This Row],[heure]]&lt;=Tableau1[Fin]))</f>
        <v>3</v>
      </c>
    </row>
    <row r="2877" spans="1:2" hidden="1" x14ac:dyDescent="0.35">
      <c r="A2877" s="2">
        <v>44270.624587615741</v>
      </c>
      <c r="B2877" s="6">
        <f>SUMPRODUCT((Tableau24[[#This Row],[heure]]&gt;=Tableau1[Debut])*(Tableau24[[#This Row],[heure]]&lt;=Tableau1[Fin]))</f>
        <v>3</v>
      </c>
    </row>
    <row r="2878" spans="1:2" hidden="1" x14ac:dyDescent="0.35">
      <c r="A2878" s="2">
        <v>44270.624703414353</v>
      </c>
      <c r="B2878" s="6">
        <f>SUMPRODUCT((Tableau24[[#This Row],[heure]]&gt;=Tableau1[Debut])*(Tableau24[[#This Row],[heure]]&lt;=Tableau1[Fin]))</f>
        <v>2</v>
      </c>
    </row>
    <row r="2879" spans="1:2" hidden="1" x14ac:dyDescent="0.35">
      <c r="A2879" s="2">
        <v>44270.624819212964</v>
      </c>
      <c r="B2879" s="6">
        <f>SUMPRODUCT((Tableau24[[#This Row],[heure]]&gt;=Tableau1[Debut])*(Tableau24[[#This Row],[heure]]&lt;=Tableau1[Fin]))</f>
        <v>2</v>
      </c>
    </row>
    <row r="2880" spans="1:2" hidden="1" x14ac:dyDescent="0.35">
      <c r="A2880" s="2">
        <v>44270.624935011576</v>
      </c>
      <c r="B2880" s="6">
        <f>SUMPRODUCT((Tableau24[[#This Row],[heure]]&gt;=Tableau1[Debut])*(Tableau24[[#This Row],[heure]]&lt;=Tableau1[Fin]))</f>
        <v>2</v>
      </c>
    </row>
    <row r="2881" spans="1:2" hidden="1" x14ac:dyDescent="0.35">
      <c r="A2881" s="2">
        <v>44270.625050810188</v>
      </c>
      <c r="B2881" s="6">
        <f>SUMPRODUCT((Tableau24[[#This Row],[heure]]&gt;=Tableau1[Debut])*(Tableau24[[#This Row],[heure]]&lt;=Tableau1[Fin]))</f>
        <v>2</v>
      </c>
    </row>
    <row r="2882" spans="1:2" hidden="1" x14ac:dyDescent="0.35">
      <c r="A2882" s="2">
        <v>44270.625166608799</v>
      </c>
      <c r="B2882" s="6">
        <f>SUMPRODUCT((Tableau24[[#This Row],[heure]]&gt;=Tableau1[Debut])*(Tableau24[[#This Row],[heure]]&lt;=Tableau1[Fin]))</f>
        <v>2</v>
      </c>
    </row>
    <row r="2883" spans="1:2" hidden="1" x14ac:dyDescent="0.35">
      <c r="A2883" s="2">
        <v>44270.625282407411</v>
      </c>
      <c r="B2883" s="6">
        <f>SUMPRODUCT((Tableau24[[#This Row],[heure]]&gt;=Tableau1[Debut])*(Tableau24[[#This Row],[heure]]&lt;=Tableau1[Fin]))</f>
        <v>2</v>
      </c>
    </row>
    <row r="2884" spans="1:2" hidden="1" x14ac:dyDescent="0.35">
      <c r="A2884" s="2">
        <v>44270.625398206015</v>
      </c>
      <c r="B2884" s="6">
        <f>SUMPRODUCT((Tableau24[[#This Row],[heure]]&gt;=Tableau1[Debut])*(Tableau24[[#This Row],[heure]]&lt;=Tableau1[Fin]))</f>
        <v>2</v>
      </c>
    </row>
    <row r="2885" spans="1:2" hidden="1" x14ac:dyDescent="0.35">
      <c r="A2885" s="2">
        <v>44270.625514004627</v>
      </c>
      <c r="B2885" s="6">
        <f>SUMPRODUCT((Tableau24[[#This Row],[heure]]&gt;=Tableau1[Debut])*(Tableau24[[#This Row],[heure]]&lt;=Tableau1[Fin]))</f>
        <v>2</v>
      </c>
    </row>
    <row r="2886" spans="1:2" hidden="1" x14ac:dyDescent="0.35">
      <c r="A2886" s="2">
        <v>44270.625629803239</v>
      </c>
      <c r="B2886" s="6">
        <f>SUMPRODUCT((Tableau24[[#This Row],[heure]]&gt;=Tableau1[Debut])*(Tableau24[[#This Row],[heure]]&lt;=Tableau1[Fin]))</f>
        <v>2</v>
      </c>
    </row>
    <row r="2887" spans="1:2" hidden="1" x14ac:dyDescent="0.35">
      <c r="A2887" s="2">
        <v>44270.62574560185</v>
      </c>
      <c r="B2887" s="6">
        <f>SUMPRODUCT((Tableau24[[#This Row],[heure]]&gt;=Tableau1[Debut])*(Tableau24[[#This Row],[heure]]&lt;=Tableau1[Fin]))</f>
        <v>2</v>
      </c>
    </row>
    <row r="2888" spans="1:2" hidden="1" x14ac:dyDescent="0.35">
      <c r="A2888" s="2">
        <v>44270.625861400462</v>
      </c>
      <c r="B2888" s="6">
        <f>SUMPRODUCT((Tableau24[[#This Row],[heure]]&gt;=Tableau1[Debut])*(Tableau24[[#This Row],[heure]]&lt;=Tableau1[Fin]))</f>
        <v>2</v>
      </c>
    </row>
    <row r="2889" spans="1:2" hidden="1" x14ac:dyDescent="0.35">
      <c r="A2889" s="2">
        <v>44270.625977199074</v>
      </c>
      <c r="B2889" s="6">
        <f>SUMPRODUCT((Tableau24[[#This Row],[heure]]&gt;=Tableau1[Debut])*(Tableau24[[#This Row],[heure]]&lt;=Tableau1[Fin]))</f>
        <v>2</v>
      </c>
    </row>
    <row r="2890" spans="1:2" hidden="1" x14ac:dyDescent="0.35">
      <c r="A2890" s="2">
        <v>44270.626092997685</v>
      </c>
      <c r="B2890" s="6">
        <f>SUMPRODUCT((Tableau24[[#This Row],[heure]]&gt;=Tableau1[Debut])*(Tableau24[[#This Row],[heure]]&lt;=Tableau1[Fin]))</f>
        <v>2</v>
      </c>
    </row>
    <row r="2891" spans="1:2" hidden="1" x14ac:dyDescent="0.35">
      <c r="A2891" s="2">
        <v>44270.626208796297</v>
      </c>
      <c r="B2891" s="6">
        <f>SUMPRODUCT((Tableau24[[#This Row],[heure]]&gt;=Tableau1[Debut])*(Tableau24[[#This Row],[heure]]&lt;=Tableau1[Fin]))</f>
        <v>2</v>
      </c>
    </row>
    <row r="2892" spans="1:2" hidden="1" x14ac:dyDescent="0.35">
      <c r="A2892" s="2">
        <v>44270.626324594909</v>
      </c>
      <c r="B2892" s="6">
        <f>SUMPRODUCT((Tableau24[[#This Row],[heure]]&gt;=Tableau1[Debut])*(Tableau24[[#This Row],[heure]]&lt;=Tableau1[Fin]))</f>
        <v>2</v>
      </c>
    </row>
    <row r="2893" spans="1:2" hidden="1" x14ac:dyDescent="0.35">
      <c r="A2893" s="2">
        <v>44270.62644039352</v>
      </c>
      <c r="B2893" s="6">
        <f>SUMPRODUCT((Tableau24[[#This Row],[heure]]&gt;=Tableau1[Debut])*(Tableau24[[#This Row],[heure]]&lt;=Tableau1[Fin]))</f>
        <v>2</v>
      </c>
    </row>
    <row r="2894" spans="1:2" hidden="1" x14ac:dyDescent="0.35">
      <c r="A2894" s="2">
        <v>44270.626556192132</v>
      </c>
      <c r="B2894" s="6">
        <f>SUMPRODUCT((Tableau24[[#This Row],[heure]]&gt;=Tableau1[Debut])*(Tableau24[[#This Row],[heure]]&lt;=Tableau1[Fin]))</f>
        <v>2</v>
      </c>
    </row>
    <row r="2895" spans="1:2" hidden="1" x14ac:dyDescent="0.35">
      <c r="A2895" s="2">
        <v>44270.626671990743</v>
      </c>
      <c r="B2895" s="6">
        <f>SUMPRODUCT((Tableau24[[#This Row],[heure]]&gt;=Tableau1[Debut])*(Tableau24[[#This Row],[heure]]&lt;=Tableau1[Fin]))</f>
        <v>2</v>
      </c>
    </row>
    <row r="2896" spans="1:2" hidden="1" x14ac:dyDescent="0.35">
      <c r="A2896" s="2">
        <v>44270.626787789355</v>
      </c>
      <c r="B2896" s="6">
        <f>SUMPRODUCT((Tableau24[[#This Row],[heure]]&gt;=Tableau1[Debut])*(Tableau24[[#This Row],[heure]]&lt;=Tableau1[Fin]))</f>
        <v>2</v>
      </c>
    </row>
    <row r="2897" spans="1:2" hidden="1" x14ac:dyDescent="0.35">
      <c r="A2897" s="2">
        <v>44270.62690358796</v>
      </c>
      <c r="B2897" s="6">
        <f>SUMPRODUCT((Tableau24[[#This Row],[heure]]&gt;=Tableau1[Debut])*(Tableau24[[#This Row],[heure]]&lt;=Tableau1[Fin]))</f>
        <v>2</v>
      </c>
    </row>
    <row r="2898" spans="1:2" hidden="1" x14ac:dyDescent="0.35">
      <c r="A2898" s="2">
        <v>44270.627019386571</v>
      </c>
      <c r="B2898" s="6">
        <f>SUMPRODUCT((Tableau24[[#This Row],[heure]]&gt;=Tableau1[Debut])*(Tableau24[[#This Row],[heure]]&lt;=Tableau1[Fin]))</f>
        <v>2</v>
      </c>
    </row>
    <row r="2899" spans="1:2" hidden="1" x14ac:dyDescent="0.35">
      <c r="A2899" s="2">
        <v>44270.627135185183</v>
      </c>
      <c r="B2899" s="6">
        <f>SUMPRODUCT((Tableau24[[#This Row],[heure]]&gt;=Tableau1[Debut])*(Tableau24[[#This Row],[heure]]&lt;=Tableau1[Fin]))</f>
        <v>2</v>
      </c>
    </row>
    <row r="2900" spans="1:2" hidden="1" x14ac:dyDescent="0.35">
      <c r="A2900" s="2">
        <v>44270.627250983795</v>
      </c>
      <c r="B2900" s="6">
        <f>SUMPRODUCT((Tableau24[[#This Row],[heure]]&gt;=Tableau1[Debut])*(Tableau24[[#This Row],[heure]]&lt;=Tableau1[Fin]))</f>
        <v>2</v>
      </c>
    </row>
    <row r="2901" spans="1:2" hidden="1" x14ac:dyDescent="0.35">
      <c r="A2901" s="2">
        <v>44270.627366782406</v>
      </c>
      <c r="B2901" s="6">
        <f>SUMPRODUCT((Tableau24[[#This Row],[heure]]&gt;=Tableau1[Debut])*(Tableau24[[#This Row],[heure]]&lt;=Tableau1[Fin]))</f>
        <v>2</v>
      </c>
    </row>
    <row r="2902" spans="1:2" hidden="1" x14ac:dyDescent="0.35">
      <c r="A2902" s="2">
        <v>44270.627482581018</v>
      </c>
      <c r="B2902" s="6">
        <f>SUMPRODUCT((Tableau24[[#This Row],[heure]]&gt;=Tableau1[Debut])*(Tableau24[[#This Row],[heure]]&lt;=Tableau1[Fin]))</f>
        <v>2</v>
      </c>
    </row>
    <row r="2903" spans="1:2" hidden="1" x14ac:dyDescent="0.35">
      <c r="A2903" s="2">
        <v>44270.627598379629</v>
      </c>
      <c r="B2903" s="6">
        <f>SUMPRODUCT((Tableau24[[#This Row],[heure]]&gt;=Tableau1[Debut])*(Tableau24[[#This Row],[heure]]&lt;=Tableau1[Fin]))</f>
        <v>2</v>
      </c>
    </row>
    <row r="2904" spans="1:2" hidden="1" x14ac:dyDescent="0.35">
      <c r="A2904" s="2">
        <v>44270.627714178241</v>
      </c>
      <c r="B2904" s="6">
        <f>SUMPRODUCT((Tableau24[[#This Row],[heure]]&gt;=Tableau1[Debut])*(Tableau24[[#This Row],[heure]]&lt;=Tableau1[Fin]))</f>
        <v>2</v>
      </c>
    </row>
    <row r="2905" spans="1:2" hidden="1" x14ac:dyDescent="0.35">
      <c r="A2905" s="2">
        <v>44270.627829976853</v>
      </c>
      <c r="B2905" s="6">
        <f>SUMPRODUCT((Tableau24[[#This Row],[heure]]&gt;=Tableau1[Debut])*(Tableau24[[#This Row],[heure]]&lt;=Tableau1[Fin]))</f>
        <v>2</v>
      </c>
    </row>
    <row r="2906" spans="1:2" hidden="1" x14ac:dyDescent="0.35">
      <c r="A2906" s="2">
        <v>44270.627945775464</v>
      </c>
      <c r="B2906" s="6">
        <f>SUMPRODUCT((Tableau24[[#This Row],[heure]]&gt;=Tableau1[Debut])*(Tableau24[[#This Row],[heure]]&lt;=Tableau1[Fin]))</f>
        <v>2</v>
      </c>
    </row>
    <row r="2907" spans="1:2" hidden="1" x14ac:dyDescent="0.35">
      <c r="A2907" s="2">
        <v>44270.628061574076</v>
      </c>
      <c r="B2907" s="6">
        <f>SUMPRODUCT((Tableau24[[#This Row],[heure]]&gt;=Tableau1[Debut])*(Tableau24[[#This Row],[heure]]&lt;=Tableau1[Fin]))</f>
        <v>1</v>
      </c>
    </row>
    <row r="2908" spans="1:2" hidden="1" x14ac:dyDescent="0.35">
      <c r="A2908" s="2">
        <v>44270.628177372688</v>
      </c>
      <c r="B2908" s="6">
        <f>SUMPRODUCT((Tableau24[[#This Row],[heure]]&gt;=Tableau1[Debut])*(Tableau24[[#This Row],[heure]]&lt;=Tableau1[Fin]))</f>
        <v>1</v>
      </c>
    </row>
    <row r="2909" spans="1:2" hidden="1" x14ac:dyDescent="0.35">
      <c r="A2909" s="2">
        <v>44270.628293171299</v>
      </c>
      <c r="B2909" s="6">
        <f>SUMPRODUCT((Tableau24[[#This Row],[heure]]&gt;=Tableau1[Debut])*(Tableau24[[#This Row],[heure]]&lt;=Tableau1[Fin]))</f>
        <v>1</v>
      </c>
    </row>
    <row r="2910" spans="1:2" hidden="1" x14ac:dyDescent="0.35">
      <c r="A2910" s="2">
        <v>44270.628408969904</v>
      </c>
      <c r="B2910" s="6">
        <f>SUMPRODUCT((Tableau24[[#This Row],[heure]]&gt;=Tableau1[Debut])*(Tableau24[[#This Row],[heure]]&lt;=Tableau1[Fin]))</f>
        <v>1</v>
      </c>
    </row>
    <row r="2911" spans="1:2" hidden="1" x14ac:dyDescent="0.35">
      <c r="A2911" s="2">
        <v>44270.628524768515</v>
      </c>
      <c r="B2911" s="6">
        <f>SUMPRODUCT((Tableau24[[#This Row],[heure]]&gt;=Tableau1[Debut])*(Tableau24[[#This Row],[heure]]&lt;=Tableau1[Fin]))</f>
        <v>1</v>
      </c>
    </row>
    <row r="2912" spans="1:2" hidden="1" x14ac:dyDescent="0.35">
      <c r="A2912" s="2">
        <v>44270.628640567127</v>
      </c>
      <c r="B2912" s="6">
        <f>SUMPRODUCT((Tableau24[[#This Row],[heure]]&gt;=Tableau1[Debut])*(Tableau24[[#This Row],[heure]]&lt;=Tableau1[Fin]))</f>
        <v>2</v>
      </c>
    </row>
    <row r="2913" spans="1:2" hidden="1" x14ac:dyDescent="0.35">
      <c r="A2913" s="2">
        <v>44270.628756365739</v>
      </c>
      <c r="B2913" s="6">
        <f>SUMPRODUCT((Tableau24[[#This Row],[heure]]&gt;=Tableau1[Debut])*(Tableau24[[#This Row],[heure]]&lt;=Tableau1[Fin]))</f>
        <v>3</v>
      </c>
    </row>
    <row r="2914" spans="1:2" hidden="1" x14ac:dyDescent="0.35">
      <c r="A2914" s="2">
        <v>44270.62887216435</v>
      </c>
      <c r="B2914" s="6">
        <f>SUMPRODUCT((Tableau24[[#This Row],[heure]]&gt;=Tableau1[Debut])*(Tableau24[[#This Row],[heure]]&lt;=Tableau1[Fin]))</f>
        <v>3</v>
      </c>
    </row>
    <row r="2915" spans="1:2" hidden="1" x14ac:dyDescent="0.35">
      <c r="A2915" s="2">
        <v>44270.628987962962</v>
      </c>
      <c r="B2915" s="6">
        <f>SUMPRODUCT((Tableau24[[#This Row],[heure]]&gt;=Tableau1[Debut])*(Tableau24[[#This Row],[heure]]&lt;=Tableau1[Fin]))</f>
        <v>3</v>
      </c>
    </row>
    <row r="2916" spans="1:2" hidden="1" x14ac:dyDescent="0.35">
      <c r="A2916" s="2">
        <v>44270.629103761574</v>
      </c>
      <c r="B2916" s="6">
        <f>SUMPRODUCT((Tableau24[[#This Row],[heure]]&gt;=Tableau1[Debut])*(Tableau24[[#This Row],[heure]]&lt;=Tableau1[Fin]))</f>
        <v>3</v>
      </c>
    </row>
    <row r="2917" spans="1:2" hidden="1" x14ac:dyDescent="0.35">
      <c r="A2917" s="2">
        <v>44270.629219560185</v>
      </c>
      <c r="B2917" s="6">
        <f>SUMPRODUCT((Tableau24[[#This Row],[heure]]&gt;=Tableau1[Debut])*(Tableau24[[#This Row],[heure]]&lt;=Tableau1[Fin]))</f>
        <v>4</v>
      </c>
    </row>
    <row r="2918" spans="1:2" hidden="1" x14ac:dyDescent="0.35">
      <c r="A2918" s="2">
        <v>44270.629335358797</v>
      </c>
      <c r="B2918" s="6">
        <f>SUMPRODUCT((Tableau24[[#This Row],[heure]]&gt;=Tableau1[Debut])*(Tableau24[[#This Row],[heure]]&lt;=Tableau1[Fin]))</f>
        <v>5</v>
      </c>
    </row>
    <row r="2919" spans="1:2" hidden="1" x14ac:dyDescent="0.35">
      <c r="A2919" s="2">
        <v>44270.629451157409</v>
      </c>
      <c r="B2919" s="6">
        <f>SUMPRODUCT((Tableau24[[#This Row],[heure]]&gt;=Tableau1[Debut])*(Tableau24[[#This Row],[heure]]&lt;=Tableau1[Fin]))</f>
        <v>5</v>
      </c>
    </row>
    <row r="2920" spans="1:2" hidden="1" x14ac:dyDescent="0.35">
      <c r="A2920" s="2">
        <v>44270.62956695602</v>
      </c>
      <c r="B2920" s="6">
        <f>SUMPRODUCT((Tableau24[[#This Row],[heure]]&gt;=Tableau1[Debut])*(Tableau24[[#This Row],[heure]]&lt;=Tableau1[Fin]))</f>
        <v>5</v>
      </c>
    </row>
    <row r="2921" spans="1:2" hidden="1" x14ac:dyDescent="0.35">
      <c r="A2921" s="2">
        <v>44270.629682754632</v>
      </c>
      <c r="B2921" s="6">
        <f>SUMPRODUCT((Tableau24[[#This Row],[heure]]&gt;=Tableau1[Debut])*(Tableau24[[#This Row],[heure]]&lt;=Tableau1[Fin]))</f>
        <v>4</v>
      </c>
    </row>
    <row r="2922" spans="1:2" hidden="1" x14ac:dyDescent="0.35">
      <c r="A2922" s="2">
        <v>44270.629798553244</v>
      </c>
      <c r="B2922" s="6">
        <f>SUMPRODUCT((Tableau24[[#This Row],[heure]]&gt;=Tableau1[Debut])*(Tableau24[[#This Row],[heure]]&lt;=Tableau1[Fin]))</f>
        <v>4</v>
      </c>
    </row>
    <row r="2923" spans="1:2" hidden="1" x14ac:dyDescent="0.35">
      <c r="A2923" s="2">
        <v>44270.629914351855</v>
      </c>
      <c r="B2923" s="6">
        <f>SUMPRODUCT((Tableau24[[#This Row],[heure]]&gt;=Tableau1[Debut])*(Tableau24[[#This Row],[heure]]&lt;=Tableau1[Fin]))</f>
        <v>4</v>
      </c>
    </row>
    <row r="2924" spans="1:2" hidden="1" x14ac:dyDescent="0.35">
      <c r="A2924" s="2">
        <v>44270.63003015046</v>
      </c>
      <c r="B2924" s="6">
        <f>SUMPRODUCT((Tableau24[[#This Row],[heure]]&gt;=Tableau1[Debut])*(Tableau24[[#This Row],[heure]]&lt;=Tableau1[Fin]))</f>
        <v>3</v>
      </c>
    </row>
    <row r="2925" spans="1:2" hidden="1" x14ac:dyDescent="0.35">
      <c r="A2925" s="2">
        <v>44270.630145949071</v>
      </c>
      <c r="B2925" s="6">
        <f>SUMPRODUCT((Tableau24[[#This Row],[heure]]&gt;=Tableau1[Debut])*(Tableau24[[#This Row],[heure]]&lt;=Tableau1[Fin]))</f>
        <v>3</v>
      </c>
    </row>
    <row r="2926" spans="1:2" hidden="1" x14ac:dyDescent="0.35">
      <c r="A2926" s="2">
        <v>44270.630261747683</v>
      </c>
      <c r="B2926" s="6">
        <f>SUMPRODUCT((Tableau24[[#This Row],[heure]]&gt;=Tableau1[Debut])*(Tableau24[[#This Row],[heure]]&lt;=Tableau1[Fin]))</f>
        <v>3</v>
      </c>
    </row>
    <row r="2927" spans="1:2" hidden="1" x14ac:dyDescent="0.35">
      <c r="A2927" s="2">
        <v>44270.630377546295</v>
      </c>
      <c r="B2927" s="6">
        <f>SUMPRODUCT((Tableau24[[#This Row],[heure]]&gt;=Tableau1[Debut])*(Tableau24[[#This Row],[heure]]&lt;=Tableau1[Fin]))</f>
        <v>3</v>
      </c>
    </row>
    <row r="2928" spans="1:2" hidden="1" x14ac:dyDescent="0.35">
      <c r="A2928" s="2">
        <v>44270.630493344906</v>
      </c>
      <c r="B2928" s="6">
        <f>SUMPRODUCT((Tableau24[[#This Row],[heure]]&gt;=Tableau1[Debut])*(Tableau24[[#This Row],[heure]]&lt;=Tableau1[Fin]))</f>
        <v>3</v>
      </c>
    </row>
    <row r="2929" spans="1:2" hidden="1" x14ac:dyDescent="0.35">
      <c r="A2929" s="2">
        <v>44270.630609143518</v>
      </c>
      <c r="B2929" s="6">
        <f>SUMPRODUCT((Tableau24[[#This Row],[heure]]&gt;=Tableau1[Debut])*(Tableau24[[#This Row],[heure]]&lt;=Tableau1[Fin]))</f>
        <v>3</v>
      </c>
    </row>
    <row r="2930" spans="1:2" hidden="1" x14ac:dyDescent="0.35">
      <c r="A2930" s="2">
        <v>44270.63072494213</v>
      </c>
      <c r="B2930" s="6">
        <f>SUMPRODUCT((Tableau24[[#This Row],[heure]]&gt;=Tableau1[Debut])*(Tableau24[[#This Row],[heure]]&lt;=Tableau1[Fin]))</f>
        <v>3</v>
      </c>
    </row>
    <row r="2931" spans="1:2" hidden="1" x14ac:dyDescent="0.35">
      <c r="A2931" s="2">
        <v>44270.630840740741</v>
      </c>
      <c r="B2931" s="6">
        <f>SUMPRODUCT((Tableau24[[#This Row],[heure]]&gt;=Tableau1[Debut])*(Tableau24[[#This Row],[heure]]&lt;=Tableau1[Fin]))</f>
        <v>4</v>
      </c>
    </row>
    <row r="2932" spans="1:2" hidden="1" x14ac:dyDescent="0.35">
      <c r="A2932" s="2">
        <v>44270.630956539353</v>
      </c>
      <c r="B2932" s="6">
        <f>SUMPRODUCT((Tableau24[[#This Row],[heure]]&gt;=Tableau1[Debut])*(Tableau24[[#This Row],[heure]]&lt;=Tableau1[Fin]))</f>
        <v>3</v>
      </c>
    </row>
    <row r="2933" spans="1:2" hidden="1" x14ac:dyDescent="0.35">
      <c r="A2933" s="2">
        <v>44270.631072337965</v>
      </c>
      <c r="B2933" s="6">
        <f>SUMPRODUCT((Tableau24[[#This Row],[heure]]&gt;=Tableau1[Debut])*(Tableau24[[#This Row],[heure]]&lt;=Tableau1[Fin]))</f>
        <v>3</v>
      </c>
    </row>
    <row r="2934" spans="1:2" hidden="1" x14ac:dyDescent="0.35">
      <c r="A2934" s="2">
        <v>44270.631188136576</v>
      </c>
      <c r="B2934" s="6">
        <f>SUMPRODUCT((Tableau24[[#This Row],[heure]]&gt;=Tableau1[Debut])*(Tableau24[[#This Row],[heure]]&lt;=Tableau1[Fin]))</f>
        <v>3</v>
      </c>
    </row>
    <row r="2935" spans="1:2" hidden="1" x14ac:dyDescent="0.35">
      <c r="A2935" s="2">
        <v>44270.631303935188</v>
      </c>
      <c r="B2935" s="6">
        <f>SUMPRODUCT((Tableau24[[#This Row],[heure]]&gt;=Tableau1[Debut])*(Tableau24[[#This Row],[heure]]&lt;=Tableau1[Fin]))</f>
        <v>3</v>
      </c>
    </row>
    <row r="2936" spans="1:2" hidden="1" x14ac:dyDescent="0.35">
      <c r="A2936" s="2">
        <v>44270.6314197338</v>
      </c>
      <c r="B2936" s="6">
        <f>SUMPRODUCT((Tableau24[[#This Row],[heure]]&gt;=Tableau1[Debut])*(Tableau24[[#This Row],[heure]]&lt;=Tableau1[Fin]))</f>
        <v>3</v>
      </c>
    </row>
    <row r="2937" spans="1:2" hidden="1" x14ac:dyDescent="0.35">
      <c r="A2937" s="2">
        <v>44270.631535532404</v>
      </c>
      <c r="B2937" s="6">
        <f>SUMPRODUCT((Tableau24[[#This Row],[heure]]&gt;=Tableau1[Debut])*(Tableau24[[#This Row],[heure]]&lt;=Tableau1[Fin]))</f>
        <v>3</v>
      </c>
    </row>
    <row r="2938" spans="1:2" hidden="1" x14ac:dyDescent="0.35">
      <c r="A2938" s="2">
        <v>44270.631651331016</v>
      </c>
      <c r="B2938" s="6">
        <f>SUMPRODUCT((Tableau24[[#This Row],[heure]]&gt;=Tableau1[Debut])*(Tableau24[[#This Row],[heure]]&lt;=Tableau1[Fin]))</f>
        <v>3</v>
      </c>
    </row>
    <row r="2939" spans="1:2" hidden="1" x14ac:dyDescent="0.35">
      <c r="A2939" s="2">
        <v>44270.631767129627</v>
      </c>
      <c r="B2939" s="6">
        <f>SUMPRODUCT((Tableau24[[#This Row],[heure]]&gt;=Tableau1[Debut])*(Tableau24[[#This Row],[heure]]&lt;=Tableau1[Fin]))</f>
        <v>3</v>
      </c>
    </row>
    <row r="2940" spans="1:2" hidden="1" x14ac:dyDescent="0.35">
      <c r="A2940" s="2">
        <v>44270.631882928239</v>
      </c>
      <c r="B2940" s="6">
        <f>SUMPRODUCT((Tableau24[[#This Row],[heure]]&gt;=Tableau1[Debut])*(Tableau24[[#This Row],[heure]]&lt;=Tableau1[Fin]))</f>
        <v>3</v>
      </c>
    </row>
    <row r="2941" spans="1:2" hidden="1" x14ac:dyDescent="0.35">
      <c r="A2941" s="2">
        <v>44270.631998726851</v>
      </c>
      <c r="B2941" s="6">
        <f>SUMPRODUCT((Tableau24[[#This Row],[heure]]&gt;=Tableau1[Debut])*(Tableau24[[#This Row],[heure]]&lt;=Tableau1[Fin]))</f>
        <v>3</v>
      </c>
    </row>
    <row r="2942" spans="1:2" hidden="1" x14ac:dyDescent="0.35">
      <c r="A2942" s="2">
        <v>44270.632114525462</v>
      </c>
      <c r="B2942" s="6">
        <f>SUMPRODUCT((Tableau24[[#This Row],[heure]]&gt;=Tableau1[Debut])*(Tableau24[[#This Row],[heure]]&lt;=Tableau1[Fin]))</f>
        <v>3</v>
      </c>
    </row>
    <row r="2943" spans="1:2" hidden="1" x14ac:dyDescent="0.35">
      <c r="A2943" s="2">
        <v>44270.632230324074</v>
      </c>
      <c r="B2943" s="6">
        <f>SUMPRODUCT((Tableau24[[#This Row],[heure]]&gt;=Tableau1[Debut])*(Tableau24[[#This Row],[heure]]&lt;=Tableau1[Fin]))</f>
        <v>3</v>
      </c>
    </row>
    <row r="2944" spans="1:2" hidden="1" x14ac:dyDescent="0.35">
      <c r="A2944" s="2">
        <v>44270.632346122686</v>
      </c>
      <c r="B2944" s="6">
        <f>SUMPRODUCT((Tableau24[[#This Row],[heure]]&gt;=Tableau1[Debut])*(Tableau24[[#This Row],[heure]]&lt;=Tableau1[Fin]))</f>
        <v>3</v>
      </c>
    </row>
    <row r="2945" spans="1:2" hidden="1" x14ac:dyDescent="0.35">
      <c r="A2945" s="2">
        <v>44270.632461921297</v>
      </c>
      <c r="B2945" s="6">
        <f>SUMPRODUCT((Tableau24[[#This Row],[heure]]&gt;=Tableau1[Debut])*(Tableau24[[#This Row],[heure]]&lt;=Tableau1[Fin]))</f>
        <v>3</v>
      </c>
    </row>
    <row r="2946" spans="1:2" hidden="1" x14ac:dyDescent="0.35">
      <c r="A2946" s="2">
        <v>44270.632577719909</v>
      </c>
      <c r="B2946" s="6">
        <f>SUMPRODUCT((Tableau24[[#This Row],[heure]]&gt;=Tableau1[Debut])*(Tableau24[[#This Row],[heure]]&lt;=Tableau1[Fin]))</f>
        <v>3</v>
      </c>
    </row>
    <row r="2947" spans="1:2" hidden="1" x14ac:dyDescent="0.35">
      <c r="A2947" s="2">
        <v>44270.632693518521</v>
      </c>
      <c r="B2947" s="6">
        <f>SUMPRODUCT((Tableau24[[#This Row],[heure]]&gt;=Tableau1[Debut])*(Tableau24[[#This Row],[heure]]&lt;=Tableau1[Fin]))</f>
        <v>3</v>
      </c>
    </row>
    <row r="2948" spans="1:2" hidden="1" x14ac:dyDescent="0.35">
      <c r="A2948" s="2">
        <v>44270.632809317132</v>
      </c>
      <c r="B2948" s="6">
        <f>SUMPRODUCT((Tableau24[[#This Row],[heure]]&gt;=Tableau1[Debut])*(Tableau24[[#This Row],[heure]]&lt;=Tableau1[Fin]))</f>
        <v>3</v>
      </c>
    </row>
    <row r="2949" spans="1:2" hidden="1" x14ac:dyDescent="0.35">
      <c r="A2949" s="2">
        <v>44270.632925115744</v>
      </c>
      <c r="B2949" s="6">
        <f>SUMPRODUCT((Tableau24[[#This Row],[heure]]&gt;=Tableau1[Debut])*(Tableau24[[#This Row],[heure]]&lt;=Tableau1[Fin]))</f>
        <v>2</v>
      </c>
    </row>
    <row r="2950" spans="1:2" hidden="1" x14ac:dyDescent="0.35">
      <c r="A2950" s="2">
        <v>44270.633040914348</v>
      </c>
      <c r="B2950" s="6">
        <f>SUMPRODUCT((Tableau24[[#This Row],[heure]]&gt;=Tableau1[Debut])*(Tableau24[[#This Row],[heure]]&lt;=Tableau1[Fin]))</f>
        <v>2</v>
      </c>
    </row>
    <row r="2951" spans="1:2" hidden="1" x14ac:dyDescent="0.35">
      <c r="A2951" s="2">
        <v>44270.63315671296</v>
      </c>
      <c r="B2951" s="6">
        <f>SUMPRODUCT((Tableau24[[#This Row],[heure]]&gt;=Tableau1[Debut])*(Tableau24[[#This Row],[heure]]&lt;=Tableau1[Fin]))</f>
        <v>2</v>
      </c>
    </row>
    <row r="2952" spans="1:2" hidden="1" x14ac:dyDescent="0.35">
      <c r="A2952" s="2">
        <v>44270.633272511572</v>
      </c>
      <c r="B2952" s="6">
        <f>SUMPRODUCT((Tableau24[[#This Row],[heure]]&gt;=Tableau1[Debut])*(Tableau24[[#This Row],[heure]]&lt;=Tableau1[Fin]))</f>
        <v>2</v>
      </c>
    </row>
    <row r="2953" spans="1:2" hidden="1" x14ac:dyDescent="0.35">
      <c r="A2953" s="2">
        <v>44270.633388310183</v>
      </c>
      <c r="B2953" s="6">
        <f>SUMPRODUCT((Tableau24[[#This Row],[heure]]&gt;=Tableau1[Debut])*(Tableau24[[#This Row],[heure]]&lt;=Tableau1[Fin]))</f>
        <v>2</v>
      </c>
    </row>
    <row r="2954" spans="1:2" hidden="1" x14ac:dyDescent="0.35">
      <c r="A2954" s="2">
        <v>44270.633504108795</v>
      </c>
      <c r="B2954" s="6">
        <f>SUMPRODUCT((Tableau24[[#This Row],[heure]]&gt;=Tableau1[Debut])*(Tableau24[[#This Row],[heure]]&lt;=Tableau1[Fin]))</f>
        <v>2</v>
      </c>
    </row>
    <row r="2955" spans="1:2" hidden="1" x14ac:dyDescent="0.35">
      <c r="A2955" s="2">
        <v>44270.633619907407</v>
      </c>
      <c r="B2955" s="6">
        <f>SUMPRODUCT((Tableau24[[#This Row],[heure]]&gt;=Tableau1[Debut])*(Tableau24[[#This Row],[heure]]&lt;=Tableau1[Fin]))</f>
        <v>2</v>
      </c>
    </row>
    <row r="2956" spans="1:2" hidden="1" x14ac:dyDescent="0.35">
      <c r="A2956" s="2">
        <v>44270.633735706018</v>
      </c>
      <c r="B2956" s="6">
        <f>SUMPRODUCT((Tableau24[[#This Row],[heure]]&gt;=Tableau1[Debut])*(Tableau24[[#This Row],[heure]]&lt;=Tableau1[Fin]))</f>
        <v>2</v>
      </c>
    </row>
    <row r="2957" spans="1:2" hidden="1" x14ac:dyDescent="0.35">
      <c r="A2957" s="2">
        <v>44270.63385150463</v>
      </c>
      <c r="B2957" s="6">
        <f>SUMPRODUCT((Tableau24[[#This Row],[heure]]&gt;=Tableau1[Debut])*(Tableau24[[#This Row],[heure]]&lt;=Tableau1[Fin]))</f>
        <v>2</v>
      </c>
    </row>
    <row r="2958" spans="1:2" hidden="1" x14ac:dyDescent="0.35">
      <c r="A2958" s="2">
        <v>44270.633967303242</v>
      </c>
      <c r="B2958" s="6">
        <f>SUMPRODUCT((Tableau24[[#This Row],[heure]]&gt;=Tableau1[Debut])*(Tableau24[[#This Row],[heure]]&lt;=Tableau1[Fin]))</f>
        <v>2</v>
      </c>
    </row>
    <row r="2959" spans="1:2" hidden="1" x14ac:dyDescent="0.35">
      <c r="A2959" s="2">
        <v>44270.634083101853</v>
      </c>
      <c r="B2959" s="6">
        <f>SUMPRODUCT((Tableau24[[#This Row],[heure]]&gt;=Tableau1[Debut])*(Tableau24[[#This Row],[heure]]&lt;=Tableau1[Fin]))</f>
        <v>2</v>
      </c>
    </row>
    <row r="2960" spans="1:2" hidden="1" x14ac:dyDescent="0.35">
      <c r="A2960" s="2">
        <v>44270.634198900465</v>
      </c>
      <c r="B2960" s="6">
        <f>SUMPRODUCT((Tableau24[[#This Row],[heure]]&gt;=Tableau1[Debut])*(Tableau24[[#This Row],[heure]]&lt;=Tableau1[Fin]))</f>
        <v>2</v>
      </c>
    </row>
    <row r="2961" spans="1:2" hidden="1" x14ac:dyDescent="0.35">
      <c r="A2961" s="2">
        <v>44270.634314699077</v>
      </c>
      <c r="B2961" s="6">
        <f>SUMPRODUCT((Tableau24[[#This Row],[heure]]&gt;=Tableau1[Debut])*(Tableau24[[#This Row],[heure]]&lt;=Tableau1[Fin]))</f>
        <v>2</v>
      </c>
    </row>
    <row r="2962" spans="1:2" hidden="1" x14ac:dyDescent="0.35">
      <c r="A2962" s="2">
        <v>44270.634430497688</v>
      </c>
      <c r="B2962" s="6">
        <f>SUMPRODUCT((Tableau24[[#This Row],[heure]]&gt;=Tableau1[Debut])*(Tableau24[[#This Row],[heure]]&lt;=Tableau1[Fin]))</f>
        <v>2</v>
      </c>
    </row>
    <row r="2963" spans="1:2" hidden="1" x14ac:dyDescent="0.35">
      <c r="A2963" s="2">
        <v>44270.634546296293</v>
      </c>
      <c r="B2963" s="6">
        <f>SUMPRODUCT((Tableau24[[#This Row],[heure]]&gt;=Tableau1[Debut])*(Tableau24[[#This Row],[heure]]&lt;=Tableau1[Fin]))</f>
        <v>3</v>
      </c>
    </row>
    <row r="2964" spans="1:2" hidden="1" x14ac:dyDescent="0.35">
      <c r="A2964" s="2">
        <v>44270.634662094904</v>
      </c>
      <c r="B2964" s="6">
        <f>SUMPRODUCT((Tableau24[[#This Row],[heure]]&gt;=Tableau1[Debut])*(Tableau24[[#This Row],[heure]]&lt;=Tableau1[Fin]))</f>
        <v>3</v>
      </c>
    </row>
    <row r="2965" spans="1:2" hidden="1" x14ac:dyDescent="0.35">
      <c r="A2965" s="2">
        <v>44270.634777893516</v>
      </c>
      <c r="B2965" s="6">
        <f>SUMPRODUCT((Tableau24[[#This Row],[heure]]&gt;=Tableau1[Debut])*(Tableau24[[#This Row],[heure]]&lt;=Tableau1[Fin]))</f>
        <v>3</v>
      </c>
    </row>
    <row r="2966" spans="1:2" hidden="1" x14ac:dyDescent="0.35">
      <c r="A2966" s="2">
        <v>44270.634893692128</v>
      </c>
      <c r="B2966" s="6">
        <f>SUMPRODUCT((Tableau24[[#This Row],[heure]]&gt;=Tableau1[Debut])*(Tableau24[[#This Row],[heure]]&lt;=Tableau1[Fin]))</f>
        <v>3</v>
      </c>
    </row>
    <row r="2967" spans="1:2" hidden="1" x14ac:dyDescent="0.35">
      <c r="A2967" s="2">
        <v>44270.635009490739</v>
      </c>
      <c r="B2967" s="6">
        <f>SUMPRODUCT((Tableau24[[#This Row],[heure]]&gt;=Tableau1[Debut])*(Tableau24[[#This Row],[heure]]&lt;=Tableau1[Fin]))</f>
        <v>3</v>
      </c>
    </row>
    <row r="2968" spans="1:2" hidden="1" x14ac:dyDescent="0.35">
      <c r="A2968" s="2">
        <v>44270.635125289351</v>
      </c>
      <c r="B2968" s="6">
        <f>SUMPRODUCT((Tableau24[[#This Row],[heure]]&gt;=Tableau1[Debut])*(Tableau24[[#This Row],[heure]]&lt;=Tableau1[Fin]))</f>
        <v>4</v>
      </c>
    </row>
    <row r="2969" spans="1:2" hidden="1" x14ac:dyDescent="0.35">
      <c r="A2969" s="2">
        <v>44270.635241087963</v>
      </c>
      <c r="B2969" s="6">
        <f>SUMPRODUCT((Tableau24[[#This Row],[heure]]&gt;=Tableau1[Debut])*(Tableau24[[#This Row],[heure]]&lt;=Tableau1[Fin]))</f>
        <v>4</v>
      </c>
    </row>
    <row r="2970" spans="1:2" hidden="1" x14ac:dyDescent="0.35">
      <c r="A2970" s="2">
        <v>44270.635356886574</v>
      </c>
      <c r="B2970" s="6">
        <f>SUMPRODUCT((Tableau24[[#This Row],[heure]]&gt;=Tableau1[Debut])*(Tableau24[[#This Row],[heure]]&lt;=Tableau1[Fin]))</f>
        <v>4</v>
      </c>
    </row>
    <row r="2971" spans="1:2" hidden="1" x14ac:dyDescent="0.35">
      <c r="A2971" s="2">
        <v>44270.635472685186</v>
      </c>
      <c r="B2971" s="6">
        <f>SUMPRODUCT((Tableau24[[#This Row],[heure]]&gt;=Tableau1[Debut])*(Tableau24[[#This Row],[heure]]&lt;=Tableau1[Fin]))</f>
        <v>4</v>
      </c>
    </row>
    <row r="2972" spans="1:2" hidden="1" x14ac:dyDescent="0.35">
      <c r="A2972" s="2">
        <v>44270.635588483798</v>
      </c>
      <c r="B2972" s="6">
        <f>SUMPRODUCT((Tableau24[[#This Row],[heure]]&gt;=Tableau1[Debut])*(Tableau24[[#This Row],[heure]]&lt;=Tableau1[Fin]))</f>
        <v>3</v>
      </c>
    </row>
    <row r="2973" spans="1:2" hidden="1" x14ac:dyDescent="0.35">
      <c r="A2973" s="2">
        <v>44270.635704282409</v>
      </c>
      <c r="B2973" s="6">
        <f>SUMPRODUCT((Tableau24[[#This Row],[heure]]&gt;=Tableau1[Debut])*(Tableau24[[#This Row],[heure]]&lt;=Tableau1[Fin]))</f>
        <v>3</v>
      </c>
    </row>
    <row r="2974" spans="1:2" hidden="1" x14ac:dyDescent="0.35">
      <c r="A2974" s="2">
        <v>44270.635820081021</v>
      </c>
      <c r="B2974" s="6">
        <f>SUMPRODUCT((Tableau24[[#This Row],[heure]]&gt;=Tableau1[Debut])*(Tableau24[[#This Row],[heure]]&lt;=Tableau1[Fin]))</f>
        <v>2</v>
      </c>
    </row>
    <row r="2975" spans="1:2" hidden="1" x14ac:dyDescent="0.35">
      <c r="A2975" s="2">
        <v>44270.635935879633</v>
      </c>
      <c r="B2975" s="6">
        <f>SUMPRODUCT((Tableau24[[#This Row],[heure]]&gt;=Tableau1[Debut])*(Tableau24[[#This Row],[heure]]&lt;=Tableau1[Fin]))</f>
        <v>2</v>
      </c>
    </row>
    <row r="2976" spans="1:2" hidden="1" x14ac:dyDescent="0.35">
      <c r="A2976" s="2">
        <v>44270.636051678244</v>
      </c>
      <c r="B2976" s="6">
        <f>SUMPRODUCT((Tableau24[[#This Row],[heure]]&gt;=Tableau1[Debut])*(Tableau24[[#This Row],[heure]]&lt;=Tableau1[Fin]))</f>
        <v>2</v>
      </c>
    </row>
    <row r="2977" spans="1:2" hidden="1" x14ac:dyDescent="0.35">
      <c r="A2977" s="2">
        <v>44270.636167476849</v>
      </c>
      <c r="B2977" s="6">
        <f>SUMPRODUCT((Tableau24[[#This Row],[heure]]&gt;=Tableau1[Debut])*(Tableau24[[#This Row],[heure]]&lt;=Tableau1[Fin]))</f>
        <v>2</v>
      </c>
    </row>
    <row r="2978" spans="1:2" hidden="1" x14ac:dyDescent="0.35">
      <c r="A2978" s="2">
        <v>44270.63628327546</v>
      </c>
      <c r="B2978" s="6">
        <f>SUMPRODUCT((Tableau24[[#This Row],[heure]]&gt;=Tableau1[Debut])*(Tableau24[[#This Row],[heure]]&lt;=Tableau1[Fin]))</f>
        <v>2</v>
      </c>
    </row>
    <row r="2979" spans="1:2" hidden="1" x14ac:dyDescent="0.35">
      <c r="A2979" s="2">
        <v>44270.636399074072</v>
      </c>
      <c r="B2979" s="6">
        <f>SUMPRODUCT((Tableau24[[#This Row],[heure]]&gt;=Tableau1[Debut])*(Tableau24[[#This Row],[heure]]&lt;=Tableau1[Fin]))</f>
        <v>2</v>
      </c>
    </row>
    <row r="2980" spans="1:2" hidden="1" x14ac:dyDescent="0.35">
      <c r="A2980" s="2">
        <v>44270.636514872684</v>
      </c>
      <c r="B2980" s="6">
        <f>SUMPRODUCT((Tableau24[[#This Row],[heure]]&gt;=Tableau1[Debut])*(Tableau24[[#This Row],[heure]]&lt;=Tableau1[Fin]))</f>
        <v>2</v>
      </c>
    </row>
    <row r="2981" spans="1:2" hidden="1" x14ac:dyDescent="0.35">
      <c r="A2981" s="2">
        <v>44270.636630671295</v>
      </c>
      <c r="B2981" s="6">
        <f>SUMPRODUCT((Tableau24[[#This Row],[heure]]&gt;=Tableau1[Debut])*(Tableau24[[#This Row],[heure]]&lt;=Tableau1[Fin]))</f>
        <v>2</v>
      </c>
    </row>
    <row r="2982" spans="1:2" hidden="1" x14ac:dyDescent="0.35">
      <c r="A2982" s="2">
        <v>44270.636746469907</v>
      </c>
      <c r="B2982" s="6">
        <f>SUMPRODUCT((Tableau24[[#This Row],[heure]]&gt;=Tableau1[Debut])*(Tableau24[[#This Row],[heure]]&lt;=Tableau1[Fin]))</f>
        <v>2</v>
      </c>
    </row>
    <row r="2983" spans="1:2" hidden="1" x14ac:dyDescent="0.35">
      <c r="A2983" s="2">
        <v>44270.636862268519</v>
      </c>
      <c r="B2983" s="6">
        <f>SUMPRODUCT((Tableau24[[#This Row],[heure]]&gt;=Tableau1[Debut])*(Tableau24[[#This Row],[heure]]&lt;=Tableau1[Fin]))</f>
        <v>2</v>
      </c>
    </row>
    <row r="2984" spans="1:2" hidden="1" x14ac:dyDescent="0.35">
      <c r="A2984" s="2">
        <v>44270.63697806713</v>
      </c>
      <c r="B2984" s="6">
        <f>SUMPRODUCT((Tableau24[[#This Row],[heure]]&gt;=Tableau1[Debut])*(Tableau24[[#This Row],[heure]]&lt;=Tableau1[Fin]))</f>
        <v>2</v>
      </c>
    </row>
    <row r="2985" spans="1:2" hidden="1" x14ac:dyDescent="0.35">
      <c r="A2985" s="2">
        <v>44270.637093865742</v>
      </c>
      <c r="B2985" s="6">
        <f>SUMPRODUCT((Tableau24[[#This Row],[heure]]&gt;=Tableau1[Debut])*(Tableau24[[#This Row],[heure]]&lt;=Tableau1[Fin]))</f>
        <v>2</v>
      </c>
    </row>
    <row r="2986" spans="1:2" hidden="1" x14ac:dyDescent="0.35">
      <c r="A2986" s="2">
        <v>44270.637209664354</v>
      </c>
      <c r="B2986" s="6">
        <f>SUMPRODUCT((Tableau24[[#This Row],[heure]]&gt;=Tableau1[Debut])*(Tableau24[[#This Row],[heure]]&lt;=Tableau1[Fin]))</f>
        <v>1</v>
      </c>
    </row>
    <row r="2987" spans="1:2" hidden="1" x14ac:dyDescent="0.35">
      <c r="A2987" s="2">
        <v>44270.637325462965</v>
      </c>
      <c r="B2987" s="6">
        <f>SUMPRODUCT((Tableau24[[#This Row],[heure]]&gt;=Tableau1[Debut])*(Tableau24[[#This Row],[heure]]&lt;=Tableau1[Fin]))</f>
        <v>1</v>
      </c>
    </row>
    <row r="2988" spans="1:2" hidden="1" x14ac:dyDescent="0.35">
      <c r="A2988" s="2">
        <v>44270.637441261577</v>
      </c>
      <c r="B2988" s="6">
        <f>SUMPRODUCT((Tableau24[[#This Row],[heure]]&gt;=Tableau1[Debut])*(Tableau24[[#This Row],[heure]]&lt;=Tableau1[Fin]))</f>
        <v>1</v>
      </c>
    </row>
    <row r="2989" spans="1:2" hidden="1" x14ac:dyDescent="0.35">
      <c r="A2989" s="2">
        <v>44270.637557060189</v>
      </c>
      <c r="B2989" s="6">
        <f>SUMPRODUCT((Tableau24[[#This Row],[heure]]&gt;=Tableau1[Debut])*(Tableau24[[#This Row],[heure]]&lt;=Tableau1[Fin]))</f>
        <v>1</v>
      </c>
    </row>
    <row r="2990" spans="1:2" hidden="1" x14ac:dyDescent="0.35">
      <c r="A2990" s="2">
        <v>44270.637672858793</v>
      </c>
      <c r="B2990" s="6">
        <f>SUMPRODUCT((Tableau24[[#This Row],[heure]]&gt;=Tableau1[Debut])*(Tableau24[[#This Row],[heure]]&lt;=Tableau1[Fin]))</f>
        <v>2</v>
      </c>
    </row>
    <row r="2991" spans="1:2" hidden="1" x14ac:dyDescent="0.35">
      <c r="A2991" s="2">
        <v>44270.637788657405</v>
      </c>
      <c r="B2991" s="6">
        <f>SUMPRODUCT((Tableau24[[#This Row],[heure]]&gt;=Tableau1[Debut])*(Tableau24[[#This Row],[heure]]&lt;=Tableau1[Fin]))</f>
        <v>2</v>
      </c>
    </row>
    <row r="2992" spans="1:2" hidden="1" x14ac:dyDescent="0.35">
      <c r="A2992" s="2">
        <v>44270.637904456016</v>
      </c>
      <c r="B2992" s="6">
        <f>SUMPRODUCT((Tableau24[[#This Row],[heure]]&gt;=Tableau1[Debut])*(Tableau24[[#This Row],[heure]]&lt;=Tableau1[Fin]))</f>
        <v>2</v>
      </c>
    </row>
    <row r="2993" spans="1:2" hidden="1" x14ac:dyDescent="0.35">
      <c r="A2993" s="2">
        <v>44270.638020254628</v>
      </c>
      <c r="B2993" s="6">
        <f>SUMPRODUCT((Tableau24[[#This Row],[heure]]&gt;=Tableau1[Debut])*(Tableau24[[#This Row],[heure]]&lt;=Tableau1[Fin]))</f>
        <v>2</v>
      </c>
    </row>
    <row r="2994" spans="1:2" hidden="1" x14ac:dyDescent="0.35">
      <c r="A2994" s="2">
        <v>44270.63813605324</v>
      </c>
      <c r="B2994" s="6">
        <f>SUMPRODUCT((Tableau24[[#This Row],[heure]]&gt;=Tableau1[Debut])*(Tableau24[[#This Row],[heure]]&lt;=Tableau1[Fin]))</f>
        <v>2</v>
      </c>
    </row>
    <row r="2995" spans="1:2" hidden="1" x14ac:dyDescent="0.35">
      <c r="A2995" s="2">
        <v>44270.638251851851</v>
      </c>
      <c r="B2995" s="6">
        <f>SUMPRODUCT((Tableau24[[#This Row],[heure]]&gt;=Tableau1[Debut])*(Tableau24[[#This Row],[heure]]&lt;=Tableau1[Fin]))</f>
        <v>2</v>
      </c>
    </row>
    <row r="2996" spans="1:2" hidden="1" x14ac:dyDescent="0.35">
      <c r="A2996" s="2">
        <v>44270.638367650463</v>
      </c>
      <c r="B2996" s="6">
        <f>SUMPRODUCT((Tableau24[[#This Row],[heure]]&gt;=Tableau1[Debut])*(Tableau24[[#This Row],[heure]]&lt;=Tableau1[Fin]))</f>
        <v>2</v>
      </c>
    </row>
    <row r="2997" spans="1:2" hidden="1" x14ac:dyDescent="0.35">
      <c r="A2997" s="2">
        <v>44270.638483449075</v>
      </c>
      <c r="B2997" s="6">
        <f>SUMPRODUCT((Tableau24[[#This Row],[heure]]&gt;=Tableau1[Debut])*(Tableau24[[#This Row],[heure]]&lt;=Tableau1[Fin]))</f>
        <v>1</v>
      </c>
    </row>
    <row r="2998" spans="1:2" hidden="1" x14ac:dyDescent="0.35">
      <c r="A2998" s="2">
        <v>44270.638599247686</v>
      </c>
      <c r="B2998" s="6">
        <f>SUMPRODUCT((Tableau24[[#This Row],[heure]]&gt;=Tableau1[Debut])*(Tableau24[[#This Row],[heure]]&lt;=Tableau1[Fin]))</f>
        <v>1</v>
      </c>
    </row>
    <row r="2999" spans="1:2" hidden="1" x14ac:dyDescent="0.35">
      <c r="A2999" s="2">
        <v>44270.638715046298</v>
      </c>
      <c r="B2999" s="6">
        <f>SUMPRODUCT((Tableau24[[#This Row],[heure]]&gt;=Tableau1[Debut])*(Tableau24[[#This Row],[heure]]&lt;=Tableau1[Fin]))</f>
        <v>1</v>
      </c>
    </row>
    <row r="3000" spans="1:2" hidden="1" x14ac:dyDescent="0.35">
      <c r="A3000" s="2">
        <v>44270.63883084491</v>
      </c>
      <c r="B3000" s="6">
        <f>SUMPRODUCT((Tableau24[[#This Row],[heure]]&gt;=Tableau1[Debut])*(Tableau24[[#This Row],[heure]]&lt;=Tableau1[Fin]))</f>
        <v>1</v>
      </c>
    </row>
    <row r="3001" spans="1:2" hidden="1" x14ac:dyDescent="0.35">
      <c r="A3001" s="2">
        <v>44270.638946643521</v>
      </c>
      <c r="B3001" s="6">
        <f>SUMPRODUCT((Tableau24[[#This Row],[heure]]&gt;=Tableau1[Debut])*(Tableau24[[#This Row],[heure]]&lt;=Tableau1[Fin]))</f>
        <v>1</v>
      </c>
    </row>
    <row r="3002" spans="1:2" hidden="1" x14ac:dyDescent="0.35">
      <c r="A3002" s="2">
        <v>44270.639062442133</v>
      </c>
      <c r="B3002" s="6">
        <f>SUMPRODUCT((Tableau24[[#This Row],[heure]]&gt;=Tableau1[Debut])*(Tableau24[[#This Row],[heure]]&lt;=Tableau1[Fin]))</f>
        <v>0</v>
      </c>
    </row>
    <row r="3003" spans="1:2" hidden="1" x14ac:dyDescent="0.35">
      <c r="A3003" s="2">
        <v>44270.639178240737</v>
      </c>
      <c r="B3003" s="6">
        <f>SUMPRODUCT((Tableau24[[#This Row],[heure]]&gt;=Tableau1[Debut])*(Tableau24[[#This Row],[heure]]&lt;=Tableau1[Fin]))</f>
        <v>0</v>
      </c>
    </row>
    <row r="3004" spans="1:2" hidden="1" x14ac:dyDescent="0.35">
      <c r="A3004" s="2">
        <v>44270.639294039349</v>
      </c>
      <c r="B3004" s="6">
        <f>SUMPRODUCT((Tableau24[[#This Row],[heure]]&gt;=Tableau1[Debut])*(Tableau24[[#This Row],[heure]]&lt;=Tableau1[Fin]))</f>
        <v>0</v>
      </c>
    </row>
    <row r="3005" spans="1:2" hidden="1" x14ac:dyDescent="0.35">
      <c r="A3005" s="2">
        <v>44270.639409837961</v>
      </c>
      <c r="B3005" s="6">
        <f>SUMPRODUCT((Tableau24[[#This Row],[heure]]&gt;=Tableau1[Debut])*(Tableau24[[#This Row],[heure]]&lt;=Tableau1[Fin]))</f>
        <v>1</v>
      </c>
    </row>
    <row r="3006" spans="1:2" hidden="1" x14ac:dyDescent="0.35">
      <c r="A3006" s="2">
        <v>44270.639525636572</v>
      </c>
      <c r="B3006" s="6">
        <f>SUMPRODUCT((Tableau24[[#This Row],[heure]]&gt;=Tableau1[Debut])*(Tableau24[[#This Row],[heure]]&lt;=Tableau1[Fin]))</f>
        <v>1</v>
      </c>
    </row>
    <row r="3007" spans="1:2" hidden="1" x14ac:dyDescent="0.35">
      <c r="A3007" s="2">
        <v>44270.639641435184</v>
      </c>
      <c r="B3007" s="6">
        <f>SUMPRODUCT((Tableau24[[#This Row],[heure]]&gt;=Tableau1[Debut])*(Tableau24[[#This Row],[heure]]&lt;=Tableau1[Fin]))</f>
        <v>1</v>
      </c>
    </row>
    <row r="3008" spans="1:2" hidden="1" x14ac:dyDescent="0.35">
      <c r="A3008" s="2">
        <v>44270.639757233796</v>
      </c>
      <c r="B3008" s="6">
        <f>SUMPRODUCT((Tableau24[[#This Row],[heure]]&gt;=Tableau1[Debut])*(Tableau24[[#This Row],[heure]]&lt;=Tableau1[Fin]))</f>
        <v>1</v>
      </c>
    </row>
    <row r="3009" spans="1:2" hidden="1" x14ac:dyDescent="0.35">
      <c r="A3009" s="2">
        <v>44270.639873032407</v>
      </c>
      <c r="B3009" s="6">
        <f>SUMPRODUCT((Tableau24[[#This Row],[heure]]&gt;=Tableau1[Debut])*(Tableau24[[#This Row],[heure]]&lt;=Tableau1[Fin]))</f>
        <v>2</v>
      </c>
    </row>
    <row r="3010" spans="1:2" hidden="1" x14ac:dyDescent="0.35">
      <c r="A3010" s="2">
        <v>44270.639988831019</v>
      </c>
      <c r="B3010" s="6">
        <f>SUMPRODUCT((Tableau24[[#This Row],[heure]]&gt;=Tableau1[Debut])*(Tableau24[[#This Row],[heure]]&lt;=Tableau1[Fin]))</f>
        <v>3</v>
      </c>
    </row>
    <row r="3011" spans="1:2" hidden="1" x14ac:dyDescent="0.35">
      <c r="A3011" s="2">
        <v>44270.640104629631</v>
      </c>
      <c r="B3011" s="6">
        <f>SUMPRODUCT((Tableau24[[#This Row],[heure]]&gt;=Tableau1[Debut])*(Tableau24[[#This Row],[heure]]&lt;=Tableau1[Fin]))</f>
        <v>3</v>
      </c>
    </row>
    <row r="3012" spans="1:2" hidden="1" x14ac:dyDescent="0.35">
      <c r="A3012" s="2">
        <v>44270.640220428242</v>
      </c>
      <c r="B3012" s="6">
        <f>SUMPRODUCT((Tableau24[[#This Row],[heure]]&gt;=Tableau1[Debut])*(Tableau24[[#This Row],[heure]]&lt;=Tableau1[Fin]))</f>
        <v>3</v>
      </c>
    </row>
    <row r="3013" spans="1:2" hidden="1" x14ac:dyDescent="0.35">
      <c r="A3013" s="2">
        <v>44270.640336226854</v>
      </c>
      <c r="B3013" s="6">
        <f>SUMPRODUCT((Tableau24[[#This Row],[heure]]&gt;=Tableau1[Debut])*(Tableau24[[#This Row],[heure]]&lt;=Tableau1[Fin]))</f>
        <v>3</v>
      </c>
    </row>
    <row r="3014" spans="1:2" hidden="1" x14ac:dyDescent="0.35">
      <c r="A3014" s="2">
        <v>44270.640452025465</v>
      </c>
      <c r="B3014" s="6">
        <f>SUMPRODUCT((Tableau24[[#This Row],[heure]]&gt;=Tableau1[Debut])*(Tableau24[[#This Row],[heure]]&lt;=Tableau1[Fin]))</f>
        <v>2</v>
      </c>
    </row>
    <row r="3015" spans="1:2" hidden="1" x14ac:dyDescent="0.35">
      <c r="A3015" s="2">
        <v>44270.640567824077</v>
      </c>
      <c r="B3015" s="6">
        <f>SUMPRODUCT((Tableau24[[#This Row],[heure]]&gt;=Tableau1[Debut])*(Tableau24[[#This Row],[heure]]&lt;=Tableau1[Fin]))</f>
        <v>1</v>
      </c>
    </row>
    <row r="3016" spans="1:2" hidden="1" x14ac:dyDescent="0.35">
      <c r="A3016" s="2">
        <v>44270.640683622689</v>
      </c>
      <c r="B3016" s="6">
        <f>SUMPRODUCT((Tableau24[[#This Row],[heure]]&gt;=Tableau1[Debut])*(Tableau24[[#This Row],[heure]]&lt;=Tableau1[Fin]))</f>
        <v>1</v>
      </c>
    </row>
    <row r="3017" spans="1:2" hidden="1" x14ac:dyDescent="0.35">
      <c r="A3017" s="2">
        <v>44270.640799421293</v>
      </c>
      <c r="B3017" s="6">
        <f>SUMPRODUCT((Tableau24[[#This Row],[heure]]&gt;=Tableau1[Debut])*(Tableau24[[#This Row],[heure]]&lt;=Tableau1[Fin]))</f>
        <v>2</v>
      </c>
    </row>
    <row r="3018" spans="1:2" hidden="1" x14ac:dyDescent="0.35">
      <c r="A3018" s="2">
        <v>44270.640915219905</v>
      </c>
      <c r="B3018" s="6">
        <f>SUMPRODUCT((Tableau24[[#This Row],[heure]]&gt;=Tableau1[Debut])*(Tableau24[[#This Row],[heure]]&lt;=Tableau1[Fin]))</f>
        <v>2</v>
      </c>
    </row>
    <row r="3019" spans="1:2" hidden="1" x14ac:dyDescent="0.35">
      <c r="A3019" s="2">
        <v>44270.641031018517</v>
      </c>
      <c r="B3019" s="6">
        <f>SUMPRODUCT((Tableau24[[#This Row],[heure]]&gt;=Tableau1[Debut])*(Tableau24[[#This Row],[heure]]&lt;=Tableau1[Fin]))</f>
        <v>2</v>
      </c>
    </row>
    <row r="3020" spans="1:2" hidden="1" x14ac:dyDescent="0.35">
      <c r="A3020" s="2">
        <v>44270.641146817128</v>
      </c>
      <c r="B3020" s="6">
        <f>SUMPRODUCT((Tableau24[[#This Row],[heure]]&gt;=Tableau1[Debut])*(Tableau24[[#This Row],[heure]]&lt;=Tableau1[Fin]))</f>
        <v>2</v>
      </c>
    </row>
    <row r="3021" spans="1:2" hidden="1" x14ac:dyDescent="0.35">
      <c r="A3021" s="2">
        <v>44270.64126261574</v>
      </c>
      <c r="B3021" s="6">
        <f>SUMPRODUCT((Tableau24[[#This Row],[heure]]&gt;=Tableau1[Debut])*(Tableau24[[#This Row],[heure]]&lt;=Tableau1[Fin]))</f>
        <v>2</v>
      </c>
    </row>
    <row r="3022" spans="1:2" hidden="1" x14ac:dyDescent="0.35">
      <c r="A3022" s="2">
        <v>44270.641378414351</v>
      </c>
      <c r="B3022" s="6">
        <f>SUMPRODUCT((Tableau24[[#This Row],[heure]]&gt;=Tableau1[Debut])*(Tableau24[[#This Row],[heure]]&lt;=Tableau1[Fin]))</f>
        <v>1</v>
      </c>
    </row>
    <row r="3023" spans="1:2" hidden="1" x14ac:dyDescent="0.35">
      <c r="A3023" s="2">
        <v>44270.641494212963</v>
      </c>
      <c r="B3023" s="6">
        <f>SUMPRODUCT((Tableau24[[#This Row],[heure]]&gt;=Tableau1[Debut])*(Tableau24[[#This Row],[heure]]&lt;=Tableau1[Fin]))</f>
        <v>1</v>
      </c>
    </row>
    <row r="3024" spans="1:2" hidden="1" x14ac:dyDescent="0.35">
      <c r="A3024" s="2">
        <v>44270.641610011575</v>
      </c>
      <c r="B3024" s="6">
        <f>SUMPRODUCT((Tableau24[[#This Row],[heure]]&gt;=Tableau1[Debut])*(Tableau24[[#This Row],[heure]]&lt;=Tableau1[Fin]))</f>
        <v>1</v>
      </c>
    </row>
    <row r="3025" spans="1:2" hidden="1" x14ac:dyDescent="0.35">
      <c r="A3025" s="2">
        <v>44270.641725810186</v>
      </c>
      <c r="B3025" s="6">
        <f>SUMPRODUCT((Tableau24[[#This Row],[heure]]&gt;=Tableau1[Debut])*(Tableau24[[#This Row],[heure]]&lt;=Tableau1[Fin]))</f>
        <v>1</v>
      </c>
    </row>
    <row r="3026" spans="1:2" hidden="1" x14ac:dyDescent="0.35">
      <c r="A3026" s="2">
        <v>44270.641841608798</v>
      </c>
      <c r="B3026" s="6">
        <f>SUMPRODUCT((Tableau24[[#This Row],[heure]]&gt;=Tableau1[Debut])*(Tableau24[[#This Row],[heure]]&lt;=Tableau1[Fin]))</f>
        <v>2</v>
      </c>
    </row>
    <row r="3027" spans="1:2" hidden="1" x14ac:dyDescent="0.35">
      <c r="A3027" s="2">
        <v>44270.64195740741</v>
      </c>
      <c r="B3027" s="6">
        <f>SUMPRODUCT((Tableau24[[#This Row],[heure]]&gt;=Tableau1[Debut])*(Tableau24[[#This Row],[heure]]&lt;=Tableau1[Fin]))</f>
        <v>2</v>
      </c>
    </row>
    <row r="3028" spans="1:2" hidden="1" x14ac:dyDescent="0.35">
      <c r="A3028" s="2">
        <v>44270.642073206021</v>
      </c>
      <c r="B3028" s="6">
        <f>SUMPRODUCT((Tableau24[[#This Row],[heure]]&gt;=Tableau1[Debut])*(Tableau24[[#This Row],[heure]]&lt;=Tableau1[Fin]))</f>
        <v>2</v>
      </c>
    </row>
    <row r="3029" spans="1:2" hidden="1" x14ac:dyDescent="0.35">
      <c r="A3029" s="2">
        <v>44270.642189004633</v>
      </c>
      <c r="B3029" s="6">
        <f>SUMPRODUCT((Tableau24[[#This Row],[heure]]&gt;=Tableau1[Debut])*(Tableau24[[#This Row],[heure]]&lt;=Tableau1[Fin]))</f>
        <v>1</v>
      </c>
    </row>
    <row r="3030" spans="1:2" hidden="1" x14ac:dyDescent="0.35">
      <c r="A3030" s="2">
        <v>44270.642304803237</v>
      </c>
      <c r="B3030" s="6">
        <f>SUMPRODUCT((Tableau24[[#This Row],[heure]]&gt;=Tableau1[Debut])*(Tableau24[[#This Row],[heure]]&lt;=Tableau1[Fin]))</f>
        <v>2</v>
      </c>
    </row>
    <row r="3031" spans="1:2" hidden="1" x14ac:dyDescent="0.35">
      <c r="A3031" s="2">
        <v>44270.642420601849</v>
      </c>
      <c r="B3031" s="6">
        <f>SUMPRODUCT((Tableau24[[#This Row],[heure]]&gt;=Tableau1[Debut])*(Tableau24[[#This Row],[heure]]&lt;=Tableau1[Fin]))</f>
        <v>2</v>
      </c>
    </row>
    <row r="3032" spans="1:2" hidden="1" x14ac:dyDescent="0.35">
      <c r="A3032" s="2">
        <v>44270.642536400461</v>
      </c>
      <c r="B3032" s="6">
        <f>SUMPRODUCT((Tableau24[[#This Row],[heure]]&gt;=Tableau1[Debut])*(Tableau24[[#This Row],[heure]]&lt;=Tableau1[Fin]))</f>
        <v>2</v>
      </c>
    </row>
    <row r="3033" spans="1:2" hidden="1" x14ac:dyDescent="0.35">
      <c r="A3033" s="2">
        <v>44270.642652199072</v>
      </c>
      <c r="B3033" s="6">
        <f>SUMPRODUCT((Tableau24[[#This Row],[heure]]&gt;=Tableau1[Debut])*(Tableau24[[#This Row],[heure]]&lt;=Tableau1[Fin]))</f>
        <v>1</v>
      </c>
    </row>
    <row r="3034" spans="1:2" hidden="1" x14ac:dyDescent="0.35">
      <c r="A3034" s="2">
        <v>44270.642767997684</v>
      </c>
      <c r="B3034" s="6">
        <f>SUMPRODUCT((Tableau24[[#This Row],[heure]]&gt;=Tableau1[Debut])*(Tableau24[[#This Row],[heure]]&lt;=Tableau1[Fin]))</f>
        <v>1</v>
      </c>
    </row>
    <row r="3035" spans="1:2" hidden="1" x14ac:dyDescent="0.35">
      <c r="A3035" s="2">
        <v>44270.642883796296</v>
      </c>
      <c r="B3035" s="6">
        <f>SUMPRODUCT((Tableau24[[#This Row],[heure]]&gt;=Tableau1[Debut])*(Tableau24[[#This Row],[heure]]&lt;=Tableau1[Fin]))</f>
        <v>1</v>
      </c>
    </row>
    <row r="3036" spans="1:2" hidden="1" x14ac:dyDescent="0.35">
      <c r="A3036" s="2">
        <v>44270.642999594907</v>
      </c>
      <c r="B3036" s="6">
        <f>SUMPRODUCT((Tableau24[[#This Row],[heure]]&gt;=Tableau1[Debut])*(Tableau24[[#This Row],[heure]]&lt;=Tableau1[Fin]))</f>
        <v>2</v>
      </c>
    </row>
    <row r="3037" spans="1:2" hidden="1" x14ac:dyDescent="0.35">
      <c r="A3037" s="2">
        <v>44270.643115393519</v>
      </c>
      <c r="B3037" s="6">
        <f>SUMPRODUCT((Tableau24[[#This Row],[heure]]&gt;=Tableau1[Debut])*(Tableau24[[#This Row],[heure]]&lt;=Tableau1[Fin]))</f>
        <v>2</v>
      </c>
    </row>
    <row r="3038" spans="1:2" hidden="1" x14ac:dyDescent="0.35">
      <c r="A3038" s="2">
        <v>44270.643231192131</v>
      </c>
      <c r="B3038" s="6">
        <f>SUMPRODUCT((Tableau24[[#This Row],[heure]]&gt;=Tableau1[Debut])*(Tableau24[[#This Row],[heure]]&lt;=Tableau1[Fin]))</f>
        <v>2</v>
      </c>
    </row>
    <row r="3039" spans="1:2" hidden="1" x14ac:dyDescent="0.35">
      <c r="A3039" s="2">
        <v>44270.643346990742</v>
      </c>
      <c r="B3039" s="6">
        <f>SUMPRODUCT((Tableau24[[#This Row],[heure]]&gt;=Tableau1[Debut])*(Tableau24[[#This Row],[heure]]&lt;=Tableau1[Fin]))</f>
        <v>3</v>
      </c>
    </row>
    <row r="3040" spans="1:2" hidden="1" x14ac:dyDescent="0.35">
      <c r="A3040" s="2">
        <v>44270.643462789354</v>
      </c>
      <c r="B3040" s="6">
        <f>SUMPRODUCT((Tableau24[[#This Row],[heure]]&gt;=Tableau1[Debut])*(Tableau24[[#This Row],[heure]]&lt;=Tableau1[Fin]))</f>
        <v>3</v>
      </c>
    </row>
    <row r="3041" spans="1:2" hidden="1" x14ac:dyDescent="0.35">
      <c r="A3041" s="2">
        <v>44270.643578587966</v>
      </c>
      <c r="B3041" s="6">
        <f>SUMPRODUCT((Tableau24[[#This Row],[heure]]&gt;=Tableau1[Debut])*(Tableau24[[#This Row],[heure]]&lt;=Tableau1[Fin]))</f>
        <v>3</v>
      </c>
    </row>
    <row r="3042" spans="1:2" hidden="1" x14ac:dyDescent="0.35">
      <c r="A3042" s="2">
        <v>44270.643694386577</v>
      </c>
      <c r="B3042" s="6">
        <f>SUMPRODUCT((Tableau24[[#This Row],[heure]]&gt;=Tableau1[Debut])*(Tableau24[[#This Row],[heure]]&lt;=Tableau1[Fin]))</f>
        <v>2</v>
      </c>
    </row>
    <row r="3043" spans="1:2" hidden="1" x14ac:dyDescent="0.35">
      <c r="A3043" s="2">
        <v>44270.643810185182</v>
      </c>
      <c r="B3043" s="6">
        <f>SUMPRODUCT((Tableau24[[#This Row],[heure]]&gt;=Tableau1[Debut])*(Tableau24[[#This Row],[heure]]&lt;=Tableau1[Fin]))</f>
        <v>2</v>
      </c>
    </row>
    <row r="3044" spans="1:2" hidden="1" x14ac:dyDescent="0.35">
      <c r="A3044" s="2">
        <v>44270.643925983793</v>
      </c>
      <c r="B3044" s="6">
        <f>SUMPRODUCT((Tableau24[[#This Row],[heure]]&gt;=Tableau1[Debut])*(Tableau24[[#This Row],[heure]]&lt;=Tableau1[Fin]))</f>
        <v>2</v>
      </c>
    </row>
    <row r="3045" spans="1:2" hidden="1" x14ac:dyDescent="0.35">
      <c r="A3045" s="2">
        <v>44270.644041782405</v>
      </c>
      <c r="B3045" s="6">
        <f>SUMPRODUCT((Tableau24[[#This Row],[heure]]&gt;=Tableau1[Debut])*(Tableau24[[#This Row],[heure]]&lt;=Tableau1[Fin]))</f>
        <v>2</v>
      </c>
    </row>
    <row r="3046" spans="1:2" hidden="1" x14ac:dyDescent="0.35">
      <c r="A3046" s="2">
        <v>44270.644157581017</v>
      </c>
      <c r="B3046" s="6">
        <f>SUMPRODUCT((Tableau24[[#This Row],[heure]]&gt;=Tableau1[Debut])*(Tableau24[[#This Row],[heure]]&lt;=Tableau1[Fin]))</f>
        <v>2</v>
      </c>
    </row>
    <row r="3047" spans="1:2" hidden="1" x14ac:dyDescent="0.35">
      <c r="A3047" s="2">
        <v>44270.644273379628</v>
      </c>
      <c r="B3047" s="6">
        <f>SUMPRODUCT((Tableau24[[#This Row],[heure]]&gt;=Tableau1[Debut])*(Tableau24[[#This Row],[heure]]&lt;=Tableau1[Fin]))</f>
        <v>2</v>
      </c>
    </row>
    <row r="3048" spans="1:2" hidden="1" x14ac:dyDescent="0.35">
      <c r="A3048" s="2">
        <v>44270.64438917824</v>
      </c>
      <c r="B3048" s="6">
        <f>SUMPRODUCT((Tableau24[[#This Row],[heure]]&gt;=Tableau1[Debut])*(Tableau24[[#This Row],[heure]]&lt;=Tableau1[Fin]))</f>
        <v>2</v>
      </c>
    </row>
    <row r="3049" spans="1:2" hidden="1" x14ac:dyDescent="0.35">
      <c r="A3049" s="2">
        <v>44270.644504976852</v>
      </c>
      <c r="B3049" s="6">
        <f>SUMPRODUCT((Tableau24[[#This Row],[heure]]&gt;=Tableau1[Debut])*(Tableau24[[#This Row],[heure]]&lt;=Tableau1[Fin]))</f>
        <v>2</v>
      </c>
    </row>
    <row r="3050" spans="1:2" hidden="1" x14ac:dyDescent="0.35">
      <c r="A3050" s="2">
        <v>44270.644620775463</v>
      </c>
      <c r="B3050" s="6">
        <f>SUMPRODUCT((Tableau24[[#This Row],[heure]]&gt;=Tableau1[Debut])*(Tableau24[[#This Row],[heure]]&lt;=Tableau1[Fin]))</f>
        <v>2</v>
      </c>
    </row>
    <row r="3051" spans="1:2" hidden="1" x14ac:dyDescent="0.35">
      <c r="A3051" s="2">
        <v>44270.644736574075</v>
      </c>
      <c r="B3051" s="6">
        <f>SUMPRODUCT((Tableau24[[#This Row],[heure]]&gt;=Tableau1[Debut])*(Tableau24[[#This Row],[heure]]&lt;=Tableau1[Fin]))</f>
        <v>2</v>
      </c>
    </row>
    <row r="3052" spans="1:2" hidden="1" x14ac:dyDescent="0.35">
      <c r="A3052" s="2">
        <v>44270.644852372687</v>
      </c>
      <c r="B3052" s="6">
        <f>SUMPRODUCT((Tableau24[[#This Row],[heure]]&gt;=Tableau1[Debut])*(Tableau24[[#This Row],[heure]]&lt;=Tableau1[Fin]))</f>
        <v>2</v>
      </c>
    </row>
    <row r="3053" spans="1:2" hidden="1" x14ac:dyDescent="0.35">
      <c r="A3053" s="2">
        <v>44270.644968171298</v>
      </c>
      <c r="B3053" s="6">
        <f>SUMPRODUCT((Tableau24[[#This Row],[heure]]&gt;=Tableau1[Debut])*(Tableau24[[#This Row],[heure]]&lt;=Tableau1[Fin]))</f>
        <v>2</v>
      </c>
    </row>
    <row r="3054" spans="1:2" hidden="1" x14ac:dyDescent="0.35">
      <c r="A3054" s="2">
        <v>44270.64508396991</v>
      </c>
      <c r="B3054" s="6">
        <f>SUMPRODUCT((Tableau24[[#This Row],[heure]]&gt;=Tableau1[Debut])*(Tableau24[[#This Row],[heure]]&lt;=Tableau1[Fin]))</f>
        <v>1</v>
      </c>
    </row>
    <row r="3055" spans="1:2" hidden="1" x14ac:dyDescent="0.35">
      <c r="A3055" s="2">
        <v>44270.645199768522</v>
      </c>
      <c r="B3055" s="6">
        <f>SUMPRODUCT((Tableau24[[#This Row],[heure]]&gt;=Tableau1[Debut])*(Tableau24[[#This Row],[heure]]&lt;=Tableau1[Fin]))</f>
        <v>1</v>
      </c>
    </row>
    <row r="3056" spans="1:2" hidden="1" x14ac:dyDescent="0.35">
      <c r="A3056" s="2">
        <v>44270.645315567126</v>
      </c>
      <c r="B3056" s="6">
        <f>SUMPRODUCT((Tableau24[[#This Row],[heure]]&gt;=Tableau1[Debut])*(Tableau24[[#This Row],[heure]]&lt;=Tableau1[Fin]))</f>
        <v>1</v>
      </c>
    </row>
    <row r="3057" spans="1:2" hidden="1" x14ac:dyDescent="0.35">
      <c r="A3057" s="2">
        <v>44270.645431365738</v>
      </c>
      <c r="B3057" s="6">
        <f>SUMPRODUCT((Tableau24[[#This Row],[heure]]&gt;=Tableau1[Debut])*(Tableau24[[#This Row],[heure]]&lt;=Tableau1[Fin]))</f>
        <v>1</v>
      </c>
    </row>
    <row r="3058" spans="1:2" hidden="1" x14ac:dyDescent="0.35">
      <c r="A3058" s="2">
        <v>44270.645547164349</v>
      </c>
      <c r="B3058" s="6">
        <f>SUMPRODUCT((Tableau24[[#This Row],[heure]]&gt;=Tableau1[Debut])*(Tableau24[[#This Row],[heure]]&lt;=Tableau1[Fin]))</f>
        <v>1</v>
      </c>
    </row>
    <row r="3059" spans="1:2" hidden="1" x14ac:dyDescent="0.35">
      <c r="A3059" s="2">
        <v>44270.645662962961</v>
      </c>
      <c r="B3059" s="6">
        <f>SUMPRODUCT((Tableau24[[#This Row],[heure]]&gt;=Tableau1[Debut])*(Tableau24[[#This Row],[heure]]&lt;=Tableau1[Fin]))</f>
        <v>1</v>
      </c>
    </row>
    <row r="3060" spans="1:2" hidden="1" x14ac:dyDescent="0.35">
      <c r="A3060" s="2">
        <v>44270.645778761573</v>
      </c>
      <c r="B3060" s="6">
        <f>SUMPRODUCT((Tableau24[[#This Row],[heure]]&gt;=Tableau1[Debut])*(Tableau24[[#This Row],[heure]]&lt;=Tableau1[Fin]))</f>
        <v>1</v>
      </c>
    </row>
    <row r="3061" spans="1:2" hidden="1" x14ac:dyDescent="0.35">
      <c r="A3061" s="2">
        <v>44270.645894560184</v>
      </c>
      <c r="B3061" s="6">
        <f>SUMPRODUCT((Tableau24[[#This Row],[heure]]&gt;=Tableau1[Debut])*(Tableau24[[#This Row],[heure]]&lt;=Tableau1[Fin]))</f>
        <v>1</v>
      </c>
    </row>
    <row r="3062" spans="1:2" hidden="1" x14ac:dyDescent="0.35">
      <c r="A3062" s="2">
        <v>44270.646010358796</v>
      </c>
      <c r="B3062" s="6">
        <f>SUMPRODUCT((Tableau24[[#This Row],[heure]]&gt;=Tableau1[Debut])*(Tableau24[[#This Row],[heure]]&lt;=Tableau1[Fin]))</f>
        <v>1</v>
      </c>
    </row>
    <row r="3063" spans="1:2" hidden="1" x14ac:dyDescent="0.35">
      <c r="A3063" s="2">
        <v>44270.646126157408</v>
      </c>
      <c r="B3063" s="6">
        <f>SUMPRODUCT((Tableau24[[#This Row],[heure]]&gt;=Tableau1[Debut])*(Tableau24[[#This Row],[heure]]&lt;=Tableau1[Fin]))</f>
        <v>1</v>
      </c>
    </row>
    <row r="3064" spans="1:2" hidden="1" x14ac:dyDescent="0.35">
      <c r="A3064" s="2">
        <v>44270.646241956019</v>
      </c>
      <c r="B3064" s="6">
        <f>SUMPRODUCT((Tableau24[[#This Row],[heure]]&gt;=Tableau1[Debut])*(Tableau24[[#This Row],[heure]]&lt;=Tableau1[Fin]))</f>
        <v>1</v>
      </c>
    </row>
    <row r="3065" spans="1:2" hidden="1" x14ac:dyDescent="0.35">
      <c r="A3065" s="2">
        <v>44270.646357754631</v>
      </c>
      <c r="B3065" s="6">
        <f>SUMPRODUCT((Tableau24[[#This Row],[heure]]&gt;=Tableau1[Debut])*(Tableau24[[#This Row],[heure]]&lt;=Tableau1[Fin]))</f>
        <v>1</v>
      </c>
    </row>
    <row r="3066" spans="1:2" hidden="1" x14ac:dyDescent="0.35">
      <c r="A3066" s="2">
        <v>44270.646473553243</v>
      </c>
      <c r="B3066" s="6">
        <f>SUMPRODUCT((Tableau24[[#This Row],[heure]]&gt;=Tableau1[Debut])*(Tableau24[[#This Row],[heure]]&lt;=Tableau1[Fin]))</f>
        <v>1</v>
      </c>
    </row>
    <row r="3067" spans="1:2" hidden="1" x14ac:dyDescent="0.35">
      <c r="A3067" s="2">
        <v>44270.646589351854</v>
      </c>
      <c r="B3067" s="6">
        <f>SUMPRODUCT((Tableau24[[#This Row],[heure]]&gt;=Tableau1[Debut])*(Tableau24[[#This Row],[heure]]&lt;=Tableau1[Fin]))</f>
        <v>1</v>
      </c>
    </row>
    <row r="3068" spans="1:2" hidden="1" x14ac:dyDescent="0.35">
      <c r="A3068" s="2">
        <v>44270.646705150466</v>
      </c>
      <c r="B3068" s="6">
        <f>SUMPRODUCT((Tableau24[[#This Row],[heure]]&gt;=Tableau1[Debut])*(Tableau24[[#This Row],[heure]]&lt;=Tableau1[Fin]))</f>
        <v>2</v>
      </c>
    </row>
    <row r="3069" spans="1:2" hidden="1" x14ac:dyDescent="0.35">
      <c r="A3069" s="2">
        <v>44270.646820949078</v>
      </c>
      <c r="B3069" s="6">
        <f>SUMPRODUCT((Tableau24[[#This Row],[heure]]&gt;=Tableau1[Debut])*(Tableau24[[#This Row],[heure]]&lt;=Tableau1[Fin]))</f>
        <v>2</v>
      </c>
    </row>
    <row r="3070" spans="1:2" hidden="1" x14ac:dyDescent="0.35">
      <c r="A3070" s="2">
        <v>44270.646936747682</v>
      </c>
      <c r="B3070" s="6">
        <f>SUMPRODUCT((Tableau24[[#This Row],[heure]]&gt;=Tableau1[Debut])*(Tableau24[[#This Row],[heure]]&lt;=Tableau1[Fin]))</f>
        <v>2</v>
      </c>
    </row>
    <row r="3071" spans="1:2" hidden="1" x14ac:dyDescent="0.35">
      <c r="A3071" s="2">
        <v>44270.647052546294</v>
      </c>
      <c r="B3071" s="6">
        <f>SUMPRODUCT((Tableau24[[#This Row],[heure]]&gt;=Tableau1[Debut])*(Tableau24[[#This Row],[heure]]&lt;=Tableau1[Fin]))</f>
        <v>2</v>
      </c>
    </row>
    <row r="3072" spans="1:2" hidden="1" x14ac:dyDescent="0.35">
      <c r="A3072" s="2">
        <v>44270.647168344905</v>
      </c>
      <c r="B3072" s="6">
        <f>SUMPRODUCT((Tableau24[[#This Row],[heure]]&gt;=Tableau1[Debut])*(Tableau24[[#This Row],[heure]]&lt;=Tableau1[Fin]))</f>
        <v>2</v>
      </c>
    </row>
    <row r="3073" spans="1:2" hidden="1" x14ac:dyDescent="0.35">
      <c r="A3073" s="2">
        <v>44270.647284143517</v>
      </c>
      <c r="B3073" s="6">
        <f>SUMPRODUCT((Tableau24[[#This Row],[heure]]&gt;=Tableau1[Debut])*(Tableau24[[#This Row],[heure]]&lt;=Tableau1[Fin]))</f>
        <v>3</v>
      </c>
    </row>
    <row r="3074" spans="1:2" hidden="1" x14ac:dyDescent="0.35">
      <c r="A3074" s="2">
        <v>44270.647399942129</v>
      </c>
      <c r="B3074" s="6">
        <f>SUMPRODUCT((Tableau24[[#This Row],[heure]]&gt;=Tableau1[Debut])*(Tableau24[[#This Row],[heure]]&lt;=Tableau1[Fin]))</f>
        <v>4</v>
      </c>
    </row>
    <row r="3075" spans="1:2" hidden="1" x14ac:dyDescent="0.35">
      <c r="A3075" s="2">
        <v>44270.64751574074</v>
      </c>
      <c r="B3075" s="6">
        <f>SUMPRODUCT((Tableau24[[#This Row],[heure]]&gt;=Tableau1[Debut])*(Tableau24[[#This Row],[heure]]&lt;=Tableau1[Fin]))</f>
        <v>3</v>
      </c>
    </row>
    <row r="3076" spans="1:2" hidden="1" x14ac:dyDescent="0.35">
      <c r="A3076" s="2">
        <v>44270.647631539352</v>
      </c>
      <c r="B3076" s="6">
        <f>SUMPRODUCT((Tableau24[[#This Row],[heure]]&gt;=Tableau1[Debut])*(Tableau24[[#This Row],[heure]]&lt;=Tableau1[Fin]))</f>
        <v>2</v>
      </c>
    </row>
    <row r="3077" spans="1:2" hidden="1" x14ac:dyDescent="0.35">
      <c r="A3077" s="2">
        <v>44270.647747337964</v>
      </c>
      <c r="B3077" s="6">
        <f>SUMPRODUCT((Tableau24[[#This Row],[heure]]&gt;=Tableau1[Debut])*(Tableau24[[#This Row],[heure]]&lt;=Tableau1[Fin]))</f>
        <v>2</v>
      </c>
    </row>
    <row r="3078" spans="1:2" hidden="1" x14ac:dyDescent="0.35">
      <c r="A3078" s="2">
        <v>44270.647863136575</v>
      </c>
      <c r="B3078" s="6">
        <f>SUMPRODUCT((Tableau24[[#This Row],[heure]]&gt;=Tableau1[Debut])*(Tableau24[[#This Row],[heure]]&lt;=Tableau1[Fin]))</f>
        <v>2</v>
      </c>
    </row>
    <row r="3079" spans="1:2" hidden="1" x14ac:dyDescent="0.35">
      <c r="A3079" s="2">
        <v>44270.647978935187</v>
      </c>
      <c r="B3079" s="6">
        <f>SUMPRODUCT((Tableau24[[#This Row],[heure]]&gt;=Tableau1[Debut])*(Tableau24[[#This Row],[heure]]&lt;=Tableau1[Fin]))</f>
        <v>2</v>
      </c>
    </row>
    <row r="3080" spans="1:2" hidden="1" x14ac:dyDescent="0.35">
      <c r="A3080" s="2">
        <v>44270.648094733799</v>
      </c>
      <c r="B3080" s="6">
        <f>SUMPRODUCT((Tableau24[[#This Row],[heure]]&gt;=Tableau1[Debut])*(Tableau24[[#This Row],[heure]]&lt;=Tableau1[Fin]))</f>
        <v>2</v>
      </c>
    </row>
    <row r="3081" spans="1:2" hidden="1" x14ac:dyDescent="0.35">
      <c r="A3081" s="2">
        <v>44270.64821053241</v>
      </c>
      <c r="B3081" s="6">
        <f>SUMPRODUCT((Tableau24[[#This Row],[heure]]&gt;=Tableau1[Debut])*(Tableau24[[#This Row],[heure]]&lt;=Tableau1[Fin]))</f>
        <v>2</v>
      </c>
    </row>
    <row r="3082" spans="1:2" hidden="1" x14ac:dyDescent="0.35">
      <c r="A3082" s="2">
        <v>44270.648326331022</v>
      </c>
      <c r="B3082" s="6">
        <f>SUMPRODUCT((Tableau24[[#This Row],[heure]]&gt;=Tableau1[Debut])*(Tableau24[[#This Row],[heure]]&lt;=Tableau1[Fin]))</f>
        <v>2</v>
      </c>
    </row>
    <row r="3083" spans="1:2" hidden="1" x14ac:dyDescent="0.35">
      <c r="A3083" s="2">
        <v>44270.648442129626</v>
      </c>
      <c r="B3083" s="6">
        <f>SUMPRODUCT((Tableau24[[#This Row],[heure]]&gt;=Tableau1[Debut])*(Tableau24[[#This Row],[heure]]&lt;=Tableau1[Fin]))</f>
        <v>3</v>
      </c>
    </row>
    <row r="3084" spans="1:2" hidden="1" x14ac:dyDescent="0.35">
      <c r="A3084" s="2">
        <v>44270.648557928238</v>
      </c>
      <c r="B3084" s="6">
        <f>SUMPRODUCT((Tableau24[[#This Row],[heure]]&gt;=Tableau1[Debut])*(Tableau24[[#This Row],[heure]]&lt;=Tableau1[Fin]))</f>
        <v>3</v>
      </c>
    </row>
    <row r="3085" spans="1:2" hidden="1" x14ac:dyDescent="0.35">
      <c r="A3085" s="2">
        <v>44270.64867372685</v>
      </c>
      <c r="B3085" s="6">
        <f>SUMPRODUCT((Tableau24[[#This Row],[heure]]&gt;=Tableau1[Debut])*(Tableau24[[#This Row],[heure]]&lt;=Tableau1[Fin]))</f>
        <v>3</v>
      </c>
    </row>
    <row r="3086" spans="1:2" hidden="1" x14ac:dyDescent="0.35">
      <c r="A3086" s="2">
        <v>44270.648789525461</v>
      </c>
      <c r="B3086" s="6">
        <f>SUMPRODUCT((Tableau24[[#This Row],[heure]]&gt;=Tableau1[Debut])*(Tableau24[[#This Row],[heure]]&lt;=Tableau1[Fin]))</f>
        <v>3</v>
      </c>
    </row>
    <row r="3087" spans="1:2" hidden="1" x14ac:dyDescent="0.35">
      <c r="A3087" s="2">
        <v>44270.648905324073</v>
      </c>
      <c r="B3087" s="6">
        <f>SUMPRODUCT((Tableau24[[#This Row],[heure]]&gt;=Tableau1[Debut])*(Tableau24[[#This Row],[heure]]&lt;=Tableau1[Fin]))</f>
        <v>3</v>
      </c>
    </row>
    <row r="3088" spans="1:2" hidden="1" x14ac:dyDescent="0.35">
      <c r="A3088" s="2">
        <v>44270.649021122685</v>
      </c>
      <c r="B3088" s="6">
        <f>SUMPRODUCT((Tableau24[[#This Row],[heure]]&gt;=Tableau1[Debut])*(Tableau24[[#This Row],[heure]]&lt;=Tableau1[Fin]))</f>
        <v>2</v>
      </c>
    </row>
    <row r="3089" spans="1:2" hidden="1" x14ac:dyDescent="0.35">
      <c r="A3089" s="2">
        <v>44270.649136921296</v>
      </c>
      <c r="B3089" s="6">
        <f>SUMPRODUCT((Tableau24[[#This Row],[heure]]&gt;=Tableau1[Debut])*(Tableau24[[#This Row],[heure]]&lt;=Tableau1[Fin]))</f>
        <v>2</v>
      </c>
    </row>
    <row r="3090" spans="1:2" hidden="1" x14ac:dyDescent="0.35">
      <c r="A3090" s="2">
        <v>44270.649252719908</v>
      </c>
      <c r="B3090" s="6">
        <f>SUMPRODUCT((Tableau24[[#This Row],[heure]]&gt;=Tableau1[Debut])*(Tableau24[[#This Row],[heure]]&lt;=Tableau1[Fin]))</f>
        <v>2</v>
      </c>
    </row>
    <row r="3091" spans="1:2" hidden="1" x14ac:dyDescent="0.35">
      <c r="A3091" s="2">
        <v>44270.64936851852</v>
      </c>
      <c r="B3091" s="6">
        <f>SUMPRODUCT((Tableau24[[#This Row],[heure]]&gt;=Tableau1[Debut])*(Tableau24[[#This Row],[heure]]&lt;=Tableau1[Fin]))</f>
        <v>2</v>
      </c>
    </row>
    <row r="3092" spans="1:2" hidden="1" x14ac:dyDescent="0.35">
      <c r="A3092" s="2">
        <v>44270.649484317131</v>
      </c>
      <c r="B3092" s="6">
        <f>SUMPRODUCT((Tableau24[[#This Row],[heure]]&gt;=Tableau1[Debut])*(Tableau24[[#This Row],[heure]]&lt;=Tableau1[Fin]))</f>
        <v>2</v>
      </c>
    </row>
    <row r="3093" spans="1:2" hidden="1" x14ac:dyDescent="0.35">
      <c r="A3093" s="2">
        <v>44270.649600115743</v>
      </c>
      <c r="B3093" s="6">
        <f>SUMPRODUCT((Tableau24[[#This Row],[heure]]&gt;=Tableau1[Debut])*(Tableau24[[#This Row],[heure]]&lt;=Tableau1[Fin]))</f>
        <v>2</v>
      </c>
    </row>
    <row r="3094" spans="1:2" hidden="1" x14ac:dyDescent="0.35">
      <c r="A3094" s="2">
        <v>44270.649715914355</v>
      </c>
      <c r="B3094" s="6">
        <f>SUMPRODUCT((Tableau24[[#This Row],[heure]]&gt;=Tableau1[Debut])*(Tableau24[[#This Row],[heure]]&lt;=Tableau1[Fin]))</f>
        <v>2</v>
      </c>
    </row>
    <row r="3095" spans="1:2" hidden="1" x14ac:dyDescent="0.35">
      <c r="A3095" s="2">
        <v>44270.649831712966</v>
      </c>
      <c r="B3095" s="6">
        <f>SUMPRODUCT((Tableau24[[#This Row],[heure]]&gt;=Tableau1[Debut])*(Tableau24[[#This Row],[heure]]&lt;=Tableau1[Fin]))</f>
        <v>2</v>
      </c>
    </row>
    <row r="3096" spans="1:2" hidden="1" x14ac:dyDescent="0.35">
      <c r="A3096" s="2">
        <v>44270.649947511571</v>
      </c>
      <c r="B3096" s="6">
        <f>SUMPRODUCT((Tableau24[[#This Row],[heure]]&gt;=Tableau1[Debut])*(Tableau24[[#This Row],[heure]]&lt;=Tableau1[Fin]))</f>
        <v>2</v>
      </c>
    </row>
    <row r="3097" spans="1:2" hidden="1" x14ac:dyDescent="0.35">
      <c r="A3097" s="2">
        <v>44270.650063310182</v>
      </c>
      <c r="B3097" s="6">
        <f>SUMPRODUCT((Tableau24[[#This Row],[heure]]&gt;=Tableau1[Debut])*(Tableau24[[#This Row],[heure]]&lt;=Tableau1[Fin]))</f>
        <v>2</v>
      </c>
    </row>
    <row r="3098" spans="1:2" hidden="1" x14ac:dyDescent="0.35">
      <c r="A3098" s="2">
        <v>44270.650179108794</v>
      </c>
      <c r="B3098" s="6">
        <f>SUMPRODUCT((Tableau24[[#This Row],[heure]]&gt;=Tableau1[Debut])*(Tableau24[[#This Row],[heure]]&lt;=Tableau1[Fin]))</f>
        <v>2</v>
      </c>
    </row>
    <row r="3099" spans="1:2" hidden="1" x14ac:dyDescent="0.35">
      <c r="A3099" s="2">
        <v>44270.650294907406</v>
      </c>
      <c r="B3099" s="6">
        <f>SUMPRODUCT((Tableau24[[#This Row],[heure]]&gt;=Tableau1[Debut])*(Tableau24[[#This Row],[heure]]&lt;=Tableau1[Fin]))</f>
        <v>2</v>
      </c>
    </row>
    <row r="3100" spans="1:2" hidden="1" x14ac:dyDescent="0.35">
      <c r="A3100" s="2">
        <v>44270.650410706017</v>
      </c>
      <c r="B3100" s="6">
        <f>SUMPRODUCT((Tableau24[[#This Row],[heure]]&gt;=Tableau1[Debut])*(Tableau24[[#This Row],[heure]]&lt;=Tableau1[Fin]))</f>
        <v>2</v>
      </c>
    </row>
    <row r="3101" spans="1:2" hidden="1" x14ac:dyDescent="0.35">
      <c r="A3101" s="2">
        <v>44270.650526504629</v>
      </c>
      <c r="B3101" s="6">
        <f>SUMPRODUCT((Tableau24[[#This Row],[heure]]&gt;=Tableau1[Debut])*(Tableau24[[#This Row],[heure]]&lt;=Tableau1[Fin]))</f>
        <v>1</v>
      </c>
    </row>
    <row r="3102" spans="1:2" hidden="1" x14ac:dyDescent="0.35">
      <c r="A3102" s="2">
        <v>44270.650642303241</v>
      </c>
      <c r="B3102" s="6">
        <f>SUMPRODUCT((Tableau24[[#This Row],[heure]]&gt;=Tableau1[Debut])*(Tableau24[[#This Row],[heure]]&lt;=Tableau1[Fin]))</f>
        <v>1</v>
      </c>
    </row>
    <row r="3103" spans="1:2" hidden="1" x14ac:dyDescent="0.35">
      <c r="A3103" s="2">
        <v>44270.650758101852</v>
      </c>
      <c r="B3103" s="6">
        <f>SUMPRODUCT((Tableau24[[#This Row],[heure]]&gt;=Tableau1[Debut])*(Tableau24[[#This Row],[heure]]&lt;=Tableau1[Fin]))</f>
        <v>1</v>
      </c>
    </row>
    <row r="3104" spans="1:2" hidden="1" x14ac:dyDescent="0.35">
      <c r="A3104" s="2">
        <v>44270.650873900464</v>
      </c>
      <c r="B3104" s="6">
        <f>SUMPRODUCT((Tableau24[[#This Row],[heure]]&gt;=Tableau1[Debut])*(Tableau24[[#This Row],[heure]]&lt;=Tableau1[Fin]))</f>
        <v>1</v>
      </c>
    </row>
    <row r="3105" spans="1:2" hidden="1" x14ac:dyDescent="0.35">
      <c r="A3105" s="2">
        <v>44270.650989699076</v>
      </c>
      <c r="B3105" s="6">
        <f>SUMPRODUCT((Tableau24[[#This Row],[heure]]&gt;=Tableau1[Debut])*(Tableau24[[#This Row],[heure]]&lt;=Tableau1[Fin]))</f>
        <v>1</v>
      </c>
    </row>
    <row r="3106" spans="1:2" hidden="1" x14ac:dyDescent="0.35">
      <c r="A3106" s="2">
        <v>44270.651105497687</v>
      </c>
      <c r="B3106" s="6">
        <f>SUMPRODUCT((Tableau24[[#This Row],[heure]]&gt;=Tableau1[Debut])*(Tableau24[[#This Row],[heure]]&lt;=Tableau1[Fin]))</f>
        <v>2</v>
      </c>
    </row>
    <row r="3107" spans="1:2" hidden="1" x14ac:dyDescent="0.35">
      <c r="A3107" s="2">
        <v>44270.651221296299</v>
      </c>
      <c r="B3107" s="6">
        <f>SUMPRODUCT((Tableau24[[#This Row],[heure]]&gt;=Tableau1[Debut])*(Tableau24[[#This Row],[heure]]&lt;=Tableau1[Fin]))</f>
        <v>2</v>
      </c>
    </row>
    <row r="3108" spans="1:2" hidden="1" x14ac:dyDescent="0.35">
      <c r="A3108" s="2">
        <v>44270.651337094911</v>
      </c>
      <c r="B3108" s="6">
        <f>SUMPRODUCT((Tableau24[[#This Row],[heure]]&gt;=Tableau1[Debut])*(Tableau24[[#This Row],[heure]]&lt;=Tableau1[Fin]))</f>
        <v>2</v>
      </c>
    </row>
    <row r="3109" spans="1:2" hidden="1" x14ac:dyDescent="0.35">
      <c r="A3109" s="2">
        <v>44270.651452893515</v>
      </c>
      <c r="B3109" s="6">
        <f>SUMPRODUCT((Tableau24[[#This Row],[heure]]&gt;=Tableau1[Debut])*(Tableau24[[#This Row],[heure]]&lt;=Tableau1[Fin]))</f>
        <v>2</v>
      </c>
    </row>
    <row r="3110" spans="1:2" hidden="1" x14ac:dyDescent="0.35">
      <c r="A3110" s="2">
        <v>44270.651568692127</v>
      </c>
      <c r="B3110" s="6">
        <f>SUMPRODUCT((Tableau24[[#This Row],[heure]]&gt;=Tableau1[Debut])*(Tableau24[[#This Row],[heure]]&lt;=Tableau1[Fin]))</f>
        <v>2</v>
      </c>
    </row>
    <row r="3111" spans="1:2" hidden="1" x14ac:dyDescent="0.35">
      <c r="A3111" s="2">
        <v>44270.651684490738</v>
      </c>
      <c r="B3111" s="6">
        <f>SUMPRODUCT((Tableau24[[#This Row],[heure]]&gt;=Tableau1[Debut])*(Tableau24[[#This Row],[heure]]&lt;=Tableau1[Fin]))</f>
        <v>2</v>
      </c>
    </row>
    <row r="3112" spans="1:2" hidden="1" x14ac:dyDescent="0.35">
      <c r="A3112" s="2">
        <v>44270.65180028935</v>
      </c>
      <c r="B3112" s="6">
        <f>SUMPRODUCT((Tableau24[[#This Row],[heure]]&gt;=Tableau1[Debut])*(Tableau24[[#This Row],[heure]]&lt;=Tableau1[Fin]))</f>
        <v>3</v>
      </c>
    </row>
    <row r="3113" spans="1:2" hidden="1" x14ac:dyDescent="0.35">
      <c r="A3113" s="2">
        <v>44270.651916087962</v>
      </c>
      <c r="B3113" s="6">
        <f>SUMPRODUCT((Tableau24[[#This Row],[heure]]&gt;=Tableau1[Debut])*(Tableau24[[#This Row],[heure]]&lt;=Tableau1[Fin]))</f>
        <v>3</v>
      </c>
    </row>
    <row r="3114" spans="1:2" hidden="1" x14ac:dyDescent="0.35">
      <c r="A3114" s="2">
        <v>44270.652031886573</v>
      </c>
      <c r="B3114" s="6">
        <f>SUMPRODUCT((Tableau24[[#This Row],[heure]]&gt;=Tableau1[Debut])*(Tableau24[[#This Row],[heure]]&lt;=Tableau1[Fin]))</f>
        <v>3</v>
      </c>
    </row>
    <row r="3115" spans="1:2" hidden="1" x14ac:dyDescent="0.35">
      <c r="A3115" s="2">
        <v>44270.652147685185</v>
      </c>
      <c r="B3115" s="6">
        <f>SUMPRODUCT((Tableau24[[#This Row],[heure]]&gt;=Tableau1[Debut])*(Tableau24[[#This Row],[heure]]&lt;=Tableau1[Fin]))</f>
        <v>3</v>
      </c>
    </row>
    <row r="3116" spans="1:2" hidden="1" x14ac:dyDescent="0.35">
      <c r="A3116" s="2">
        <v>44270.652263483797</v>
      </c>
      <c r="B3116" s="6">
        <f>SUMPRODUCT((Tableau24[[#This Row],[heure]]&gt;=Tableau1[Debut])*(Tableau24[[#This Row],[heure]]&lt;=Tableau1[Fin]))</f>
        <v>3</v>
      </c>
    </row>
    <row r="3117" spans="1:2" hidden="1" x14ac:dyDescent="0.35">
      <c r="A3117" s="2">
        <v>44270.652379282408</v>
      </c>
      <c r="B3117" s="6">
        <f>SUMPRODUCT((Tableau24[[#This Row],[heure]]&gt;=Tableau1[Debut])*(Tableau24[[#This Row],[heure]]&lt;=Tableau1[Fin]))</f>
        <v>3</v>
      </c>
    </row>
    <row r="3118" spans="1:2" hidden="1" x14ac:dyDescent="0.35">
      <c r="A3118" s="2">
        <v>44270.65249508102</v>
      </c>
      <c r="B3118" s="6">
        <f>SUMPRODUCT((Tableau24[[#This Row],[heure]]&gt;=Tableau1[Debut])*(Tableau24[[#This Row],[heure]]&lt;=Tableau1[Fin]))</f>
        <v>3</v>
      </c>
    </row>
    <row r="3119" spans="1:2" hidden="1" x14ac:dyDescent="0.35">
      <c r="A3119" s="2">
        <v>44270.652610879632</v>
      </c>
      <c r="B3119" s="6">
        <f>SUMPRODUCT((Tableau24[[#This Row],[heure]]&gt;=Tableau1[Debut])*(Tableau24[[#This Row],[heure]]&lt;=Tableau1[Fin]))</f>
        <v>3</v>
      </c>
    </row>
    <row r="3120" spans="1:2" hidden="1" x14ac:dyDescent="0.35">
      <c r="A3120" s="2">
        <v>44270.652726678243</v>
      </c>
      <c r="B3120" s="6">
        <f>SUMPRODUCT((Tableau24[[#This Row],[heure]]&gt;=Tableau1[Debut])*(Tableau24[[#This Row],[heure]]&lt;=Tableau1[Fin]))</f>
        <v>3</v>
      </c>
    </row>
    <row r="3121" spans="1:2" hidden="1" x14ac:dyDescent="0.35">
      <c r="A3121" s="2">
        <v>44270.652842476855</v>
      </c>
      <c r="B3121" s="6">
        <f>SUMPRODUCT((Tableau24[[#This Row],[heure]]&gt;=Tableau1[Debut])*(Tableau24[[#This Row],[heure]]&lt;=Tableau1[Fin]))</f>
        <v>3</v>
      </c>
    </row>
    <row r="3122" spans="1:2" hidden="1" x14ac:dyDescent="0.35">
      <c r="A3122" s="2">
        <v>44270.652958275467</v>
      </c>
      <c r="B3122" s="6">
        <f>SUMPRODUCT((Tableau24[[#This Row],[heure]]&gt;=Tableau1[Debut])*(Tableau24[[#This Row],[heure]]&lt;=Tableau1[Fin]))</f>
        <v>3</v>
      </c>
    </row>
    <row r="3123" spans="1:2" hidden="1" x14ac:dyDescent="0.35">
      <c r="A3123" s="2">
        <v>44270.653074074071</v>
      </c>
      <c r="B3123" s="6">
        <f>SUMPRODUCT((Tableau24[[#This Row],[heure]]&gt;=Tableau1[Debut])*(Tableau24[[#This Row],[heure]]&lt;=Tableau1[Fin]))</f>
        <v>1</v>
      </c>
    </row>
    <row r="3124" spans="1:2" hidden="1" x14ac:dyDescent="0.35">
      <c r="A3124" s="2">
        <v>44270.653189872683</v>
      </c>
      <c r="B3124" s="6">
        <f>SUMPRODUCT((Tableau24[[#This Row],[heure]]&gt;=Tableau1[Debut])*(Tableau24[[#This Row],[heure]]&lt;=Tableau1[Fin]))</f>
        <v>1</v>
      </c>
    </row>
    <row r="3125" spans="1:2" hidden="1" x14ac:dyDescent="0.35">
      <c r="A3125" s="2">
        <v>44270.653305671294</v>
      </c>
      <c r="B3125" s="6">
        <f>SUMPRODUCT((Tableau24[[#This Row],[heure]]&gt;=Tableau1[Debut])*(Tableau24[[#This Row],[heure]]&lt;=Tableau1[Fin]))</f>
        <v>1</v>
      </c>
    </row>
    <row r="3126" spans="1:2" hidden="1" x14ac:dyDescent="0.35">
      <c r="A3126" s="2">
        <v>44270.653421469906</v>
      </c>
      <c r="B3126" s="6">
        <f>SUMPRODUCT((Tableau24[[#This Row],[heure]]&gt;=Tableau1[Debut])*(Tableau24[[#This Row],[heure]]&lt;=Tableau1[Fin]))</f>
        <v>2</v>
      </c>
    </row>
    <row r="3127" spans="1:2" hidden="1" x14ac:dyDescent="0.35">
      <c r="A3127" s="2">
        <v>44270.653537268518</v>
      </c>
      <c r="B3127" s="6">
        <f>SUMPRODUCT((Tableau24[[#This Row],[heure]]&gt;=Tableau1[Debut])*(Tableau24[[#This Row],[heure]]&lt;=Tableau1[Fin]))</f>
        <v>2</v>
      </c>
    </row>
    <row r="3128" spans="1:2" hidden="1" x14ac:dyDescent="0.35">
      <c r="A3128" s="2">
        <v>44270.653653067129</v>
      </c>
      <c r="B3128" s="6">
        <f>SUMPRODUCT((Tableau24[[#This Row],[heure]]&gt;=Tableau1[Debut])*(Tableau24[[#This Row],[heure]]&lt;=Tableau1[Fin]))</f>
        <v>2</v>
      </c>
    </row>
    <row r="3129" spans="1:2" hidden="1" x14ac:dyDescent="0.35">
      <c r="A3129" s="2">
        <v>44270.653768865741</v>
      </c>
      <c r="B3129" s="6">
        <f>SUMPRODUCT((Tableau24[[#This Row],[heure]]&gt;=Tableau1[Debut])*(Tableau24[[#This Row],[heure]]&lt;=Tableau1[Fin]))</f>
        <v>2</v>
      </c>
    </row>
    <row r="3130" spans="1:2" hidden="1" x14ac:dyDescent="0.35">
      <c r="A3130" s="2">
        <v>44270.653884664353</v>
      </c>
      <c r="B3130" s="6">
        <f>SUMPRODUCT((Tableau24[[#This Row],[heure]]&gt;=Tableau1[Debut])*(Tableau24[[#This Row],[heure]]&lt;=Tableau1[Fin]))</f>
        <v>2</v>
      </c>
    </row>
    <row r="3131" spans="1:2" hidden="1" x14ac:dyDescent="0.35">
      <c r="A3131" s="2">
        <v>44270.654000462964</v>
      </c>
      <c r="B3131" s="6">
        <f>SUMPRODUCT((Tableau24[[#This Row],[heure]]&gt;=Tableau1[Debut])*(Tableau24[[#This Row],[heure]]&lt;=Tableau1[Fin]))</f>
        <v>2</v>
      </c>
    </row>
    <row r="3132" spans="1:2" hidden="1" x14ac:dyDescent="0.35">
      <c r="A3132" s="2">
        <v>44270.654116261576</v>
      </c>
      <c r="B3132" s="6">
        <f>SUMPRODUCT((Tableau24[[#This Row],[heure]]&gt;=Tableau1[Debut])*(Tableau24[[#This Row],[heure]]&lt;=Tableau1[Fin]))</f>
        <v>2</v>
      </c>
    </row>
    <row r="3133" spans="1:2" hidden="1" x14ac:dyDescent="0.35">
      <c r="A3133" s="2">
        <v>44270.654232060187</v>
      </c>
      <c r="B3133" s="6">
        <f>SUMPRODUCT((Tableau24[[#This Row],[heure]]&gt;=Tableau1[Debut])*(Tableau24[[#This Row],[heure]]&lt;=Tableau1[Fin]))</f>
        <v>2</v>
      </c>
    </row>
    <row r="3134" spans="1:2" hidden="1" x14ac:dyDescent="0.35">
      <c r="A3134" s="2">
        <v>44270.654347858799</v>
      </c>
      <c r="B3134" s="6">
        <f>SUMPRODUCT((Tableau24[[#This Row],[heure]]&gt;=Tableau1[Debut])*(Tableau24[[#This Row],[heure]]&lt;=Tableau1[Fin]))</f>
        <v>2</v>
      </c>
    </row>
    <row r="3135" spans="1:2" hidden="1" x14ac:dyDescent="0.35">
      <c r="A3135" s="2">
        <v>44270.654463657411</v>
      </c>
      <c r="B3135" s="6">
        <f>SUMPRODUCT((Tableau24[[#This Row],[heure]]&gt;=Tableau1[Debut])*(Tableau24[[#This Row],[heure]]&lt;=Tableau1[Fin]))</f>
        <v>1</v>
      </c>
    </row>
    <row r="3136" spans="1:2" hidden="1" x14ac:dyDescent="0.35">
      <c r="A3136" s="2">
        <v>44270.654579456015</v>
      </c>
      <c r="B3136" s="6">
        <f>SUMPRODUCT((Tableau24[[#This Row],[heure]]&gt;=Tableau1[Debut])*(Tableau24[[#This Row],[heure]]&lt;=Tableau1[Fin]))</f>
        <v>1</v>
      </c>
    </row>
    <row r="3137" spans="1:2" hidden="1" x14ac:dyDescent="0.35">
      <c r="A3137" s="2">
        <v>44270.654695254627</v>
      </c>
      <c r="B3137" s="6">
        <f>SUMPRODUCT((Tableau24[[#This Row],[heure]]&gt;=Tableau1[Debut])*(Tableau24[[#This Row],[heure]]&lt;=Tableau1[Fin]))</f>
        <v>1</v>
      </c>
    </row>
    <row r="3138" spans="1:2" hidden="1" x14ac:dyDescent="0.35">
      <c r="A3138" s="2">
        <v>44270.654811053239</v>
      </c>
      <c r="B3138" s="6">
        <f>SUMPRODUCT((Tableau24[[#This Row],[heure]]&gt;=Tableau1[Debut])*(Tableau24[[#This Row],[heure]]&lt;=Tableau1[Fin]))</f>
        <v>1</v>
      </c>
    </row>
    <row r="3139" spans="1:2" hidden="1" x14ac:dyDescent="0.35">
      <c r="A3139" s="2">
        <v>44270.65492685185</v>
      </c>
      <c r="B3139" s="6">
        <f>SUMPRODUCT((Tableau24[[#This Row],[heure]]&gt;=Tableau1[Debut])*(Tableau24[[#This Row],[heure]]&lt;=Tableau1[Fin]))</f>
        <v>1</v>
      </c>
    </row>
    <row r="3140" spans="1:2" hidden="1" x14ac:dyDescent="0.35">
      <c r="A3140" s="2">
        <v>44270.655042650462</v>
      </c>
      <c r="B3140" s="6">
        <f>SUMPRODUCT((Tableau24[[#This Row],[heure]]&gt;=Tableau1[Debut])*(Tableau24[[#This Row],[heure]]&lt;=Tableau1[Fin]))</f>
        <v>1</v>
      </c>
    </row>
    <row r="3141" spans="1:2" hidden="1" x14ac:dyDescent="0.35">
      <c r="A3141" s="2">
        <v>44270.655158449073</v>
      </c>
      <c r="B3141" s="6">
        <f>SUMPRODUCT((Tableau24[[#This Row],[heure]]&gt;=Tableau1[Debut])*(Tableau24[[#This Row],[heure]]&lt;=Tableau1[Fin]))</f>
        <v>1</v>
      </c>
    </row>
    <row r="3142" spans="1:2" hidden="1" x14ac:dyDescent="0.35">
      <c r="A3142" s="2">
        <v>44270.655274247685</v>
      </c>
      <c r="B3142" s="6">
        <f>SUMPRODUCT((Tableau24[[#This Row],[heure]]&gt;=Tableau1[Debut])*(Tableau24[[#This Row],[heure]]&lt;=Tableau1[Fin]))</f>
        <v>1</v>
      </c>
    </row>
    <row r="3143" spans="1:2" hidden="1" x14ac:dyDescent="0.35">
      <c r="A3143" s="2">
        <v>44270.655390046297</v>
      </c>
      <c r="B3143" s="6">
        <f>SUMPRODUCT((Tableau24[[#This Row],[heure]]&gt;=Tableau1[Debut])*(Tableau24[[#This Row],[heure]]&lt;=Tableau1[Fin]))</f>
        <v>1</v>
      </c>
    </row>
    <row r="3144" spans="1:2" hidden="1" x14ac:dyDescent="0.35">
      <c r="A3144" s="2">
        <v>44270.655505844908</v>
      </c>
      <c r="B3144" s="6">
        <f>SUMPRODUCT((Tableau24[[#This Row],[heure]]&gt;=Tableau1[Debut])*(Tableau24[[#This Row],[heure]]&lt;=Tableau1[Fin]))</f>
        <v>1</v>
      </c>
    </row>
    <row r="3145" spans="1:2" hidden="1" x14ac:dyDescent="0.35">
      <c r="A3145" s="2">
        <v>44270.65562164352</v>
      </c>
      <c r="B3145" s="6">
        <f>SUMPRODUCT((Tableau24[[#This Row],[heure]]&gt;=Tableau1[Debut])*(Tableau24[[#This Row],[heure]]&lt;=Tableau1[Fin]))</f>
        <v>1</v>
      </c>
    </row>
    <row r="3146" spans="1:2" hidden="1" x14ac:dyDescent="0.35">
      <c r="A3146" s="2">
        <v>44270.655737442132</v>
      </c>
      <c r="B3146" s="6">
        <f>SUMPRODUCT((Tableau24[[#This Row],[heure]]&gt;=Tableau1[Debut])*(Tableau24[[#This Row],[heure]]&lt;=Tableau1[Fin]))</f>
        <v>1</v>
      </c>
    </row>
    <row r="3147" spans="1:2" hidden="1" x14ac:dyDescent="0.35">
      <c r="A3147" s="2">
        <v>44270.655853240743</v>
      </c>
      <c r="B3147" s="6">
        <f>SUMPRODUCT((Tableau24[[#This Row],[heure]]&gt;=Tableau1[Debut])*(Tableau24[[#This Row],[heure]]&lt;=Tableau1[Fin]))</f>
        <v>1</v>
      </c>
    </row>
    <row r="3148" spans="1:2" hidden="1" x14ac:dyDescent="0.35">
      <c r="A3148" s="2">
        <v>44270.655969039355</v>
      </c>
      <c r="B3148" s="6">
        <f>SUMPRODUCT((Tableau24[[#This Row],[heure]]&gt;=Tableau1[Debut])*(Tableau24[[#This Row],[heure]]&lt;=Tableau1[Fin]))</f>
        <v>1</v>
      </c>
    </row>
    <row r="3149" spans="1:2" hidden="1" x14ac:dyDescent="0.35">
      <c r="A3149" s="2">
        <v>44270.656084837959</v>
      </c>
      <c r="B3149" s="6">
        <f>SUMPRODUCT((Tableau24[[#This Row],[heure]]&gt;=Tableau1[Debut])*(Tableau24[[#This Row],[heure]]&lt;=Tableau1[Fin]))</f>
        <v>1</v>
      </c>
    </row>
    <row r="3150" spans="1:2" hidden="1" x14ac:dyDescent="0.35">
      <c r="A3150" s="2">
        <v>44270.656200636571</v>
      </c>
      <c r="B3150" s="6">
        <f>SUMPRODUCT((Tableau24[[#This Row],[heure]]&gt;=Tableau1[Debut])*(Tableau24[[#This Row],[heure]]&lt;=Tableau1[Fin]))</f>
        <v>1</v>
      </c>
    </row>
    <row r="3151" spans="1:2" hidden="1" x14ac:dyDescent="0.35">
      <c r="A3151" s="2">
        <v>44270.656316435183</v>
      </c>
      <c r="B3151" s="6">
        <f>SUMPRODUCT((Tableau24[[#This Row],[heure]]&gt;=Tableau1[Debut])*(Tableau24[[#This Row],[heure]]&lt;=Tableau1[Fin]))</f>
        <v>1</v>
      </c>
    </row>
    <row r="3152" spans="1:2" hidden="1" x14ac:dyDescent="0.35">
      <c r="A3152" s="2">
        <v>44270.656432233794</v>
      </c>
      <c r="B3152" s="6">
        <f>SUMPRODUCT((Tableau24[[#This Row],[heure]]&gt;=Tableau1[Debut])*(Tableau24[[#This Row],[heure]]&lt;=Tableau1[Fin]))</f>
        <v>1</v>
      </c>
    </row>
    <row r="3153" spans="1:2" hidden="1" x14ac:dyDescent="0.35">
      <c r="A3153" s="2">
        <v>44270.656548032406</v>
      </c>
      <c r="B3153" s="6">
        <f>SUMPRODUCT((Tableau24[[#This Row],[heure]]&gt;=Tableau1[Debut])*(Tableau24[[#This Row],[heure]]&lt;=Tableau1[Fin]))</f>
        <v>1</v>
      </c>
    </row>
    <row r="3154" spans="1:2" hidden="1" x14ac:dyDescent="0.35">
      <c r="A3154" s="2">
        <v>44270.656663831018</v>
      </c>
      <c r="B3154" s="6">
        <f>SUMPRODUCT((Tableau24[[#This Row],[heure]]&gt;=Tableau1[Debut])*(Tableau24[[#This Row],[heure]]&lt;=Tableau1[Fin]))</f>
        <v>1</v>
      </c>
    </row>
    <row r="3155" spans="1:2" hidden="1" x14ac:dyDescent="0.35">
      <c r="A3155" s="2">
        <v>44270.656779629629</v>
      </c>
      <c r="B3155" s="6">
        <f>SUMPRODUCT((Tableau24[[#This Row],[heure]]&gt;=Tableau1[Debut])*(Tableau24[[#This Row],[heure]]&lt;=Tableau1[Fin]))</f>
        <v>1</v>
      </c>
    </row>
    <row r="3156" spans="1:2" hidden="1" x14ac:dyDescent="0.35">
      <c r="A3156" s="2">
        <v>44270.656895428241</v>
      </c>
      <c r="B3156" s="6">
        <f>SUMPRODUCT((Tableau24[[#This Row],[heure]]&gt;=Tableau1[Debut])*(Tableau24[[#This Row],[heure]]&lt;=Tableau1[Fin]))</f>
        <v>1</v>
      </c>
    </row>
    <row r="3157" spans="1:2" hidden="1" x14ac:dyDescent="0.35">
      <c r="A3157" s="2">
        <v>44270.657011226853</v>
      </c>
      <c r="B3157" s="6">
        <f>SUMPRODUCT((Tableau24[[#This Row],[heure]]&gt;=Tableau1[Debut])*(Tableau24[[#This Row],[heure]]&lt;=Tableau1[Fin]))</f>
        <v>1</v>
      </c>
    </row>
    <row r="3158" spans="1:2" hidden="1" x14ac:dyDescent="0.35">
      <c r="A3158" s="2">
        <v>44270.657127025464</v>
      </c>
      <c r="B3158" s="6">
        <f>SUMPRODUCT((Tableau24[[#This Row],[heure]]&gt;=Tableau1[Debut])*(Tableau24[[#This Row],[heure]]&lt;=Tableau1[Fin]))</f>
        <v>1</v>
      </c>
    </row>
    <row r="3159" spans="1:2" hidden="1" x14ac:dyDescent="0.35">
      <c r="A3159" s="2">
        <v>44270.657242824076</v>
      </c>
      <c r="B3159" s="6">
        <f>SUMPRODUCT((Tableau24[[#This Row],[heure]]&gt;=Tableau1[Debut])*(Tableau24[[#This Row],[heure]]&lt;=Tableau1[Fin]))</f>
        <v>1</v>
      </c>
    </row>
    <row r="3160" spans="1:2" hidden="1" x14ac:dyDescent="0.35">
      <c r="A3160" s="2">
        <v>44270.657358622688</v>
      </c>
      <c r="B3160" s="6">
        <f>SUMPRODUCT((Tableau24[[#This Row],[heure]]&gt;=Tableau1[Debut])*(Tableau24[[#This Row],[heure]]&lt;=Tableau1[Fin]))</f>
        <v>1</v>
      </c>
    </row>
    <row r="3161" spans="1:2" hidden="1" x14ac:dyDescent="0.35">
      <c r="A3161" s="2">
        <v>44270.657474421299</v>
      </c>
      <c r="B3161" s="6">
        <f>SUMPRODUCT((Tableau24[[#This Row],[heure]]&gt;=Tableau1[Debut])*(Tableau24[[#This Row],[heure]]&lt;=Tableau1[Fin]))</f>
        <v>1</v>
      </c>
    </row>
    <row r="3162" spans="1:2" hidden="1" x14ac:dyDescent="0.35">
      <c r="A3162" s="2">
        <v>44270.657590219904</v>
      </c>
      <c r="B3162" s="6">
        <f>SUMPRODUCT((Tableau24[[#This Row],[heure]]&gt;=Tableau1[Debut])*(Tableau24[[#This Row],[heure]]&lt;=Tableau1[Fin]))</f>
        <v>1</v>
      </c>
    </row>
    <row r="3163" spans="1:2" hidden="1" x14ac:dyDescent="0.35">
      <c r="A3163" s="2">
        <v>44270.657706018515</v>
      </c>
      <c r="B3163" s="6">
        <f>SUMPRODUCT((Tableau24[[#This Row],[heure]]&gt;=Tableau1[Debut])*(Tableau24[[#This Row],[heure]]&lt;=Tableau1[Fin]))</f>
        <v>1</v>
      </c>
    </row>
    <row r="3164" spans="1:2" hidden="1" x14ac:dyDescent="0.35">
      <c r="A3164" s="2">
        <v>44270.657821817127</v>
      </c>
      <c r="B3164" s="6">
        <f>SUMPRODUCT((Tableau24[[#This Row],[heure]]&gt;=Tableau1[Debut])*(Tableau24[[#This Row],[heure]]&lt;=Tableau1[Fin]))</f>
        <v>1</v>
      </c>
    </row>
    <row r="3165" spans="1:2" hidden="1" x14ac:dyDescent="0.35">
      <c r="A3165" s="2">
        <v>44270.657937615739</v>
      </c>
      <c r="B3165" s="6">
        <f>SUMPRODUCT((Tableau24[[#This Row],[heure]]&gt;=Tableau1[Debut])*(Tableau24[[#This Row],[heure]]&lt;=Tableau1[Fin]))</f>
        <v>1</v>
      </c>
    </row>
    <row r="3166" spans="1:2" hidden="1" x14ac:dyDescent="0.35">
      <c r="A3166" s="2">
        <v>44270.65805341435</v>
      </c>
      <c r="B3166" s="6">
        <f>SUMPRODUCT((Tableau24[[#This Row],[heure]]&gt;=Tableau1[Debut])*(Tableau24[[#This Row],[heure]]&lt;=Tableau1[Fin]))</f>
        <v>1</v>
      </c>
    </row>
    <row r="3167" spans="1:2" hidden="1" x14ac:dyDescent="0.35">
      <c r="A3167" s="2">
        <v>44270.658169212962</v>
      </c>
      <c r="B3167" s="6">
        <f>SUMPRODUCT((Tableau24[[#This Row],[heure]]&gt;=Tableau1[Debut])*(Tableau24[[#This Row],[heure]]&lt;=Tableau1[Fin]))</f>
        <v>1</v>
      </c>
    </row>
    <row r="3168" spans="1:2" hidden="1" x14ac:dyDescent="0.35">
      <c r="A3168" s="2">
        <v>44270.658285011574</v>
      </c>
      <c r="B3168" s="6">
        <f>SUMPRODUCT((Tableau24[[#This Row],[heure]]&gt;=Tableau1[Debut])*(Tableau24[[#This Row],[heure]]&lt;=Tableau1[Fin]))</f>
        <v>1</v>
      </c>
    </row>
    <row r="3169" spans="1:2" hidden="1" x14ac:dyDescent="0.35">
      <c r="A3169" s="2">
        <v>44270.658400810185</v>
      </c>
      <c r="B3169" s="6">
        <f>SUMPRODUCT((Tableau24[[#This Row],[heure]]&gt;=Tableau1[Debut])*(Tableau24[[#This Row],[heure]]&lt;=Tableau1[Fin]))</f>
        <v>2</v>
      </c>
    </row>
    <row r="3170" spans="1:2" hidden="1" x14ac:dyDescent="0.35">
      <c r="A3170" s="2">
        <v>44270.658516608797</v>
      </c>
      <c r="B3170" s="6">
        <f>SUMPRODUCT((Tableau24[[#This Row],[heure]]&gt;=Tableau1[Debut])*(Tableau24[[#This Row],[heure]]&lt;=Tableau1[Fin]))</f>
        <v>2</v>
      </c>
    </row>
    <row r="3171" spans="1:2" hidden="1" x14ac:dyDescent="0.35">
      <c r="A3171" s="2">
        <v>44270.658632407409</v>
      </c>
      <c r="B3171" s="6">
        <f>SUMPRODUCT((Tableau24[[#This Row],[heure]]&gt;=Tableau1[Debut])*(Tableau24[[#This Row],[heure]]&lt;=Tableau1[Fin]))</f>
        <v>2</v>
      </c>
    </row>
    <row r="3172" spans="1:2" hidden="1" x14ac:dyDescent="0.35">
      <c r="A3172" s="2">
        <v>44270.65874820602</v>
      </c>
      <c r="B3172" s="6">
        <f>SUMPRODUCT((Tableau24[[#This Row],[heure]]&gt;=Tableau1[Debut])*(Tableau24[[#This Row],[heure]]&lt;=Tableau1[Fin]))</f>
        <v>2</v>
      </c>
    </row>
    <row r="3173" spans="1:2" hidden="1" x14ac:dyDescent="0.35">
      <c r="A3173" s="2">
        <v>44270.658864004632</v>
      </c>
      <c r="B3173" s="6">
        <f>SUMPRODUCT((Tableau24[[#This Row],[heure]]&gt;=Tableau1[Debut])*(Tableau24[[#This Row],[heure]]&lt;=Tableau1[Fin]))</f>
        <v>2</v>
      </c>
    </row>
    <row r="3174" spans="1:2" hidden="1" x14ac:dyDescent="0.35">
      <c r="A3174" s="2">
        <v>44270.658979803244</v>
      </c>
      <c r="B3174" s="6">
        <f>SUMPRODUCT((Tableau24[[#This Row],[heure]]&gt;=Tableau1[Debut])*(Tableau24[[#This Row],[heure]]&lt;=Tableau1[Fin]))</f>
        <v>2</v>
      </c>
    </row>
    <row r="3175" spans="1:2" hidden="1" x14ac:dyDescent="0.35">
      <c r="A3175" s="2">
        <v>44270.659095601855</v>
      </c>
      <c r="B3175" s="6">
        <f>SUMPRODUCT((Tableau24[[#This Row],[heure]]&gt;=Tableau1[Debut])*(Tableau24[[#This Row],[heure]]&lt;=Tableau1[Fin]))</f>
        <v>2</v>
      </c>
    </row>
    <row r="3176" spans="1:2" hidden="1" x14ac:dyDescent="0.35">
      <c r="A3176" s="2">
        <v>44270.65921140046</v>
      </c>
      <c r="B3176" s="6">
        <f>SUMPRODUCT((Tableau24[[#This Row],[heure]]&gt;=Tableau1[Debut])*(Tableau24[[#This Row],[heure]]&lt;=Tableau1[Fin]))</f>
        <v>1</v>
      </c>
    </row>
    <row r="3177" spans="1:2" hidden="1" x14ac:dyDescent="0.35">
      <c r="A3177" s="2">
        <v>44270.659327199071</v>
      </c>
      <c r="B3177" s="6">
        <f>SUMPRODUCT((Tableau24[[#This Row],[heure]]&gt;=Tableau1[Debut])*(Tableau24[[#This Row],[heure]]&lt;=Tableau1[Fin]))</f>
        <v>1</v>
      </c>
    </row>
    <row r="3178" spans="1:2" hidden="1" x14ac:dyDescent="0.35">
      <c r="A3178" s="2">
        <v>44270.659442997683</v>
      </c>
      <c r="B3178" s="6">
        <f>SUMPRODUCT((Tableau24[[#This Row],[heure]]&gt;=Tableau1[Debut])*(Tableau24[[#This Row],[heure]]&lt;=Tableau1[Fin]))</f>
        <v>1</v>
      </c>
    </row>
    <row r="3179" spans="1:2" hidden="1" x14ac:dyDescent="0.35">
      <c r="A3179" s="2">
        <v>44270.659558796295</v>
      </c>
      <c r="B3179" s="6">
        <f>SUMPRODUCT((Tableau24[[#This Row],[heure]]&gt;=Tableau1[Debut])*(Tableau24[[#This Row],[heure]]&lt;=Tableau1[Fin]))</f>
        <v>1</v>
      </c>
    </row>
    <row r="3180" spans="1:2" hidden="1" x14ac:dyDescent="0.35">
      <c r="A3180" s="2">
        <v>44270.659674594906</v>
      </c>
      <c r="B3180" s="6">
        <f>SUMPRODUCT((Tableau24[[#This Row],[heure]]&gt;=Tableau1[Debut])*(Tableau24[[#This Row],[heure]]&lt;=Tableau1[Fin]))</f>
        <v>1</v>
      </c>
    </row>
    <row r="3181" spans="1:2" hidden="1" x14ac:dyDescent="0.35">
      <c r="A3181" s="2">
        <v>44270.659790393518</v>
      </c>
      <c r="B3181" s="6">
        <f>SUMPRODUCT((Tableau24[[#This Row],[heure]]&gt;=Tableau1[Debut])*(Tableau24[[#This Row],[heure]]&lt;=Tableau1[Fin]))</f>
        <v>1</v>
      </c>
    </row>
    <row r="3182" spans="1:2" hidden="1" x14ac:dyDescent="0.35">
      <c r="A3182" s="2">
        <v>44270.65990619213</v>
      </c>
      <c r="B3182" s="6">
        <f>SUMPRODUCT((Tableau24[[#This Row],[heure]]&gt;=Tableau1[Debut])*(Tableau24[[#This Row],[heure]]&lt;=Tableau1[Fin]))</f>
        <v>1</v>
      </c>
    </row>
    <row r="3183" spans="1:2" hidden="1" x14ac:dyDescent="0.35">
      <c r="A3183" s="2">
        <v>44270.660021990741</v>
      </c>
      <c r="B3183" s="6">
        <f>SUMPRODUCT((Tableau24[[#This Row],[heure]]&gt;=Tableau1[Debut])*(Tableau24[[#This Row],[heure]]&lt;=Tableau1[Fin]))</f>
        <v>1</v>
      </c>
    </row>
    <row r="3184" spans="1:2" hidden="1" x14ac:dyDescent="0.35">
      <c r="A3184" s="2">
        <v>44270.660137789353</v>
      </c>
      <c r="B3184" s="6">
        <f>SUMPRODUCT((Tableau24[[#This Row],[heure]]&gt;=Tableau1[Debut])*(Tableau24[[#This Row],[heure]]&lt;=Tableau1[Fin]))</f>
        <v>1</v>
      </c>
    </row>
    <row r="3185" spans="1:2" hidden="1" x14ac:dyDescent="0.35">
      <c r="A3185" s="2">
        <v>44270.660253587965</v>
      </c>
      <c r="B3185" s="6">
        <f>SUMPRODUCT((Tableau24[[#This Row],[heure]]&gt;=Tableau1[Debut])*(Tableau24[[#This Row],[heure]]&lt;=Tableau1[Fin]))</f>
        <v>1</v>
      </c>
    </row>
    <row r="3186" spans="1:2" hidden="1" x14ac:dyDescent="0.35">
      <c r="A3186" s="2">
        <v>44270.660369386576</v>
      </c>
      <c r="B3186" s="6">
        <f>SUMPRODUCT((Tableau24[[#This Row],[heure]]&gt;=Tableau1[Debut])*(Tableau24[[#This Row],[heure]]&lt;=Tableau1[Fin]))</f>
        <v>1</v>
      </c>
    </row>
    <row r="3187" spans="1:2" hidden="1" x14ac:dyDescent="0.35">
      <c r="A3187" s="2">
        <v>44270.660485185188</v>
      </c>
      <c r="B3187" s="6">
        <f>SUMPRODUCT((Tableau24[[#This Row],[heure]]&gt;=Tableau1[Debut])*(Tableau24[[#This Row],[heure]]&lt;=Tableau1[Fin]))</f>
        <v>1</v>
      </c>
    </row>
    <row r="3188" spans="1:2" hidden="1" x14ac:dyDescent="0.35">
      <c r="A3188" s="2">
        <v>44270.6606009838</v>
      </c>
      <c r="B3188" s="6">
        <f>SUMPRODUCT((Tableau24[[#This Row],[heure]]&gt;=Tableau1[Debut])*(Tableau24[[#This Row],[heure]]&lt;=Tableau1[Fin]))</f>
        <v>1</v>
      </c>
    </row>
    <row r="3189" spans="1:2" hidden="1" x14ac:dyDescent="0.35">
      <c r="A3189" s="2">
        <v>44270.660716782404</v>
      </c>
      <c r="B3189" s="6">
        <f>SUMPRODUCT((Tableau24[[#This Row],[heure]]&gt;=Tableau1[Debut])*(Tableau24[[#This Row],[heure]]&lt;=Tableau1[Fin]))</f>
        <v>1</v>
      </c>
    </row>
    <row r="3190" spans="1:2" hidden="1" x14ac:dyDescent="0.35">
      <c r="A3190" s="2">
        <v>44270.660832581016</v>
      </c>
      <c r="B3190" s="6">
        <f>SUMPRODUCT((Tableau24[[#This Row],[heure]]&gt;=Tableau1[Debut])*(Tableau24[[#This Row],[heure]]&lt;=Tableau1[Fin]))</f>
        <v>1</v>
      </c>
    </row>
    <row r="3191" spans="1:2" hidden="1" x14ac:dyDescent="0.35">
      <c r="A3191" s="2">
        <v>44270.660948379627</v>
      </c>
      <c r="B3191" s="6">
        <f>SUMPRODUCT((Tableau24[[#This Row],[heure]]&gt;=Tableau1[Debut])*(Tableau24[[#This Row],[heure]]&lt;=Tableau1[Fin]))</f>
        <v>1</v>
      </c>
    </row>
    <row r="3192" spans="1:2" hidden="1" x14ac:dyDescent="0.35">
      <c r="A3192" s="2">
        <v>44270.661064178239</v>
      </c>
      <c r="B3192" s="6">
        <f>SUMPRODUCT((Tableau24[[#This Row],[heure]]&gt;=Tableau1[Debut])*(Tableau24[[#This Row],[heure]]&lt;=Tableau1[Fin]))</f>
        <v>1</v>
      </c>
    </row>
    <row r="3193" spans="1:2" hidden="1" x14ac:dyDescent="0.35">
      <c r="A3193" s="2">
        <v>44270.661179976851</v>
      </c>
      <c r="B3193" s="6">
        <f>SUMPRODUCT((Tableau24[[#This Row],[heure]]&gt;=Tableau1[Debut])*(Tableau24[[#This Row],[heure]]&lt;=Tableau1[Fin]))</f>
        <v>1</v>
      </c>
    </row>
    <row r="3194" spans="1:2" hidden="1" x14ac:dyDescent="0.35">
      <c r="A3194" s="2">
        <v>44270.661295775462</v>
      </c>
      <c r="B3194" s="6">
        <f>SUMPRODUCT((Tableau24[[#This Row],[heure]]&gt;=Tableau1[Debut])*(Tableau24[[#This Row],[heure]]&lt;=Tableau1[Fin]))</f>
        <v>1</v>
      </c>
    </row>
    <row r="3195" spans="1:2" hidden="1" x14ac:dyDescent="0.35">
      <c r="A3195" s="2">
        <v>44270.661411574074</v>
      </c>
      <c r="B3195" s="6">
        <f>SUMPRODUCT((Tableau24[[#This Row],[heure]]&gt;=Tableau1[Debut])*(Tableau24[[#This Row],[heure]]&lt;=Tableau1[Fin]))</f>
        <v>1</v>
      </c>
    </row>
    <row r="3196" spans="1:2" hidden="1" x14ac:dyDescent="0.35">
      <c r="A3196" s="2">
        <v>44270.661527372686</v>
      </c>
      <c r="B3196" s="6">
        <f>SUMPRODUCT((Tableau24[[#This Row],[heure]]&gt;=Tableau1[Debut])*(Tableau24[[#This Row],[heure]]&lt;=Tableau1[Fin]))</f>
        <v>3</v>
      </c>
    </row>
    <row r="3197" spans="1:2" hidden="1" x14ac:dyDescent="0.35">
      <c r="A3197" s="2">
        <v>44270.661643171297</v>
      </c>
      <c r="B3197" s="6">
        <f>SUMPRODUCT((Tableau24[[#This Row],[heure]]&gt;=Tableau1[Debut])*(Tableau24[[#This Row],[heure]]&lt;=Tableau1[Fin]))</f>
        <v>4</v>
      </c>
    </row>
    <row r="3198" spans="1:2" hidden="1" x14ac:dyDescent="0.35">
      <c r="A3198" s="2">
        <v>44270.661758969909</v>
      </c>
      <c r="B3198" s="6">
        <f>SUMPRODUCT((Tableau24[[#This Row],[heure]]&gt;=Tableau1[Debut])*(Tableau24[[#This Row],[heure]]&lt;=Tableau1[Fin]))</f>
        <v>5</v>
      </c>
    </row>
    <row r="3199" spans="1:2" hidden="1" x14ac:dyDescent="0.35">
      <c r="A3199" s="2">
        <v>44270.661874768521</v>
      </c>
      <c r="B3199" s="6">
        <f>SUMPRODUCT((Tableau24[[#This Row],[heure]]&gt;=Tableau1[Debut])*(Tableau24[[#This Row],[heure]]&lt;=Tableau1[Fin]))</f>
        <v>5</v>
      </c>
    </row>
    <row r="3200" spans="1:2" hidden="1" x14ac:dyDescent="0.35">
      <c r="A3200" s="2">
        <v>44270.661990567132</v>
      </c>
      <c r="B3200" s="6">
        <f>SUMPRODUCT((Tableau24[[#This Row],[heure]]&gt;=Tableau1[Debut])*(Tableau24[[#This Row],[heure]]&lt;=Tableau1[Fin]))</f>
        <v>5</v>
      </c>
    </row>
    <row r="3201" spans="1:2" hidden="1" x14ac:dyDescent="0.35">
      <c r="A3201" s="2">
        <v>44270.662106365744</v>
      </c>
      <c r="B3201" s="6">
        <f>SUMPRODUCT((Tableau24[[#This Row],[heure]]&gt;=Tableau1[Debut])*(Tableau24[[#This Row],[heure]]&lt;=Tableau1[Fin]))</f>
        <v>5</v>
      </c>
    </row>
    <row r="3202" spans="1:2" hidden="1" x14ac:dyDescent="0.35">
      <c r="A3202" s="2">
        <v>44270.662222164348</v>
      </c>
      <c r="B3202" s="6">
        <f>SUMPRODUCT((Tableau24[[#This Row],[heure]]&gt;=Tableau1[Debut])*(Tableau24[[#This Row],[heure]]&lt;=Tableau1[Fin]))</f>
        <v>4</v>
      </c>
    </row>
    <row r="3203" spans="1:2" hidden="1" x14ac:dyDescent="0.35">
      <c r="A3203" s="2">
        <v>44270.66233796296</v>
      </c>
      <c r="B3203" s="6">
        <f>SUMPRODUCT((Tableau24[[#This Row],[heure]]&gt;=Tableau1[Debut])*(Tableau24[[#This Row],[heure]]&lt;=Tableau1[Fin]))</f>
        <v>3</v>
      </c>
    </row>
    <row r="3204" spans="1:2" hidden="1" x14ac:dyDescent="0.35">
      <c r="A3204" s="2">
        <v>44270.662453761572</v>
      </c>
      <c r="B3204" s="6">
        <f>SUMPRODUCT((Tableau24[[#This Row],[heure]]&gt;=Tableau1[Debut])*(Tableau24[[#This Row],[heure]]&lt;=Tableau1[Fin]))</f>
        <v>3</v>
      </c>
    </row>
    <row r="3205" spans="1:2" hidden="1" x14ac:dyDescent="0.35">
      <c r="A3205" s="2">
        <v>44270.662569560183</v>
      </c>
      <c r="B3205" s="6">
        <f>SUMPRODUCT((Tableau24[[#This Row],[heure]]&gt;=Tableau1[Debut])*(Tableau24[[#This Row],[heure]]&lt;=Tableau1[Fin]))</f>
        <v>3</v>
      </c>
    </row>
    <row r="3206" spans="1:2" hidden="1" x14ac:dyDescent="0.35">
      <c r="A3206" s="2">
        <v>44270.662685358795</v>
      </c>
      <c r="B3206" s="6">
        <f>SUMPRODUCT((Tableau24[[#This Row],[heure]]&gt;=Tableau1[Debut])*(Tableau24[[#This Row],[heure]]&lt;=Tableau1[Fin]))</f>
        <v>5</v>
      </c>
    </row>
    <row r="3207" spans="1:2" hidden="1" x14ac:dyDescent="0.35">
      <c r="A3207" s="2">
        <v>44270.662801157407</v>
      </c>
      <c r="B3207" s="6">
        <f>SUMPRODUCT((Tableau24[[#This Row],[heure]]&gt;=Tableau1[Debut])*(Tableau24[[#This Row],[heure]]&lt;=Tableau1[Fin]))</f>
        <v>5</v>
      </c>
    </row>
    <row r="3208" spans="1:2" hidden="1" x14ac:dyDescent="0.35">
      <c r="A3208" s="2">
        <v>44270.662916956018</v>
      </c>
      <c r="B3208" s="6">
        <f>SUMPRODUCT((Tableau24[[#This Row],[heure]]&gt;=Tableau1[Debut])*(Tableau24[[#This Row],[heure]]&lt;=Tableau1[Fin]))</f>
        <v>5</v>
      </c>
    </row>
    <row r="3209" spans="1:2" hidden="1" x14ac:dyDescent="0.35">
      <c r="A3209" s="2">
        <v>44270.66303275463</v>
      </c>
      <c r="B3209" s="6">
        <f>SUMPRODUCT((Tableau24[[#This Row],[heure]]&gt;=Tableau1[Debut])*(Tableau24[[#This Row],[heure]]&lt;=Tableau1[Fin]))</f>
        <v>6</v>
      </c>
    </row>
    <row r="3210" spans="1:2" hidden="1" x14ac:dyDescent="0.35">
      <c r="A3210" s="2">
        <v>44270.663148553242</v>
      </c>
      <c r="B3210" s="6">
        <f>SUMPRODUCT((Tableau24[[#This Row],[heure]]&gt;=Tableau1[Debut])*(Tableau24[[#This Row],[heure]]&lt;=Tableau1[Fin]))</f>
        <v>6</v>
      </c>
    </row>
    <row r="3211" spans="1:2" hidden="1" x14ac:dyDescent="0.35">
      <c r="A3211" s="2">
        <v>44270.663264351853</v>
      </c>
      <c r="B3211" s="6">
        <f>SUMPRODUCT((Tableau24[[#This Row],[heure]]&gt;=Tableau1[Debut])*(Tableau24[[#This Row],[heure]]&lt;=Tableau1[Fin]))</f>
        <v>6</v>
      </c>
    </row>
    <row r="3212" spans="1:2" hidden="1" x14ac:dyDescent="0.35">
      <c r="A3212" s="2">
        <v>44270.663380150465</v>
      </c>
      <c r="B3212" s="6">
        <f>SUMPRODUCT((Tableau24[[#This Row],[heure]]&gt;=Tableau1[Debut])*(Tableau24[[#This Row],[heure]]&lt;=Tableau1[Fin]))</f>
        <v>5</v>
      </c>
    </row>
    <row r="3213" spans="1:2" hidden="1" x14ac:dyDescent="0.35">
      <c r="A3213" s="2">
        <v>44270.663495949077</v>
      </c>
      <c r="B3213" s="6">
        <f>SUMPRODUCT((Tableau24[[#This Row],[heure]]&gt;=Tableau1[Debut])*(Tableau24[[#This Row],[heure]]&lt;=Tableau1[Fin]))</f>
        <v>5</v>
      </c>
    </row>
    <row r="3214" spans="1:2" hidden="1" x14ac:dyDescent="0.35">
      <c r="A3214" s="2">
        <v>44270.663611747688</v>
      </c>
      <c r="B3214" s="6">
        <f>SUMPRODUCT((Tableau24[[#This Row],[heure]]&gt;=Tableau1[Debut])*(Tableau24[[#This Row],[heure]]&lt;=Tableau1[Fin]))</f>
        <v>5</v>
      </c>
    </row>
    <row r="3215" spans="1:2" hidden="1" x14ac:dyDescent="0.35">
      <c r="A3215" s="2">
        <v>44270.6637275463</v>
      </c>
      <c r="B3215" s="6">
        <f>SUMPRODUCT((Tableau24[[#This Row],[heure]]&gt;=Tableau1[Debut])*(Tableau24[[#This Row],[heure]]&lt;=Tableau1[Fin]))</f>
        <v>5</v>
      </c>
    </row>
    <row r="3216" spans="1:2" hidden="1" x14ac:dyDescent="0.35">
      <c r="A3216" s="2">
        <v>44270.663843344904</v>
      </c>
      <c r="B3216" s="6">
        <f>SUMPRODUCT((Tableau24[[#This Row],[heure]]&gt;=Tableau1[Debut])*(Tableau24[[#This Row],[heure]]&lt;=Tableau1[Fin]))</f>
        <v>5</v>
      </c>
    </row>
    <row r="3217" spans="1:2" hidden="1" x14ac:dyDescent="0.35">
      <c r="A3217" s="2">
        <v>44270.663959143516</v>
      </c>
      <c r="B3217" s="6">
        <f>SUMPRODUCT((Tableau24[[#This Row],[heure]]&gt;=Tableau1[Debut])*(Tableau24[[#This Row],[heure]]&lt;=Tableau1[Fin]))</f>
        <v>5</v>
      </c>
    </row>
    <row r="3218" spans="1:2" hidden="1" x14ac:dyDescent="0.35">
      <c r="A3218" s="2">
        <v>44270.664074942128</v>
      </c>
      <c r="B3218" s="6">
        <f>SUMPRODUCT((Tableau24[[#This Row],[heure]]&gt;=Tableau1[Debut])*(Tableau24[[#This Row],[heure]]&lt;=Tableau1[Fin]))</f>
        <v>5</v>
      </c>
    </row>
    <row r="3219" spans="1:2" hidden="1" x14ac:dyDescent="0.35">
      <c r="A3219" s="2">
        <v>44270.664190740739</v>
      </c>
      <c r="B3219" s="6">
        <f>SUMPRODUCT((Tableau24[[#This Row],[heure]]&gt;=Tableau1[Debut])*(Tableau24[[#This Row],[heure]]&lt;=Tableau1[Fin]))</f>
        <v>5</v>
      </c>
    </row>
    <row r="3220" spans="1:2" hidden="1" x14ac:dyDescent="0.35">
      <c r="A3220" s="2">
        <v>44270.664306539351</v>
      </c>
      <c r="B3220" s="6">
        <f>SUMPRODUCT((Tableau24[[#This Row],[heure]]&gt;=Tableau1[Debut])*(Tableau24[[#This Row],[heure]]&lt;=Tableau1[Fin]))</f>
        <v>5</v>
      </c>
    </row>
    <row r="3221" spans="1:2" hidden="1" x14ac:dyDescent="0.35">
      <c r="A3221" s="2">
        <v>44270.664422337963</v>
      </c>
      <c r="B3221" s="6">
        <f>SUMPRODUCT((Tableau24[[#This Row],[heure]]&gt;=Tableau1[Debut])*(Tableau24[[#This Row],[heure]]&lt;=Tableau1[Fin]))</f>
        <v>5</v>
      </c>
    </row>
    <row r="3222" spans="1:2" hidden="1" x14ac:dyDescent="0.35">
      <c r="A3222" s="2">
        <v>44270.664538136574</v>
      </c>
      <c r="B3222" s="6">
        <f>SUMPRODUCT((Tableau24[[#This Row],[heure]]&gt;=Tableau1[Debut])*(Tableau24[[#This Row],[heure]]&lt;=Tableau1[Fin]))</f>
        <v>5</v>
      </c>
    </row>
    <row r="3223" spans="1:2" hidden="1" x14ac:dyDescent="0.35">
      <c r="A3223" s="2">
        <v>44270.664653935186</v>
      </c>
      <c r="B3223" s="6">
        <f>SUMPRODUCT((Tableau24[[#This Row],[heure]]&gt;=Tableau1[Debut])*(Tableau24[[#This Row],[heure]]&lt;=Tableau1[Fin]))</f>
        <v>4</v>
      </c>
    </row>
    <row r="3224" spans="1:2" hidden="1" x14ac:dyDescent="0.35">
      <c r="A3224" s="2">
        <v>44270.664769733798</v>
      </c>
      <c r="B3224" s="6">
        <f>SUMPRODUCT((Tableau24[[#This Row],[heure]]&gt;=Tableau1[Debut])*(Tableau24[[#This Row],[heure]]&lt;=Tableau1[Fin]))</f>
        <v>4</v>
      </c>
    </row>
    <row r="3225" spans="1:2" hidden="1" x14ac:dyDescent="0.35">
      <c r="A3225" s="2">
        <v>44270.664885532409</v>
      </c>
      <c r="B3225" s="6">
        <f>SUMPRODUCT((Tableau24[[#This Row],[heure]]&gt;=Tableau1[Debut])*(Tableau24[[#This Row],[heure]]&lt;=Tableau1[Fin]))</f>
        <v>4</v>
      </c>
    </row>
    <row r="3226" spans="1:2" hidden="1" x14ac:dyDescent="0.35">
      <c r="A3226" s="2">
        <v>44270.665001331021</v>
      </c>
      <c r="B3226" s="6">
        <f>SUMPRODUCT((Tableau24[[#This Row],[heure]]&gt;=Tableau1[Debut])*(Tableau24[[#This Row],[heure]]&lt;=Tableau1[Fin]))</f>
        <v>4</v>
      </c>
    </row>
    <row r="3227" spans="1:2" hidden="1" x14ac:dyDescent="0.35">
      <c r="A3227" s="2">
        <v>44270.665117129633</v>
      </c>
      <c r="B3227" s="6">
        <f>SUMPRODUCT((Tableau24[[#This Row],[heure]]&gt;=Tableau1[Debut])*(Tableau24[[#This Row],[heure]]&lt;=Tableau1[Fin]))</f>
        <v>4</v>
      </c>
    </row>
    <row r="3228" spans="1:2" hidden="1" x14ac:dyDescent="0.35">
      <c r="A3228" s="2">
        <v>44270.665232928244</v>
      </c>
      <c r="B3228" s="6">
        <f>SUMPRODUCT((Tableau24[[#This Row],[heure]]&gt;=Tableau1[Debut])*(Tableau24[[#This Row],[heure]]&lt;=Tableau1[Fin]))</f>
        <v>4</v>
      </c>
    </row>
    <row r="3229" spans="1:2" hidden="1" x14ac:dyDescent="0.35">
      <c r="A3229" s="2">
        <v>44270.665348726849</v>
      </c>
      <c r="B3229" s="6">
        <f>SUMPRODUCT((Tableau24[[#This Row],[heure]]&gt;=Tableau1[Debut])*(Tableau24[[#This Row],[heure]]&lt;=Tableau1[Fin]))</f>
        <v>4</v>
      </c>
    </row>
    <row r="3230" spans="1:2" hidden="1" x14ac:dyDescent="0.35">
      <c r="A3230" s="2">
        <v>44270.66546452546</v>
      </c>
      <c r="B3230" s="6">
        <f>SUMPRODUCT((Tableau24[[#This Row],[heure]]&gt;=Tableau1[Debut])*(Tableau24[[#This Row],[heure]]&lt;=Tableau1[Fin]))</f>
        <v>4</v>
      </c>
    </row>
    <row r="3231" spans="1:2" hidden="1" x14ac:dyDescent="0.35">
      <c r="A3231" s="2">
        <v>44270.665580324072</v>
      </c>
      <c r="B3231" s="6">
        <f>SUMPRODUCT((Tableau24[[#This Row],[heure]]&gt;=Tableau1[Debut])*(Tableau24[[#This Row],[heure]]&lt;=Tableau1[Fin]))</f>
        <v>4</v>
      </c>
    </row>
    <row r="3232" spans="1:2" hidden="1" x14ac:dyDescent="0.35">
      <c r="A3232" s="2">
        <v>44270.665696122684</v>
      </c>
      <c r="B3232" s="6">
        <f>SUMPRODUCT((Tableau24[[#This Row],[heure]]&gt;=Tableau1[Debut])*(Tableau24[[#This Row],[heure]]&lt;=Tableau1[Fin]))</f>
        <v>4</v>
      </c>
    </row>
    <row r="3233" spans="1:2" hidden="1" x14ac:dyDescent="0.35">
      <c r="A3233" s="2">
        <v>44270.665811921295</v>
      </c>
      <c r="B3233" s="6">
        <f>SUMPRODUCT((Tableau24[[#This Row],[heure]]&gt;=Tableau1[Debut])*(Tableau24[[#This Row],[heure]]&lt;=Tableau1[Fin]))</f>
        <v>4</v>
      </c>
    </row>
    <row r="3234" spans="1:2" hidden="1" x14ac:dyDescent="0.35">
      <c r="A3234" s="2">
        <v>44270.665927719907</v>
      </c>
      <c r="B3234" s="6">
        <f>SUMPRODUCT((Tableau24[[#This Row],[heure]]&gt;=Tableau1[Debut])*(Tableau24[[#This Row],[heure]]&lt;=Tableau1[Fin]))</f>
        <v>5</v>
      </c>
    </row>
    <row r="3235" spans="1:2" hidden="1" x14ac:dyDescent="0.35">
      <c r="A3235" s="2">
        <v>44270.666043518519</v>
      </c>
      <c r="B3235" s="6">
        <f>SUMPRODUCT((Tableau24[[#This Row],[heure]]&gt;=Tableau1[Debut])*(Tableau24[[#This Row],[heure]]&lt;=Tableau1[Fin]))</f>
        <v>5</v>
      </c>
    </row>
    <row r="3236" spans="1:2" hidden="1" x14ac:dyDescent="0.35">
      <c r="A3236" s="2">
        <v>44270.66615931713</v>
      </c>
      <c r="B3236" s="6">
        <f>SUMPRODUCT((Tableau24[[#This Row],[heure]]&gt;=Tableau1[Debut])*(Tableau24[[#This Row],[heure]]&lt;=Tableau1[Fin]))</f>
        <v>5</v>
      </c>
    </row>
    <row r="3237" spans="1:2" hidden="1" x14ac:dyDescent="0.35">
      <c r="A3237" s="2">
        <v>44270.666275115742</v>
      </c>
      <c r="B3237" s="6">
        <f>SUMPRODUCT((Tableau24[[#This Row],[heure]]&gt;=Tableau1[Debut])*(Tableau24[[#This Row],[heure]]&lt;=Tableau1[Fin]))</f>
        <v>5</v>
      </c>
    </row>
    <row r="3238" spans="1:2" hidden="1" x14ac:dyDescent="0.35">
      <c r="A3238" s="2">
        <v>44270.666390914354</v>
      </c>
      <c r="B3238" s="6">
        <f>SUMPRODUCT((Tableau24[[#This Row],[heure]]&gt;=Tableau1[Debut])*(Tableau24[[#This Row],[heure]]&lt;=Tableau1[Fin]))</f>
        <v>5</v>
      </c>
    </row>
    <row r="3239" spans="1:2" hidden="1" x14ac:dyDescent="0.35">
      <c r="A3239" s="2">
        <v>44270.666506712965</v>
      </c>
      <c r="B3239" s="6">
        <f>SUMPRODUCT((Tableau24[[#This Row],[heure]]&gt;=Tableau1[Debut])*(Tableau24[[#This Row],[heure]]&lt;=Tableau1[Fin]))</f>
        <v>5</v>
      </c>
    </row>
    <row r="3240" spans="1:2" hidden="1" x14ac:dyDescent="0.35">
      <c r="A3240" s="2">
        <v>44270.666622511577</v>
      </c>
      <c r="B3240" s="6">
        <f>SUMPRODUCT((Tableau24[[#This Row],[heure]]&gt;=Tableau1[Debut])*(Tableau24[[#This Row],[heure]]&lt;=Tableau1[Fin]))</f>
        <v>5</v>
      </c>
    </row>
    <row r="3241" spans="1:2" hidden="1" x14ac:dyDescent="0.35">
      <c r="A3241" s="2">
        <v>44270.666738310189</v>
      </c>
      <c r="B3241" s="6">
        <f>SUMPRODUCT((Tableau24[[#This Row],[heure]]&gt;=Tableau1[Debut])*(Tableau24[[#This Row],[heure]]&lt;=Tableau1[Fin]))</f>
        <v>5</v>
      </c>
    </row>
    <row r="3242" spans="1:2" hidden="1" x14ac:dyDescent="0.35">
      <c r="A3242" s="2">
        <v>44270.666854108793</v>
      </c>
      <c r="B3242" s="6">
        <f>SUMPRODUCT((Tableau24[[#This Row],[heure]]&gt;=Tableau1[Debut])*(Tableau24[[#This Row],[heure]]&lt;=Tableau1[Fin]))</f>
        <v>5</v>
      </c>
    </row>
    <row r="3243" spans="1:2" hidden="1" x14ac:dyDescent="0.35">
      <c r="A3243" s="2">
        <v>44270.666969907405</v>
      </c>
      <c r="B3243" s="6">
        <f>SUMPRODUCT((Tableau24[[#This Row],[heure]]&gt;=Tableau1[Debut])*(Tableau24[[#This Row],[heure]]&lt;=Tableau1[Fin]))</f>
        <v>5</v>
      </c>
    </row>
    <row r="3244" spans="1:2" hidden="1" x14ac:dyDescent="0.35">
      <c r="A3244" s="2">
        <v>44270.667085706016</v>
      </c>
      <c r="B3244" s="6">
        <f>SUMPRODUCT((Tableau24[[#This Row],[heure]]&gt;=Tableau1[Debut])*(Tableau24[[#This Row],[heure]]&lt;=Tableau1[Fin]))</f>
        <v>5</v>
      </c>
    </row>
    <row r="3245" spans="1:2" hidden="1" x14ac:dyDescent="0.35">
      <c r="A3245" s="2">
        <v>44270.667201504628</v>
      </c>
      <c r="B3245" s="6">
        <f>SUMPRODUCT((Tableau24[[#This Row],[heure]]&gt;=Tableau1[Debut])*(Tableau24[[#This Row],[heure]]&lt;=Tableau1[Fin]))</f>
        <v>5</v>
      </c>
    </row>
    <row r="3246" spans="1:2" hidden="1" x14ac:dyDescent="0.35">
      <c r="A3246" s="2">
        <v>44270.66731730324</v>
      </c>
      <c r="B3246" s="6">
        <f>SUMPRODUCT((Tableau24[[#This Row],[heure]]&gt;=Tableau1[Debut])*(Tableau24[[#This Row],[heure]]&lt;=Tableau1[Fin]))</f>
        <v>5</v>
      </c>
    </row>
    <row r="3247" spans="1:2" hidden="1" x14ac:dyDescent="0.35">
      <c r="A3247" s="2">
        <v>44270.667433101851</v>
      </c>
      <c r="B3247" s="6">
        <f>SUMPRODUCT((Tableau24[[#This Row],[heure]]&gt;=Tableau1[Debut])*(Tableau24[[#This Row],[heure]]&lt;=Tableau1[Fin]))</f>
        <v>5</v>
      </c>
    </row>
    <row r="3248" spans="1:2" hidden="1" x14ac:dyDescent="0.35">
      <c r="A3248" s="2">
        <v>44270.667548900463</v>
      </c>
      <c r="B3248" s="6">
        <f>SUMPRODUCT((Tableau24[[#This Row],[heure]]&gt;=Tableau1[Debut])*(Tableau24[[#This Row],[heure]]&lt;=Tableau1[Fin]))</f>
        <v>5</v>
      </c>
    </row>
    <row r="3249" spans="1:2" hidden="1" x14ac:dyDescent="0.35">
      <c r="A3249" s="2">
        <v>44270.667664699075</v>
      </c>
      <c r="B3249" s="6">
        <f>SUMPRODUCT((Tableau24[[#This Row],[heure]]&gt;=Tableau1[Debut])*(Tableau24[[#This Row],[heure]]&lt;=Tableau1[Fin]))</f>
        <v>5</v>
      </c>
    </row>
    <row r="3250" spans="1:2" hidden="1" x14ac:dyDescent="0.35">
      <c r="A3250" s="2">
        <v>44270.667780497686</v>
      </c>
      <c r="B3250" s="6">
        <f>SUMPRODUCT((Tableau24[[#This Row],[heure]]&gt;=Tableau1[Debut])*(Tableau24[[#This Row],[heure]]&lt;=Tableau1[Fin]))</f>
        <v>4</v>
      </c>
    </row>
    <row r="3251" spans="1:2" hidden="1" x14ac:dyDescent="0.35">
      <c r="A3251" s="2">
        <v>44270.667896296298</v>
      </c>
      <c r="B3251" s="6">
        <f>SUMPRODUCT((Tableau24[[#This Row],[heure]]&gt;=Tableau1[Debut])*(Tableau24[[#This Row],[heure]]&lt;=Tableau1[Fin]))</f>
        <v>3</v>
      </c>
    </row>
    <row r="3252" spans="1:2" hidden="1" x14ac:dyDescent="0.35">
      <c r="A3252" s="2">
        <v>44270.668012094909</v>
      </c>
      <c r="B3252" s="6">
        <f>SUMPRODUCT((Tableau24[[#This Row],[heure]]&gt;=Tableau1[Debut])*(Tableau24[[#This Row],[heure]]&lt;=Tableau1[Fin]))</f>
        <v>3</v>
      </c>
    </row>
    <row r="3253" spans="1:2" hidden="1" x14ac:dyDescent="0.35">
      <c r="A3253" s="2">
        <v>44270.668127893521</v>
      </c>
      <c r="B3253" s="6">
        <f>SUMPRODUCT((Tableau24[[#This Row],[heure]]&gt;=Tableau1[Debut])*(Tableau24[[#This Row],[heure]]&lt;=Tableau1[Fin]))</f>
        <v>3</v>
      </c>
    </row>
    <row r="3254" spans="1:2" hidden="1" x14ac:dyDescent="0.35">
      <c r="A3254" s="2">
        <v>44270.668243692133</v>
      </c>
      <c r="B3254" s="6">
        <f>SUMPRODUCT((Tableau24[[#This Row],[heure]]&gt;=Tableau1[Debut])*(Tableau24[[#This Row],[heure]]&lt;=Tableau1[Fin]))</f>
        <v>4</v>
      </c>
    </row>
    <row r="3255" spans="1:2" hidden="1" x14ac:dyDescent="0.35">
      <c r="A3255" s="2">
        <v>44270.668359490737</v>
      </c>
      <c r="B3255" s="6">
        <f>SUMPRODUCT((Tableau24[[#This Row],[heure]]&gt;=Tableau1[Debut])*(Tableau24[[#This Row],[heure]]&lt;=Tableau1[Fin]))</f>
        <v>4</v>
      </c>
    </row>
    <row r="3256" spans="1:2" hidden="1" x14ac:dyDescent="0.35">
      <c r="A3256" s="2">
        <v>44270.668475289349</v>
      </c>
      <c r="B3256" s="6">
        <f>SUMPRODUCT((Tableau24[[#This Row],[heure]]&gt;=Tableau1[Debut])*(Tableau24[[#This Row],[heure]]&lt;=Tableau1[Fin]))</f>
        <v>4</v>
      </c>
    </row>
    <row r="3257" spans="1:2" hidden="1" x14ac:dyDescent="0.35">
      <c r="A3257" s="2">
        <v>44270.668591087961</v>
      </c>
      <c r="B3257" s="6">
        <f>SUMPRODUCT((Tableau24[[#This Row],[heure]]&gt;=Tableau1[Debut])*(Tableau24[[#This Row],[heure]]&lt;=Tableau1[Fin]))</f>
        <v>4</v>
      </c>
    </row>
    <row r="3258" spans="1:2" hidden="1" x14ac:dyDescent="0.35">
      <c r="A3258" s="2">
        <v>44270.668706886572</v>
      </c>
      <c r="B3258" s="6">
        <f>SUMPRODUCT((Tableau24[[#This Row],[heure]]&gt;=Tableau1[Debut])*(Tableau24[[#This Row],[heure]]&lt;=Tableau1[Fin]))</f>
        <v>4</v>
      </c>
    </row>
    <row r="3259" spans="1:2" hidden="1" x14ac:dyDescent="0.35">
      <c r="A3259" s="2">
        <v>44270.668822685184</v>
      </c>
      <c r="B3259" s="6">
        <f>SUMPRODUCT((Tableau24[[#This Row],[heure]]&gt;=Tableau1[Debut])*(Tableau24[[#This Row],[heure]]&lt;=Tableau1[Fin]))</f>
        <v>4</v>
      </c>
    </row>
    <row r="3260" spans="1:2" hidden="1" x14ac:dyDescent="0.35">
      <c r="A3260" s="2">
        <v>44270.668938483796</v>
      </c>
      <c r="B3260" s="6">
        <f>SUMPRODUCT((Tableau24[[#This Row],[heure]]&gt;=Tableau1[Debut])*(Tableau24[[#This Row],[heure]]&lt;=Tableau1[Fin]))</f>
        <v>4</v>
      </c>
    </row>
    <row r="3261" spans="1:2" hidden="1" x14ac:dyDescent="0.35">
      <c r="A3261" s="2">
        <v>44270.669054282407</v>
      </c>
      <c r="B3261" s="6">
        <f>SUMPRODUCT((Tableau24[[#This Row],[heure]]&gt;=Tableau1[Debut])*(Tableau24[[#This Row],[heure]]&lt;=Tableau1[Fin]))</f>
        <v>4</v>
      </c>
    </row>
    <row r="3262" spans="1:2" hidden="1" x14ac:dyDescent="0.35">
      <c r="A3262" s="2">
        <v>44270.669170081019</v>
      </c>
      <c r="B3262" s="6">
        <f>SUMPRODUCT((Tableau24[[#This Row],[heure]]&gt;=Tableau1[Debut])*(Tableau24[[#This Row],[heure]]&lt;=Tableau1[Fin]))</f>
        <v>4</v>
      </c>
    </row>
    <row r="3263" spans="1:2" hidden="1" x14ac:dyDescent="0.35">
      <c r="A3263" s="2">
        <v>44270.66928587963</v>
      </c>
      <c r="B3263" s="6">
        <f>SUMPRODUCT((Tableau24[[#This Row],[heure]]&gt;=Tableau1[Debut])*(Tableau24[[#This Row],[heure]]&lt;=Tableau1[Fin]))</f>
        <v>4</v>
      </c>
    </row>
    <row r="3264" spans="1:2" hidden="1" x14ac:dyDescent="0.35">
      <c r="A3264" s="2">
        <v>44270.669401678242</v>
      </c>
      <c r="B3264" s="6">
        <f>SUMPRODUCT((Tableau24[[#This Row],[heure]]&gt;=Tableau1[Debut])*(Tableau24[[#This Row],[heure]]&lt;=Tableau1[Fin]))</f>
        <v>2</v>
      </c>
    </row>
    <row r="3265" spans="1:2" hidden="1" x14ac:dyDescent="0.35">
      <c r="A3265" s="2">
        <v>44270.669517476854</v>
      </c>
      <c r="B3265" s="6">
        <f>SUMPRODUCT((Tableau24[[#This Row],[heure]]&gt;=Tableau1[Debut])*(Tableau24[[#This Row],[heure]]&lt;=Tableau1[Fin]))</f>
        <v>2</v>
      </c>
    </row>
    <row r="3266" spans="1:2" hidden="1" x14ac:dyDescent="0.35">
      <c r="A3266" s="2">
        <v>44270.669633275465</v>
      </c>
      <c r="B3266" s="6">
        <f>SUMPRODUCT((Tableau24[[#This Row],[heure]]&gt;=Tableau1[Debut])*(Tableau24[[#This Row],[heure]]&lt;=Tableau1[Fin]))</f>
        <v>2</v>
      </c>
    </row>
    <row r="3267" spans="1:2" hidden="1" x14ac:dyDescent="0.35">
      <c r="A3267" s="2">
        <v>44270.669749074077</v>
      </c>
      <c r="B3267" s="6">
        <f>SUMPRODUCT((Tableau24[[#This Row],[heure]]&gt;=Tableau1[Debut])*(Tableau24[[#This Row],[heure]]&lt;=Tableau1[Fin]))</f>
        <v>2</v>
      </c>
    </row>
    <row r="3268" spans="1:2" hidden="1" x14ac:dyDescent="0.35">
      <c r="A3268" s="2">
        <v>44270.669864872689</v>
      </c>
      <c r="B3268" s="6">
        <f>SUMPRODUCT((Tableau24[[#This Row],[heure]]&gt;=Tableau1[Debut])*(Tableau24[[#This Row],[heure]]&lt;=Tableau1[Fin]))</f>
        <v>2</v>
      </c>
    </row>
    <row r="3269" spans="1:2" hidden="1" x14ac:dyDescent="0.35">
      <c r="A3269" s="2">
        <v>44270.669980671293</v>
      </c>
      <c r="B3269" s="6">
        <f>SUMPRODUCT((Tableau24[[#This Row],[heure]]&gt;=Tableau1[Debut])*(Tableau24[[#This Row],[heure]]&lt;=Tableau1[Fin]))</f>
        <v>2</v>
      </c>
    </row>
    <row r="3270" spans="1:2" hidden="1" x14ac:dyDescent="0.35">
      <c r="A3270" s="2">
        <v>44270.670096469905</v>
      </c>
      <c r="B3270" s="6">
        <f>SUMPRODUCT((Tableau24[[#This Row],[heure]]&gt;=Tableau1[Debut])*(Tableau24[[#This Row],[heure]]&lt;=Tableau1[Fin]))</f>
        <v>2</v>
      </c>
    </row>
    <row r="3271" spans="1:2" hidden="1" x14ac:dyDescent="0.35">
      <c r="A3271" s="2">
        <v>44270.670212268516</v>
      </c>
      <c r="B3271" s="6">
        <f>SUMPRODUCT((Tableau24[[#This Row],[heure]]&gt;=Tableau1[Debut])*(Tableau24[[#This Row],[heure]]&lt;=Tableau1[Fin]))</f>
        <v>2</v>
      </c>
    </row>
    <row r="3272" spans="1:2" hidden="1" x14ac:dyDescent="0.35">
      <c r="A3272" s="2">
        <v>44270.670328067128</v>
      </c>
      <c r="B3272" s="6">
        <f>SUMPRODUCT((Tableau24[[#This Row],[heure]]&gt;=Tableau1[Debut])*(Tableau24[[#This Row],[heure]]&lt;=Tableau1[Fin]))</f>
        <v>2</v>
      </c>
    </row>
    <row r="3273" spans="1:2" hidden="1" x14ac:dyDescent="0.35">
      <c r="A3273" s="2">
        <v>44270.67044386574</v>
      </c>
      <c r="B3273" s="6">
        <f>SUMPRODUCT((Tableau24[[#This Row],[heure]]&gt;=Tableau1[Debut])*(Tableau24[[#This Row],[heure]]&lt;=Tableau1[Fin]))</f>
        <v>2</v>
      </c>
    </row>
    <row r="3274" spans="1:2" hidden="1" x14ac:dyDescent="0.35">
      <c r="A3274" s="2">
        <v>44270.670559664351</v>
      </c>
      <c r="B3274" s="6">
        <f>SUMPRODUCT((Tableau24[[#This Row],[heure]]&gt;=Tableau1[Debut])*(Tableau24[[#This Row],[heure]]&lt;=Tableau1[Fin]))</f>
        <v>2</v>
      </c>
    </row>
    <row r="3275" spans="1:2" hidden="1" x14ac:dyDescent="0.35">
      <c r="A3275" s="2">
        <v>44270.670675462963</v>
      </c>
      <c r="B3275" s="6">
        <f>SUMPRODUCT((Tableau24[[#This Row],[heure]]&gt;=Tableau1[Debut])*(Tableau24[[#This Row],[heure]]&lt;=Tableau1[Fin]))</f>
        <v>2</v>
      </c>
    </row>
    <row r="3276" spans="1:2" hidden="1" x14ac:dyDescent="0.35">
      <c r="A3276" s="2">
        <v>44270.670791261575</v>
      </c>
      <c r="B3276" s="6">
        <f>SUMPRODUCT((Tableau24[[#This Row],[heure]]&gt;=Tableau1[Debut])*(Tableau24[[#This Row],[heure]]&lt;=Tableau1[Fin]))</f>
        <v>3</v>
      </c>
    </row>
    <row r="3277" spans="1:2" hidden="1" x14ac:dyDescent="0.35">
      <c r="A3277" s="2">
        <v>44270.670907060186</v>
      </c>
      <c r="B3277" s="6">
        <f>SUMPRODUCT((Tableau24[[#This Row],[heure]]&gt;=Tableau1[Debut])*(Tableau24[[#This Row],[heure]]&lt;=Tableau1[Fin]))</f>
        <v>3</v>
      </c>
    </row>
    <row r="3278" spans="1:2" hidden="1" x14ac:dyDescent="0.35">
      <c r="A3278" s="2">
        <v>44270.671022858798</v>
      </c>
      <c r="B3278" s="6">
        <f>SUMPRODUCT((Tableau24[[#This Row],[heure]]&gt;=Tableau1[Debut])*(Tableau24[[#This Row],[heure]]&lt;=Tableau1[Fin]))</f>
        <v>3</v>
      </c>
    </row>
    <row r="3279" spans="1:2" hidden="1" x14ac:dyDescent="0.35">
      <c r="A3279" s="2">
        <v>44270.67113865741</v>
      </c>
      <c r="B3279" s="6">
        <f>SUMPRODUCT((Tableau24[[#This Row],[heure]]&gt;=Tableau1[Debut])*(Tableau24[[#This Row],[heure]]&lt;=Tableau1[Fin]))</f>
        <v>3</v>
      </c>
    </row>
    <row r="3280" spans="1:2" hidden="1" x14ac:dyDescent="0.35">
      <c r="A3280" s="2">
        <v>44270.671254456021</v>
      </c>
      <c r="B3280" s="6">
        <f>SUMPRODUCT((Tableau24[[#This Row],[heure]]&gt;=Tableau1[Debut])*(Tableau24[[#This Row],[heure]]&lt;=Tableau1[Fin]))</f>
        <v>3</v>
      </c>
    </row>
    <row r="3281" spans="1:2" hidden="1" x14ac:dyDescent="0.35">
      <c r="A3281" s="2">
        <v>44270.671370254633</v>
      </c>
      <c r="B3281" s="6">
        <f>SUMPRODUCT((Tableau24[[#This Row],[heure]]&gt;=Tableau1[Debut])*(Tableau24[[#This Row],[heure]]&lt;=Tableau1[Fin]))</f>
        <v>3</v>
      </c>
    </row>
    <row r="3282" spans="1:2" hidden="1" x14ac:dyDescent="0.35">
      <c r="A3282" s="2">
        <v>44270.671486053237</v>
      </c>
      <c r="B3282" s="6">
        <f>SUMPRODUCT((Tableau24[[#This Row],[heure]]&gt;=Tableau1[Debut])*(Tableau24[[#This Row],[heure]]&lt;=Tableau1[Fin]))</f>
        <v>3</v>
      </c>
    </row>
    <row r="3283" spans="1:2" hidden="1" x14ac:dyDescent="0.35">
      <c r="A3283" s="2">
        <v>44270.671601851849</v>
      </c>
      <c r="B3283" s="6">
        <f>SUMPRODUCT((Tableau24[[#This Row],[heure]]&gt;=Tableau1[Debut])*(Tableau24[[#This Row],[heure]]&lt;=Tableau1[Fin]))</f>
        <v>3</v>
      </c>
    </row>
    <row r="3284" spans="1:2" hidden="1" x14ac:dyDescent="0.35">
      <c r="A3284" s="2">
        <v>44270.671717650461</v>
      </c>
      <c r="B3284" s="6">
        <f>SUMPRODUCT((Tableau24[[#This Row],[heure]]&gt;=Tableau1[Debut])*(Tableau24[[#This Row],[heure]]&lt;=Tableau1[Fin]))</f>
        <v>3</v>
      </c>
    </row>
    <row r="3285" spans="1:2" hidden="1" x14ac:dyDescent="0.35">
      <c r="A3285" s="2">
        <v>44270.671833449072</v>
      </c>
      <c r="B3285" s="6">
        <f>SUMPRODUCT((Tableau24[[#This Row],[heure]]&gt;=Tableau1[Debut])*(Tableau24[[#This Row],[heure]]&lt;=Tableau1[Fin]))</f>
        <v>3</v>
      </c>
    </row>
    <row r="3286" spans="1:2" hidden="1" x14ac:dyDescent="0.35">
      <c r="A3286" s="2">
        <v>44270.671949247684</v>
      </c>
      <c r="B3286" s="6">
        <f>SUMPRODUCT((Tableau24[[#This Row],[heure]]&gt;=Tableau1[Debut])*(Tableau24[[#This Row],[heure]]&lt;=Tableau1[Fin]))</f>
        <v>3</v>
      </c>
    </row>
    <row r="3287" spans="1:2" hidden="1" x14ac:dyDescent="0.35">
      <c r="A3287" s="2">
        <v>44270.672065046296</v>
      </c>
      <c r="B3287" s="6">
        <f>SUMPRODUCT((Tableau24[[#This Row],[heure]]&gt;=Tableau1[Debut])*(Tableau24[[#This Row],[heure]]&lt;=Tableau1[Fin]))</f>
        <v>3</v>
      </c>
    </row>
    <row r="3288" spans="1:2" hidden="1" x14ac:dyDescent="0.35">
      <c r="A3288" s="2">
        <v>44270.672180844907</v>
      </c>
      <c r="B3288" s="6">
        <f>SUMPRODUCT((Tableau24[[#This Row],[heure]]&gt;=Tableau1[Debut])*(Tableau24[[#This Row],[heure]]&lt;=Tableau1[Fin]))</f>
        <v>2</v>
      </c>
    </row>
    <row r="3289" spans="1:2" hidden="1" x14ac:dyDescent="0.35">
      <c r="A3289" s="2">
        <v>44270.672296643519</v>
      </c>
      <c r="B3289" s="6">
        <f>SUMPRODUCT((Tableau24[[#This Row],[heure]]&gt;=Tableau1[Debut])*(Tableau24[[#This Row],[heure]]&lt;=Tableau1[Fin]))</f>
        <v>1</v>
      </c>
    </row>
    <row r="3290" spans="1:2" hidden="1" x14ac:dyDescent="0.35">
      <c r="A3290" s="2">
        <v>44270.672412442131</v>
      </c>
      <c r="B3290" s="6">
        <f>SUMPRODUCT((Tableau24[[#This Row],[heure]]&gt;=Tableau1[Debut])*(Tableau24[[#This Row],[heure]]&lt;=Tableau1[Fin]))</f>
        <v>1</v>
      </c>
    </row>
    <row r="3291" spans="1:2" hidden="1" x14ac:dyDescent="0.35">
      <c r="A3291" s="2">
        <v>44270.672528240742</v>
      </c>
      <c r="B3291" s="6">
        <f>SUMPRODUCT((Tableau24[[#This Row],[heure]]&gt;=Tableau1[Debut])*(Tableau24[[#This Row],[heure]]&lt;=Tableau1[Fin]))</f>
        <v>1</v>
      </c>
    </row>
    <row r="3292" spans="1:2" hidden="1" x14ac:dyDescent="0.35">
      <c r="A3292" s="2">
        <v>44270.672644039354</v>
      </c>
      <c r="B3292" s="6">
        <f>SUMPRODUCT((Tableau24[[#This Row],[heure]]&gt;=Tableau1[Debut])*(Tableau24[[#This Row],[heure]]&lt;=Tableau1[Fin]))</f>
        <v>1</v>
      </c>
    </row>
    <row r="3293" spans="1:2" hidden="1" x14ac:dyDescent="0.35">
      <c r="A3293" s="2">
        <v>44270.672759837966</v>
      </c>
      <c r="B3293" s="6">
        <f>SUMPRODUCT((Tableau24[[#This Row],[heure]]&gt;=Tableau1[Debut])*(Tableau24[[#This Row],[heure]]&lt;=Tableau1[Fin]))</f>
        <v>1</v>
      </c>
    </row>
    <row r="3294" spans="1:2" hidden="1" x14ac:dyDescent="0.35">
      <c r="A3294" s="2">
        <v>44270.672875636577</v>
      </c>
      <c r="B3294" s="6">
        <f>SUMPRODUCT((Tableau24[[#This Row],[heure]]&gt;=Tableau1[Debut])*(Tableau24[[#This Row],[heure]]&lt;=Tableau1[Fin]))</f>
        <v>1</v>
      </c>
    </row>
    <row r="3295" spans="1:2" hidden="1" x14ac:dyDescent="0.35">
      <c r="A3295" s="2">
        <v>44270.672991435182</v>
      </c>
      <c r="B3295" s="6">
        <f>SUMPRODUCT((Tableau24[[#This Row],[heure]]&gt;=Tableau1[Debut])*(Tableau24[[#This Row],[heure]]&lt;=Tableau1[Fin]))</f>
        <v>0</v>
      </c>
    </row>
    <row r="3296" spans="1:2" hidden="1" x14ac:dyDescent="0.35">
      <c r="A3296" s="2">
        <v>44270.673107233793</v>
      </c>
      <c r="B3296" s="6">
        <f>SUMPRODUCT((Tableau24[[#This Row],[heure]]&gt;=Tableau1[Debut])*(Tableau24[[#This Row],[heure]]&lt;=Tableau1[Fin]))</f>
        <v>0</v>
      </c>
    </row>
    <row r="3297" spans="1:2" hidden="1" x14ac:dyDescent="0.35">
      <c r="A3297" s="2">
        <v>44270.673223032405</v>
      </c>
      <c r="B3297" s="6">
        <f>SUMPRODUCT((Tableau24[[#This Row],[heure]]&gt;=Tableau1[Debut])*(Tableau24[[#This Row],[heure]]&lt;=Tableau1[Fin]))</f>
        <v>0</v>
      </c>
    </row>
    <row r="3298" spans="1:2" hidden="1" x14ac:dyDescent="0.35">
      <c r="A3298" s="2">
        <v>44270.673338831017</v>
      </c>
      <c r="B3298" s="6">
        <f>SUMPRODUCT((Tableau24[[#This Row],[heure]]&gt;=Tableau1[Debut])*(Tableau24[[#This Row],[heure]]&lt;=Tableau1[Fin]))</f>
        <v>0</v>
      </c>
    </row>
    <row r="3299" spans="1:2" hidden="1" x14ac:dyDescent="0.35">
      <c r="A3299" s="2">
        <v>44270.673454629628</v>
      </c>
      <c r="B3299" s="6">
        <f>SUMPRODUCT((Tableau24[[#This Row],[heure]]&gt;=Tableau1[Debut])*(Tableau24[[#This Row],[heure]]&lt;=Tableau1[Fin]))</f>
        <v>0</v>
      </c>
    </row>
    <row r="3300" spans="1:2" hidden="1" x14ac:dyDescent="0.35">
      <c r="A3300" s="2">
        <v>44270.67357042824</v>
      </c>
      <c r="B3300" s="6">
        <f>SUMPRODUCT((Tableau24[[#This Row],[heure]]&gt;=Tableau1[Debut])*(Tableau24[[#This Row],[heure]]&lt;=Tableau1[Fin]))</f>
        <v>0</v>
      </c>
    </row>
    <row r="3301" spans="1:2" hidden="1" x14ac:dyDescent="0.35">
      <c r="A3301" s="2">
        <v>44270.673686226852</v>
      </c>
      <c r="B3301" s="6">
        <f>SUMPRODUCT((Tableau24[[#This Row],[heure]]&gt;=Tableau1[Debut])*(Tableau24[[#This Row],[heure]]&lt;=Tableau1[Fin]))</f>
        <v>0</v>
      </c>
    </row>
    <row r="3302" spans="1:2" hidden="1" x14ac:dyDescent="0.35">
      <c r="A3302" s="2">
        <v>44270.673802025463</v>
      </c>
      <c r="B3302" s="6">
        <f>SUMPRODUCT((Tableau24[[#This Row],[heure]]&gt;=Tableau1[Debut])*(Tableau24[[#This Row],[heure]]&lt;=Tableau1[Fin]))</f>
        <v>0</v>
      </c>
    </row>
    <row r="3303" spans="1:2" hidden="1" x14ac:dyDescent="0.35">
      <c r="A3303" s="2">
        <v>44270.673917824075</v>
      </c>
      <c r="B3303" s="6">
        <f>SUMPRODUCT((Tableau24[[#This Row],[heure]]&gt;=Tableau1[Debut])*(Tableau24[[#This Row],[heure]]&lt;=Tableau1[Fin]))</f>
        <v>0</v>
      </c>
    </row>
    <row r="3304" spans="1:2" hidden="1" x14ac:dyDescent="0.35">
      <c r="A3304" s="2">
        <v>44270.674033622687</v>
      </c>
      <c r="B3304" s="6">
        <f>SUMPRODUCT((Tableau24[[#This Row],[heure]]&gt;=Tableau1[Debut])*(Tableau24[[#This Row],[heure]]&lt;=Tableau1[Fin]))</f>
        <v>0</v>
      </c>
    </row>
    <row r="3305" spans="1:2" hidden="1" x14ac:dyDescent="0.35">
      <c r="A3305" s="2">
        <v>44270.674149421298</v>
      </c>
      <c r="B3305" s="6">
        <f>SUMPRODUCT((Tableau24[[#This Row],[heure]]&gt;=Tableau1[Debut])*(Tableau24[[#This Row],[heure]]&lt;=Tableau1[Fin]))</f>
        <v>0</v>
      </c>
    </row>
    <row r="3306" spans="1:2" hidden="1" x14ac:dyDescent="0.35">
      <c r="A3306" s="2">
        <v>44270.67426521991</v>
      </c>
      <c r="B3306" s="6">
        <f>SUMPRODUCT((Tableau24[[#This Row],[heure]]&gt;=Tableau1[Debut])*(Tableau24[[#This Row],[heure]]&lt;=Tableau1[Fin]))</f>
        <v>0</v>
      </c>
    </row>
    <row r="3307" spans="1:2" hidden="1" x14ac:dyDescent="0.35">
      <c r="A3307" s="2">
        <v>44270.674381018522</v>
      </c>
      <c r="B3307" s="6">
        <f>SUMPRODUCT((Tableau24[[#This Row],[heure]]&gt;=Tableau1[Debut])*(Tableau24[[#This Row],[heure]]&lt;=Tableau1[Fin]))</f>
        <v>0</v>
      </c>
    </row>
    <row r="3308" spans="1:2" hidden="1" x14ac:dyDescent="0.35">
      <c r="A3308" s="2">
        <v>44270.674496817126</v>
      </c>
      <c r="B3308" s="6">
        <f>SUMPRODUCT((Tableau24[[#This Row],[heure]]&gt;=Tableau1[Debut])*(Tableau24[[#This Row],[heure]]&lt;=Tableau1[Fin]))</f>
        <v>0</v>
      </c>
    </row>
    <row r="3309" spans="1:2" hidden="1" x14ac:dyDescent="0.35">
      <c r="A3309" s="2">
        <v>44270.674612615738</v>
      </c>
      <c r="B3309" s="6">
        <f>SUMPRODUCT((Tableau24[[#This Row],[heure]]&gt;=Tableau1[Debut])*(Tableau24[[#This Row],[heure]]&lt;=Tableau1[Fin]))</f>
        <v>0</v>
      </c>
    </row>
    <row r="3310" spans="1:2" hidden="1" x14ac:dyDescent="0.35">
      <c r="A3310" s="2">
        <v>44270.674728414349</v>
      </c>
      <c r="B3310" s="6">
        <f>SUMPRODUCT((Tableau24[[#This Row],[heure]]&gt;=Tableau1[Debut])*(Tableau24[[#This Row],[heure]]&lt;=Tableau1[Fin]))</f>
        <v>0</v>
      </c>
    </row>
    <row r="3311" spans="1:2" hidden="1" x14ac:dyDescent="0.35">
      <c r="A3311" s="2">
        <v>44270.674844212961</v>
      </c>
      <c r="B3311" s="6">
        <f>SUMPRODUCT((Tableau24[[#This Row],[heure]]&gt;=Tableau1[Debut])*(Tableau24[[#This Row],[heure]]&lt;=Tableau1[Fin]))</f>
        <v>0</v>
      </c>
    </row>
    <row r="3312" spans="1:2" hidden="1" x14ac:dyDescent="0.35">
      <c r="A3312" s="2">
        <v>44270.674960011573</v>
      </c>
      <c r="B3312" s="6">
        <f>SUMPRODUCT((Tableau24[[#This Row],[heure]]&gt;=Tableau1[Debut])*(Tableau24[[#This Row],[heure]]&lt;=Tableau1[Fin]))</f>
        <v>0</v>
      </c>
    </row>
    <row r="3313" spans="1:2" hidden="1" x14ac:dyDescent="0.35">
      <c r="A3313" s="2">
        <v>44270.675075810184</v>
      </c>
      <c r="B3313" s="6">
        <f>SUMPRODUCT((Tableau24[[#This Row],[heure]]&gt;=Tableau1[Debut])*(Tableau24[[#This Row],[heure]]&lt;=Tableau1[Fin]))</f>
        <v>0</v>
      </c>
    </row>
    <row r="3314" spans="1:2" hidden="1" x14ac:dyDescent="0.35">
      <c r="A3314" s="2">
        <v>44270.675191608796</v>
      </c>
      <c r="B3314" s="6">
        <f>SUMPRODUCT((Tableau24[[#This Row],[heure]]&gt;=Tableau1[Debut])*(Tableau24[[#This Row],[heure]]&lt;=Tableau1[Fin]))</f>
        <v>0</v>
      </c>
    </row>
    <row r="3315" spans="1:2" hidden="1" x14ac:dyDescent="0.35">
      <c r="A3315" s="2">
        <v>44270.675307407408</v>
      </c>
      <c r="B3315" s="6">
        <f>SUMPRODUCT((Tableau24[[#This Row],[heure]]&gt;=Tableau1[Debut])*(Tableau24[[#This Row],[heure]]&lt;=Tableau1[Fin]))</f>
        <v>0</v>
      </c>
    </row>
    <row r="3316" spans="1:2" hidden="1" x14ac:dyDescent="0.35">
      <c r="A3316" s="2">
        <v>44270.675423206019</v>
      </c>
      <c r="B3316" s="6">
        <f>SUMPRODUCT((Tableau24[[#This Row],[heure]]&gt;=Tableau1[Debut])*(Tableau24[[#This Row],[heure]]&lt;=Tableau1[Fin]))</f>
        <v>0</v>
      </c>
    </row>
    <row r="3317" spans="1:2" hidden="1" x14ac:dyDescent="0.35">
      <c r="A3317" s="2">
        <v>44270.675539004631</v>
      </c>
      <c r="B3317" s="6">
        <f>SUMPRODUCT((Tableau24[[#This Row],[heure]]&gt;=Tableau1[Debut])*(Tableau24[[#This Row],[heure]]&lt;=Tableau1[Fin]))</f>
        <v>0</v>
      </c>
    </row>
    <row r="3318" spans="1:2" hidden="1" x14ac:dyDescent="0.35">
      <c r="A3318" s="2">
        <v>44270.675654803243</v>
      </c>
      <c r="B3318" s="6">
        <f>SUMPRODUCT((Tableau24[[#This Row],[heure]]&gt;=Tableau1[Debut])*(Tableau24[[#This Row],[heure]]&lt;=Tableau1[Fin]))</f>
        <v>0</v>
      </c>
    </row>
    <row r="3319" spans="1:2" hidden="1" x14ac:dyDescent="0.35">
      <c r="A3319" s="2">
        <v>44270.675770601854</v>
      </c>
      <c r="B3319" s="6">
        <f>SUMPRODUCT((Tableau24[[#This Row],[heure]]&gt;=Tableau1[Debut])*(Tableau24[[#This Row],[heure]]&lt;=Tableau1[Fin]))</f>
        <v>0</v>
      </c>
    </row>
    <row r="3320" spans="1:2" hidden="1" x14ac:dyDescent="0.35">
      <c r="A3320" s="2">
        <v>44270.675886400466</v>
      </c>
      <c r="B3320" s="6">
        <f>SUMPRODUCT((Tableau24[[#This Row],[heure]]&gt;=Tableau1[Debut])*(Tableau24[[#This Row],[heure]]&lt;=Tableau1[Fin]))</f>
        <v>0</v>
      </c>
    </row>
    <row r="3321" spans="1:2" hidden="1" x14ac:dyDescent="0.35">
      <c r="A3321" s="2">
        <v>44270.676002199078</v>
      </c>
      <c r="B3321" s="6">
        <f>SUMPRODUCT((Tableau24[[#This Row],[heure]]&gt;=Tableau1[Debut])*(Tableau24[[#This Row],[heure]]&lt;=Tableau1[Fin]))</f>
        <v>0</v>
      </c>
    </row>
    <row r="3322" spans="1:2" hidden="1" x14ac:dyDescent="0.35">
      <c r="A3322" s="2">
        <v>44270.676117997682</v>
      </c>
      <c r="B3322" s="6">
        <f>SUMPRODUCT((Tableau24[[#This Row],[heure]]&gt;=Tableau1[Debut])*(Tableau24[[#This Row],[heure]]&lt;=Tableau1[Fin]))</f>
        <v>0</v>
      </c>
    </row>
    <row r="3323" spans="1:2" hidden="1" x14ac:dyDescent="0.35">
      <c r="A3323" s="2">
        <v>44270.676233796294</v>
      </c>
      <c r="B3323" s="6">
        <f>SUMPRODUCT((Tableau24[[#This Row],[heure]]&gt;=Tableau1[Debut])*(Tableau24[[#This Row],[heure]]&lt;=Tableau1[Fin]))</f>
        <v>0</v>
      </c>
    </row>
    <row r="3324" spans="1:2" hidden="1" x14ac:dyDescent="0.35">
      <c r="A3324" s="2">
        <v>44270.676349594905</v>
      </c>
      <c r="B3324" s="6">
        <f>SUMPRODUCT((Tableau24[[#This Row],[heure]]&gt;=Tableau1[Debut])*(Tableau24[[#This Row],[heure]]&lt;=Tableau1[Fin]))</f>
        <v>0</v>
      </c>
    </row>
    <row r="3325" spans="1:2" hidden="1" x14ac:dyDescent="0.35">
      <c r="A3325" s="2">
        <v>44270.676465393517</v>
      </c>
      <c r="B3325" s="6">
        <f>SUMPRODUCT((Tableau24[[#This Row],[heure]]&gt;=Tableau1[Debut])*(Tableau24[[#This Row],[heure]]&lt;=Tableau1[Fin]))</f>
        <v>0</v>
      </c>
    </row>
    <row r="3326" spans="1:2" hidden="1" x14ac:dyDescent="0.35">
      <c r="A3326" s="2">
        <v>44270.676581192129</v>
      </c>
      <c r="B3326" s="6">
        <f>SUMPRODUCT((Tableau24[[#This Row],[heure]]&gt;=Tableau1[Debut])*(Tableau24[[#This Row],[heure]]&lt;=Tableau1[Fin]))</f>
        <v>0</v>
      </c>
    </row>
    <row r="3327" spans="1:2" hidden="1" x14ac:dyDescent="0.35">
      <c r="A3327" s="2">
        <v>44270.67669699074</v>
      </c>
      <c r="B3327" s="6">
        <f>SUMPRODUCT((Tableau24[[#This Row],[heure]]&gt;=Tableau1[Debut])*(Tableau24[[#This Row],[heure]]&lt;=Tableau1[Fin]))</f>
        <v>0</v>
      </c>
    </row>
    <row r="3328" spans="1:2" hidden="1" x14ac:dyDescent="0.35">
      <c r="A3328" s="2">
        <v>44270.676812789352</v>
      </c>
      <c r="B3328" s="6">
        <f>SUMPRODUCT((Tableau24[[#This Row],[heure]]&gt;=Tableau1[Debut])*(Tableau24[[#This Row],[heure]]&lt;=Tableau1[Fin]))</f>
        <v>0</v>
      </c>
    </row>
    <row r="3329" spans="1:2" hidden="1" x14ac:dyDescent="0.35">
      <c r="A3329" s="2">
        <v>44270.676928587964</v>
      </c>
      <c r="B3329" s="6">
        <f>SUMPRODUCT((Tableau24[[#This Row],[heure]]&gt;=Tableau1[Debut])*(Tableau24[[#This Row],[heure]]&lt;=Tableau1[Fin]))</f>
        <v>0</v>
      </c>
    </row>
    <row r="3330" spans="1:2" hidden="1" x14ac:dyDescent="0.35">
      <c r="A3330" s="2">
        <v>44270.677044386575</v>
      </c>
      <c r="B3330" s="6">
        <f>SUMPRODUCT((Tableau24[[#This Row],[heure]]&gt;=Tableau1[Debut])*(Tableau24[[#This Row],[heure]]&lt;=Tableau1[Fin]))</f>
        <v>0</v>
      </c>
    </row>
    <row r="3331" spans="1:2" hidden="1" x14ac:dyDescent="0.35">
      <c r="A3331" s="2">
        <v>44270.677160185187</v>
      </c>
      <c r="B3331" s="6">
        <f>SUMPRODUCT((Tableau24[[#This Row],[heure]]&gt;=Tableau1[Debut])*(Tableau24[[#This Row],[heure]]&lt;=Tableau1[Fin]))</f>
        <v>0</v>
      </c>
    </row>
    <row r="3332" spans="1:2" hidden="1" x14ac:dyDescent="0.35">
      <c r="A3332" s="2">
        <v>44270.677275983799</v>
      </c>
      <c r="B3332" s="6">
        <f>SUMPRODUCT((Tableau24[[#This Row],[heure]]&gt;=Tableau1[Debut])*(Tableau24[[#This Row],[heure]]&lt;=Tableau1[Fin]))</f>
        <v>0</v>
      </c>
    </row>
    <row r="3333" spans="1:2" hidden="1" x14ac:dyDescent="0.35">
      <c r="A3333" s="2">
        <v>44270.67739178241</v>
      </c>
      <c r="B3333" s="6">
        <f>SUMPRODUCT((Tableau24[[#This Row],[heure]]&gt;=Tableau1[Debut])*(Tableau24[[#This Row],[heure]]&lt;=Tableau1[Fin]))</f>
        <v>0</v>
      </c>
    </row>
    <row r="3334" spans="1:2" hidden="1" x14ac:dyDescent="0.35">
      <c r="A3334" s="2">
        <v>44270.677507581022</v>
      </c>
      <c r="B3334" s="6">
        <f>SUMPRODUCT((Tableau24[[#This Row],[heure]]&gt;=Tableau1[Debut])*(Tableau24[[#This Row],[heure]]&lt;=Tableau1[Fin]))</f>
        <v>0</v>
      </c>
    </row>
    <row r="3335" spans="1:2" hidden="1" x14ac:dyDescent="0.35">
      <c r="A3335" s="2">
        <v>44270.677623379626</v>
      </c>
      <c r="B3335" s="6">
        <f>SUMPRODUCT((Tableau24[[#This Row],[heure]]&gt;=Tableau1[Debut])*(Tableau24[[#This Row],[heure]]&lt;=Tableau1[Fin]))</f>
        <v>0</v>
      </c>
    </row>
    <row r="3336" spans="1:2" hidden="1" x14ac:dyDescent="0.35">
      <c r="A3336" s="2">
        <v>44270.677739178238</v>
      </c>
      <c r="B3336" s="6">
        <f>SUMPRODUCT((Tableau24[[#This Row],[heure]]&gt;=Tableau1[Debut])*(Tableau24[[#This Row],[heure]]&lt;=Tableau1[Fin]))</f>
        <v>0</v>
      </c>
    </row>
    <row r="3337" spans="1:2" hidden="1" x14ac:dyDescent="0.35">
      <c r="A3337" s="2">
        <v>44270.67785497685</v>
      </c>
      <c r="B3337" s="6">
        <f>SUMPRODUCT((Tableau24[[#This Row],[heure]]&gt;=Tableau1[Debut])*(Tableau24[[#This Row],[heure]]&lt;=Tableau1[Fin]))</f>
        <v>0</v>
      </c>
    </row>
    <row r="3338" spans="1:2" hidden="1" x14ac:dyDescent="0.35">
      <c r="A3338" s="2">
        <v>44270.677970775461</v>
      </c>
      <c r="B3338" s="6">
        <f>SUMPRODUCT((Tableau24[[#This Row],[heure]]&gt;=Tableau1[Debut])*(Tableau24[[#This Row],[heure]]&lt;=Tableau1[Fin]))</f>
        <v>0</v>
      </c>
    </row>
    <row r="3339" spans="1:2" hidden="1" x14ac:dyDescent="0.35">
      <c r="A3339" s="2">
        <v>44270.678086574073</v>
      </c>
      <c r="B3339" s="6">
        <f>SUMPRODUCT((Tableau24[[#This Row],[heure]]&gt;=Tableau1[Debut])*(Tableau24[[#This Row],[heure]]&lt;=Tableau1[Fin]))</f>
        <v>0</v>
      </c>
    </row>
    <row r="3340" spans="1:2" hidden="1" x14ac:dyDescent="0.35">
      <c r="A3340" s="2">
        <v>44270.678202372685</v>
      </c>
      <c r="B3340" s="6">
        <f>SUMPRODUCT((Tableau24[[#This Row],[heure]]&gt;=Tableau1[Debut])*(Tableau24[[#This Row],[heure]]&lt;=Tableau1[Fin]))</f>
        <v>0</v>
      </c>
    </row>
    <row r="3341" spans="1:2" hidden="1" x14ac:dyDescent="0.35">
      <c r="A3341" s="2">
        <v>44270.678318171296</v>
      </c>
      <c r="B3341" s="6">
        <f>SUMPRODUCT((Tableau24[[#This Row],[heure]]&gt;=Tableau1[Debut])*(Tableau24[[#This Row],[heure]]&lt;=Tableau1[Fin]))</f>
        <v>0</v>
      </c>
    </row>
    <row r="3342" spans="1:2" hidden="1" x14ac:dyDescent="0.35">
      <c r="A3342" s="2">
        <v>44270.678433969908</v>
      </c>
      <c r="B3342" s="6">
        <f>SUMPRODUCT((Tableau24[[#This Row],[heure]]&gt;=Tableau1[Debut])*(Tableau24[[#This Row],[heure]]&lt;=Tableau1[Fin]))</f>
        <v>0</v>
      </c>
    </row>
    <row r="3343" spans="1:2" hidden="1" x14ac:dyDescent="0.35">
      <c r="A3343" s="2">
        <v>44270.67854976852</v>
      </c>
      <c r="B3343" s="6">
        <f>SUMPRODUCT((Tableau24[[#This Row],[heure]]&gt;=Tableau1[Debut])*(Tableau24[[#This Row],[heure]]&lt;=Tableau1[Fin]))</f>
        <v>0</v>
      </c>
    </row>
    <row r="3344" spans="1:2" hidden="1" x14ac:dyDescent="0.35">
      <c r="A3344" s="2">
        <v>44270.678665567131</v>
      </c>
      <c r="B3344" s="6">
        <f>SUMPRODUCT((Tableau24[[#This Row],[heure]]&gt;=Tableau1[Debut])*(Tableau24[[#This Row],[heure]]&lt;=Tableau1[Fin]))</f>
        <v>0</v>
      </c>
    </row>
    <row r="3345" spans="1:2" hidden="1" x14ac:dyDescent="0.35">
      <c r="A3345" s="2">
        <v>44270.678781365743</v>
      </c>
      <c r="B3345" s="6">
        <f>SUMPRODUCT((Tableau24[[#This Row],[heure]]&gt;=Tableau1[Debut])*(Tableau24[[#This Row],[heure]]&lt;=Tableau1[Fin]))</f>
        <v>0</v>
      </c>
    </row>
    <row r="3346" spans="1:2" hidden="1" x14ac:dyDescent="0.35">
      <c r="A3346" s="2">
        <v>44270.678897164355</v>
      </c>
      <c r="B3346" s="6">
        <f>SUMPRODUCT((Tableau24[[#This Row],[heure]]&gt;=Tableau1[Debut])*(Tableau24[[#This Row],[heure]]&lt;=Tableau1[Fin]))</f>
        <v>0</v>
      </c>
    </row>
    <row r="3347" spans="1:2" hidden="1" x14ac:dyDescent="0.35">
      <c r="A3347" s="2">
        <v>44270.679012962966</v>
      </c>
      <c r="B3347" s="6">
        <f>SUMPRODUCT((Tableau24[[#This Row],[heure]]&gt;=Tableau1[Debut])*(Tableau24[[#This Row],[heure]]&lt;=Tableau1[Fin]))</f>
        <v>0</v>
      </c>
    </row>
    <row r="3348" spans="1:2" hidden="1" x14ac:dyDescent="0.35">
      <c r="A3348" s="2">
        <v>44270.679128761571</v>
      </c>
      <c r="B3348" s="6">
        <f>SUMPRODUCT((Tableau24[[#This Row],[heure]]&gt;=Tableau1[Debut])*(Tableau24[[#This Row],[heure]]&lt;=Tableau1[Fin]))</f>
        <v>0</v>
      </c>
    </row>
    <row r="3349" spans="1:2" hidden="1" x14ac:dyDescent="0.35">
      <c r="A3349" s="2">
        <v>44270.679244560182</v>
      </c>
      <c r="B3349" s="6">
        <f>SUMPRODUCT((Tableau24[[#This Row],[heure]]&gt;=Tableau1[Debut])*(Tableau24[[#This Row],[heure]]&lt;=Tableau1[Fin]))</f>
        <v>0</v>
      </c>
    </row>
    <row r="3350" spans="1:2" hidden="1" x14ac:dyDescent="0.35">
      <c r="A3350" s="2">
        <v>44270.679360358794</v>
      </c>
      <c r="B3350" s="6">
        <f>SUMPRODUCT((Tableau24[[#This Row],[heure]]&gt;=Tableau1[Debut])*(Tableau24[[#This Row],[heure]]&lt;=Tableau1[Fin]))</f>
        <v>0</v>
      </c>
    </row>
    <row r="3351" spans="1:2" hidden="1" x14ac:dyDescent="0.35">
      <c r="A3351" s="2">
        <v>44270.679476157406</v>
      </c>
      <c r="B3351" s="6">
        <f>SUMPRODUCT((Tableau24[[#This Row],[heure]]&gt;=Tableau1[Debut])*(Tableau24[[#This Row],[heure]]&lt;=Tableau1[Fin]))</f>
        <v>0</v>
      </c>
    </row>
    <row r="3352" spans="1:2" hidden="1" x14ac:dyDescent="0.35">
      <c r="A3352" s="2">
        <v>44270.679591956017</v>
      </c>
      <c r="B3352" s="6">
        <f>SUMPRODUCT((Tableau24[[#This Row],[heure]]&gt;=Tableau1[Debut])*(Tableau24[[#This Row],[heure]]&lt;=Tableau1[Fin]))</f>
        <v>0</v>
      </c>
    </row>
    <row r="3353" spans="1:2" hidden="1" x14ac:dyDescent="0.35">
      <c r="A3353" s="2">
        <v>44270.679707754629</v>
      </c>
      <c r="B3353" s="6">
        <f>SUMPRODUCT((Tableau24[[#This Row],[heure]]&gt;=Tableau1[Debut])*(Tableau24[[#This Row],[heure]]&lt;=Tableau1[Fin]))</f>
        <v>0</v>
      </c>
    </row>
    <row r="3354" spans="1:2" hidden="1" x14ac:dyDescent="0.35">
      <c r="A3354" s="2">
        <v>44270.679823553241</v>
      </c>
      <c r="B3354" s="6">
        <f>SUMPRODUCT((Tableau24[[#This Row],[heure]]&gt;=Tableau1[Debut])*(Tableau24[[#This Row],[heure]]&lt;=Tableau1[Fin]))</f>
        <v>0</v>
      </c>
    </row>
    <row r="3355" spans="1:2" hidden="1" x14ac:dyDescent="0.35">
      <c r="A3355" s="2">
        <v>44270.679939351852</v>
      </c>
      <c r="B3355" s="6">
        <f>SUMPRODUCT((Tableau24[[#This Row],[heure]]&gt;=Tableau1[Debut])*(Tableau24[[#This Row],[heure]]&lt;=Tableau1[Fin]))</f>
        <v>0</v>
      </c>
    </row>
    <row r="3356" spans="1:2" hidden="1" x14ac:dyDescent="0.35">
      <c r="A3356" s="2">
        <v>44270.680055150464</v>
      </c>
      <c r="B3356" s="6">
        <f>SUMPRODUCT((Tableau24[[#This Row],[heure]]&gt;=Tableau1[Debut])*(Tableau24[[#This Row],[heure]]&lt;=Tableau1[Fin]))</f>
        <v>0</v>
      </c>
    </row>
    <row r="3357" spans="1:2" hidden="1" x14ac:dyDescent="0.35">
      <c r="A3357" s="2">
        <v>44270.680170949076</v>
      </c>
      <c r="B3357" s="6">
        <f>SUMPRODUCT((Tableau24[[#This Row],[heure]]&gt;=Tableau1[Debut])*(Tableau24[[#This Row],[heure]]&lt;=Tableau1[Fin]))</f>
        <v>0</v>
      </c>
    </row>
    <row r="3358" spans="1:2" hidden="1" x14ac:dyDescent="0.35">
      <c r="A3358" s="2">
        <v>44270.680286747687</v>
      </c>
      <c r="B3358" s="6">
        <f>SUMPRODUCT((Tableau24[[#This Row],[heure]]&gt;=Tableau1[Debut])*(Tableau24[[#This Row],[heure]]&lt;=Tableau1[Fin]))</f>
        <v>0</v>
      </c>
    </row>
    <row r="3359" spans="1:2" hidden="1" x14ac:dyDescent="0.35">
      <c r="A3359" s="2">
        <v>44270.680402546299</v>
      </c>
      <c r="B3359" s="6">
        <f>SUMPRODUCT((Tableau24[[#This Row],[heure]]&gt;=Tableau1[Debut])*(Tableau24[[#This Row],[heure]]&lt;=Tableau1[Fin]))</f>
        <v>0</v>
      </c>
    </row>
    <row r="3360" spans="1:2" hidden="1" x14ac:dyDescent="0.35">
      <c r="A3360" s="2">
        <v>44270.680518344911</v>
      </c>
      <c r="B3360" s="6">
        <f>SUMPRODUCT((Tableau24[[#This Row],[heure]]&gt;=Tableau1[Debut])*(Tableau24[[#This Row],[heure]]&lt;=Tableau1[Fin]))</f>
        <v>0</v>
      </c>
    </row>
    <row r="3361" spans="1:2" hidden="1" x14ac:dyDescent="0.35">
      <c r="A3361" s="2">
        <v>44270.680634143515</v>
      </c>
      <c r="B3361" s="6">
        <f>SUMPRODUCT((Tableau24[[#This Row],[heure]]&gt;=Tableau1[Debut])*(Tableau24[[#This Row],[heure]]&lt;=Tableau1[Fin]))</f>
        <v>0</v>
      </c>
    </row>
    <row r="3362" spans="1:2" hidden="1" x14ac:dyDescent="0.35">
      <c r="A3362" s="2">
        <v>44270.680749942127</v>
      </c>
      <c r="B3362" s="6">
        <f>SUMPRODUCT((Tableau24[[#This Row],[heure]]&gt;=Tableau1[Debut])*(Tableau24[[#This Row],[heure]]&lt;=Tableau1[Fin]))</f>
        <v>0</v>
      </c>
    </row>
    <row r="3363" spans="1:2" hidden="1" x14ac:dyDescent="0.35">
      <c r="A3363" s="2">
        <v>44270.680865740738</v>
      </c>
      <c r="B3363" s="6">
        <f>SUMPRODUCT((Tableau24[[#This Row],[heure]]&gt;=Tableau1[Debut])*(Tableau24[[#This Row],[heure]]&lt;=Tableau1[Fin]))</f>
        <v>0</v>
      </c>
    </row>
    <row r="3364" spans="1:2" hidden="1" x14ac:dyDescent="0.35">
      <c r="A3364" s="2">
        <v>44270.68098153935</v>
      </c>
      <c r="B3364" s="6">
        <f>SUMPRODUCT((Tableau24[[#This Row],[heure]]&gt;=Tableau1[Debut])*(Tableau24[[#This Row],[heure]]&lt;=Tableau1[Fin]))</f>
        <v>0</v>
      </c>
    </row>
    <row r="3365" spans="1:2" hidden="1" x14ac:dyDescent="0.35">
      <c r="A3365" s="2">
        <v>44270.681097337962</v>
      </c>
      <c r="B3365" s="6">
        <f>SUMPRODUCT((Tableau24[[#This Row],[heure]]&gt;=Tableau1[Debut])*(Tableau24[[#This Row],[heure]]&lt;=Tableau1[Fin]))</f>
        <v>0</v>
      </c>
    </row>
    <row r="3366" spans="1:2" hidden="1" x14ac:dyDescent="0.35">
      <c r="A3366" s="2">
        <v>44270.681213136573</v>
      </c>
      <c r="B3366" s="6">
        <f>SUMPRODUCT((Tableau24[[#This Row],[heure]]&gt;=Tableau1[Debut])*(Tableau24[[#This Row],[heure]]&lt;=Tableau1[Fin]))</f>
        <v>1</v>
      </c>
    </row>
    <row r="3367" spans="1:2" hidden="1" x14ac:dyDescent="0.35">
      <c r="A3367" s="2">
        <v>44270.681328935185</v>
      </c>
      <c r="B3367" s="6">
        <f>SUMPRODUCT((Tableau24[[#This Row],[heure]]&gt;=Tableau1[Debut])*(Tableau24[[#This Row],[heure]]&lt;=Tableau1[Fin]))</f>
        <v>2</v>
      </c>
    </row>
    <row r="3368" spans="1:2" hidden="1" x14ac:dyDescent="0.35">
      <c r="A3368" s="2">
        <v>44270.681444733797</v>
      </c>
      <c r="B3368" s="6">
        <f>SUMPRODUCT((Tableau24[[#This Row],[heure]]&gt;=Tableau1[Debut])*(Tableau24[[#This Row],[heure]]&lt;=Tableau1[Fin]))</f>
        <v>2</v>
      </c>
    </row>
    <row r="3369" spans="1:2" hidden="1" x14ac:dyDescent="0.35">
      <c r="A3369" s="2">
        <v>44270.681560532408</v>
      </c>
      <c r="B3369" s="6">
        <f>SUMPRODUCT((Tableau24[[#This Row],[heure]]&gt;=Tableau1[Debut])*(Tableau24[[#This Row],[heure]]&lt;=Tableau1[Fin]))</f>
        <v>2</v>
      </c>
    </row>
    <row r="3370" spans="1:2" hidden="1" x14ac:dyDescent="0.35">
      <c r="A3370" s="2">
        <v>44270.68167633102</v>
      </c>
      <c r="B3370" s="6">
        <f>SUMPRODUCT((Tableau24[[#This Row],[heure]]&gt;=Tableau1[Debut])*(Tableau24[[#This Row],[heure]]&lt;=Tableau1[Fin]))</f>
        <v>3</v>
      </c>
    </row>
    <row r="3371" spans="1:2" hidden="1" x14ac:dyDescent="0.35">
      <c r="A3371" s="2">
        <v>44270.681792129632</v>
      </c>
      <c r="B3371" s="6">
        <f>SUMPRODUCT((Tableau24[[#This Row],[heure]]&gt;=Tableau1[Debut])*(Tableau24[[#This Row],[heure]]&lt;=Tableau1[Fin]))</f>
        <v>3</v>
      </c>
    </row>
    <row r="3372" spans="1:2" hidden="1" x14ac:dyDescent="0.35">
      <c r="A3372" s="2">
        <v>44270.681907928243</v>
      </c>
      <c r="B3372" s="6">
        <f>SUMPRODUCT((Tableau24[[#This Row],[heure]]&gt;=Tableau1[Debut])*(Tableau24[[#This Row],[heure]]&lt;=Tableau1[Fin]))</f>
        <v>3</v>
      </c>
    </row>
    <row r="3373" spans="1:2" hidden="1" x14ac:dyDescent="0.35">
      <c r="A3373" s="2">
        <v>44270.682023726855</v>
      </c>
      <c r="B3373" s="6">
        <f>SUMPRODUCT((Tableau24[[#This Row],[heure]]&gt;=Tableau1[Debut])*(Tableau24[[#This Row],[heure]]&lt;=Tableau1[Fin]))</f>
        <v>3</v>
      </c>
    </row>
    <row r="3374" spans="1:2" hidden="1" x14ac:dyDescent="0.35">
      <c r="A3374" s="2">
        <v>44270.682139525466</v>
      </c>
      <c r="B3374" s="6">
        <f>SUMPRODUCT((Tableau24[[#This Row],[heure]]&gt;=Tableau1[Debut])*(Tableau24[[#This Row],[heure]]&lt;=Tableau1[Fin]))</f>
        <v>3</v>
      </c>
    </row>
    <row r="3375" spans="1:2" hidden="1" x14ac:dyDescent="0.35">
      <c r="A3375" s="2">
        <v>44270.682255324071</v>
      </c>
      <c r="B3375" s="6">
        <f>SUMPRODUCT((Tableau24[[#This Row],[heure]]&gt;=Tableau1[Debut])*(Tableau24[[#This Row],[heure]]&lt;=Tableau1[Fin]))</f>
        <v>2</v>
      </c>
    </row>
    <row r="3376" spans="1:2" hidden="1" x14ac:dyDescent="0.35">
      <c r="A3376" s="2">
        <v>44270.682371122683</v>
      </c>
      <c r="B3376" s="6">
        <f>SUMPRODUCT((Tableau24[[#This Row],[heure]]&gt;=Tableau1[Debut])*(Tableau24[[#This Row],[heure]]&lt;=Tableau1[Fin]))</f>
        <v>2</v>
      </c>
    </row>
    <row r="3377" spans="1:2" hidden="1" x14ac:dyDescent="0.35">
      <c r="A3377" s="2">
        <v>44270.682486921294</v>
      </c>
      <c r="B3377" s="6">
        <f>SUMPRODUCT((Tableau24[[#This Row],[heure]]&gt;=Tableau1[Debut])*(Tableau24[[#This Row],[heure]]&lt;=Tableau1[Fin]))</f>
        <v>2</v>
      </c>
    </row>
    <row r="3378" spans="1:2" hidden="1" x14ac:dyDescent="0.35">
      <c r="A3378" s="2">
        <v>44270.682602719906</v>
      </c>
      <c r="B3378" s="6">
        <f>SUMPRODUCT((Tableau24[[#This Row],[heure]]&gt;=Tableau1[Debut])*(Tableau24[[#This Row],[heure]]&lt;=Tableau1[Fin]))</f>
        <v>2</v>
      </c>
    </row>
    <row r="3379" spans="1:2" hidden="1" x14ac:dyDescent="0.35">
      <c r="A3379" s="2">
        <v>44270.682718518518</v>
      </c>
      <c r="B3379" s="6">
        <f>SUMPRODUCT((Tableau24[[#This Row],[heure]]&gt;=Tableau1[Debut])*(Tableau24[[#This Row],[heure]]&lt;=Tableau1[Fin]))</f>
        <v>2</v>
      </c>
    </row>
    <row r="3380" spans="1:2" hidden="1" x14ac:dyDescent="0.35">
      <c r="A3380" s="2">
        <v>44270.682834317129</v>
      </c>
      <c r="B3380" s="6">
        <f>SUMPRODUCT((Tableau24[[#This Row],[heure]]&gt;=Tableau1[Debut])*(Tableau24[[#This Row],[heure]]&lt;=Tableau1[Fin]))</f>
        <v>2</v>
      </c>
    </row>
    <row r="3381" spans="1:2" hidden="1" x14ac:dyDescent="0.35">
      <c r="A3381" s="2">
        <v>44270.682950115741</v>
      </c>
      <c r="B3381" s="6">
        <f>SUMPRODUCT((Tableau24[[#This Row],[heure]]&gt;=Tableau1[Debut])*(Tableau24[[#This Row],[heure]]&lt;=Tableau1[Fin]))</f>
        <v>2</v>
      </c>
    </row>
    <row r="3382" spans="1:2" hidden="1" x14ac:dyDescent="0.35">
      <c r="A3382" s="2">
        <v>44270.683065914352</v>
      </c>
      <c r="B3382" s="6">
        <f>SUMPRODUCT((Tableau24[[#This Row],[heure]]&gt;=Tableau1[Debut])*(Tableau24[[#This Row],[heure]]&lt;=Tableau1[Fin]))</f>
        <v>2</v>
      </c>
    </row>
    <row r="3383" spans="1:2" hidden="1" x14ac:dyDescent="0.35">
      <c r="A3383" s="2">
        <v>44270.683181712964</v>
      </c>
      <c r="B3383" s="6">
        <f>SUMPRODUCT((Tableau24[[#This Row],[heure]]&gt;=Tableau1[Debut])*(Tableau24[[#This Row],[heure]]&lt;=Tableau1[Fin]))</f>
        <v>2</v>
      </c>
    </row>
    <row r="3384" spans="1:2" hidden="1" x14ac:dyDescent="0.35">
      <c r="A3384" s="2">
        <v>44270.683297511576</v>
      </c>
      <c r="B3384" s="6">
        <f>SUMPRODUCT((Tableau24[[#This Row],[heure]]&gt;=Tableau1[Debut])*(Tableau24[[#This Row],[heure]]&lt;=Tableau1[Fin]))</f>
        <v>1</v>
      </c>
    </row>
    <row r="3385" spans="1:2" hidden="1" x14ac:dyDescent="0.35">
      <c r="A3385" s="2">
        <v>44270.683413310187</v>
      </c>
      <c r="B3385" s="6">
        <f>SUMPRODUCT((Tableau24[[#This Row],[heure]]&gt;=Tableau1[Debut])*(Tableau24[[#This Row],[heure]]&lt;=Tableau1[Fin]))</f>
        <v>1</v>
      </c>
    </row>
    <row r="3386" spans="1:2" hidden="1" x14ac:dyDescent="0.35">
      <c r="A3386" s="2">
        <v>44270.683529108799</v>
      </c>
      <c r="B3386" s="6">
        <f>SUMPRODUCT((Tableau24[[#This Row],[heure]]&gt;=Tableau1[Debut])*(Tableau24[[#This Row],[heure]]&lt;=Tableau1[Fin]))</f>
        <v>1</v>
      </c>
    </row>
    <row r="3387" spans="1:2" hidden="1" x14ac:dyDescent="0.35">
      <c r="A3387" s="2">
        <v>44270.683644907411</v>
      </c>
      <c r="B3387" s="6">
        <f>SUMPRODUCT((Tableau24[[#This Row],[heure]]&gt;=Tableau1[Debut])*(Tableau24[[#This Row],[heure]]&lt;=Tableau1[Fin]))</f>
        <v>1</v>
      </c>
    </row>
    <row r="3388" spans="1:2" hidden="1" x14ac:dyDescent="0.35">
      <c r="A3388" s="2">
        <v>44270.683760706015</v>
      </c>
      <c r="B3388" s="6">
        <f>SUMPRODUCT((Tableau24[[#This Row],[heure]]&gt;=Tableau1[Debut])*(Tableau24[[#This Row],[heure]]&lt;=Tableau1[Fin]))</f>
        <v>2</v>
      </c>
    </row>
    <row r="3389" spans="1:2" hidden="1" x14ac:dyDescent="0.35">
      <c r="A3389" s="2">
        <v>44270.683876504627</v>
      </c>
      <c r="B3389" s="6">
        <f>SUMPRODUCT((Tableau24[[#This Row],[heure]]&gt;=Tableau1[Debut])*(Tableau24[[#This Row],[heure]]&lt;=Tableau1[Fin]))</f>
        <v>3</v>
      </c>
    </row>
    <row r="3390" spans="1:2" hidden="1" x14ac:dyDescent="0.35">
      <c r="A3390" s="2">
        <v>44270.683992303238</v>
      </c>
      <c r="B3390" s="6">
        <f>SUMPRODUCT((Tableau24[[#This Row],[heure]]&gt;=Tableau1[Debut])*(Tableau24[[#This Row],[heure]]&lt;=Tableau1[Fin]))</f>
        <v>3</v>
      </c>
    </row>
    <row r="3391" spans="1:2" hidden="1" x14ac:dyDescent="0.35">
      <c r="A3391" s="2">
        <v>44270.68410810185</v>
      </c>
      <c r="B3391" s="6">
        <f>SUMPRODUCT((Tableau24[[#This Row],[heure]]&gt;=Tableau1[Debut])*(Tableau24[[#This Row],[heure]]&lt;=Tableau1[Fin]))</f>
        <v>3</v>
      </c>
    </row>
    <row r="3392" spans="1:2" hidden="1" x14ac:dyDescent="0.35">
      <c r="A3392" s="2">
        <v>44270.684223900462</v>
      </c>
      <c r="B3392" s="6">
        <f>SUMPRODUCT((Tableau24[[#This Row],[heure]]&gt;=Tableau1[Debut])*(Tableau24[[#This Row],[heure]]&lt;=Tableau1[Fin]))</f>
        <v>2</v>
      </c>
    </row>
    <row r="3393" spans="1:2" hidden="1" x14ac:dyDescent="0.35">
      <c r="A3393" s="2">
        <v>44270.684339699073</v>
      </c>
      <c r="B3393" s="6">
        <f>SUMPRODUCT((Tableau24[[#This Row],[heure]]&gt;=Tableau1[Debut])*(Tableau24[[#This Row],[heure]]&lt;=Tableau1[Fin]))</f>
        <v>2</v>
      </c>
    </row>
    <row r="3394" spans="1:2" hidden="1" x14ac:dyDescent="0.35">
      <c r="A3394" s="2">
        <v>44270.684455497685</v>
      </c>
      <c r="B3394" s="6">
        <f>SUMPRODUCT((Tableau24[[#This Row],[heure]]&gt;=Tableau1[Debut])*(Tableau24[[#This Row],[heure]]&lt;=Tableau1[Fin]))</f>
        <v>2</v>
      </c>
    </row>
    <row r="3395" spans="1:2" hidden="1" x14ac:dyDescent="0.35">
      <c r="A3395" s="2">
        <v>44270.684571296297</v>
      </c>
      <c r="B3395" s="6">
        <f>SUMPRODUCT((Tableau24[[#This Row],[heure]]&gt;=Tableau1[Debut])*(Tableau24[[#This Row],[heure]]&lt;=Tableau1[Fin]))</f>
        <v>2</v>
      </c>
    </row>
    <row r="3396" spans="1:2" hidden="1" x14ac:dyDescent="0.35">
      <c r="A3396" s="2">
        <v>44270.684687094908</v>
      </c>
      <c r="B3396" s="6">
        <f>SUMPRODUCT((Tableau24[[#This Row],[heure]]&gt;=Tableau1[Debut])*(Tableau24[[#This Row],[heure]]&lt;=Tableau1[Fin]))</f>
        <v>2</v>
      </c>
    </row>
    <row r="3397" spans="1:2" hidden="1" x14ac:dyDescent="0.35">
      <c r="A3397" s="2">
        <v>44270.68480289352</v>
      </c>
      <c r="B3397" s="6">
        <f>SUMPRODUCT((Tableau24[[#This Row],[heure]]&gt;=Tableau1[Debut])*(Tableau24[[#This Row],[heure]]&lt;=Tableau1[Fin]))</f>
        <v>2</v>
      </c>
    </row>
    <row r="3398" spans="1:2" hidden="1" x14ac:dyDescent="0.35">
      <c r="A3398" s="2">
        <v>44270.684918692132</v>
      </c>
      <c r="B3398" s="6">
        <f>SUMPRODUCT((Tableau24[[#This Row],[heure]]&gt;=Tableau1[Debut])*(Tableau24[[#This Row],[heure]]&lt;=Tableau1[Fin]))</f>
        <v>2</v>
      </c>
    </row>
    <row r="3399" spans="1:2" hidden="1" x14ac:dyDescent="0.35">
      <c r="A3399" s="2">
        <v>44270.685034490743</v>
      </c>
      <c r="B3399" s="6">
        <f>SUMPRODUCT((Tableau24[[#This Row],[heure]]&gt;=Tableau1[Debut])*(Tableau24[[#This Row],[heure]]&lt;=Tableau1[Fin]))</f>
        <v>2</v>
      </c>
    </row>
    <row r="3400" spans="1:2" hidden="1" x14ac:dyDescent="0.35">
      <c r="A3400" s="2">
        <v>44270.685150289355</v>
      </c>
      <c r="B3400" s="6">
        <f>SUMPRODUCT((Tableau24[[#This Row],[heure]]&gt;=Tableau1[Debut])*(Tableau24[[#This Row],[heure]]&lt;=Tableau1[Fin]))</f>
        <v>2</v>
      </c>
    </row>
    <row r="3401" spans="1:2" hidden="1" x14ac:dyDescent="0.35">
      <c r="A3401" s="2">
        <v>44270.685266087959</v>
      </c>
      <c r="B3401" s="6">
        <f>SUMPRODUCT((Tableau24[[#This Row],[heure]]&gt;=Tableau1[Debut])*(Tableau24[[#This Row],[heure]]&lt;=Tableau1[Fin]))</f>
        <v>2</v>
      </c>
    </row>
    <row r="3402" spans="1:2" hidden="1" x14ac:dyDescent="0.35">
      <c r="A3402" s="2">
        <v>44270.685381886571</v>
      </c>
      <c r="B3402" s="6">
        <f>SUMPRODUCT((Tableau24[[#This Row],[heure]]&gt;=Tableau1[Debut])*(Tableau24[[#This Row],[heure]]&lt;=Tableau1[Fin]))</f>
        <v>1</v>
      </c>
    </row>
    <row r="3403" spans="1:2" hidden="1" x14ac:dyDescent="0.35">
      <c r="A3403" s="2">
        <v>44270.685497685183</v>
      </c>
      <c r="B3403" s="6">
        <f>SUMPRODUCT((Tableau24[[#This Row],[heure]]&gt;=Tableau1[Debut])*(Tableau24[[#This Row],[heure]]&lt;=Tableau1[Fin]))</f>
        <v>1</v>
      </c>
    </row>
    <row r="3404" spans="1:2" hidden="1" x14ac:dyDescent="0.35">
      <c r="A3404" s="2">
        <v>44270.685613483794</v>
      </c>
      <c r="B3404" s="6">
        <f>SUMPRODUCT((Tableau24[[#This Row],[heure]]&gt;=Tableau1[Debut])*(Tableau24[[#This Row],[heure]]&lt;=Tableau1[Fin]))</f>
        <v>1</v>
      </c>
    </row>
    <row r="3405" spans="1:2" hidden="1" x14ac:dyDescent="0.35">
      <c r="A3405" s="2">
        <v>44270.685729282406</v>
      </c>
      <c r="B3405" s="6">
        <f>SUMPRODUCT((Tableau24[[#This Row],[heure]]&gt;=Tableau1[Debut])*(Tableau24[[#This Row],[heure]]&lt;=Tableau1[Fin]))</f>
        <v>1</v>
      </c>
    </row>
    <row r="3406" spans="1:2" hidden="1" x14ac:dyDescent="0.35">
      <c r="A3406" s="2">
        <v>44270.685845081018</v>
      </c>
      <c r="B3406" s="6">
        <f>SUMPRODUCT((Tableau24[[#This Row],[heure]]&gt;=Tableau1[Debut])*(Tableau24[[#This Row],[heure]]&lt;=Tableau1[Fin]))</f>
        <v>1</v>
      </c>
    </row>
    <row r="3407" spans="1:2" hidden="1" x14ac:dyDescent="0.35">
      <c r="A3407" s="2">
        <v>44270.685960879629</v>
      </c>
      <c r="B3407" s="6">
        <f>SUMPRODUCT((Tableau24[[#This Row],[heure]]&gt;=Tableau1[Debut])*(Tableau24[[#This Row],[heure]]&lt;=Tableau1[Fin]))</f>
        <v>1</v>
      </c>
    </row>
    <row r="3408" spans="1:2" hidden="1" x14ac:dyDescent="0.35">
      <c r="A3408" s="2">
        <v>44270.686076678241</v>
      </c>
      <c r="B3408" s="6">
        <f>SUMPRODUCT((Tableau24[[#This Row],[heure]]&gt;=Tableau1[Debut])*(Tableau24[[#This Row],[heure]]&lt;=Tableau1[Fin]))</f>
        <v>1</v>
      </c>
    </row>
    <row r="3409" spans="1:2" hidden="1" x14ac:dyDescent="0.35">
      <c r="A3409" s="2">
        <v>44270.686192476853</v>
      </c>
      <c r="B3409" s="6">
        <f>SUMPRODUCT((Tableau24[[#This Row],[heure]]&gt;=Tableau1[Debut])*(Tableau24[[#This Row],[heure]]&lt;=Tableau1[Fin]))</f>
        <v>2</v>
      </c>
    </row>
    <row r="3410" spans="1:2" hidden="1" x14ac:dyDescent="0.35">
      <c r="A3410" s="2">
        <v>44270.686308275464</v>
      </c>
      <c r="B3410" s="6">
        <f>SUMPRODUCT((Tableau24[[#This Row],[heure]]&gt;=Tableau1[Debut])*(Tableau24[[#This Row],[heure]]&lt;=Tableau1[Fin]))</f>
        <v>2</v>
      </c>
    </row>
    <row r="3411" spans="1:2" hidden="1" x14ac:dyDescent="0.35">
      <c r="A3411" s="2">
        <v>44270.686424074076</v>
      </c>
      <c r="B3411" s="6">
        <f>SUMPRODUCT((Tableau24[[#This Row],[heure]]&gt;=Tableau1[Debut])*(Tableau24[[#This Row],[heure]]&lt;=Tableau1[Fin]))</f>
        <v>2</v>
      </c>
    </row>
    <row r="3412" spans="1:2" hidden="1" x14ac:dyDescent="0.35">
      <c r="A3412" s="2">
        <v>44270.686539872688</v>
      </c>
      <c r="B3412" s="6">
        <f>SUMPRODUCT((Tableau24[[#This Row],[heure]]&gt;=Tableau1[Debut])*(Tableau24[[#This Row],[heure]]&lt;=Tableau1[Fin]))</f>
        <v>2</v>
      </c>
    </row>
    <row r="3413" spans="1:2" hidden="1" x14ac:dyDescent="0.35">
      <c r="A3413" s="2">
        <v>44270.686655671299</v>
      </c>
      <c r="B3413" s="6">
        <f>SUMPRODUCT((Tableau24[[#This Row],[heure]]&gt;=Tableau1[Debut])*(Tableau24[[#This Row],[heure]]&lt;=Tableau1[Fin]))</f>
        <v>2</v>
      </c>
    </row>
    <row r="3414" spans="1:2" hidden="1" x14ac:dyDescent="0.35">
      <c r="A3414" s="2">
        <v>44270.686771469911</v>
      </c>
      <c r="B3414" s="6">
        <f>SUMPRODUCT((Tableau24[[#This Row],[heure]]&gt;=Tableau1[Debut])*(Tableau24[[#This Row],[heure]]&lt;=Tableau1[Fin]))</f>
        <v>2</v>
      </c>
    </row>
    <row r="3415" spans="1:2" hidden="1" x14ac:dyDescent="0.35">
      <c r="A3415" s="2">
        <v>44270.686887268515</v>
      </c>
      <c r="B3415" s="6">
        <f>SUMPRODUCT((Tableau24[[#This Row],[heure]]&gt;=Tableau1[Debut])*(Tableau24[[#This Row],[heure]]&lt;=Tableau1[Fin]))</f>
        <v>0</v>
      </c>
    </row>
    <row r="3416" spans="1:2" hidden="1" x14ac:dyDescent="0.35">
      <c r="A3416" s="2">
        <v>44270.687003067127</v>
      </c>
      <c r="B3416" s="6">
        <f>SUMPRODUCT((Tableau24[[#This Row],[heure]]&gt;=Tableau1[Debut])*(Tableau24[[#This Row],[heure]]&lt;=Tableau1[Fin]))</f>
        <v>0</v>
      </c>
    </row>
    <row r="3417" spans="1:2" hidden="1" x14ac:dyDescent="0.35">
      <c r="A3417" s="2">
        <v>44270.687118865739</v>
      </c>
      <c r="B3417" s="6">
        <f>SUMPRODUCT((Tableau24[[#This Row],[heure]]&gt;=Tableau1[Debut])*(Tableau24[[#This Row],[heure]]&lt;=Tableau1[Fin]))</f>
        <v>1</v>
      </c>
    </row>
    <row r="3418" spans="1:2" hidden="1" x14ac:dyDescent="0.35">
      <c r="A3418" s="2">
        <v>44270.68723466435</v>
      </c>
      <c r="B3418" s="6">
        <f>SUMPRODUCT((Tableau24[[#This Row],[heure]]&gt;=Tableau1[Debut])*(Tableau24[[#This Row],[heure]]&lt;=Tableau1[Fin]))</f>
        <v>1</v>
      </c>
    </row>
    <row r="3419" spans="1:2" hidden="1" x14ac:dyDescent="0.35">
      <c r="A3419" s="2">
        <v>44270.687350462962</v>
      </c>
      <c r="B3419" s="6">
        <f>SUMPRODUCT((Tableau24[[#This Row],[heure]]&gt;=Tableau1[Debut])*(Tableau24[[#This Row],[heure]]&lt;=Tableau1[Fin]))</f>
        <v>1</v>
      </c>
    </row>
    <row r="3420" spans="1:2" hidden="1" x14ac:dyDescent="0.35">
      <c r="A3420" s="2">
        <v>44270.687466261574</v>
      </c>
      <c r="B3420" s="6">
        <f>SUMPRODUCT((Tableau24[[#This Row],[heure]]&gt;=Tableau1[Debut])*(Tableau24[[#This Row],[heure]]&lt;=Tableau1[Fin]))</f>
        <v>0</v>
      </c>
    </row>
    <row r="3421" spans="1:2" hidden="1" x14ac:dyDescent="0.35">
      <c r="A3421" s="2">
        <v>44270.687582060185</v>
      </c>
      <c r="B3421" s="6">
        <f>SUMPRODUCT((Tableau24[[#This Row],[heure]]&gt;=Tableau1[Debut])*(Tableau24[[#This Row],[heure]]&lt;=Tableau1[Fin]))</f>
        <v>0</v>
      </c>
    </row>
    <row r="3422" spans="1:2" hidden="1" x14ac:dyDescent="0.35">
      <c r="A3422" s="2">
        <v>44270.687697858797</v>
      </c>
      <c r="B3422" s="6">
        <f>SUMPRODUCT((Tableau24[[#This Row],[heure]]&gt;=Tableau1[Debut])*(Tableau24[[#This Row],[heure]]&lt;=Tableau1[Fin]))</f>
        <v>0</v>
      </c>
    </row>
    <row r="3423" spans="1:2" hidden="1" x14ac:dyDescent="0.35">
      <c r="A3423" s="2">
        <v>44270.687813657409</v>
      </c>
      <c r="B3423" s="6">
        <f>SUMPRODUCT((Tableau24[[#This Row],[heure]]&gt;=Tableau1[Debut])*(Tableau24[[#This Row],[heure]]&lt;=Tableau1[Fin]))</f>
        <v>0</v>
      </c>
    </row>
    <row r="3424" spans="1:2" hidden="1" x14ac:dyDescent="0.35">
      <c r="A3424" s="2">
        <v>44270.68792945602</v>
      </c>
      <c r="B3424" s="6">
        <f>SUMPRODUCT((Tableau24[[#This Row],[heure]]&gt;=Tableau1[Debut])*(Tableau24[[#This Row],[heure]]&lt;=Tableau1[Fin]))</f>
        <v>0</v>
      </c>
    </row>
    <row r="3425" spans="1:2" hidden="1" x14ac:dyDescent="0.35">
      <c r="A3425" s="2">
        <v>44270.688045254632</v>
      </c>
      <c r="B3425" s="6">
        <f>SUMPRODUCT((Tableau24[[#This Row],[heure]]&gt;=Tableau1[Debut])*(Tableau24[[#This Row],[heure]]&lt;=Tableau1[Fin]))</f>
        <v>0</v>
      </c>
    </row>
    <row r="3426" spans="1:2" hidden="1" x14ac:dyDescent="0.35">
      <c r="A3426" s="2">
        <v>44270.688161053244</v>
      </c>
      <c r="B3426" s="6">
        <f>SUMPRODUCT((Tableau24[[#This Row],[heure]]&gt;=Tableau1[Debut])*(Tableau24[[#This Row],[heure]]&lt;=Tableau1[Fin]))</f>
        <v>0</v>
      </c>
    </row>
    <row r="3427" spans="1:2" hidden="1" x14ac:dyDescent="0.35">
      <c r="A3427" s="2">
        <v>44270.688276851855</v>
      </c>
      <c r="B3427" s="6">
        <f>SUMPRODUCT((Tableau24[[#This Row],[heure]]&gt;=Tableau1[Debut])*(Tableau24[[#This Row],[heure]]&lt;=Tableau1[Fin]))</f>
        <v>0</v>
      </c>
    </row>
    <row r="3428" spans="1:2" hidden="1" x14ac:dyDescent="0.35">
      <c r="A3428" s="2">
        <v>44270.68839265046</v>
      </c>
      <c r="B3428" s="6">
        <f>SUMPRODUCT((Tableau24[[#This Row],[heure]]&gt;=Tableau1[Debut])*(Tableau24[[#This Row],[heure]]&lt;=Tableau1[Fin]))</f>
        <v>0</v>
      </c>
    </row>
    <row r="3429" spans="1:2" hidden="1" x14ac:dyDescent="0.35">
      <c r="A3429" s="2">
        <v>44270.688508449071</v>
      </c>
      <c r="B3429" s="6">
        <f>SUMPRODUCT((Tableau24[[#This Row],[heure]]&gt;=Tableau1[Debut])*(Tableau24[[#This Row],[heure]]&lt;=Tableau1[Fin]))</f>
        <v>1</v>
      </c>
    </row>
    <row r="3430" spans="1:2" hidden="1" x14ac:dyDescent="0.35">
      <c r="A3430" s="2">
        <v>44270.688624247683</v>
      </c>
      <c r="B3430" s="6">
        <f>SUMPRODUCT((Tableau24[[#This Row],[heure]]&gt;=Tableau1[Debut])*(Tableau24[[#This Row],[heure]]&lt;=Tableau1[Fin]))</f>
        <v>1</v>
      </c>
    </row>
    <row r="3431" spans="1:2" hidden="1" x14ac:dyDescent="0.35">
      <c r="A3431" s="2">
        <v>44270.688740046295</v>
      </c>
      <c r="B3431" s="6">
        <f>SUMPRODUCT((Tableau24[[#This Row],[heure]]&gt;=Tableau1[Debut])*(Tableau24[[#This Row],[heure]]&lt;=Tableau1[Fin]))</f>
        <v>1</v>
      </c>
    </row>
    <row r="3432" spans="1:2" hidden="1" x14ac:dyDescent="0.35">
      <c r="A3432" s="2">
        <v>44270.688855844906</v>
      </c>
      <c r="B3432" s="6">
        <f>SUMPRODUCT((Tableau24[[#This Row],[heure]]&gt;=Tableau1[Debut])*(Tableau24[[#This Row],[heure]]&lt;=Tableau1[Fin]))</f>
        <v>0</v>
      </c>
    </row>
    <row r="3433" spans="1:2" hidden="1" x14ac:dyDescent="0.35">
      <c r="A3433" s="2">
        <v>44270.688971643518</v>
      </c>
      <c r="B3433" s="6">
        <f>SUMPRODUCT((Tableau24[[#This Row],[heure]]&gt;=Tableau1[Debut])*(Tableau24[[#This Row],[heure]]&lt;=Tableau1[Fin]))</f>
        <v>0</v>
      </c>
    </row>
    <row r="3434" spans="1:2" hidden="1" x14ac:dyDescent="0.35">
      <c r="A3434" s="2">
        <v>44270.68908744213</v>
      </c>
      <c r="B3434" s="6">
        <f>SUMPRODUCT((Tableau24[[#This Row],[heure]]&gt;=Tableau1[Debut])*(Tableau24[[#This Row],[heure]]&lt;=Tableau1[Fin]))</f>
        <v>0</v>
      </c>
    </row>
    <row r="3435" spans="1:2" hidden="1" x14ac:dyDescent="0.35">
      <c r="A3435" s="2">
        <v>44270.689203240741</v>
      </c>
      <c r="B3435" s="6">
        <f>SUMPRODUCT((Tableau24[[#This Row],[heure]]&gt;=Tableau1[Debut])*(Tableau24[[#This Row],[heure]]&lt;=Tableau1[Fin]))</f>
        <v>0</v>
      </c>
    </row>
    <row r="3436" spans="1:2" hidden="1" x14ac:dyDescent="0.35">
      <c r="A3436" s="2">
        <v>44270.689319039353</v>
      </c>
      <c r="B3436" s="6">
        <f>SUMPRODUCT((Tableau24[[#This Row],[heure]]&gt;=Tableau1[Debut])*(Tableau24[[#This Row],[heure]]&lt;=Tableau1[Fin]))</f>
        <v>0</v>
      </c>
    </row>
    <row r="3437" spans="1:2" hidden="1" x14ac:dyDescent="0.35">
      <c r="A3437" s="2">
        <v>44270.689434837965</v>
      </c>
      <c r="B3437" s="6">
        <f>SUMPRODUCT((Tableau24[[#This Row],[heure]]&gt;=Tableau1[Debut])*(Tableau24[[#This Row],[heure]]&lt;=Tableau1[Fin]))</f>
        <v>0</v>
      </c>
    </row>
    <row r="3438" spans="1:2" hidden="1" x14ac:dyDescent="0.35">
      <c r="A3438" s="2">
        <v>44270.689550636576</v>
      </c>
      <c r="B3438" s="6">
        <f>SUMPRODUCT((Tableau24[[#This Row],[heure]]&gt;=Tableau1[Debut])*(Tableau24[[#This Row],[heure]]&lt;=Tableau1[Fin]))</f>
        <v>0</v>
      </c>
    </row>
    <row r="3439" spans="1:2" hidden="1" x14ac:dyDescent="0.35">
      <c r="A3439" s="2">
        <v>44270.689666435188</v>
      </c>
      <c r="B3439" s="6">
        <f>SUMPRODUCT((Tableau24[[#This Row],[heure]]&gt;=Tableau1[Debut])*(Tableau24[[#This Row],[heure]]&lt;=Tableau1[Fin]))</f>
        <v>0</v>
      </c>
    </row>
    <row r="3440" spans="1:2" hidden="1" x14ac:dyDescent="0.35">
      <c r="A3440" s="2">
        <v>44270.6897822338</v>
      </c>
      <c r="B3440" s="6">
        <f>SUMPRODUCT((Tableau24[[#This Row],[heure]]&gt;=Tableau1[Debut])*(Tableau24[[#This Row],[heure]]&lt;=Tableau1[Fin]))</f>
        <v>0</v>
      </c>
    </row>
    <row r="3441" spans="1:2" hidden="1" x14ac:dyDescent="0.35">
      <c r="A3441" s="2">
        <v>44270.689898032404</v>
      </c>
      <c r="B3441" s="6">
        <f>SUMPRODUCT((Tableau24[[#This Row],[heure]]&gt;=Tableau1[Debut])*(Tableau24[[#This Row],[heure]]&lt;=Tableau1[Fin]))</f>
        <v>0</v>
      </c>
    </row>
    <row r="3442" spans="1:2" hidden="1" x14ac:dyDescent="0.35">
      <c r="A3442" s="2">
        <v>44270.690013831016</v>
      </c>
      <c r="B3442" s="6">
        <f>SUMPRODUCT((Tableau24[[#This Row],[heure]]&gt;=Tableau1[Debut])*(Tableau24[[#This Row],[heure]]&lt;=Tableau1[Fin]))</f>
        <v>0</v>
      </c>
    </row>
    <row r="3443" spans="1:2" hidden="1" x14ac:dyDescent="0.35">
      <c r="A3443" s="2">
        <v>44270.690129629627</v>
      </c>
      <c r="B3443" s="6">
        <f>SUMPRODUCT((Tableau24[[#This Row],[heure]]&gt;=Tableau1[Debut])*(Tableau24[[#This Row],[heure]]&lt;=Tableau1[Fin]))</f>
        <v>0</v>
      </c>
    </row>
    <row r="3444" spans="1:2" hidden="1" x14ac:dyDescent="0.35">
      <c r="A3444" s="2">
        <v>44270.690245428239</v>
      </c>
      <c r="B3444" s="6">
        <f>SUMPRODUCT((Tableau24[[#This Row],[heure]]&gt;=Tableau1[Debut])*(Tableau24[[#This Row],[heure]]&lt;=Tableau1[Fin]))</f>
        <v>0</v>
      </c>
    </row>
    <row r="3445" spans="1:2" hidden="1" x14ac:dyDescent="0.35">
      <c r="A3445" s="2">
        <v>44270.690361226851</v>
      </c>
      <c r="B3445" s="6">
        <f>SUMPRODUCT((Tableau24[[#This Row],[heure]]&gt;=Tableau1[Debut])*(Tableau24[[#This Row],[heure]]&lt;=Tableau1[Fin]))</f>
        <v>0</v>
      </c>
    </row>
    <row r="3446" spans="1:2" hidden="1" x14ac:dyDescent="0.35">
      <c r="A3446" s="2">
        <v>44270.690477025462</v>
      </c>
      <c r="B3446" s="6">
        <f>SUMPRODUCT((Tableau24[[#This Row],[heure]]&gt;=Tableau1[Debut])*(Tableau24[[#This Row],[heure]]&lt;=Tableau1[Fin]))</f>
        <v>0</v>
      </c>
    </row>
    <row r="3447" spans="1:2" hidden="1" x14ac:dyDescent="0.35">
      <c r="A3447" s="2">
        <v>44270.690592824074</v>
      </c>
      <c r="B3447" s="6">
        <f>SUMPRODUCT((Tableau24[[#This Row],[heure]]&gt;=Tableau1[Debut])*(Tableau24[[#This Row],[heure]]&lt;=Tableau1[Fin]))</f>
        <v>1</v>
      </c>
    </row>
    <row r="3448" spans="1:2" hidden="1" x14ac:dyDescent="0.35">
      <c r="A3448" s="2">
        <v>44270.690708622686</v>
      </c>
      <c r="B3448" s="6">
        <f>SUMPRODUCT((Tableau24[[#This Row],[heure]]&gt;=Tableau1[Debut])*(Tableau24[[#This Row],[heure]]&lt;=Tableau1[Fin]))</f>
        <v>1</v>
      </c>
    </row>
    <row r="3449" spans="1:2" hidden="1" x14ac:dyDescent="0.35">
      <c r="A3449" s="2">
        <v>44270.690824421297</v>
      </c>
      <c r="B3449" s="6">
        <f>SUMPRODUCT((Tableau24[[#This Row],[heure]]&gt;=Tableau1[Debut])*(Tableau24[[#This Row],[heure]]&lt;=Tableau1[Fin]))</f>
        <v>1</v>
      </c>
    </row>
    <row r="3450" spans="1:2" hidden="1" x14ac:dyDescent="0.35">
      <c r="A3450" s="2">
        <v>44270.690940219909</v>
      </c>
      <c r="B3450" s="6">
        <f>SUMPRODUCT((Tableau24[[#This Row],[heure]]&gt;=Tableau1[Debut])*(Tableau24[[#This Row],[heure]]&lt;=Tableau1[Fin]))</f>
        <v>2</v>
      </c>
    </row>
    <row r="3451" spans="1:2" hidden="1" x14ac:dyDescent="0.35">
      <c r="A3451" s="2">
        <v>44270.691056018521</v>
      </c>
      <c r="B3451" s="6">
        <f>SUMPRODUCT((Tableau24[[#This Row],[heure]]&gt;=Tableau1[Debut])*(Tableau24[[#This Row],[heure]]&lt;=Tableau1[Fin]))</f>
        <v>1</v>
      </c>
    </row>
    <row r="3452" spans="1:2" hidden="1" x14ac:dyDescent="0.35">
      <c r="A3452" s="2">
        <v>44270.691171817132</v>
      </c>
      <c r="B3452" s="6">
        <f>SUMPRODUCT((Tableau24[[#This Row],[heure]]&gt;=Tableau1[Debut])*(Tableau24[[#This Row],[heure]]&lt;=Tableau1[Fin]))</f>
        <v>2</v>
      </c>
    </row>
    <row r="3453" spans="1:2" hidden="1" x14ac:dyDescent="0.35">
      <c r="A3453" s="2">
        <v>44270.691287615744</v>
      </c>
      <c r="B3453" s="6">
        <f>SUMPRODUCT((Tableau24[[#This Row],[heure]]&gt;=Tableau1[Debut])*(Tableau24[[#This Row],[heure]]&lt;=Tableau1[Fin]))</f>
        <v>2</v>
      </c>
    </row>
    <row r="3454" spans="1:2" hidden="1" x14ac:dyDescent="0.35">
      <c r="A3454" s="2">
        <v>44270.691403414348</v>
      </c>
      <c r="B3454" s="6">
        <f>SUMPRODUCT((Tableau24[[#This Row],[heure]]&gt;=Tableau1[Debut])*(Tableau24[[#This Row],[heure]]&lt;=Tableau1[Fin]))</f>
        <v>2</v>
      </c>
    </row>
    <row r="3455" spans="1:2" hidden="1" x14ac:dyDescent="0.35">
      <c r="A3455" s="2">
        <v>44270.69151921296</v>
      </c>
      <c r="B3455" s="6">
        <f>SUMPRODUCT((Tableau24[[#This Row],[heure]]&gt;=Tableau1[Debut])*(Tableau24[[#This Row],[heure]]&lt;=Tableau1[Fin]))</f>
        <v>2</v>
      </c>
    </row>
    <row r="3456" spans="1:2" hidden="1" x14ac:dyDescent="0.35">
      <c r="A3456" s="2">
        <v>44270.691635011572</v>
      </c>
      <c r="B3456" s="6">
        <f>SUMPRODUCT((Tableau24[[#This Row],[heure]]&gt;=Tableau1[Debut])*(Tableau24[[#This Row],[heure]]&lt;=Tableau1[Fin]))</f>
        <v>2</v>
      </c>
    </row>
    <row r="3457" spans="1:2" hidden="1" x14ac:dyDescent="0.35">
      <c r="A3457" s="2">
        <v>44270.691750810183</v>
      </c>
      <c r="B3457" s="6">
        <f>SUMPRODUCT((Tableau24[[#This Row],[heure]]&gt;=Tableau1[Debut])*(Tableau24[[#This Row],[heure]]&lt;=Tableau1[Fin]))</f>
        <v>2</v>
      </c>
    </row>
    <row r="3458" spans="1:2" hidden="1" x14ac:dyDescent="0.35">
      <c r="A3458" s="2">
        <v>44270.691866608795</v>
      </c>
      <c r="B3458" s="6">
        <f>SUMPRODUCT((Tableau24[[#This Row],[heure]]&gt;=Tableau1[Debut])*(Tableau24[[#This Row],[heure]]&lt;=Tableau1[Fin]))</f>
        <v>2</v>
      </c>
    </row>
    <row r="3459" spans="1:2" hidden="1" x14ac:dyDescent="0.35">
      <c r="A3459" s="2">
        <v>44270.691982407407</v>
      </c>
      <c r="B3459" s="6">
        <f>SUMPRODUCT((Tableau24[[#This Row],[heure]]&gt;=Tableau1[Debut])*(Tableau24[[#This Row],[heure]]&lt;=Tableau1[Fin]))</f>
        <v>1</v>
      </c>
    </row>
    <row r="3460" spans="1:2" hidden="1" x14ac:dyDescent="0.35">
      <c r="A3460" s="2">
        <v>44270.692098206018</v>
      </c>
      <c r="B3460" s="6">
        <f>SUMPRODUCT((Tableau24[[#This Row],[heure]]&gt;=Tableau1[Debut])*(Tableau24[[#This Row],[heure]]&lt;=Tableau1[Fin]))</f>
        <v>1</v>
      </c>
    </row>
    <row r="3461" spans="1:2" hidden="1" x14ac:dyDescent="0.35">
      <c r="A3461" s="2">
        <v>44270.69221400463</v>
      </c>
      <c r="B3461" s="6">
        <f>SUMPRODUCT((Tableau24[[#This Row],[heure]]&gt;=Tableau1[Debut])*(Tableau24[[#This Row],[heure]]&lt;=Tableau1[Fin]))</f>
        <v>1</v>
      </c>
    </row>
    <row r="3462" spans="1:2" hidden="1" x14ac:dyDescent="0.35">
      <c r="A3462" s="2">
        <v>44270.692329803242</v>
      </c>
      <c r="B3462" s="6">
        <f>SUMPRODUCT((Tableau24[[#This Row],[heure]]&gt;=Tableau1[Debut])*(Tableau24[[#This Row],[heure]]&lt;=Tableau1[Fin]))</f>
        <v>1</v>
      </c>
    </row>
    <row r="3463" spans="1:2" hidden="1" x14ac:dyDescent="0.35">
      <c r="A3463" s="2">
        <v>44270.692445601853</v>
      </c>
      <c r="B3463" s="6">
        <f>SUMPRODUCT((Tableau24[[#This Row],[heure]]&gt;=Tableau1[Debut])*(Tableau24[[#This Row],[heure]]&lt;=Tableau1[Fin]))</f>
        <v>1</v>
      </c>
    </row>
    <row r="3464" spans="1:2" hidden="1" x14ac:dyDescent="0.35">
      <c r="A3464" s="2">
        <v>44270.692561400465</v>
      </c>
      <c r="B3464" s="6">
        <f>SUMPRODUCT((Tableau24[[#This Row],[heure]]&gt;=Tableau1[Debut])*(Tableau24[[#This Row],[heure]]&lt;=Tableau1[Fin]))</f>
        <v>1</v>
      </c>
    </row>
    <row r="3465" spans="1:2" hidden="1" x14ac:dyDescent="0.35">
      <c r="A3465" s="2">
        <v>44270.692677199077</v>
      </c>
      <c r="B3465" s="6">
        <f>SUMPRODUCT((Tableau24[[#This Row],[heure]]&gt;=Tableau1[Debut])*(Tableau24[[#This Row],[heure]]&lt;=Tableau1[Fin]))</f>
        <v>1</v>
      </c>
    </row>
    <row r="3466" spans="1:2" hidden="1" x14ac:dyDescent="0.35">
      <c r="A3466" s="2">
        <v>44270.692792997688</v>
      </c>
      <c r="B3466" s="6">
        <f>SUMPRODUCT((Tableau24[[#This Row],[heure]]&gt;=Tableau1[Debut])*(Tableau24[[#This Row],[heure]]&lt;=Tableau1[Fin]))</f>
        <v>1</v>
      </c>
    </row>
    <row r="3467" spans="1:2" hidden="1" x14ac:dyDescent="0.35">
      <c r="A3467" s="2">
        <v>44270.6929087963</v>
      </c>
      <c r="B3467" s="6">
        <f>SUMPRODUCT((Tableau24[[#This Row],[heure]]&gt;=Tableau1[Debut])*(Tableau24[[#This Row],[heure]]&lt;=Tableau1[Fin]))</f>
        <v>1</v>
      </c>
    </row>
    <row r="3468" spans="1:2" hidden="1" x14ac:dyDescent="0.35">
      <c r="A3468" s="2">
        <v>44270.693024594904</v>
      </c>
      <c r="B3468" s="6">
        <f>SUMPRODUCT((Tableau24[[#This Row],[heure]]&gt;=Tableau1[Debut])*(Tableau24[[#This Row],[heure]]&lt;=Tableau1[Fin]))</f>
        <v>1</v>
      </c>
    </row>
    <row r="3469" spans="1:2" hidden="1" x14ac:dyDescent="0.35">
      <c r="A3469" s="2">
        <v>44270.693140393516</v>
      </c>
      <c r="B3469" s="6">
        <f>SUMPRODUCT((Tableau24[[#This Row],[heure]]&gt;=Tableau1[Debut])*(Tableau24[[#This Row],[heure]]&lt;=Tableau1[Fin]))</f>
        <v>1</v>
      </c>
    </row>
    <row r="3470" spans="1:2" hidden="1" x14ac:dyDescent="0.35">
      <c r="A3470" s="2">
        <v>44270.693256192128</v>
      </c>
      <c r="B3470" s="6">
        <f>SUMPRODUCT((Tableau24[[#This Row],[heure]]&gt;=Tableau1[Debut])*(Tableau24[[#This Row],[heure]]&lt;=Tableau1[Fin]))</f>
        <v>1</v>
      </c>
    </row>
    <row r="3471" spans="1:2" hidden="1" x14ac:dyDescent="0.35">
      <c r="A3471" s="2">
        <v>44270.693371990739</v>
      </c>
      <c r="B3471" s="6">
        <f>SUMPRODUCT((Tableau24[[#This Row],[heure]]&gt;=Tableau1[Debut])*(Tableau24[[#This Row],[heure]]&lt;=Tableau1[Fin]))</f>
        <v>1</v>
      </c>
    </row>
    <row r="3472" spans="1:2" hidden="1" x14ac:dyDescent="0.35">
      <c r="A3472" s="2">
        <v>44270.693487789351</v>
      </c>
      <c r="B3472" s="6">
        <f>SUMPRODUCT((Tableau24[[#This Row],[heure]]&gt;=Tableau1[Debut])*(Tableau24[[#This Row],[heure]]&lt;=Tableau1[Fin]))</f>
        <v>1</v>
      </c>
    </row>
    <row r="3473" spans="1:2" hidden="1" x14ac:dyDescent="0.35">
      <c r="A3473" s="2">
        <v>44270.693603587963</v>
      </c>
      <c r="B3473" s="6">
        <f>SUMPRODUCT((Tableau24[[#This Row],[heure]]&gt;=Tableau1[Debut])*(Tableau24[[#This Row],[heure]]&lt;=Tableau1[Fin]))</f>
        <v>1</v>
      </c>
    </row>
    <row r="3474" spans="1:2" hidden="1" x14ac:dyDescent="0.35">
      <c r="A3474" s="2">
        <v>44270.693719386574</v>
      </c>
      <c r="B3474" s="6">
        <f>SUMPRODUCT((Tableau24[[#This Row],[heure]]&gt;=Tableau1[Debut])*(Tableau24[[#This Row],[heure]]&lt;=Tableau1[Fin]))</f>
        <v>1</v>
      </c>
    </row>
    <row r="3475" spans="1:2" hidden="1" x14ac:dyDescent="0.35">
      <c r="A3475" s="2">
        <v>44270.693835185186</v>
      </c>
      <c r="B3475" s="6">
        <f>SUMPRODUCT((Tableau24[[#This Row],[heure]]&gt;=Tableau1[Debut])*(Tableau24[[#This Row],[heure]]&lt;=Tableau1[Fin]))</f>
        <v>1</v>
      </c>
    </row>
    <row r="3476" spans="1:2" hidden="1" x14ac:dyDescent="0.35">
      <c r="A3476" s="2">
        <v>44270.693950983798</v>
      </c>
      <c r="B3476" s="6">
        <f>SUMPRODUCT((Tableau24[[#This Row],[heure]]&gt;=Tableau1[Debut])*(Tableau24[[#This Row],[heure]]&lt;=Tableau1[Fin]))</f>
        <v>1</v>
      </c>
    </row>
    <row r="3477" spans="1:2" hidden="1" x14ac:dyDescent="0.35">
      <c r="A3477" s="2">
        <v>44270.694066782409</v>
      </c>
      <c r="B3477" s="6">
        <f>SUMPRODUCT((Tableau24[[#This Row],[heure]]&gt;=Tableau1[Debut])*(Tableau24[[#This Row],[heure]]&lt;=Tableau1[Fin]))</f>
        <v>1</v>
      </c>
    </row>
    <row r="3478" spans="1:2" hidden="1" x14ac:dyDescent="0.35">
      <c r="A3478" s="2">
        <v>44270.694182581021</v>
      </c>
      <c r="B3478" s="6">
        <f>SUMPRODUCT((Tableau24[[#This Row],[heure]]&gt;=Tableau1[Debut])*(Tableau24[[#This Row],[heure]]&lt;=Tableau1[Fin]))</f>
        <v>1</v>
      </c>
    </row>
    <row r="3479" spans="1:2" hidden="1" x14ac:dyDescent="0.35">
      <c r="A3479" s="2">
        <v>44270.694298379633</v>
      </c>
      <c r="B3479" s="6">
        <f>SUMPRODUCT((Tableau24[[#This Row],[heure]]&gt;=Tableau1[Debut])*(Tableau24[[#This Row],[heure]]&lt;=Tableau1[Fin]))</f>
        <v>1</v>
      </c>
    </row>
    <row r="3480" spans="1:2" hidden="1" x14ac:dyDescent="0.35">
      <c r="A3480" s="2">
        <v>44270.694414178244</v>
      </c>
      <c r="B3480" s="6">
        <f>SUMPRODUCT((Tableau24[[#This Row],[heure]]&gt;=Tableau1[Debut])*(Tableau24[[#This Row],[heure]]&lt;=Tableau1[Fin]))</f>
        <v>1</v>
      </c>
    </row>
    <row r="3481" spans="1:2" hidden="1" x14ac:dyDescent="0.35">
      <c r="A3481" s="2">
        <v>44270.694529976849</v>
      </c>
      <c r="B3481" s="6">
        <f>SUMPRODUCT((Tableau24[[#This Row],[heure]]&gt;=Tableau1[Debut])*(Tableau24[[#This Row],[heure]]&lt;=Tableau1[Fin]))</f>
        <v>1</v>
      </c>
    </row>
    <row r="3482" spans="1:2" hidden="1" x14ac:dyDescent="0.35">
      <c r="A3482" s="2">
        <v>44270.69464577546</v>
      </c>
      <c r="B3482" s="6">
        <f>SUMPRODUCT((Tableau24[[#This Row],[heure]]&gt;=Tableau1[Debut])*(Tableau24[[#This Row],[heure]]&lt;=Tableau1[Fin]))</f>
        <v>1</v>
      </c>
    </row>
    <row r="3483" spans="1:2" hidden="1" x14ac:dyDescent="0.35">
      <c r="A3483" s="2">
        <v>44270.694761574072</v>
      </c>
      <c r="B3483" s="6">
        <f>SUMPRODUCT((Tableau24[[#This Row],[heure]]&gt;=Tableau1[Debut])*(Tableau24[[#This Row],[heure]]&lt;=Tableau1[Fin]))</f>
        <v>1</v>
      </c>
    </row>
    <row r="3484" spans="1:2" hidden="1" x14ac:dyDescent="0.35">
      <c r="A3484" s="2">
        <v>44270.694877372684</v>
      </c>
      <c r="B3484" s="6">
        <f>SUMPRODUCT((Tableau24[[#This Row],[heure]]&gt;=Tableau1[Debut])*(Tableau24[[#This Row],[heure]]&lt;=Tableau1[Fin]))</f>
        <v>1</v>
      </c>
    </row>
    <row r="3485" spans="1:2" hidden="1" x14ac:dyDescent="0.35">
      <c r="A3485" s="2">
        <v>44270.694993171295</v>
      </c>
      <c r="B3485" s="6">
        <f>SUMPRODUCT((Tableau24[[#This Row],[heure]]&gt;=Tableau1[Debut])*(Tableau24[[#This Row],[heure]]&lt;=Tableau1[Fin]))</f>
        <v>1</v>
      </c>
    </row>
    <row r="3486" spans="1:2" hidden="1" x14ac:dyDescent="0.35">
      <c r="A3486" s="2">
        <v>44270.695108969907</v>
      </c>
      <c r="B3486" s="6">
        <f>SUMPRODUCT((Tableau24[[#This Row],[heure]]&gt;=Tableau1[Debut])*(Tableau24[[#This Row],[heure]]&lt;=Tableau1[Fin]))</f>
        <v>1</v>
      </c>
    </row>
    <row r="3487" spans="1:2" hidden="1" x14ac:dyDescent="0.35">
      <c r="A3487" s="2">
        <v>44270.695224768519</v>
      </c>
      <c r="B3487" s="6">
        <f>SUMPRODUCT((Tableau24[[#This Row],[heure]]&gt;=Tableau1[Debut])*(Tableau24[[#This Row],[heure]]&lt;=Tableau1[Fin]))</f>
        <v>1</v>
      </c>
    </row>
    <row r="3488" spans="1:2" hidden="1" x14ac:dyDescent="0.35">
      <c r="A3488" s="2">
        <v>44270.69534056713</v>
      </c>
      <c r="B3488" s="6">
        <f>SUMPRODUCT((Tableau24[[#This Row],[heure]]&gt;=Tableau1[Debut])*(Tableau24[[#This Row],[heure]]&lt;=Tableau1[Fin]))</f>
        <v>1</v>
      </c>
    </row>
    <row r="3489" spans="1:2" hidden="1" x14ac:dyDescent="0.35">
      <c r="A3489" s="2">
        <v>44270.695456365742</v>
      </c>
      <c r="B3489" s="6">
        <f>SUMPRODUCT((Tableau24[[#This Row],[heure]]&gt;=Tableau1[Debut])*(Tableau24[[#This Row],[heure]]&lt;=Tableau1[Fin]))</f>
        <v>1</v>
      </c>
    </row>
    <row r="3490" spans="1:2" hidden="1" x14ac:dyDescent="0.35">
      <c r="A3490" s="2">
        <v>44270.695572164354</v>
      </c>
      <c r="B3490" s="6">
        <f>SUMPRODUCT((Tableau24[[#This Row],[heure]]&gt;=Tableau1[Debut])*(Tableau24[[#This Row],[heure]]&lt;=Tableau1[Fin]))</f>
        <v>1</v>
      </c>
    </row>
    <row r="3491" spans="1:2" hidden="1" x14ac:dyDescent="0.35">
      <c r="A3491" s="2">
        <v>44270.695687962965</v>
      </c>
      <c r="B3491" s="6">
        <f>SUMPRODUCT((Tableau24[[#This Row],[heure]]&gt;=Tableau1[Debut])*(Tableau24[[#This Row],[heure]]&lt;=Tableau1[Fin]))</f>
        <v>1</v>
      </c>
    </row>
    <row r="3492" spans="1:2" hidden="1" x14ac:dyDescent="0.35">
      <c r="A3492" s="2">
        <v>44270.695803761577</v>
      </c>
      <c r="B3492" s="6">
        <f>SUMPRODUCT((Tableau24[[#This Row],[heure]]&gt;=Tableau1[Debut])*(Tableau24[[#This Row],[heure]]&lt;=Tableau1[Fin]))</f>
        <v>1</v>
      </c>
    </row>
    <row r="3493" spans="1:2" hidden="1" x14ac:dyDescent="0.35">
      <c r="A3493" s="2">
        <v>44270.695919560188</v>
      </c>
      <c r="B3493" s="6">
        <f>SUMPRODUCT((Tableau24[[#This Row],[heure]]&gt;=Tableau1[Debut])*(Tableau24[[#This Row],[heure]]&lt;=Tableau1[Fin]))</f>
        <v>1</v>
      </c>
    </row>
    <row r="3494" spans="1:2" hidden="1" x14ac:dyDescent="0.35">
      <c r="A3494" s="2">
        <v>44270.696035358793</v>
      </c>
      <c r="B3494" s="6">
        <f>SUMPRODUCT((Tableau24[[#This Row],[heure]]&gt;=Tableau1[Debut])*(Tableau24[[#This Row],[heure]]&lt;=Tableau1[Fin]))</f>
        <v>1</v>
      </c>
    </row>
    <row r="3495" spans="1:2" hidden="1" x14ac:dyDescent="0.35">
      <c r="A3495" s="2">
        <v>44270.696151157405</v>
      </c>
      <c r="B3495" s="6">
        <f>SUMPRODUCT((Tableau24[[#This Row],[heure]]&gt;=Tableau1[Debut])*(Tableau24[[#This Row],[heure]]&lt;=Tableau1[Fin]))</f>
        <v>1</v>
      </c>
    </row>
    <row r="3496" spans="1:2" hidden="1" x14ac:dyDescent="0.35">
      <c r="A3496" s="2">
        <v>44270.696266956016</v>
      </c>
      <c r="B3496" s="6">
        <f>SUMPRODUCT((Tableau24[[#This Row],[heure]]&gt;=Tableau1[Debut])*(Tableau24[[#This Row],[heure]]&lt;=Tableau1[Fin]))</f>
        <v>1</v>
      </c>
    </row>
    <row r="3497" spans="1:2" hidden="1" x14ac:dyDescent="0.35">
      <c r="A3497" s="2">
        <v>44270.696382754628</v>
      </c>
      <c r="B3497" s="6">
        <f>SUMPRODUCT((Tableau24[[#This Row],[heure]]&gt;=Tableau1[Debut])*(Tableau24[[#This Row],[heure]]&lt;=Tableau1[Fin]))</f>
        <v>1</v>
      </c>
    </row>
    <row r="3498" spans="1:2" hidden="1" x14ac:dyDescent="0.35">
      <c r="A3498" s="2">
        <v>44270.69649855324</v>
      </c>
      <c r="B3498" s="6">
        <f>SUMPRODUCT((Tableau24[[#This Row],[heure]]&gt;=Tableau1[Debut])*(Tableau24[[#This Row],[heure]]&lt;=Tableau1[Fin]))</f>
        <v>1</v>
      </c>
    </row>
    <row r="3499" spans="1:2" hidden="1" x14ac:dyDescent="0.35">
      <c r="A3499" s="2">
        <v>44270.696614351851</v>
      </c>
      <c r="B3499" s="6">
        <f>SUMPRODUCT((Tableau24[[#This Row],[heure]]&gt;=Tableau1[Debut])*(Tableau24[[#This Row],[heure]]&lt;=Tableau1[Fin]))</f>
        <v>1</v>
      </c>
    </row>
    <row r="3500" spans="1:2" hidden="1" x14ac:dyDescent="0.35">
      <c r="A3500" s="2">
        <v>44270.696730150463</v>
      </c>
      <c r="B3500" s="6">
        <f>SUMPRODUCT((Tableau24[[#This Row],[heure]]&gt;=Tableau1[Debut])*(Tableau24[[#This Row],[heure]]&lt;=Tableau1[Fin]))</f>
        <v>2</v>
      </c>
    </row>
    <row r="3501" spans="1:2" hidden="1" x14ac:dyDescent="0.35">
      <c r="A3501" s="2">
        <v>44270.696845949074</v>
      </c>
      <c r="B3501" s="6">
        <f>SUMPRODUCT((Tableau24[[#This Row],[heure]]&gt;=Tableau1[Debut])*(Tableau24[[#This Row],[heure]]&lt;=Tableau1[Fin]))</f>
        <v>2</v>
      </c>
    </row>
    <row r="3502" spans="1:2" hidden="1" x14ac:dyDescent="0.35">
      <c r="A3502" s="2">
        <v>44270.696961747686</v>
      </c>
      <c r="B3502" s="6">
        <f>SUMPRODUCT((Tableau24[[#This Row],[heure]]&gt;=Tableau1[Debut])*(Tableau24[[#This Row],[heure]]&lt;=Tableau1[Fin]))</f>
        <v>3</v>
      </c>
    </row>
    <row r="3503" spans="1:2" hidden="1" x14ac:dyDescent="0.35">
      <c r="A3503" s="2">
        <v>44270.697077546298</v>
      </c>
      <c r="B3503" s="6">
        <f>SUMPRODUCT((Tableau24[[#This Row],[heure]]&gt;=Tableau1[Debut])*(Tableau24[[#This Row],[heure]]&lt;=Tableau1[Fin]))</f>
        <v>2</v>
      </c>
    </row>
    <row r="3504" spans="1:2" hidden="1" x14ac:dyDescent="0.35">
      <c r="A3504" s="2">
        <v>44270.697193344909</v>
      </c>
      <c r="B3504" s="6">
        <f>SUMPRODUCT((Tableau24[[#This Row],[heure]]&gt;=Tableau1[Debut])*(Tableau24[[#This Row],[heure]]&lt;=Tableau1[Fin]))</f>
        <v>2</v>
      </c>
    </row>
    <row r="3505" spans="1:2" hidden="1" x14ac:dyDescent="0.35">
      <c r="A3505" s="2">
        <v>44270.697309143521</v>
      </c>
      <c r="B3505" s="6">
        <f>SUMPRODUCT((Tableau24[[#This Row],[heure]]&gt;=Tableau1[Debut])*(Tableau24[[#This Row],[heure]]&lt;=Tableau1[Fin]))</f>
        <v>2</v>
      </c>
    </row>
    <row r="3506" spans="1:2" hidden="1" x14ac:dyDescent="0.35">
      <c r="A3506" s="2">
        <v>44270.697424942133</v>
      </c>
      <c r="B3506" s="6">
        <f>SUMPRODUCT((Tableau24[[#This Row],[heure]]&gt;=Tableau1[Debut])*(Tableau24[[#This Row],[heure]]&lt;=Tableau1[Fin]))</f>
        <v>1</v>
      </c>
    </row>
    <row r="3507" spans="1:2" hidden="1" x14ac:dyDescent="0.35">
      <c r="A3507" s="2">
        <v>44270.697540740737</v>
      </c>
      <c r="B3507" s="6">
        <f>SUMPRODUCT((Tableau24[[#This Row],[heure]]&gt;=Tableau1[Debut])*(Tableau24[[#This Row],[heure]]&lt;=Tableau1[Fin]))</f>
        <v>1</v>
      </c>
    </row>
    <row r="3508" spans="1:2" hidden="1" x14ac:dyDescent="0.35">
      <c r="A3508" s="2">
        <v>44270.697656539349</v>
      </c>
      <c r="B3508" s="6">
        <f>SUMPRODUCT((Tableau24[[#This Row],[heure]]&gt;=Tableau1[Debut])*(Tableau24[[#This Row],[heure]]&lt;=Tableau1[Fin]))</f>
        <v>2</v>
      </c>
    </row>
    <row r="3509" spans="1:2" hidden="1" x14ac:dyDescent="0.35">
      <c r="A3509" s="2">
        <v>44270.69777233796</v>
      </c>
      <c r="B3509" s="6">
        <f>SUMPRODUCT((Tableau24[[#This Row],[heure]]&gt;=Tableau1[Debut])*(Tableau24[[#This Row],[heure]]&lt;=Tableau1[Fin]))</f>
        <v>2</v>
      </c>
    </row>
    <row r="3510" spans="1:2" hidden="1" x14ac:dyDescent="0.35">
      <c r="A3510" s="2">
        <v>44270.697888136572</v>
      </c>
      <c r="B3510" s="6">
        <f>SUMPRODUCT((Tableau24[[#This Row],[heure]]&gt;=Tableau1[Debut])*(Tableau24[[#This Row],[heure]]&lt;=Tableau1[Fin]))</f>
        <v>2</v>
      </c>
    </row>
    <row r="3511" spans="1:2" hidden="1" x14ac:dyDescent="0.35">
      <c r="A3511" s="2">
        <v>44270.698003935184</v>
      </c>
      <c r="B3511" s="6">
        <f>SUMPRODUCT((Tableau24[[#This Row],[heure]]&gt;=Tableau1[Debut])*(Tableau24[[#This Row],[heure]]&lt;=Tableau1[Fin]))</f>
        <v>2</v>
      </c>
    </row>
    <row r="3512" spans="1:2" hidden="1" x14ac:dyDescent="0.35">
      <c r="A3512" s="2">
        <v>44270.698119733795</v>
      </c>
      <c r="B3512" s="6">
        <f>SUMPRODUCT((Tableau24[[#This Row],[heure]]&gt;=Tableau1[Debut])*(Tableau24[[#This Row],[heure]]&lt;=Tableau1[Fin]))</f>
        <v>2</v>
      </c>
    </row>
    <row r="3513" spans="1:2" hidden="1" x14ac:dyDescent="0.35">
      <c r="A3513" s="2">
        <v>44270.698235532407</v>
      </c>
      <c r="B3513" s="6">
        <f>SUMPRODUCT((Tableau24[[#This Row],[heure]]&gt;=Tableau1[Debut])*(Tableau24[[#This Row],[heure]]&lt;=Tableau1[Fin]))</f>
        <v>2</v>
      </c>
    </row>
    <row r="3514" spans="1:2" hidden="1" x14ac:dyDescent="0.35">
      <c r="A3514" s="2">
        <v>44270.698351331019</v>
      </c>
      <c r="B3514" s="6">
        <f>SUMPRODUCT((Tableau24[[#This Row],[heure]]&gt;=Tableau1[Debut])*(Tableau24[[#This Row],[heure]]&lt;=Tableau1[Fin]))</f>
        <v>1</v>
      </c>
    </row>
    <row r="3515" spans="1:2" hidden="1" x14ac:dyDescent="0.35">
      <c r="A3515" s="2">
        <v>44270.69846712963</v>
      </c>
      <c r="B3515" s="6">
        <f>SUMPRODUCT((Tableau24[[#This Row],[heure]]&gt;=Tableau1[Debut])*(Tableau24[[#This Row],[heure]]&lt;=Tableau1[Fin]))</f>
        <v>1</v>
      </c>
    </row>
    <row r="3516" spans="1:2" hidden="1" x14ac:dyDescent="0.35">
      <c r="A3516" s="2">
        <v>44270.698582928242</v>
      </c>
      <c r="B3516" s="6">
        <f>SUMPRODUCT((Tableau24[[#This Row],[heure]]&gt;=Tableau1[Debut])*(Tableau24[[#This Row],[heure]]&lt;=Tableau1[Fin]))</f>
        <v>1</v>
      </c>
    </row>
    <row r="3517" spans="1:2" hidden="1" x14ac:dyDescent="0.35">
      <c r="A3517" s="2">
        <v>44270.698698726854</v>
      </c>
      <c r="B3517" s="6">
        <f>SUMPRODUCT((Tableau24[[#This Row],[heure]]&gt;=Tableau1[Debut])*(Tableau24[[#This Row],[heure]]&lt;=Tableau1[Fin]))</f>
        <v>1</v>
      </c>
    </row>
    <row r="3518" spans="1:2" hidden="1" x14ac:dyDescent="0.35">
      <c r="A3518" s="2">
        <v>44270.698814525465</v>
      </c>
      <c r="B3518" s="6">
        <f>SUMPRODUCT((Tableau24[[#This Row],[heure]]&gt;=Tableau1[Debut])*(Tableau24[[#This Row],[heure]]&lt;=Tableau1[Fin]))</f>
        <v>1</v>
      </c>
    </row>
    <row r="3519" spans="1:2" hidden="1" x14ac:dyDescent="0.35">
      <c r="A3519" s="2">
        <v>44270.698930324077</v>
      </c>
      <c r="B3519" s="6">
        <f>SUMPRODUCT((Tableau24[[#This Row],[heure]]&gt;=Tableau1[Debut])*(Tableau24[[#This Row],[heure]]&lt;=Tableau1[Fin]))</f>
        <v>1</v>
      </c>
    </row>
    <row r="3520" spans="1:2" hidden="1" x14ac:dyDescent="0.35">
      <c r="A3520" s="2">
        <v>44270.699046122689</v>
      </c>
      <c r="B3520" s="6">
        <f>SUMPRODUCT((Tableau24[[#This Row],[heure]]&gt;=Tableau1[Debut])*(Tableau24[[#This Row],[heure]]&lt;=Tableau1[Fin]))</f>
        <v>1</v>
      </c>
    </row>
    <row r="3521" spans="1:2" hidden="1" x14ac:dyDescent="0.35">
      <c r="A3521" s="2">
        <v>44270.699161921293</v>
      </c>
      <c r="B3521" s="6">
        <f>SUMPRODUCT((Tableau24[[#This Row],[heure]]&gt;=Tableau1[Debut])*(Tableau24[[#This Row],[heure]]&lt;=Tableau1[Fin]))</f>
        <v>1</v>
      </c>
    </row>
    <row r="3522" spans="1:2" hidden="1" x14ac:dyDescent="0.35">
      <c r="A3522" s="2">
        <v>44270.699277719905</v>
      </c>
      <c r="B3522" s="6">
        <f>SUMPRODUCT((Tableau24[[#This Row],[heure]]&gt;=Tableau1[Debut])*(Tableau24[[#This Row],[heure]]&lt;=Tableau1[Fin]))</f>
        <v>1</v>
      </c>
    </row>
    <row r="3523" spans="1:2" hidden="1" x14ac:dyDescent="0.35">
      <c r="A3523" s="2">
        <v>44270.699393518516</v>
      </c>
      <c r="B3523" s="6">
        <f>SUMPRODUCT((Tableau24[[#This Row],[heure]]&gt;=Tableau1[Debut])*(Tableau24[[#This Row],[heure]]&lt;=Tableau1[Fin]))</f>
        <v>1</v>
      </c>
    </row>
    <row r="3524" spans="1:2" hidden="1" x14ac:dyDescent="0.35">
      <c r="A3524" s="2">
        <v>44270.699509317128</v>
      </c>
      <c r="B3524" s="6">
        <f>SUMPRODUCT((Tableau24[[#This Row],[heure]]&gt;=Tableau1[Debut])*(Tableau24[[#This Row],[heure]]&lt;=Tableau1[Fin]))</f>
        <v>1</v>
      </c>
    </row>
    <row r="3525" spans="1:2" hidden="1" x14ac:dyDescent="0.35">
      <c r="A3525" s="2">
        <v>44270.69962511574</v>
      </c>
      <c r="B3525" s="6">
        <f>SUMPRODUCT((Tableau24[[#This Row],[heure]]&gt;=Tableau1[Debut])*(Tableau24[[#This Row],[heure]]&lt;=Tableau1[Fin]))</f>
        <v>1</v>
      </c>
    </row>
    <row r="3526" spans="1:2" hidden="1" x14ac:dyDescent="0.35">
      <c r="A3526" s="2">
        <v>44270.699740914351</v>
      </c>
      <c r="B3526" s="6">
        <f>SUMPRODUCT((Tableau24[[#This Row],[heure]]&gt;=Tableau1[Debut])*(Tableau24[[#This Row],[heure]]&lt;=Tableau1[Fin]))</f>
        <v>1</v>
      </c>
    </row>
    <row r="3527" spans="1:2" hidden="1" x14ac:dyDescent="0.35">
      <c r="A3527" s="2">
        <v>44270.699856712963</v>
      </c>
      <c r="B3527" s="6">
        <f>SUMPRODUCT((Tableau24[[#This Row],[heure]]&gt;=Tableau1[Debut])*(Tableau24[[#This Row],[heure]]&lt;=Tableau1[Fin]))</f>
        <v>1</v>
      </c>
    </row>
    <row r="3528" spans="1:2" hidden="1" x14ac:dyDescent="0.35">
      <c r="A3528" s="2">
        <v>44270.699972511575</v>
      </c>
      <c r="B3528" s="6">
        <f>SUMPRODUCT((Tableau24[[#This Row],[heure]]&gt;=Tableau1[Debut])*(Tableau24[[#This Row],[heure]]&lt;=Tableau1[Fin]))</f>
        <v>1</v>
      </c>
    </row>
    <row r="3529" spans="1:2" hidden="1" x14ac:dyDescent="0.35">
      <c r="A3529" s="2">
        <v>44270.700088310186</v>
      </c>
      <c r="B3529" s="6">
        <f>SUMPRODUCT((Tableau24[[#This Row],[heure]]&gt;=Tableau1[Debut])*(Tableau24[[#This Row],[heure]]&lt;=Tableau1[Fin]))</f>
        <v>1</v>
      </c>
    </row>
    <row r="3530" spans="1:2" hidden="1" x14ac:dyDescent="0.35">
      <c r="A3530" s="2">
        <v>44270.700204108798</v>
      </c>
      <c r="B3530" s="6">
        <f>SUMPRODUCT((Tableau24[[#This Row],[heure]]&gt;=Tableau1[Debut])*(Tableau24[[#This Row],[heure]]&lt;=Tableau1[Fin]))</f>
        <v>2</v>
      </c>
    </row>
    <row r="3531" spans="1:2" hidden="1" x14ac:dyDescent="0.35">
      <c r="A3531" s="2">
        <v>44270.70031990741</v>
      </c>
      <c r="B3531" s="6">
        <f>SUMPRODUCT((Tableau24[[#This Row],[heure]]&gt;=Tableau1[Debut])*(Tableau24[[#This Row],[heure]]&lt;=Tableau1[Fin]))</f>
        <v>2</v>
      </c>
    </row>
    <row r="3532" spans="1:2" hidden="1" x14ac:dyDescent="0.35">
      <c r="A3532" s="2">
        <v>44270.700435706021</v>
      </c>
      <c r="B3532" s="6">
        <f>SUMPRODUCT((Tableau24[[#This Row],[heure]]&gt;=Tableau1[Debut])*(Tableau24[[#This Row],[heure]]&lt;=Tableau1[Fin]))</f>
        <v>2</v>
      </c>
    </row>
    <row r="3533" spans="1:2" hidden="1" x14ac:dyDescent="0.35">
      <c r="A3533" s="2">
        <v>44270.700551504633</v>
      </c>
      <c r="B3533" s="6">
        <f>SUMPRODUCT((Tableau24[[#This Row],[heure]]&gt;=Tableau1[Debut])*(Tableau24[[#This Row],[heure]]&lt;=Tableau1[Fin]))</f>
        <v>2</v>
      </c>
    </row>
    <row r="3534" spans="1:2" hidden="1" x14ac:dyDescent="0.35">
      <c r="A3534" s="2">
        <v>44270.700667303237</v>
      </c>
      <c r="B3534" s="6">
        <f>SUMPRODUCT((Tableau24[[#This Row],[heure]]&gt;=Tableau1[Debut])*(Tableau24[[#This Row],[heure]]&lt;=Tableau1[Fin]))</f>
        <v>2</v>
      </c>
    </row>
    <row r="3535" spans="1:2" hidden="1" x14ac:dyDescent="0.35">
      <c r="A3535" s="2">
        <v>44270.700783101849</v>
      </c>
      <c r="B3535" s="6">
        <f>SUMPRODUCT((Tableau24[[#This Row],[heure]]&gt;=Tableau1[Debut])*(Tableau24[[#This Row],[heure]]&lt;=Tableau1[Fin]))</f>
        <v>1</v>
      </c>
    </row>
    <row r="3536" spans="1:2" hidden="1" x14ac:dyDescent="0.35">
      <c r="A3536" s="2">
        <v>44270.700898900461</v>
      </c>
      <c r="B3536" s="6">
        <f>SUMPRODUCT((Tableau24[[#This Row],[heure]]&gt;=Tableau1[Debut])*(Tableau24[[#This Row],[heure]]&lt;=Tableau1[Fin]))</f>
        <v>1</v>
      </c>
    </row>
    <row r="3537" spans="1:2" hidden="1" x14ac:dyDescent="0.35">
      <c r="A3537" s="2">
        <v>44270.701014699072</v>
      </c>
      <c r="B3537" s="6">
        <f>SUMPRODUCT((Tableau24[[#This Row],[heure]]&gt;=Tableau1[Debut])*(Tableau24[[#This Row],[heure]]&lt;=Tableau1[Fin]))</f>
        <v>1</v>
      </c>
    </row>
    <row r="3538" spans="1:2" hidden="1" x14ac:dyDescent="0.35">
      <c r="A3538" s="2">
        <v>44270.701130497684</v>
      </c>
      <c r="B3538" s="6">
        <f>SUMPRODUCT((Tableau24[[#This Row],[heure]]&gt;=Tableau1[Debut])*(Tableau24[[#This Row],[heure]]&lt;=Tableau1[Fin]))</f>
        <v>1</v>
      </c>
    </row>
    <row r="3539" spans="1:2" hidden="1" x14ac:dyDescent="0.35">
      <c r="A3539" s="2">
        <v>44270.701246296296</v>
      </c>
      <c r="B3539" s="6">
        <f>SUMPRODUCT((Tableau24[[#This Row],[heure]]&gt;=Tableau1[Debut])*(Tableau24[[#This Row],[heure]]&lt;=Tableau1[Fin]))</f>
        <v>1</v>
      </c>
    </row>
    <row r="3540" spans="1:2" hidden="1" x14ac:dyDescent="0.35">
      <c r="A3540" s="2">
        <v>44270.701362094907</v>
      </c>
      <c r="B3540" s="6">
        <f>SUMPRODUCT((Tableau24[[#This Row],[heure]]&gt;=Tableau1[Debut])*(Tableau24[[#This Row],[heure]]&lt;=Tableau1[Fin]))</f>
        <v>1</v>
      </c>
    </row>
    <row r="3541" spans="1:2" hidden="1" x14ac:dyDescent="0.35">
      <c r="A3541" s="2">
        <v>44270.701477893519</v>
      </c>
      <c r="B3541" s="6">
        <f>SUMPRODUCT((Tableau24[[#This Row],[heure]]&gt;=Tableau1[Debut])*(Tableau24[[#This Row],[heure]]&lt;=Tableau1[Fin]))</f>
        <v>1</v>
      </c>
    </row>
    <row r="3542" spans="1:2" hidden="1" x14ac:dyDescent="0.35">
      <c r="A3542" s="2">
        <v>44270.701593692131</v>
      </c>
      <c r="B3542" s="6">
        <f>SUMPRODUCT((Tableau24[[#This Row],[heure]]&gt;=Tableau1[Debut])*(Tableau24[[#This Row],[heure]]&lt;=Tableau1[Fin]))</f>
        <v>1</v>
      </c>
    </row>
    <row r="3543" spans="1:2" hidden="1" x14ac:dyDescent="0.35">
      <c r="A3543" s="2">
        <v>44270.701709490742</v>
      </c>
      <c r="B3543" s="6">
        <f>SUMPRODUCT((Tableau24[[#This Row],[heure]]&gt;=Tableau1[Debut])*(Tableau24[[#This Row],[heure]]&lt;=Tableau1[Fin]))</f>
        <v>2</v>
      </c>
    </row>
    <row r="3544" spans="1:2" hidden="1" x14ac:dyDescent="0.35">
      <c r="A3544" s="2">
        <v>44270.701825289354</v>
      </c>
      <c r="B3544" s="6">
        <f>SUMPRODUCT((Tableau24[[#This Row],[heure]]&gt;=Tableau1[Debut])*(Tableau24[[#This Row],[heure]]&lt;=Tableau1[Fin]))</f>
        <v>2</v>
      </c>
    </row>
    <row r="3545" spans="1:2" hidden="1" x14ac:dyDescent="0.35">
      <c r="A3545" s="2">
        <v>44270.701941087966</v>
      </c>
      <c r="B3545" s="6">
        <f>SUMPRODUCT((Tableau24[[#This Row],[heure]]&gt;=Tableau1[Debut])*(Tableau24[[#This Row],[heure]]&lt;=Tableau1[Fin]))</f>
        <v>2</v>
      </c>
    </row>
    <row r="3546" spans="1:2" hidden="1" x14ac:dyDescent="0.35">
      <c r="A3546" s="2">
        <v>44270.702056886577</v>
      </c>
      <c r="B3546" s="6">
        <f>SUMPRODUCT((Tableau24[[#This Row],[heure]]&gt;=Tableau1[Debut])*(Tableau24[[#This Row],[heure]]&lt;=Tableau1[Fin]))</f>
        <v>2</v>
      </c>
    </row>
    <row r="3547" spans="1:2" hidden="1" x14ac:dyDescent="0.35">
      <c r="A3547" s="2">
        <v>44270.702172685182</v>
      </c>
      <c r="B3547" s="6">
        <f>SUMPRODUCT((Tableau24[[#This Row],[heure]]&gt;=Tableau1[Debut])*(Tableau24[[#This Row],[heure]]&lt;=Tableau1[Fin]))</f>
        <v>2</v>
      </c>
    </row>
    <row r="3548" spans="1:2" hidden="1" x14ac:dyDescent="0.35">
      <c r="A3548" s="2">
        <v>44270.702288483793</v>
      </c>
      <c r="B3548" s="6">
        <f>SUMPRODUCT((Tableau24[[#This Row],[heure]]&gt;=Tableau1[Debut])*(Tableau24[[#This Row],[heure]]&lt;=Tableau1[Fin]))</f>
        <v>2</v>
      </c>
    </row>
    <row r="3549" spans="1:2" hidden="1" x14ac:dyDescent="0.35">
      <c r="A3549" s="2">
        <v>44270.702404282405</v>
      </c>
      <c r="B3549" s="6">
        <f>SUMPRODUCT((Tableau24[[#This Row],[heure]]&gt;=Tableau1[Debut])*(Tableau24[[#This Row],[heure]]&lt;=Tableau1[Fin]))</f>
        <v>2</v>
      </c>
    </row>
    <row r="3550" spans="1:2" hidden="1" x14ac:dyDescent="0.35">
      <c r="A3550" s="2">
        <v>44270.702520081017</v>
      </c>
      <c r="B3550" s="6">
        <f>SUMPRODUCT((Tableau24[[#This Row],[heure]]&gt;=Tableau1[Debut])*(Tableau24[[#This Row],[heure]]&lt;=Tableau1[Fin]))</f>
        <v>2</v>
      </c>
    </row>
    <row r="3551" spans="1:2" hidden="1" x14ac:dyDescent="0.35">
      <c r="A3551" s="2">
        <v>44270.702635879628</v>
      </c>
      <c r="B3551" s="6">
        <f>SUMPRODUCT((Tableau24[[#This Row],[heure]]&gt;=Tableau1[Debut])*(Tableau24[[#This Row],[heure]]&lt;=Tableau1[Fin]))</f>
        <v>2</v>
      </c>
    </row>
    <row r="3552" spans="1:2" hidden="1" x14ac:dyDescent="0.35">
      <c r="A3552" s="2">
        <v>44270.70275167824</v>
      </c>
      <c r="B3552" s="6">
        <f>SUMPRODUCT((Tableau24[[#This Row],[heure]]&gt;=Tableau1[Debut])*(Tableau24[[#This Row],[heure]]&lt;=Tableau1[Fin]))</f>
        <v>2</v>
      </c>
    </row>
    <row r="3553" spans="1:2" hidden="1" x14ac:dyDescent="0.35">
      <c r="A3553" s="2">
        <v>44270.702867476852</v>
      </c>
      <c r="B3553" s="6">
        <f>SUMPRODUCT((Tableau24[[#This Row],[heure]]&gt;=Tableau1[Debut])*(Tableau24[[#This Row],[heure]]&lt;=Tableau1[Fin]))</f>
        <v>2</v>
      </c>
    </row>
    <row r="3554" spans="1:2" hidden="1" x14ac:dyDescent="0.35">
      <c r="A3554" s="2">
        <v>44270.702983275463</v>
      </c>
      <c r="B3554" s="6">
        <f>SUMPRODUCT((Tableau24[[#This Row],[heure]]&gt;=Tableau1[Debut])*(Tableau24[[#This Row],[heure]]&lt;=Tableau1[Fin]))</f>
        <v>2</v>
      </c>
    </row>
    <row r="3555" spans="1:2" hidden="1" x14ac:dyDescent="0.35">
      <c r="A3555" s="2">
        <v>44270.703099074075</v>
      </c>
      <c r="B3555" s="6">
        <f>SUMPRODUCT((Tableau24[[#This Row],[heure]]&gt;=Tableau1[Debut])*(Tableau24[[#This Row],[heure]]&lt;=Tableau1[Fin]))</f>
        <v>2</v>
      </c>
    </row>
    <row r="3556" spans="1:2" hidden="1" x14ac:dyDescent="0.35">
      <c r="A3556" s="2">
        <v>44270.703214872687</v>
      </c>
      <c r="B3556" s="6">
        <f>SUMPRODUCT((Tableau24[[#This Row],[heure]]&gt;=Tableau1[Debut])*(Tableau24[[#This Row],[heure]]&lt;=Tableau1[Fin]))</f>
        <v>2</v>
      </c>
    </row>
    <row r="3557" spans="1:2" hidden="1" x14ac:dyDescent="0.35">
      <c r="A3557" s="2">
        <v>44270.703330671298</v>
      </c>
      <c r="B3557" s="6">
        <f>SUMPRODUCT((Tableau24[[#This Row],[heure]]&gt;=Tableau1[Debut])*(Tableau24[[#This Row],[heure]]&lt;=Tableau1[Fin]))</f>
        <v>2</v>
      </c>
    </row>
    <row r="3558" spans="1:2" hidden="1" x14ac:dyDescent="0.35">
      <c r="A3558" s="2">
        <v>44270.70344646991</v>
      </c>
      <c r="B3558" s="6">
        <f>SUMPRODUCT((Tableau24[[#This Row],[heure]]&gt;=Tableau1[Debut])*(Tableau24[[#This Row],[heure]]&lt;=Tableau1[Fin]))</f>
        <v>2</v>
      </c>
    </row>
    <row r="3559" spans="1:2" hidden="1" x14ac:dyDescent="0.35">
      <c r="A3559" s="2">
        <v>44270.703562268522</v>
      </c>
      <c r="B3559" s="6">
        <f>SUMPRODUCT((Tableau24[[#This Row],[heure]]&gt;=Tableau1[Debut])*(Tableau24[[#This Row],[heure]]&lt;=Tableau1[Fin]))</f>
        <v>2</v>
      </c>
    </row>
    <row r="3560" spans="1:2" hidden="1" x14ac:dyDescent="0.35">
      <c r="A3560" s="2">
        <v>44270.703678067126</v>
      </c>
      <c r="B3560" s="6">
        <f>SUMPRODUCT((Tableau24[[#This Row],[heure]]&gt;=Tableau1[Debut])*(Tableau24[[#This Row],[heure]]&lt;=Tableau1[Fin]))</f>
        <v>2</v>
      </c>
    </row>
    <row r="3561" spans="1:2" hidden="1" x14ac:dyDescent="0.35">
      <c r="A3561" s="2">
        <v>44270.703793865738</v>
      </c>
      <c r="B3561" s="6">
        <f>SUMPRODUCT((Tableau24[[#This Row],[heure]]&gt;=Tableau1[Debut])*(Tableau24[[#This Row],[heure]]&lt;=Tableau1[Fin]))</f>
        <v>2</v>
      </c>
    </row>
    <row r="3562" spans="1:2" hidden="1" x14ac:dyDescent="0.35">
      <c r="A3562" s="2">
        <v>44270.703909664349</v>
      </c>
      <c r="B3562" s="6">
        <f>SUMPRODUCT((Tableau24[[#This Row],[heure]]&gt;=Tableau1[Debut])*(Tableau24[[#This Row],[heure]]&lt;=Tableau1[Fin]))</f>
        <v>2</v>
      </c>
    </row>
    <row r="3563" spans="1:2" hidden="1" x14ac:dyDescent="0.35">
      <c r="A3563" s="2">
        <v>44270.704025462961</v>
      </c>
      <c r="B3563" s="6">
        <f>SUMPRODUCT((Tableau24[[#This Row],[heure]]&gt;=Tableau1[Debut])*(Tableau24[[#This Row],[heure]]&lt;=Tableau1[Fin]))</f>
        <v>2</v>
      </c>
    </row>
    <row r="3564" spans="1:2" hidden="1" x14ac:dyDescent="0.35">
      <c r="A3564" s="2">
        <v>44270.704141261573</v>
      </c>
      <c r="B3564" s="6">
        <f>SUMPRODUCT((Tableau24[[#This Row],[heure]]&gt;=Tableau1[Debut])*(Tableau24[[#This Row],[heure]]&lt;=Tableau1[Fin]))</f>
        <v>2</v>
      </c>
    </row>
    <row r="3565" spans="1:2" hidden="1" x14ac:dyDescent="0.35">
      <c r="A3565" s="2">
        <v>44270.704257060184</v>
      </c>
      <c r="B3565" s="6">
        <f>SUMPRODUCT((Tableau24[[#This Row],[heure]]&gt;=Tableau1[Debut])*(Tableau24[[#This Row],[heure]]&lt;=Tableau1[Fin]))</f>
        <v>2</v>
      </c>
    </row>
    <row r="3566" spans="1:2" hidden="1" x14ac:dyDescent="0.35">
      <c r="A3566" s="2">
        <v>44270.704372858796</v>
      </c>
      <c r="B3566" s="6">
        <f>SUMPRODUCT((Tableau24[[#This Row],[heure]]&gt;=Tableau1[Debut])*(Tableau24[[#This Row],[heure]]&lt;=Tableau1[Fin]))</f>
        <v>2</v>
      </c>
    </row>
    <row r="3567" spans="1:2" hidden="1" x14ac:dyDescent="0.35">
      <c r="A3567" s="2">
        <v>44270.704488657408</v>
      </c>
      <c r="B3567" s="6">
        <f>SUMPRODUCT((Tableau24[[#This Row],[heure]]&gt;=Tableau1[Debut])*(Tableau24[[#This Row],[heure]]&lt;=Tableau1[Fin]))</f>
        <v>2</v>
      </c>
    </row>
    <row r="3568" spans="1:2" hidden="1" x14ac:dyDescent="0.35">
      <c r="A3568" s="2">
        <v>44270.704604456019</v>
      </c>
      <c r="B3568" s="6">
        <f>SUMPRODUCT((Tableau24[[#This Row],[heure]]&gt;=Tableau1[Debut])*(Tableau24[[#This Row],[heure]]&lt;=Tableau1[Fin]))</f>
        <v>2</v>
      </c>
    </row>
    <row r="3569" spans="1:2" hidden="1" x14ac:dyDescent="0.35">
      <c r="A3569" s="2">
        <v>44270.704720254631</v>
      </c>
      <c r="B3569" s="6">
        <f>SUMPRODUCT((Tableau24[[#This Row],[heure]]&gt;=Tableau1[Debut])*(Tableau24[[#This Row],[heure]]&lt;=Tableau1[Fin]))</f>
        <v>2</v>
      </c>
    </row>
    <row r="3570" spans="1:2" hidden="1" x14ac:dyDescent="0.35">
      <c r="A3570" s="2">
        <v>44270.704836053243</v>
      </c>
      <c r="B3570" s="6">
        <f>SUMPRODUCT((Tableau24[[#This Row],[heure]]&gt;=Tableau1[Debut])*(Tableau24[[#This Row],[heure]]&lt;=Tableau1[Fin]))</f>
        <v>2</v>
      </c>
    </row>
    <row r="3571" spans="1:2" hidden="1" x14ac:dyDescent="0.35">
      <c r="A3571" s="2">
        <v>44270.704951851854</v>
      </c>
      <c r="B3571" s="6">
        <f>SUMPRODUCT((Tableau24[[#This Row],[heure]]&gt;=Tableau1[Debut])*(Tableau24[[#This Row],[heure]]&lt;=Tableau1[Fin]))</f>
        <v>2</v>
      </c>
    </row>
    <row r="3572" spans="1:2" hidden="1" x14ac:dyDescent="0.35">
      <c r="A3572" s="2">
        <v>44270.705067650466</v>
      </c>
      <c r="B3572" s="6">
        <f>SUMPRODUCT((Tableau24[[#This Row],[heure]]&gt;=Tableau1[Debut])*(Tableau24[[#This Row],[heure]]&lt;=Tableau1[Fin]))</f>
        <v>2</v>
      </c>
    </row>
    <row r="3573" spans="1:2" hidden="1" x14ac:dyDescent="0.35">
      <c r="A3573" s="2">
        <v>44270.705183449078</v>
      </c>
      <c r="B3573" s="6">
        <f>SUMPRODUCT((Tableau24[[#This Row],[heure]]&gt;=Tableau1[Debut])*(Tableau24[[#This Row],[heure]]&lt;=Tableau1[Fin]))</f>
        <v>2</v>
      </c>
    </row>
    <row r="3574" spans="1:2" hidden="1" x14ac:dyDescent="0.35">
      <c r="A3574" s="2">
        <v>44270.705299247682</v>
      </c>
      <c r="B3574" s="6">
        <f>SUMPRODUCT((Tableau24[[#This Row],[heure]]&gt;=Tableau1[Debut])*(Tableau24[[#This Row],[heure]]&lt;=Tableau1[Fin]))</f>
        <v>2</v>
      </c>
    </row>
    <row r="3575" spans="1:2" hidden="1" x14ac:dyDescent="0.35">
      <c r="A3575" s="2">
        <v>44270.705415046294</v>
      </c>
      <c r="B3575" s="6">
        <f>SUMPRODUCT((Tableau24[[#This Row],[heure]]&gt;=Tableau1[Debut])*(Tableau24[[#This Row],[heure]]&lt;=Tableau1[Fin]))</f>
        <v>2</v>
      </c>
    </row>
    <row r="3576" spans="1:2" hidden="1" x14ac:dyDescent="0.35">
      <c r="A3576" s="2">
        <v>44270.705530844905</v>
      </c>
      <c r="B3576" s="6">
        <f>SUMPRODUCT((Tableau24[[#This Row],[heure]]&gt;=Tableau1[Debut])*(Tableau24[[#This Row],[heure]]&lt;=Tableau1[Fin]))</f>
        <v>2</v>
      </c>
    </row>
    <row r="3577" spans="1:2" hidden="1" x14ac:dyDescent="0.35">
      <c r="A3577" s="2">
        <v>44270.705646643517</v>
      </c>
      <c r="B3577" s="6">
        <f>SUMPRODUCT((Tableau24[[#This Row],[heure]]&gt;=Tableau1[Debut])*(Tableau24[[#This Row],[heure]]&lt;=Tableau1[Fin]))</f>
        <v>2</v>
      </c>
    </row>
    <row r="3578" spans="1:2" hidden="1" x14ac:dyDescent="0.35">
      <c r="A3578" s="2">
        <v>44270.705762442129</v>
      </c>
      <c r="B3578" s="6">
        <f>SUMPRODUCT((Tableau24[[#This Row],[heure]]&gt;=Tableau1[Debut])*(Tableau24[[#This Row],[heure]]&lt;=Tableau1[Fin]))</f>
        <v>2</v>
      </c>
    </row>
    <row r="3579" spans="1:2" hidden="1" x14ac:dyDescent="0.35">
      <c r="A3579" s="2">
        <v>44270.70587824074</v>
      </c>
      <c r="B3579" s="6">
        <f>SUMPRODUCT((Tableau24[[#This Row],[heure]]&gt;=Tableau1[Debut])*(Tableau24[[#This Row],[heure]]&lt;=Tableau1[Fin]))</f>
        <v>2</v>
      </c>
    </row>
    <row r="3580" spans="1:2" hidden="1" x14ac:dyDescent="0.35">
      <c r="A3580" s="2">
        <v>44270.705994039352</v>
      </c>
      <c r="B3580" s="6">
        <f>SUMPRODUCT((Tableau24[[#This Row],[heure]]&gt;=Tableau1[Debut])*(Tableau24[[#This Row],[heure]]&lt;=Tableau1[Fin]))</f>
        <v>2</v>
      </c>
    </row>
    <row r="3581" spans="1:2" hidden="1" x14ac:dyDescent="0.35">
      <c r="A3581" s="2">
        <v>44270.706109837964</v>
      </c>
      <c r="B3581" s="6">
        <f>SUMPRODUCT((Tableau24[[#This Row],[heure]]&gt;=Tableau1[Debut])*(Tableau24[[#This Row],[heure]]&lt;=Tableau1[Fin]))</f>
        <v>1</v>
      </c>
    </row>
    <row r="3582" spans="1:2" hidden="1" x14ac:dyDescent="0.35">
      <c r="A3582" s="2">
        <v>44270.706225636575</v>
      </c>
      <c r="B3582" s="6">
        <f>SUMPRODUCT((Tableau24[[#This Row],[heure]]&gt;=Tableau1[Debut])*(Tableau24[[#This Row],[heure]]&lt;=Tableau1[Fin]))</f>
        <v>1</v>
      </c>
    </row>
    <row r="3583" spans="1:2" hidden="1" x14ac:dyDescent="0.35">
      <c r="A3583" s="2">
        <v>44270.706341435187</v>
      </c>
      <c r="B3583" s="6">
        <f>SUMPRODUCT((Tableau24[[#This Row],[heure]]&gt;=Tableau1[Debut])*(Tableau24[[#This Row],[heure]]&lt;=Tableau1[Fin]))</f>
        <v>1</v>
      </c>
    </row>
    <row r="3584" spans="1:2" hidden="1" x14ac:dyDescent="0.35">
      <c r="A3584" s="2">
        <v>44270.706457233799</v>
      </c>
      <c r="B3584" s="6">
        <f>SUMPRODUCT((Tableau24[[#This Row],[heure]]&gt;=Tableau1[Debut])*(Tableau24[[#This Row],[heure]]&lt;=Tableau1[Fin]))</f>
        <v>1</v>
      </c>
    </row>
    <row r="3585" spans="1:2" hidden="1" x14ac:dyDescent="0.35">
      <c r="A3585" s="2">
        <v>44270.70657303241</v>
      </c>
      <c r="B3585" s="6">
        <f>SUMPRODUCT((Tableau24[[#This Row],[heure]]&gt;=Tableau1[Debut])*(Tableau24[[#This Row],[heure]]&lt;=Tableau1[Fin]))</f>
        <v>1</v>
      </c>
    </row>
    <row r="3586" spans="1:2" hidden="1" x14ac:dyDescent="0.35">
      <c r="A3586" s="2">
        <v>44270.706688831022</v>
      </c>
      <c r="B3586" s="6">
        <f>SUMPRODUCT((Tableau24[[#This Row],[heure]]&gt;=Tableau1[Debut])*(Tableau24[[#This Row],[heure]]&lt;=Tableau1[Fin]))</f>
        <v>1</v>
      </c>
    </row>
    <row r="3587" spans="1:2" hidden="1" x14ac:dyDescent="0.35">
      <c r="A3587" s="2">
        <v>44270.706804629626</v>
      </c>
      <c r="B3587" s="6">
        <f>SUMPRODUCT((Tableau24[[#This Row],[heure]]&gt;=Tableau1[Debut])*(Tableau24[[#This Row],[heure]]&lt;=Tableau1[Fin]))</f>
        <v>1</v>
      </c>
    </row>
    <row r="3588" spans="1:2" hidden="1" x14ac:dyDescent="0.35">
      <c r="A3588" s="2">
        <v>44270.706920428238</v>
      </c>
      <c r="B3588" s="6">
        <f>SUMPRODUCT((Tableau24[[#This Row],[heure]]&gt;=Tableau1[Debut])*(Tableau24[[#This Row],[heure]]&lt;=Tableau1[Fin]))</f>
        <v>1</v>
      </c>
    </row>
    <row r="3589" spans="1:2" hidden="1" x14ac:dyDescent="0.35">
      <c r="A3589" s="2">
        <v>44270.70703622685</v>
      </c>
      <c r="B3589" s="6">
        <f>SUMPRODUCT((Tableau24[[#This Row],[heure]]&gt;=Tableau1[Debut])*(Tableau24[[#This Row],[heure]]&lt;=Tableau1[Fin]))</f>
        <v>1</v>
      </c>
    </row>
    <row r="3590" spans="1:2" hidden="1" x14ac:dyDescent="0.35">
      <c r="A3590" s="2">
        <v>44270.707152025461</v>
      </c>
      <c r="B3590" s="6">
        <f>SUMPRODUCT((Tableau24[[#This Row],[heure]]&gt;=Tableau1[Debut])*(Tableau24[[#This Row],[heure]]&lt;=Tableau1[Fin]))</f>
        <v>1</v>
      </c>
    </row>
    <row r="3591" spans="1:2" hidden="1" x14ac:dyDescent="0.35">
      <c r="A3591" s="2">
        <v>44270.707267824073</v>
      </c>
      <c r="B3591" s="6">
        <f>SUMPRODUCT((Tableau24[[#This Row],[heure]]&gt;=Tableau1[Debut])*(Tableau24[[#This Row],[heure]]&lt;=Tableau1[Fin]))</f>
        <v>1</v>
      </c>
    </row>
    <row r="3592" spans="1:2" hidden="1" x14ac:dyDescent="0.35">
      <c r="A3592" s="2">
        <v>44270.707383622685</v>
      </c>
      <c r="B3592" s="6">
        <f>SUMPRODUCT((Tableau24[[#This Row],[heure]]&gt;=Tableau1[Debut])*(Tableau24[[#This Row],[heure]]&lt;=Tableau1[Fin]))</f>
        <v>1</v>
      </c>
    </row>
    <row r="3593" spans="1:2" hidden="1" x14ac:dyDescent="0.35">
      <c r="A3593" s="2">
        <v>44270.707499421296</v>
      </c>
      <c r="B3593" s="6">
        <f>SUMPRODUCT((Tableau24[[#This Row],[heure]]&gt;=Tableau1[Debut])*(Tableau24[[#This Row],[heure]]&lt;=Tableau1[Fin]))</f>
        <v>1</v>
      </c>
    </row>
    <row r="3594" spans="1:2" hidden="1" x14ac:dyDescent="0.35">
      <c r="A3594" s="2">
        <v>44270.707615219908</v>
      </c>
      <c r="B3594" s="6">
        <f>SUMPRODUCT((Tableau24[[#This Row],[heure]]&gt;=Tableau1[Debut])*(Tableau24[[#This Row],[heure]]&lt;=Tableau1[Fin]))</f>
        <v>1</v>
      </c>
    </row>
    <row r="3595" spans="1:2" hidden="1" x14ac:dyDescent="0.35">
      <c r="A3595" s="2">
        <v>44270.70773101852</v>
      </c>
      <c r="B3595" s="6">
        <f>SUMPRODUCT((Tableau24[[#This Row],[heure]]&gt;=Tableau1[Debut])*(Tableau24[[#This Row],[heure]]&lt;=Tableau1[Fin]))</f>
        <v>1</v>
      </c>
    </row>
    <row r="3596" spans="1:2" hidden="1" x14ac:dyDescent="0.35">
      <c r="A3596" s="2">
        <v>44270.707846817131</v>
      </c>
      <c r="B3596" s="6">
        <f>SUMPRODUCT((Tableau24[[#This Row],[heure]]&gt;=Tableau1[Debut])*(Tableau24[[#This Row],[heure]]&lt;=Tableau1[Fin]))</f>
        <v>1</v>
      </c>
    </row>
    <row r="3597" spans="1:2" hidden="1" x14ac:dyDescent="0.35">
      <c r="A3597" s="2">
        <v>44270.707962615743</v>
      </c>
      <c r="B3597" s="6">
        <f>SUMPRODUCT((Tableau24[[#This Row],[heure]]&gt;=Tableau1[Debut])*(Tableau24[[#This Row],[heure]]&lt;=Tableau1[Fin]))</f>
        <v>1</v>
      </c>
    </row>
    <row r="3598" spans="1:2" hidden="1" x14ac:dyDescent="0.35">
      <c r="A3598" s="2">
        <v>44270.708078414355</v>
      </c>
      <c r="B3598" s="6">
        <f>SUMPRODUCT((Tableau24[[#This Row],[heure]]&gt;=Tableau1[Debut])*(Tableau24[[#This Row],[heure]]&lt;=Tableau1[Fin]))</f>
        <v>1</v>
      </c>
    </row>
    <row r="3599" spans="1:2" hidden="1" x14ac:dyDescent="0.35">
      <c r="A3599" s="2">
        <v>44270.708194212966</v>
      </c>
      <c r="B3599" s="6">
        <f>SUMPRODUCT((Tableau24[[#This Row],[heure]]&gt;=Tableau1[Debut])*(Tableau24[[#This Row],[heure]]&lt;=Tableau1[Fin]))</f>
        <v>1</v>
      </c>
    </row>
    <row r="3600" spans="1:2" hidden="1" x14ac:dyDescent="0.35">
      <c r="A3600" s="2">
        <v>44270.708310011571</v>
      </c>
      <c r="B3600" s="6">
        <f>SUMPRODUCT((Tableau24[[#This Row],[heure]]&gt;=Tableau1[Debut])*(Tableau24[[#This Row],[heure]]&lt;=Tableau1[Fin]))</f>
        <v>1</v>
      </c>
    </row>
    <row r="3601" spans="1:2" hidden="1" x14ac:dyDescent="0.35">
      <c r="A3601" s="2">
        <v>44270.708425810182</v>
      </c>
      <c r="B3601" s="6">
        <f>SUMPRODUCT((Tableau24[[#This Row],[heure]]&gt;=Tableau1[Debut])*(Tableau24[[#This Row],[heure]]&lt;=Tableau1[Fin]))</f>
        <v>1</v>
      </c>
    </row>
    <row r="3602" spans="1:2" hidden="1" x14ac:dyDescent="0.35">
      <c r="A3602" s="2">
        <v>44270.708541608794</v>
      </c>
      <c r="B3602" s="6">
        <f>SUMPRODUCT((Tableau24[[#This Row],[heure]]&gt;=Tableau1[Debut])*(Tableau24[[#This Row],[heure]]&lt;=Tableau1[Fin]))</f>
        <v>2</v>
      </c>
    </row>
    <row r="3603" spans="1:2" hidden="1" x14ac:dyDescent="0.35">
      <c r="A3603" s="2">
        <v>44270.708657407406</v>
      </c>
      <c r="B3603" s="6">
        <f>SUMPRODUCT((Tableau24[[#This Row],[heure]]&gt;=Tableau1[Debut])*(Tableau24[[#This Row],[heure]]&lt;=Tableau1[Fin]))</f>
        <v>2</v>
      </c>
    </row>
    <row r="3604" spans="1:2" hidden="1" x14ac:dyDescent="0.35">
      <c r="A3604" s="2">
        <v>44270.708773206017</v>
      </c>
      <c r="B3604" s="6">
        <f>SUMPRODUCT((Tableau24[[#This Row],[heure]]&gt;=Tableau1[Debut])*(Tableau24[[#This Row],[heure]]&lt;=Tableau1[Fin]))</f>
        <v>2</v>
      </c>
    </row>
    <row r="3605" spans="1:2" hidden="1" x14ac:dyDescent="0.35">
      <c r="A3605" s="2">
        <v>44270.708889004629</v>
      </c>
      <c r="B3605" s="6">
        <f>SUMPRODUCT((Tableau24[[#This Row],[heure]]&gt;=Tableau1[Debut])*(Tableau24[[#This Row],[heure]]&lt;=Tableau1[Fin]))</f>
        <v>2</v>
      </c>
    </row>
    <row r="3606" spans="1:2" hidden="1" x14ac:dyDescent="0.35">
      <c r="A3606" s="2">
        <v>44270.709004803241</v>
      </c>
      <c r="B3606" s="6">
        <f>SUMPRODUCT((Tableau24[[#This Row],[heure]]&gt;=Tableau1[Debut])*(Tableau24[[#This Row],[heure]]&lt;=Tableau1[Fin]))</f>
        <v>2</v>
      </c>
    </row>
    <row r="3607" spans="1:2" hidden="1" x14ac:dyDescent="0.35">
      <c r="A3607" s="2">
        <v>44270.709120601852</v>
      </c>
      <c r="B3607" s="6">
        <f>SUMPRODUCT((Tableau24[[#This Row],[heure]]&gt;=Tableau1[Debut])*(Tableau24[[#This Row],[heure]]&lt;=Tableau1[Fin]))</f>
        <v>2</v>
      </c>
    </row>
    <row r="3608" spans="1:2" hidden="1" x14ac:dyDescent="0.35">
      <c r="A3608" s="2">
        <v>44270.709236400464</v>
      </c>
      <c r="B3608" s="6">
        <f>SUMPRODUCT((Tableau24[[#This Row],[heure]]&gt;=Tableau1[Debut])*(Tableau24[[#This Row],[heure]]&lt;=Tableau1[Fin]))</f>
        <v>2</v>
      </c>
    </row>
    <row r="3609" spans="1:2" hidden="1" x14ac:dyDescent="0.35">
      <c r="A3609" s="2">
        <v>44270.709352199076</v>
      </c>
      <c r="B3609" s="6">
        <f>SUMPRODUCT((Tableau24[[#This Row],[heure]]&gt;=Tableau1[Debut])*(Tableau24[[#This Row],[heure]]&lt;=Tableau1[Fin]))</f>
        <v>2</v>
      </c>
    </row>
    <row r="3610" spans="1:2" hidden="1" x14ac:dyDescent="0.35">
      <c r="A3610" s="2">
        <v>44270.709467997687</v>
      </c>
      <c r="B3610" s="6">
        <f>SUMPRODUCT((Tableau24[[#This Row],[heure]]&gt;=Tableau1[Debut])*(Tableau24[[#This Row],[heure]]&lt;=Tableau1[Fin]))</f>
        <v>2</v>
      </c>
    </row>
    <row r="3611" spans="1:2" hidden="1" x14ac:dyDescent="0.35">
      <c r="A3611" s="2">
        <v>44270.709583796299</v>
      </c>
      <c r="B3611" s="6">
        <f>SUMPRODUCT((Tableau24[[#This Row],[heure]]&gt;=Tableau1[Debut])*(Tableau24[[#This Row],[heure]]&lt;=Tableau1[Fin]))</f>
        <v>2</v>
      </c>
    </row>
    <row r="3612" spans="1:2" hidden="1" x14ac:dyDescent="0.35">
      <c r="A3612" s="2">
        <v>44270.70969959491</v>
      </c>
      <c r="B3612" s="6">
        <f>SUMPRODUCT((Tableau24[[#This Row],[heure]]&gt;=Tableau1[Debut])*(Tableau24[[#This Row],[heure]]&lt;=Tableau1[Fin]))</f>
        <v>2</v>
      </c>
    </row>
    <row r="3613" spans="1:2" hidden="1" x14ac:dyDescent="0.35">
      <c r="A3613" s="2">
        <v>44270.709815393522</v>
      </c>
      <c r="B3613" s="6">
        <f>SUMPRODUCT((Tableau24[[#This Row],[heure]]&gt;=Tableau1[Debut])*(Tableau24[[#This Row],[heure]]&lt;=Tableau1[Fin]))</f>
        <v>2</v>
      </c>
    </row>
    <row r="3614" spans="1:2" hidden="1" x14ac:dyDescent="0.35">
      <c r="A3614" s="2">
        <v>44270.709931192127</v>
      </c>
      <c r="B3614" s="6">
        <f>SUMPRODUCT((Tableau24[[#This Row],[heure]]&gt;=Tableau1[Debut])*(Tableau24[[#This Row],[heure]]&lt;=Tableau1[Fin]))</f>
        <v>2</v>
      </c>
    </row>
    <row r="3615" spans="1:2" hidden="1" x14ac:dyDescent="0.35">
      <c r="A3615" s="2">
        <v>44270.710046990738</v>
      </c>
      <c r="B3615" s="6">
        <f>SUMPRODUCT((Tableau24[[#This Row],[heure]]&gt;=Tableau1[Debut])*(Tableau24[[#This Row],[heure]]&lt;=Tableau1[Fin]))</f>
        <v>2</v>
      </c>
    </row>
    <row r="3616" spans="1:2" hidden="1" x14ac:dyDescent="0.35">
      <c r="A3616" s="2">
        <v>44270.71016278935</v>
      </c>
      <c r="B3616" s="6">
        <f>SUMPRODUCT((Tableau24[[#This Row],[heure]]&gt;=Tableau1[Debut])*(Tableau24[[#This Row],[heure]]&lt;=Tableau1[Fin]))</f>
        <v>2</v>
      </c>
    </row>
    <row r="3617" spans="1:2" hidden="1" x14ac:dyDescent="0.35">
      <c r="A3617" s="2">
        <v>44270.710278587962</v>
      </c>
      <c r="B3617" s="6">
        <f>SUMPRODUCT((Tableau24[[#This Row],[heure]]&gt;=Tableau1[Debut])*(Tableau24[[#This Row],[heure]]&lt;=Tableau1[Fin]))</f>
        <v>2</v>
      </c>
    </row>
    <row r="3618" spans="1:2" hidden="1" x14ac:dyDescent="0.35">
      <c r="A3618" s="2">
        <v>44270.710394386573</v>
      </c>
      <c r="B3618" s="6">
        <f>SUMPRODUCT((Tableau24[[#This Row],[heure]]&gt;=Tableau1[Debut])*(Tableau24[[#This Row],[heure]]&lt;=Tableau1[Fin]))</f>
        <v>2</v>
      </c>
    </row>
    <row r="3619" spans="1:2" hidden="1" x14ac:dyDescent="0.35">
      <c r="A3619" s="2">
        <v>44270.710510185185</v>
      </c>
      <c r="B3619" s="6">
        <f>SUMPRODUCT((Tableau24[[#This Row],[heure]]&gt;=Tableau1[Debut])*(Tableau24[[#This Row],[heure]]&lt;=Tableau1[Fin]))</f>
        <v>2</v>
      </c>
    </row>
    <row r="3620" spans="1:2" hidden="1" x14ac:dyDescent="0.35">
      <c r="A3620" s="2">
        <v>44270.710625983796</v>
      </c>
      <c r="B3620" s="6">
        <f>SUMPRODUCT((Tableau24[[#This Row],[heure]]&gt;=Tableau1[Debut])*(Tableau24[[#This Row],[heure]]&lt;=Tableau1[Fin]))</f>
        <v>2</v>
      </c>
    </row>
    <row r="3621" spans="1:2" hidden="1" x14ac:dyDescent="0.35">
      <c r="A3621" s="2">
        <v>44270.710741782408</v>
      </c>
      <c r="B3621" s="6">
        <f>SUMPRODUCT((Tableau24[[#This Row],[heure]]&gt;=Tableau1[Debut])*(Tableau24[[#This Row],[heure]]&lt;=Tableau1[Fin]))</f>
        <v>2</v>
      </c>
    </row>
    <row r="3622" spans="1:2" hidden="1" x14ac:dyDescent="0.35">
      <c r="A3622" s="2">
        <v>44270.71085758102</v>
      </c>
      <c r="B3622" s="6">
        <f>SUMPRODUCT((Tableau24[[#This Row],[heure]]&gt;=Tableau1[Debut])*(Tableau24[[#This Row],[heure]]&lt;=Tableau1[Fin]))</f>
        <v>2</v>
      </c>
    </row>
    <row r="3623" spans="1:2" hidden="1" x14ac:dyDescent="0.35">
      <c r="A3623" s="2">
        <v>44270.710973379631</v>
      </c>
      <c r="B3623" s="6">
        <f>SUMPRODUCT((Tableau24[[#This Row],[heure]]&gt;=Tableau1[Debut])*(Tableau24[[#This Row],[heure]]&lt;=Tableau1[Fin]))</f>
        <v>2</v>
      </c>
    </row>
    <row r="3624" spans="1:2" hidden="1" x14ac:dyDescent="0.35">
      <c r="A3624" s="2">
        <v>44270.711089178243</v>
      </c>
      <c r="B3624" s="6">
        <f>SUMPRODUCT((Tableau24[[#This Row],[heure]]&gt;=Tableau1[Debut])*(Tableau24[[#This Row],[heure]]&lt;=Tableau1[Fin]))</f>
        <v>2</v>
      </c>
    </row>
    <row r="3625" spans="1:2" hidden="1" x14ac:dyDescent="0.35">
      <c r="A3625" s="2">
        <v>44270.711204976855</v>
      </c>
      <c r="B3625" s="6">
        <f>SUMPRODUCT((Tableau24[[#This Row],[heure]]&gt;=Tableau1[Debut])*(Tableau24[[#This Row],[heure]]&lt;=Tableau1[Fin]))</f>
        <v>2</v>
      </c>
    </row>
    <row r="3626" spans="1:2" hidden="1" x14ac:dyDescent="0.35">
      <c r="A3626" s="2">
        <v>44270.711320775466</v>
      </c>
      <c r="B3626" s="6">
        <f>SUMPRODUCT((Tableau24[[#This Row],[heure]]&gt;=Tableau1[Debut])*(Tableau24[[#This Row],[heure]]&lt;=Tableau1[Fin]))</f>
        <v>2</v>
      </c>
    </row>
    <row r="3627" spans="1:2" hidden="1" x14ac:dyDescent="0.35">
      <c r="A3627" s="2">
        <v>44270.711436574071</v>
      </c>
      <c r="B3627" s="6">
        <f>SUMPRODUCT((Tableau24[[#This Row],[heure]]&gt;=Tableau1[Debut])*(Tableau24[[#This Row],[heure]]&lt;=Tableau1[Fin]))</f>
        <v>2</v>
      </c>
    </row>
    <row r="3628" spans="1:2" hidden="1" x14ac:dyDescent="0.35">
      <c r="A3628" s="2">
        <v>44270.711552372682</v>
      </c>
      <c r="B3628" s="6">
        <f>SUMPRODUCT((Tableau24[[#This Row],[heure]]&gt;=Tableau1[Debut])*(Tableau24[[#This Row],[heure]]&lt;=Tableau1[Fin]))</f>
        <v>2</v>
      </c>
    </row>
    <row r="3629" spans="1:2" hidden="1" x14ac:dyDescent="0.35">
      <c r="A3629" s="2">
        <v>44270.711668171294</v>
      </c>
      <c r="B3629" s="6">
        <f>SUMPRODUCT((Tableau24[[#This Row],[heure]]&gt;=Tableau1[Debut])*(Tableau24[[#This Row],[heure]]&lt;=Tableau1[Fin]))</f>
        <v>1</v>
      </c>
    </row>
    <row r="3630" spans="1:2" hidden="1" x14ac:dyDescent="0.35">
      <c r="A3630" s="2">
        <v>44270.711783969906</v>
      </c>
      <c r="B3630" s="6">
        <f>SUMPRODUCT((Tableau24[[#This Row],[heure]]&gt;=Tableau1[Debut])*(Tableau24[[#This Row],[heure]]&lt;=Tableau1[Fin]))</f>
        <v>1</v>
      </c>
    </row>
    <row r="3631" spans="1:2" hidden="1" x14ac:dyDescent="0.35">
      <c r="A3631" s="2">
        <v>44270.711899768517</v>
      </c>
      <c r="B3631" s="6">
        <f>SUMPRODUCT((Tableau24[[#This Row],[heure]]&gt;=Tableau1[Debut])*(Tableau24[[#This Row],[heure]]&lt;=Tableau1[Fin]))</f>
        <v>1</v>
      </c>
    </row>
    <row r="3632" spans="1:2" hidden="1" x14ac:dyDescent="0.35">
      <c r="A3632" s="2">
        <v>44270.712015567129</v>
      </c>
      <c r="B3632" s="6">
        <f>SUMPRODUCT((Tableau24[[#This Row],[heure]]&gt;=Tableau1[Debut])*(Tableau24[[#This Row],[heure]]&lt;=Tableau1[Fin]))</f>
        <v>1</v>
      </c>
    </row>
    <row r="3633" spans="1:2" hidden="1" x14ac:dyDescent="0.35">
      <c r="A3633" s="2">
        <v>44270.712131365741</v>
      </c>
      <c r="B3633" s="6">
        <f>SUMPRODUCT((Tableau24[[#This Row],[heure]]&gt;=Tableau1[Debut])*(Tableau24[[#This Row],[heure]]&lt;=Tableau1[Fin]))</f>
        <v>1</v>
      </c>
    </row>
    <row r="3634" spans="1:2" hidden="1" x14ac:dyDescent="0.35">
      <c r="A3634" s="2">
        <v>44270.712247164352</v>
      </c>
      <c r="B3634" s="6">
        <f>SUMPRODUCT((Tableau24[[#This Row],[heure]]&gt;=Tableau1[Debut])*(Tableau24[[#This Row],[heure]]&lt;=Tableau1[Fin]))</f>
        <v>1</v>
      </c>
    </row>
    <row r="3635" spans="1:2" hidden="1" x14ac:dyDescent="0.35">
      <c r="A3635" s="2">
        <v>44270.712362962964</v>
      </c>
      <c r="B3635" s="6">
        <f>SUMPRODUCT((Tableau24[[#This Row],[heure]]&gt;=Tableau1[Debut])*(Tableau24[[#This Row],[heure]]&lt;=Tableau1[Fin]))</f>
        <v>1</v>
      </c>
    </row>
    <row r="3636" spans="1:2" hidden="1" x14ac:dyDescent="0.35">
      <c r="A3636" s="2">
        <v>44270.712478761576</v>
      </c>
      <c r="B3636" s="6">
        <f>SUMPRODUCT((Tableau24[[#This Row],[heure]]&gt;=Tableau1[Debut])*(Tableau24[[#This Row],[heure]]&lt;=Tableau1[Fin]))</f>
        <v>1</v>
      </c>
    </row>
    <row r="3637" spans="1:2" hidden="1" x14ac:dyDescent="0.35">
      <c r="A3637" s="2">
        <v>44270.712594560187</v>
      </c>
      <c r="B3637" s="6">
        <f>SUMPRODUCT((Tableau24[[#This Row],[heure]]&gt;=Tableau1[Debut])*(Tableau24[[#This Row],[heure]]&lt;=Tableau1[Fin]))</f>
        <v>1</v>
      </c>
    </row>
    <row r="3638" spans="1:2" hidden="1" x14ac:dyDescent="0.35">
      <c r="A3638" s="2">
        <v>44270.712710358799</v>
      </c>
      <c r="B3638" s="6">
        <f>SUMPRODUCT((Tableau24[[#This Row],[heure]]&gt;=Tableau1[Debut])*(Tableau24[[#This Row],[heure]]&lt;=Tableau1[Fin]))</f>
        <v>1</v>
      </c>
    </row>
    <row r="3639" spans="1:2" hidden="1" x14ac:dyDescent="0.35">
      <c r="A3639" s="2">
        <v>44270.712826157411</v>
      </c>
      <c r="B3639" s="6">
        <f>SUMPRODUCT((Tableau24[[#This Row],[heure]]&gt;=Tableau1[Debut])*(Tableau24[[#This Row],[heure]]&lt;=Tableau1[Fin]))</f>
        <v>1</v>
      </c>
    </row>
    <row r="3640" spans="1:2" hidden="1" x14ac:dyDescent="0.35">
      <c r="A3640" s="2">
        <v>44270.712941956015</v>
      </c>
      <c r="B3640" s="6">
        <f>SUMPRODUCT((Tableau24[[#This Row],[heure]]&gt;=Tableau1[Debut])*(Tableau24[[#This Row],[heure]]&lt;=Tableau1[Fin]))</f>
        <v>1</v>
      </c>
    </row>
    <row r="3641" spans="1:2" hidden="1" x14ac:dyDescent="0.35">
      <c r="A3641" s="2">
        <v>44270.713057754627</v>
      </c>
      <c r="B3641" s="6">
        <f>SUMPRODUCT((Tableau24[[#This Row],[heure]]&gt;=Tableau1[Debut])*(Tableau24[[#This Row],[heure]]&lt;=Tableau1[Fin]))</f>
        <v>1</v>
      </c>
    </row>
    <row r="3642" spans="1:2" hidden="1" x14ac:dyDescent="0.35">
      <c r="A3642" s="2">
        <v>44270.713173553238</v>
      </c>
      <c r="B3642" s="6">
        <f>SUMPRODUCT((Tableau24[[#This Row],[heure]]&gt;=Tableau1[Debut])*(Tableau24[[#This Row],[heure]]&lt;=Tableau1[Fin]))</f>
        <v>1</v>
      </c>
    </row>
    <row r="3643" spans="1:2" hidden="1" x14ac:dyDescent="0.35">
      <c r="A3643" s="2">
        <v>44270.71328935185</v>
      </c>
      <c r="B3643" s="6">
        <f>SUMPRODUCT((Tableau24[[#This Row],[heure]]&gt;=Tableau1[Debut])*(Tableau24[[#This Row],[heure]]&lt;=Tableau1[Fin]))</f>
        <v>1</v>
      </c>
    </row>
    <row r="3644" spans="1:2" hidden="1" x14ac:dyDescent="0.35">
      <c r="A3644" s="2">
        <v>44270.713405150462</v>
      </c>
      <c r="B3644" s="6">
        <f>SUMPRODUCT((Tableau24[[#This Row],[heure]]&gt;=Tableau1[Debut])*(Tableau24[[#This Row],[heure]]&lt;=Tableau1[Fin]))</f>
        <v>1</v>
      </c>
    </row>
    <row r="3645" spans="1:2" hidden="1" x14ac:dyDescent="0.35">
      <c r="A3645" s="2">
        <v>44270.713520949073</v>
      </c>
      <c r="B3645" s="6">
        <f>SUMPRODUCT((Tableau24[[#This Row],[heure]]&gt;=Tableau1[Debut])*(Tableau24[[#This Row],[heure]]&lt;=Tableau1[Fin]))</f>
        <v>1</v>
      </c>
    </row>
    <row r="3646" spans="1:2" hidden="1" x14ac:dyDescent="0.35">
      <c r="A3646" s="2">
        <v>44270.713636747685</v>
      </c>
      <c r="B3646" s="6">
        <f>SUMPRODUCT((Tableau24[[#This Row],[heure]]&gt;=Tableau1[Debut])*(Tableau24[[#This Row],[heure]]&lt;=Tableau1[Fin]))</f>
        <v>1</v>
      </c>
    </row>
    <row r="3647" spans="1:2" hidden="1" x14ac:dyDescent="0.35">
      <c r="A3647" s="2">
        <v>44270.713752546297</v>
      </c>
      <c r="B3647" s="6">
        <f>SUMPRODUCT((Tableau24[[#This Row],[heure]]&gt;=Tableau1[Debut])*(Tableau24[[#This Row],[heure]]&lt;=Tableau1[Fin]))</f>
        <v>1</v>
      </c>
    </row>
    <row r="3648" spans="1:2" hidden="1" x14ac:dyDescent="0.35">
      <c r="A3648" s="2">
        <v>44270.713868344908</v>
      </c>
      <c r="B3648" s="6">
        <f>SUMPRODUCT((Tableau24[[#This Row],[heure]]&gt;=Tableau1[Debut])*(Tableau24[[#This Row],[heure]]&lt;=Tableau1[Fin]))</f>
        <v>1</v>
      </c>
    </row>
    <row r="3649" spans="1:2" hidden="1" x14ac:dyDescent="0.35">
      <c r="A3649" s="2">
        <v>44270.71398414352</v>
      </c>
      <c r="B3649" s="6">
        <f>SUMPRODUCT((Tableau24[[#This Row],[heure]]&gt;=Tableau1[Debut])*(Tableau24[[#This Row],[heure]]&lt;=Tableau1[Fin]))</f>
        <v>1</v>
      </c>
    </row>
    <row r="3650" spans="1:2" hidden="1" x14ac:dyDescent="0.35">
      <c r="A3650" s="2">
        <v>44270.714099942132</v>
      </c>
      <c r="B3650" s="6">
        <f>SUMPRODUCT((Tableau24[[#This Row],[heure]]&gt;=Tableau1[Debut])*(Tableau24[[#This Row],[heure]]&lt;=Tableau1[Fin]))</f>
        <v>1</v>
      </c>
    </row>
    <row r="3651" spans="1:2" hidden="1" x14ac:dyDescent="0.35">
      <c r="A3651" s="2">
        <v>44270.714215740743</v>
      </c>
      <c r="B3651" s="6">
        <f>SUMPRODUCT((Tableau24[[#This Row],[heure]]&gt;=Tableau1[Debut])*(Tableau24[[#This Row],[heure]]&lt;=Tableau1[Fin]))</f>
        <v>1</v>
      </c>
    </row>
    <row r="3652" spans="1:2" hidden="1" x14ac:dyDescent="0.35">
      <c r="A3652" s="2">
        <v>44270.714331539355</v>
      </c>
      <c r="B3652" s="6">
        <f>SUMPRODUCT((Tableau24[[#This Row],[heure]]&gt;=Tableau1[Debut])*(Tableau24[[#This Row],[heure]]&lt;=Tableau1[Fin]))</f>
        <v>1</v>
      </c>
    </row>
    <row r="3653" spans="1:2" hidden="1" x14ac:dyDescent="0.35">
      <c r="A3653" s="2">
        <v>44270.714447337959</v>
      </c>
      <c r="B3653" s="6">
        <f>SUMPRODUCT((Tableau24[[#This Row],[heure]]&gt;=Tableau1[Debut])*(Tableau24[[#This Row],[heure]]&lt;=Tableau1[Fin]))</f>
        <v>1</v>
      </c>
    </row>
    <row r="3654" spans="1:2" hidden="1" x14ac:dyDescent="0.35">
      <c r="A3654" s="2">
        <v>44270.714563136571</v>
      </c>
      <c r="B3654" s="6">
        <f>SUMPRODUCT((Tableau24[[#This Row],[heure]]&gt;=Tableau1[Debut])*(Tableau24[[#This Row],[heure]]&lt;=Tableau1[Fin]))</f>
        <v>1</v>
      </c>
    </row>
    <row r="3655" spans="1:2" hidden="1" x14ac:dyDescent="0.35">
      <c r="A3655" s="2">
        <v>44270.714678935183</v>
      </c>
      <c r="B3655" s="6">
        <f>SUMPRODUCT((Tableau24[[#This Row],[heure]]&gt;=Tableau1[Debut])*(Tableau24[[#This Row],[heure]]&lt;=Tableau1[Fin]))</f>
        <v>0</v>
      </c>
    </row>
    <row r="3656" spans="1:2" hidden="1" x14ac:dyDescent="0.35">
      <c r="A3656" s="2">
        <v>44270.714794733794</v>
      </c>
      <c r="B3656" s="6">
        <f>SUMPRODUCT((Tableau24[[#This Row],[heure]]&gt;=Tableau1[Debut])*(Tableau24[[#This Row],[heure]]&lt;=Tableau1[Fin]))</f>
        <v>0</v>
      </c>
    </row>
    <row r="3657" spans="1:2" hidden="1" x14ac:dyDescent="0.35">
      <c r="A3657" s="2">
        <v>44270.714910532406</v>
      </c>
      <c r="B3657" s="6">
        <f>SUMPRODUCT((Tableau24[[#This Row],[heure]]&gt;=Tableau1[Debut])*(Tableau24[[#This Row],[heure]]&lt;=Tableau1[Fin]))</f>
        <v>0</v>
      </c>
    </row>
    <row r="3658" spans="1:2" hidden="1" x14ac:dyDescent="0.35">
      <c r="A3658" s="2">
        <v>44270.715026331018</v>
      </c>
      <c r="B3658" s="6">
        <f>SUMPRODUCT((Tableau24[[#This Row],[heure]]&gt;=Tableau1[Debut])*(Tableau24[[#This Row],[heure]]&lt;=Tableau1[Fin]))</f>
        <v>0</v>
      </c>
    </row>
    <row r="3659" spans="1:2" hidden="1" x14ac:dyDescent="0.35">
      <c r="A3659" s="2">
        <v>44270.715142129629</v>
      </c>
      <c r="B3659" s="6">
        <f>SUMPRODUCT((Tableau24[[#This Row],[heure]]&gt;=Tableau1[Debut])*(Tableau24[[#This Row],[heure]]&lt;=Tableau1[Fin]))</f>
        <v>0</v>
      </c>
    </row>
    <row r="3660" spans="1:2" hidden="1" x14ac:dyDescent="0.35">
      <c r="A3660" s="2">
        <v>44270.715257928241</v>
      </c>
      <c r="B3660" s="6">
        <f>SUMPRODUCT((Tableau24[[#This Row],[heure]]&gt;=Tableau1[Debut])*(Tableau24[[#This Row],[heure]]&lt;=Tableau1[Fin]))</f>
        <v>0</v>
      </c>
    </row>
    <row r="3661" spans="1:2" hidden="1" x14ac:dyDescent="0.35">
      <c r="A3661" s="2">
        <v>44270.715373726853</v>
      </c>
      <c r="B3661" s="6">
        <f>SUMPRODUCT((Tableau24[[#This Row],[heure]]&gt;=Tableau1[Debut])*(Tableau24[[#This Row],[heure]]&lt;=Tableau1[Fin]))</f>
        <v>0</v>
      </c>
    </row>
    <row r="3662" spans="1:2" hidden="1" x14ac:dyDescent="0.35">
      <c r="A3662" s="2">
        <v>44270.715489525464</v>
      </c>
      <c r="B3662" s="6">
        <f>SUMPRODUCT((Tableau24[[#This Row],[heure]]&gt;=Tableau1[Debut])*(Tableau24[[#This Row],[heure]]&lt;=Tableau1[Fin]))</f>
        <v>0</v>
      </c>
    </row>
    <row r="3663" spans="1:2" hidden="1" x14ac:dyDescent="0.35">
      <c r="A3663" s="2">
        <v>44270.715605324076</v>
      </c>
      <c r="B3663" s="6">
        <f>SUMPRODUCT((Tableau24[[#This Row],[heure]]&gt;=Tableau1[Debut])*(Tableau24[[#This Row],[heure]]&lt;=Tableau1[Fin]))</f>
        <v>0</v>
      </c>
    </row>
    <row r="3664" spans="1:2" hidden="1" x14ac:dyDescent="0.35">
      <c r="A3664" s="2">
        <v>44270.715721122688</v>
      </c>
      <c r="B3664" s="6">
        <f>SUMPRODUCT((Tableau24[[#This Row],[heure]]&gt;=Tableau1[Debut])*(Tableau24[[#This Row],[heure]]&lt;=Tableau1[Fin]))</f>
        <v>0</v>
      </c>
    </row>
    <row r="3665" spans="1:2" hidden="1" x14ac:dyDescent="0.35">
      <c r="A3665" s="2">
        <v>44270.715836921299</v>
      </c>
      <c r="B3665" s="6">
        <f>SUMPRODUCT((Tableau24[[#This Row],[heure]]&gt;=Tableau1[Debut])*(Tableau24[[#This Row],[heure]]&lt;=Tableau1[Fin]))</f>
        <v>0</v>
      </c>
    </row>
    <row r="3666" spans="1:2" hidden="1" x14ac:dyDescent="0.35">
      <c r="A3666" s="2">
        <v>44270.715952719911</v>
      </c>
      <c r="B3666" s="6">
        <f>SUMPRODUCT((Tableau24[[#This Row],[heure]]&gt;=Tableau1[Debut])*(Tableau24[[#This Row],[heure]]&lt;=Tableau1[Fin]))</f>
        <v>0</v>
      </c>
    </row>
    <row r="3667" spans="1:2" hidden="1" x14ac:dyDescent="0.35">
      <c r="A3667" s="2">
        <v>44270.716068518515</v>
      </c>
      <c r="B3667" s="6">
        <f>SUMPRODUCT((Tableau24[[#This Row],[heure]]&gt;=Tableau1[Debut])*(Tableau24[[#This Row],[heure]]&lt;=Tableau1[Fin]))</f>
        <v>0</v>
      </c>
    </row>
    <row r="3668" spans="1:2" hidden="1" x14ac:dyDescent="0.35">
      <c r="A3668" s="2">
        <v>44270.716184317127</v>
      </c>
      <c r="B3668" s="6">
        <f>SUMPRODUCT((Tableau24[[#This Row],[heure]]&gt;=Tableau1[Debut])*(Tableau24[[#This Row],[heure]]&lt;=Tableau1[Fin]))</f>
        <v>0</v>
      </c>
    </row>
    <row r="3669" spans="1:2" hidden="1" x14ac:dyDescent="0.35">
      <c r="A3669" s="2">
        <v>44270.716300115739</v>
      </c>
      <c r="B3669" s="6">
        <f>SUMPRODUCT((Tableau24[[#This Row],[heure]]&gt;=Tableau1[Debut])*(Tableau24[[#This Row],[heure]]&lt;=Tableau1[Fin]))</f>
        <v>0</v>
      </c>
    </row>
    <row r="3670" spans="1:2" hidden="1" x14ac:dyDescent="0.35">
      <c r="A3670" s="2">
        <v>44270.71641591435</v>
      </c>
      <c r="B3670" s="6">
        <f>SUMPRODUCT((Tableau24[[#This Row],[heure]]&gt;=Tableau1[Debut])*(Tableau24[[#This Row],[heure]]&lt;=Tableau1[Fin]))</f>
        <v>0</v>
      </c>
    </row>
    <row r="3671" spans="1:2" hidden="1" x14ac:dyDescent="0.35">
      <c r="A3671" s="2">
        <v>44270.716531712962</v>
      </c>
      <c r="B3671" s="6">
        <f>SUMPRODUCT((Tableau24[[#This Row],[heure]]&gt;=Tableau1[Debut])*(Tableau24[[#This Row],[heure]]&lt;=Tableau1[Fin]))</f>
        <v>0</v>
      </c>
    </row>
    <row r="3672" spans="1:2" hidden="1" x14ac:dyDescent="0.35">
      <c r="A3672" s="2">
        <v>44270.716647511574</v>
      </c>
      <c r="B3672" s="6">
        <f>SUMPRODUCT((Tableau24[[#This Row],[heure]]&gt;=Tableau1[Debut])*(Tableau24[[#This Row],[heure]]&lt;=Tableau1[Fin]))</f>
        <v>0</v>
      </c>
    </row>
    <row r="3673" spans="1:2" hidden="1" x14ac:dyDescent="0.35">
      <c r="A3673" s="2">
        <v>44270.716763310185</v>
      </c>
      <c r="B3673" s="6">
        <f>SUMPRODUCT((Tableau24[[#This Row],[heure]]&gt;=Tableau1[Debut])*(Tableau24[[#This Row],[heure]]&lt;=Tableau1[Fin]))</f>
        <v>0</v>
      </c>
    </row>
    <row r="3674" spans="1:2" hidden="1" x14ac:dyDescent="0.35">
      <c r="A3674" s="2">
        <v>44270.716879108797</v>
      </c>
      <c r="B3674" s="6">
        <f>SUMPRODUCT((Tableau24[[#This Row],[heure]]&gt;=Tableau1[Debut])*(Tableau24[[#This Row],[heure]]&lt;=Tableau1[Fin]))</f>
        <v>0</v>
      </c>
    </row>
    <row r="3675" spans="1:2" hidden="1" x14ac:dyDescent="0.35">
      <c r="A3675" s="2">
        <v>44270.716994907409</v>
      </c>
      <c r="B3675" s="6">
        <f>SUMPRODUCT((Tableau24[[#This Row],[heure]]&gt;=Tableau1[Debut])*(Tableau24[[#This Row],[heure]]&lt;=Tableau1[Fin]))</f>
        <v>1</v>
      </c>
    </row>
    <row r="3676" spans="1:2" hidden="1" x14ac:dyDescent="0.35">
      <c r="A3676" s="2">
        <v>44270.71711070602</v>
      </c>
      <c r="B3676" s="6">
        <f>SUMPRODUCT((Tableau24[[#This Row],[heure]]&gt;=Tableau1[Debut])*(Tableau24[[#This Row],[heure]]&lt;=Tableau1[Fin]))</f>
        <v>1</v>
      </c>
    </row>
    <row r="3677" spans="1:2" hidden="1" x14ac:dyDescent="0.35">
      <c r="A3677" s="2">
        <v>44270.717226504632</v>
      </c>
      <c r="B3677" s="6">
        <f>SUMPRODUCT((Tableau24[[#This Row],[heure]]&gt;=Tableau1[Debut])*(Tableau24[[#This Row],[heure]]&lt;=Tableau1[Fin]))</f>
        <v>1</v>
      </c>
    </row>
    <row r="3678" spans="1:2" hidden="1" x14ac:dyDescent="0.35">
      <c r="A3678" s="2">
        <v>44270.717342303244</v>
      </c>
      <c r="B3678" s="6">
        <f>SUMPRODUCT((Tableau24[[#This Row],[heure]]&gt;=Tableau1[Debut])*(Tableau24[[#This Row],[heure]]&lt;=Tableau1[Fin]))</f>
        <v>1</v>
      </c>
    </row>
    <row r="3679" spans="1:2" hidden="1" x14ac:dyDescent="0.35">
      <c r="A3679" s="2">
        <v>44270.717458101855</v>
      </c>
      <c r="B3679" s="6">
        <f>SUMPRODUCT((Tableau24[[#This Row],[heure]]&gt;=Tableau1[Debut])*(Tableau24[[#This Row],[heure]]&lt;=Tableau1[Fin]))</f>
        <v>1</v>
      </c>
    </row>
    <row r="3680" spans="1:2" hidden="1" x14ac:dyDescent="0.35">
      <c r="A3680" s="2">
        <v>44270.71757390046</v>
      </c>
      <c r="B3680" s="6">
        <f>SUMPRODUCT((Tableau24[[#This Row],[heure]]&gt;=Tableau1[Debut])*(Tableau24[[#This Row],[heure]]&lt;=Tableau1[Fin]))</f>
        <v>1</v>
      </c>
    </row>
    <row r="3681" spans="1:2" hidden="1" x14ac:dyDescent="0.35">
      <c r="A3681" s="2">
        <v>44270.717689699071</v>
      </c>
      <c r="B3681" s="6">
        <f>SUMPRODUCT((Tableau24[[#This Row],[heure]]&gt;=Tableau1[Debut])*(Tableau24[[#This Row],[heure]]&lt;=Tableau1[Fin]))</f>
        <v>1</v>
      </c>
    </row>
    <row r="3682" spans="1:2" hidden="1" x14ac:dyDescent="0.35">
      <c r="A3682" s="2">
        <v>44270.717805497683</v>
      </c>
      <c r="B3682" s="6">
        <f>SUMPRODUCT((Tableau24[[#This Row],[heure]]&gt;=Tableau1[Debut])*(Tableau24[[#This Row],[heure]]&lt;=Tableau1[Fin]))</f>
        <v>1</v>
      </c>
    </row>
    <row r="3683" spans="1:2" hidden="1" x14ac:dyDescent="0.35">
      <c r="A3683" s="2">
        <v>44270.717921296295</v>
      </c>
      <c r="B3683" s="6">
        <f>SUMPRODUCT((Tableau24[[#This Row],[heure]]&gt;=Tableau1[Debut])*(Tableau24[[#This Row],[heure]]&lt;=Tableau1[Fin]))</f>
        <v>1</v>
      </c>
    </row>
    <row r="3684" spans="1:2" hidden="1" x14ac:dyDescent="0.35">
      <c r="A3684" s="2">
        <v>44270.718037094906</v>
      </c>
      <c r="B3684" s="6">
        <f>SUMPRODUCT((Tableau24[[#This Row],[heure]]&gt;=Tableau1[Debut])*(Tableau24[[#This Row],[heure]]&lt;=Tableau1[Fin]))</f>
        <v>1</v>
      </c>
    </row>
    <row r="3685" spans="1:2" hidden="1" x14ac:dyDescent="0.35">
      <c r="A3685" s="2">
        <v>44270.718152893518</v>
      </c>
      <c r="B3685" s="6">
        <f>SUMPRODUCT((Tableau24[[#This Row],[heure]]&gt;=Tableau1[Debut])*(Tableau24[[#This Row],[heure]]&lt;=Tableau1[Fin]))</f>
        <v>1</v>
      </c>
    </row>
    <row r="3686" spans="1:2" hidden="1" x14ac:dyDescent="0.35">
      <c r="A3686" s="2">
        <v>44270.71826869213</v>
      </c>
      <c r="B3686" s="6">
        <f>SUMPRODUCT((Tableau24[[#This Row],[heure]]&gt;=Tableau1[Debut])*(Tableau24[[#This Row],[heure]]&lt;=Tableau1[Fin]))</f>
        <v>1</v>
      </c>
    </row>
    <row r="3687" spans="1:2" hidden="1" x14ac:dyDescent="0.35">
      <c r="A3687" s="2">
        <v>44270.718384490741</v>
      </c>
      <c r="B3687" s="6">
        <f>SUMPRODUCT((Tableau24[[#This Row],[heure]]&gt;=Tableau1[Debut])*(Tableau24[[#This Row],[heure]]&lt;=Tableau1[Fin]))</f>
        <v>1</v>
      </c>
    </row>
    <row r="3688" spans="1:2" hidden="1" x14ac:dyDescent="0.35">
      <c r="A3688" s="2">
        <v>44270.718500289353</v>
      </c>
      <c r="B3688" s="6">
        <f>SUMPRODUCT((Tableau24[[#This Row],[heure]]&gt;=Tableau1[Debut])*(Tableau24[[#This Row],[heure]]&lt;=Tableau1[Fin]))</f>
        <v>1</v>
      </c>
    </row>
    <row r="3689" spans="1:2" hidden="1" x14ac:dyDescent="0.35">
      <c r="A3689" s="2">
        <v>44270.718616087965</v>
      </c>
      <c r="B3689" s="6">
        <f>SUMPRODUCT((Tableau24[[#This Row],[heure]]&gt;=Tableau1[Debut])*(Tableau24[[#This Row],[heure]]&lt;=Tableau1[Fin]))</f>
        <v>1</v>
      </c>
    </row>
    <row r="3690" spans="1:2" hidden="1" x14ac:dyDescent="0.35">
      <c r="A3690" s="2">
        <v>44270.718731886576</v>
      </c>
      <c r="B3690" s="6">
        <f>SUMPRODUCT((Tableau24[[#This Row],[heure]]&gt;=Tableau1[Debut])*(Tableau24[[#This Row],[heure]]&lt;=Tableau1[Fin]))</f>
        <v>1</v>
      </c>
    </row>
    <row r="3691" spans="1:2" hidden="1" x14ac:dyDescent="0.35">
      <c r="A3691" s="2">
        <v>44270.718847685188</v>
      </c>
      <c r="B3691" s="6">
        <f>SUMPRODUCT((Tableau24[[#This Row],[heure]]&gt;=Tableau1[Debut])*(Tableau24[[#This Row],[heure]]&lt;=Tableau1[Fin]))</f>
        <v>1</v>
      </c>
    </row>
    <row r="3692" spans="1:2" hidden="1" x14ac:dyDescent="0.35">
      <c r="A3692" s="2">
        <v>44270.7189634838</v>
      </c>
      <c r="B3692" s="6">
        <f>SUMPRODUCT((Tableau24[[#This Row],[heure]]&gt;=Tableau1[Debut])*(Tableau24[[#This Row],[heure]]&lt;=Tableau1[Fin]))</f>
        <v>1</v>
      </c>
    </row>
    <row r="3693" spans="1:2" hidden="1" x14ac:dyDescent="0.35">
      <c r="A3693" s="2">
        <v>44270.719079282404</v>
      </c>
      <c r="B3693" s="6">
        <f>SUMPRODUCT((Tableau24[[#This Row],[heure]]&gt;=Tableau1[Debut])*(Tableau24[[#This Row],[heure]]&lt;=Tableau1[Fin]))</f>
        <v>1</v>
      </c>
    </row>
    <row r="3694" spans="1:2" hidden="1" x14ac:dyDescent="0.35">
      <c r="A3694" s="2">
        <v>44270.719195081016</v>
      </c>
      <c r="B3694" s="6">
        <f>SUMPRODUCT((Tableau24[[#This Row],[heure]]&gt;=Tableau1[Debut])*(Tableau24[[#This Row],[heure]]&lt;=Tableau1[Fin]))</f>
        <v>1</v>
      </c>
    </row>
    <row r="3695" spans="1:2" hidden="1" x14ac:dyDescent="0.35">
      <c r="A3695" s="2">
        <v>44270.719310879627</v>
      </c>
      <c r="B3695" s="6">
        <f>SUMPRODUCT((Tableau24[[#This Row],[heure]]&gt;=Tableau1[Debut])*(Tableau24[[#This Row],[heure]]&lt;=Tableau1[Fin]))</f>
        <v>1</v>
      </c>
    </row>
    <row r="3696" spans="1:2" hidden="1" x14ac:dyDescent="0.35">
      <c r="A3696" s="2">
        <v>44270.719426678239</v>
      </c>
      <c r="B3696" s="6">
        <f>SUMPRODUCT((Tableau24[[#This Row],[heure]]&gt;=Tableau1[Debut])*(Tableau24[[#This Row],[heure]]&lt;=Tableau1[Fin]))</f>
        <v>1</v>
      </c>
    </row>
    <row r="3697" spans="1:2" hidden="1" x14ac:dyDescent="0.35">
      <c r="A3697" s="2">
        <v>44270.719542476851</v>
      </c>
      <c r="B3697" s="6">
        <f>SUMPRODUCT((Tableau24[[#This Row],[heure]]&gt;=Tableau1[Debut])*(Tableau24[[#This Row],[heure]]&lt;=Tableau1[Fin]))</f>
        <v>1</v>
      </c>
    </row>
    <row r="3698" spans="1:2" hidden="1" x14ac:dyDescent="0.35">
      <c r="A3698" s="2">
        <v>44270.719658275462</v>
      </c>
      <c r="B3698" s="6">
        <f>SUMPRODUCT((Tableau24[[#This Row],[heure]]&gt;=Tableau1[Debut])*(Tableau24[[#This Row],[heure]]&lt;=Tableau1[Fin]))</f>
        <v>1</v>
      </c>
    </row>
    <row r="3699" spans="1:2" hidden="1" x14ac:dyDescent="0.35">
      <c r="A3699" s="2">
        <v>44270.719774074074</v>
      </c>
      <c r="B3699" s="6">
        <f>SUMPRODUCT((Tableau24[[#This Row],[heure]]&gt;=Tableau1[Debut])*(Tableau24[[#This Row],[heure]]&lt;=Tableau1[Fin]))</f>
        <v>1</v>
      </c>
    </row>
    <row r="3700" spans="1:2" hidden="1" x14ac:dyDescent="0.35">
      <c r="A3700" s="2">
        <v>44270.719889872686</v>
      </c>
      <c r="B3700" s="6">
        <f>SUMPRODUCT((Tableau24[[#This Row],[heure]]&gt;=Tableau1[Debut])*(Tableau24[[#This Row],[heure]]&lt;=Tableau1[Fin]))</f>
        <v>1</v>
      </c>
    </row>
    <row r="3701" spans="1:2" hidden="1" x14ac:dyDescent="0.35">
      <c r="A3701" s="2">
        <v>44270.720005671297</v>
      </c>
      <c r="B3701" s="6">
        <f>SUMPRODUCT((Tableau24[[#This Row],[heure]]&gt;=Tableau1[Debut])*(Tableau24[[#This Row],[heure]]&lt;=Tableau1[Fin]))</f>
        <v>1</v>
      </c>
    </row>
    <row r="3702" spans="1:2" hidden="1" x14ac:dyDescent="0.35">
      <c r="A3702" s="2">
        <v>44270.720121469909</v>
      </c>
      <c r="B3702" s="6">
        <f>SUMPRODUCT((Tableau24[[#This Row],[heure]]&gt;=Tableau1[Debut])*(Tableau24[[#This Row],[heure]]&lt;=Tableau1[Fin]))</f>
        <v>1</v>
      </c>
    </row>
    <row r="3703" spans="1:2" hidden="1" x14ac:dyDescent="0.35">
      <c r="A3703" s="2">
        <v>44270.720237268521</v>
      </c>
      <c r="B3703" s="6">
        <f>SUMPRODUCT((Tableau24[[#This Row],[heure]]&gt;=Tableau1[Debut])*(Tableau24[[#This Row],[heure]]&lt;=Tableau1[Fin]))</f>
        <v>1</v>
      </c>
    </row>
    <row r="3704" spans="1:2" hidden="1" x14ac:dyDescent="0.35">
      <c r="A3704" s="2">
        <v>44270.720353067132</v>
      </c>
      <c r="B3704" s="6">
        <f>SUMPRODUCT((Tableau24[[#This Row],[heure]]&gt;=Tableau1[Debut])*(Tableau24[[#This Row],[heure]]&lt;=Tableau1[Fin]))</f>
        <v>1</v>
      </c>
    </row>
    <row r="3705" spans="1:2" hidden="1" x14ac:dyDescent="0.35">
      <c r="A3705" s="2">
        <v>44270.720468865744</v>
      </c>
      <c r="B3705" s="6">
        <f>SUMPRODUCT((Tableau24[[#This Row],[heure]]&gt;=Tableau1[Debut])*(Tableau24[[#This Row],[heure]]&lt;=Tableau1[Fin]))</f>
        <v>1</v>
      </c>
    </row>
    <row r="3706" spans="1:2" hidden="1" x14ac:dyDescent="0.35">
      <c r="A3706" s="2">
        <v>44270.720584664348</v>
      </c>
      <c r="B3706" s="6">
        <f>SUMPRODUCT((Tableau24[[#This Row],[heure]]&gt;=Tableau1[Debut])*(Tableau24[[#This Row],[heure]]&lt;=Tableau1[Fin]))</f>
        <v>1</v>
      </c>
    </row>
    <row r="3707" spans="1:2" hidden="1" x14ac:dyDescent="0.35">
      <c r="A3707" s="2">
        <v>44270.72070046296</v>
      </c>
      <c r="B3707" s="6">
        <f>SUMPRODUCT((Tableau24[[#This Row],[heure]]&gt;=Tableau1[Debut])*(Tableau24[[#This Row],[heure]]&lt;=Tableau1[Fin]))</f>
        <v>1</v>
      </c>
    </row>
    <row r="3708" spans="1:2" hidden="1" x14ac:dyDescent="0.35">
      <c r="A3708" s="2">
        <v>44270.720816261572</v>
      </c>
      <c r="B3708" s="6">
        <f>SUMPRODUCT((Tableau24[[#This Row],[heure]]&gt;=Tableau1[Debut])*(Tableau24[[#This Row],[heure]]&lt;=Tableau1[Fin]))</f>
        <v>1</v>
      </c>
    </row>
    <row r="3709" spans="1:2" hidden="1" x14ac:dyDescent="0.35">
      <c r="A3709" s="2">
        <v>44270.720932060183</v>
      </c>
      <c r="B3709" s="6">
        <f>SUMPRODUCT((Tableau24[[#This Row],[heure]]&gt;=Tableau1[Debut])*(Tableau24[[#This Row],[heure]]&lt;=Tableau1[Fin]))</f>
        <v>1</v>
      </c>
    </row>
    <row r="3710" spans="1:2" hidden="1" x14ac:dyDescent="0.35">
      <c r="A3710" s="2">
        <v>44270.721047858795</v>
      </c>
      <c r="B3710" s="6">
        <f>SUMPRODUCT((Tableau24[[#This Row],[heure]]&gt;=Tableau1[Debut])*(Tableau24[[#This Row],[heure]]&lt;=Tableau1[Fin]))</f>
        <v>1</v>
      </c>
    </row>
    <row r="3711" spans="1:2" hidden="1" x14ac:dyDescent="0.35">
      <c r="A3711" s="2">
        <v>44270.721163657407</v>
      </c>
      <c r="B3711" s="6">
        <f>SUMPRODUCT((Tableau24[[#This Row],[heure]]&gt;=Tableau1[Debut])*(Tableau24[[#This Row],[heure]]&lt;=Tableau1[Fin]))</f>
        <v>1</v>
      </c>
    </row>
    <row r="3712" spans="1:2" hidden="1" x14ac:dyDescent="0.35">
      <c r="A3712" s="2">
        <v>44270.721279456018</v>
      </c>
      <c r="B3712" s="6">
        <f>SUMPRODUCT((Tableau24[[#This Row],[heure]]&gt;=Tableau1[Debut])*(Tableau24[[#This Row],[heure]]&lt;=Tableau1[Fin]))</f>
        <v>1</v>
      </c>
    </row>
    <row r="3713" spans="1:2" hidden="1" x14ac:dyDescent="0.35">
      <c r="A3713" s="2">
        <v>44270.72139525463</v>
      </c>
      <c r="B3713" s="6">
        <f>SUMPRODUCT((Tableau24[[#This Row],[heure]]&gt;=Tableau1[Debut])*(Tableau24[[#This Row],[heure]]&lt;=Tableau1[Fin]))</f>
        <v>1</v>
      </c>
    </row>
    <row r="3714" spans="1:2" hidden="1" x14ac:dyDescent="0.35">
      <c r="A3714" s="2">
        <v>44270.721511053242</v>
      </c>
      <c r="B3714" s="6">
        <f>SUMPRODUCT((Tableau24[[#This Row],[heure]]&gt;=Tableau1[Debut])*(Tableau24[[#This Row],[heure]]&lt;=Tableau1[Fin]))</f>
        <v>1</v>
      </c>
    </row>
    <row r="3715" spans="1:2" hidden="1" x14ac:dyDescent="0.35">
      <c r="A3715" s="2">
        <v>44270.721626851853</v>
      </c>
      <c r="B3715" s="6">
        <f>SUMPRODUCT((Tableau24[[#This Row],[heure]]&gt;=Tableau1[Debut])*(Tableau24[[#This Row],[heure]]&lt;=Tableau1[Fin]))</f>
        <v>1</v>
      </c>
    </row>
    <row r="3716" spans="1:2" hidden="1" x14ac:dyDescent="0.35">
      <c r="A3716" s="2">
        <v>44270.721742650465</v>
      </c>
      <c r="B3716" s="6">
        <f>SUMPRODUCT((Tableau24[[#This Row],[heure]]&gt;=Tableau1[Debut])*(Tableau24[[#This Row],[heure]]&lt;=Tableau1[Fin]))</f>
        <v>1</v>
      </c>
    </row>
    <row r="3717" spans="1:2" hidden="1" x14ac:dyDescent="0.35">
      <c r="A3717" s="2">
        <v>44270.721858449077</v>
      </c>
      <c r="B3717" s="6">
        <f>SUMPRODUCT((Tableau24[[#This Row],[heure]]&gt;=Tableau1[Debut])*(Tableau24[[#This Row],[heure]]&lt;=Tableau1[Fin]))</f>
        <v>1</v>
      </c>
    </row>
    <row r="3718" spans="1:2" hidden="1" x14ac:dyDescent="0.35">
      <c r="A3718" s="2">
        <v>44270.721974247688</v>
      </c>
      <c r="B3718" s="6">
        <f>SUMPRODUCT((Tableau24[[#This Row],[heure]]&gt;=Tableau1[Debut])*(Tableau24[[#This Row],[heure]]&lt;=Tableau1[Fin]))</f>
        <v>1</v>
      </c>
    </row>
    <row r="3719" spans="1:2" hidden="1" x14ac:dyDescent="0.35">
      <c r="A3719" s="2">
        <v>44270.7220900463</v>
      </c>
      <c r="B3719" s="6">
        <f>SUMPRODUCT((Tableau24[[#This Row],[heure]]&gt;=Tableau1[Debut])*(Tableau24[[#This Row],[heure]]&lt;=Tableau1[Fin]))</f>
        <v>1</v>
      </c>
    </row>
    <row r="3720" spans="1:2" hidden="1" x14ac:dyDescent="0.35">
      <c r="A3720" s="2">
        <v>44270.722205844904</v>
      </c>
      <c r="B3720" s="6">
        <f>SUMPRODUCT((Tableau24[[#This Row],[heure]]&gt;=Tableau1[Debut])*(Tableau24[[#This Row],[heure]]&lt;=Tableau1[Fin]))</f>
        <v>1</v>
      </c>
    </row>
    <row r="3721" spans="1:2" hidden="1" x14ac:dyDescent="0.35">
      <c r="A3721" s="2">
        <v>44270.722321643516</v>
      </c>
      <c r="B3721" s="6">
        <f>SUMPRODUCT((Tableau24[[#This Row],[heure]]&gt;=Tableau1[Debut])*(Tableau24[[#This Row],[heure]]&lt;=Tableau1[Fin]))</f>
        <v>1</v>
      </c>
    </row>
    <row r="3722" spans="1:2" hidden="1" x14ac:dyDescent="0.35">
      <c r="A3722" s="2">
        <v>44270.722437442128</v>
      </c>
      <c r="B3722" s="6">
        <f>SUMPRODUCT((Tableau24[[#This Row],[heure]]&gt;=Tableau1[Debut])*(Tableau24[[#This Row],[heure]]&lt;=Tableau1[Fin]))</f>
        <v>1</v>
      </c>
    </row>
    <row r="3723" spans="1:2" hidden="1" x14ac:dyDescent="0.35">
      <c r="A3723" s="2">
        <v>44270.722553240739</v>
      </c>
      <c r="B3723" s="6">
        <f>SUMPRODUCT((Tableau24[[#This Row],[heure]]&gt;=Tableau1[Debut])*(Tableau24[[#This Row],[heure]]&lt;=Tableau1[Fin]))</f>
        <v>1</v>
      </c>
    </row>
    <row r="3724" spans="1:2" hidden="1" x14ac:dyDescent="0.35">
      <c r="A3724" s="2">
        <v>44270.722669039351</v>
      </c>
      <c r="B3724" s="6">
        <f>SUMPRODUCT((Tableau24[[#This Row],[heure]]&gt;=Tableau1[Debut])*(Tableau24[[#This Row],[heure]]&lt;=Tableau1[Fin]))</f>
        <v>1</v>
      </c>
    </row>
    <row r="3725" spans="1:2" hidden="1" x14ac:dyDescent="0.35">
      <c r="A3725" s="2">
        <v>44270.722784837963</v>
      </c>
      <c r="B3725" s="6">
        <f>SUMPRODUCT((Tableau24[[#This Row],[heure]]&gt;=Tableau1[Debut])*(Tableau24[[#This Row],[heure]]&lt;=Tableau1[Fin]))</f>
        <v>1</v>
      </c>
    </row>
    <row r="3726" spans="1:2" hidden="1" x14ac:dyDescent="0.35">
      <c r="A3726" s="2">
        <v>44270.722900636574</v>
      </c>
      <c r="B3726" s="6">
        <f>SUMPRODUCT((Tableau24[[#This Row],[heure]]&gt;=Tableau1[Debut])*(Tableau24[[#This Row],[heure]]&lt;=Tableau1[Fin]))</f>
        <v>1</v>
      </c>
    </row>
    <row r="3727" spans="1:2" hidden="1" x14ac:dyDescent="0.35">
      <c r="A3727" s="2">
        <v>44270.723016435186</v>
      </c>
      <c r="B3727" s="6">
        <f>SUMPRODUCT((Tableau24[[#This Row],[heure]]&gt;=Tableau1[Debut])*(Tableau24[[#This Row],[heure]]&lt;=Tableau1[Fin]))</f>
        <v>1</v>
      </c>
    </row>
    <row r="3728" spans="1:2" hidden="1" x14ac:dyDescent="0.35">
      <c r="A3728" s="2">
        <v>44270.723132233798</v>
      </c>
      <c r="B3728" s="6">
        <f>SUMPRODUCT((Tableau24[[#This Row],[heure]]&gt;=Tableau1[Debut])*(Tableau24[[#This Row],[heure]]&lt;=Tableau1[Fin]))</f>
        <v>1</v>
      </c>
    </row>
    <row r="3729" spans="1:2" hidden="1" x14ac:dyDescent="0.35">
      <c r="A3729" s="2">
        <v>44270.723248032409</v>
      </c>
      <c r="B3729" s="6">
        <f>SUMPRODUCT((Tableau24[[#This Row],[heure]]&gt;=Tableau1[Debut])*(Tableau24[[#This Row],[heure]]&lt;=Tableau1[Fin]))</f>
        <v>1</v>
      </c>
    </row>
    <row r="3730" spans="1:2" hidden="1" x14ac:dyDescent="0.35">
      <c r="A3730" s="2">
        <v>44270.723363831021</v>
      </c>
      <c r="B3730" s="6">
        <f>SUMPRODUCT((Tableau24[[#This Row],[heure]]&gt;=Tableau1[Debut])*(Tableau24[[#This Row],[heure]]&lt;=Tableau1[Fin]))</f>
        <v>1</v>
      </c>
    </row>
    <row r="3731" spans="1:2" hidden="1" x14ac:dyDescent="0.35">
      <c r="A3731" s="2">
        <v>44270.723479629632</v>
      </c>
      <c r="B3731" s="6">
        <f>SUMPRODUCT((Tableau24[[#This Row],[heure]]&gt;=Tableau1[Debut])*(Tableau24[[#This Row],[heure]]&lt;=Tableau1[Fin]))</f>
        <v>1</v>
      </c>
    </row>
    <row r="3732" spans="1:2" hidden="1" x14ac:dyDescent="0.35">
      <c r="A3732" s="2">
        <v>44270.723595428244</v>
      </c>
      <c r="B3732" s="6">
        <f>SUMPRODUCT((Tableau24[[#This Row],[heure]]&gt;=Tableau1[Debut])*(Tableau24[[#This Row],[heure]]&lt;=Tableau1[Fin]))</f>
        <v>1</v>
      </c>
    </row>
    <row r="3733" spans="1:2" hidden="1" x14ac:dyDescent="0.35">
      <c r="A3733" s="2">
        <v>44270.723711226849</v>
      </c>
      <c r="B3733" s="6">
        <f>SUMPRODUCT((Tableau24[[#This Row],[heure]]&gt;=Tableau1[Debut])*(Tableau24[[#This Row],[heure]]&lt;=Tableau1[Fin]))</f>
        <v>1</v>
      </c>
    </row>
    <row r="3734" spans="1:2" hidden="1" x14ac:dyDescent="0.35">
      <c r="A3734" s="2">
        <v>44270.72382702546</v>
      </c>
      <c r="B3734" s="6">
        <f>SUMPRODUCT((Tableau24[[#This Row],[heure]]&gt;=Tableau1[Debut])*(Tableau24[[#This Row],[heure]]&lt;=Tableau1[Fin]))</f>
        <v>1</v>
      </c>
    </row>
    <row r="3735" spans="1:2" hidden="1" x14ac:dyDescent="0.35">
      <c r="A3735" s="2">
        <v>44270.723942824072</v>
      </c>
      <c r="B3735" s="6">
        <f>SUMPRODUCT((Tableau24[[#This Row],[heure]]&gt;=Tableau1[Debut])*(Tableau24[[#This Row],[heure]]&lt;=Tableau1[Fin]))</f>
        <v>1</v>
      </c>
    </row>
    <row r="3736" spans="1:2" hidden="1" x14ac:dyDescent="0.35">
      <c r="A3736" s="2">
        <v>44270.724058622684</v>
      </c>
      <c r="B3736" s="6">
        <f>SUMPRODUCT((Tableau24[[#This Row],[heure]]&gt;=Tableau1[Debut])*(Tableau24[[#This Row],[heure]]&lt;=Tableau1[Fin]))</f>
        <v>1</v>
      </c>
    </row>
    <row r="3737" spans="1:2" hidden="1" x14ac:dyDescent="0.35">
      <c r="A3737" s="2">
        <v>44270.724174421295</v>
      </c>
      <c r="B3737" s="6">
        <f>SUMPRODUCT((Tableau24[[#This Row],[heure]]&gt;=Tableau1[Debut])*(Tableau24[[#This Row],[heure]]&lt;=Tableau1[Fin]))</f>
        <v>1</v>
      </c>
    </row>
    <row r="3738" spans="1:2" hidden="1" x14ac:dyDescent="0.35">
      <c r="A3738" s="2">
        <v>44270.724290219907</v>
      </c>
      <c r="B3738" s="6">
        <f>SUMPRODUCT((Tableau24[[#This Row],[heure]]&gt;=Tableau1[Debut])*(Tableau24[[#This Row],[heure]]&lt;=Tableau1[Fin]))</f>
        <v>1</v>
      </c>
    </row>
    <row r="3739" spans="1:2" hidden="1" x14ac:dyDescent="0.35">
      <c r="A3739" s="2">
        <v>44270.724406018518</v>
      </c>
      <c r="B3739" s="6">
        <f>SUMPRODUCT((Tableau24[[#This Row],[heure]]&gt;=Tableau1[Debut])*(Tableau24[[#This Row],[heure]]&lt;=Tableau1[Fin]))</f>
        <v>1</v>
      </c>
    </row>
    <row r="3740" spans="1:2" hidden="1" x14ac:dyDescent="0.35">
      <c r="A3740" s="2">
        <v>44270.72452181713</v>
      </c>
      <c r="B3740" s="6">
        <f>SUMPRODUCT((Tableau24[[#This Row],[heure]]&gt;=Tableau1[Debut])*(Tableau24[[#This Row],[heure]]&lt;=Tableau1[Fin]))</f>
        <v>1</v>
      </c>
    </row>
    <row r="3741" spans="1:2" hidden="1" x14ac:dyDescent="0.35">
      <c r="A3741" s="2">
        <v>44270.724637615742</v>
      </c>
      <c r="B3741" s="6">
        <f>SUMPRODUCT((Tableau24[[#This Row],[heure]]&gt;=Tableau1[Debut])*(Tableau24[[#This Row],[heure]]&lt;=Tableau1[Fin]))</f>
        <v>1</v>
      </c>
    </row>
    <row r="3742" spans="1:2" hidden="1" x14ac:dyDescent="0.35">
      <c r="A3742" s="2">
        <v>44270.724753414353</v>
      </c>
      <c r="B3742" s="6">
        <f>SUMPRODUCT((Tableau24[[#This Row],[heure]]&gt;=Tableau1[Debut])*(Tableau24[[#This Row],[heure]]&lt;=Tableau1[Fin]))</f>
        <v>1</v>
      </c>
    </row>
    <row r="3743" spans="1:2" hidden="1" x14ac:dyDescent="0.35">
      <c r="A3743" s="2">
        <v>44270.724869212965</v>
      </c>
      <c r="B3743" s="6">
        <f>SUMPRODUCT((Tableau24[[#This Row],[heure]]&gt;=Tableau1[Debut])*(Tableau24[[#This Row],[heure]]&lt;=Tableau1[Fin]))</f>
        <v>1</v>
      </c>
    </row>
    <row r="3744" spans="1:2" hidden="1" x14ac:dyDescent="0.35">
      <c r="A3744" s="2">
        <v>44270.724985011577</v>
      </c>
      <c r="B3744" s="6">
        <f>SUMPRODUCT((Tableau24[[#This Row],[heure]]&gt;=Tableau1[Debut])*(Tableau24[[#This Row],[heure]]&lt;=Tableau1[Fin]))</f>
        <v>1</v>
      </c>
    </row>
    <row r="3745" spans="1:2" hidden="1" x14ac:dyDescent="0.35">
      <c r="A3745" s="2">
        <v>44270.725100810188</v>
      </c>
      <c r="B3745" s="6">
        <f>SUMPRODUCT((Tableau24[[#This Row],[heure]]&gt;=Tableau1[Debut])*(Tableau24[[#This Row],[heure]]&lt;=Tableau1[Fin]))</f>
        <v>1</v>
      </c>
    </row>
    <row r="3746" spans="1:2" hidden="1" x14ac:dyDescent="0.35">
      <c r="A3746" s="2">
        <v>44270.725216608793</v>
      </c>
      <c r="B3746" s="6">
        <f>SUMPRODUCT((Tableau24[[#This Row],[heure]]&gt;=Tableau1[Debut])*(Tableau24[[#This Row],[heure]]&lt;=Tableau1[Fin]))</f>
        <v>1</v>
      </c>
    </row>
    <row r="3747" spans="1:2" hidden="1" x14ac:dyDescent="0.35">
      <c r="A3747" s="2">
        <v>44270.725332407404</v>
      </c>
      <c r="B3747" s="6">
        <f>SUMPRODUCT((Tableau24[[#This Row],[heure]]&gt;=Tableau1[Debut])*(Tableau24[[#This Row],[heure]]&lt;=Tableau1[Fin]))</f>
        <v>1</v>
      </c>
    </row>
    <row r="3748" spans="1:2" hidden="1" x14ac:dyDescent="0.35">
      <c r="A3748" s="2">
        <v>44270.725448206016</v>
      </c>
      <c r="B3748" s="6">
        <f>SUMPRODUCT((Tableau24[[#This Row],[heure]]&gt;=Tableau1[Debut])*(Tableau24[[#This Row],[heure]]&lt;=Tableau1[Fin]))</f>
        <v>1</v>
      </c>
    </row>
    <row r="3749" spans="1:2" hidden="1" x14ac:dyDescent="0.35">
      <c r="A3749" s="2">
        <v>44270.725564004628</v>
      </c>
      <c r="B3749" s="6">
        <f>SUMPRODUCT((Tableau24[[#This Row],[heure]]&gt;=Tableau1[Debut])*(Tableau24[[#This Row],[heure]]&lt;=Tableau1[Fin]))</f>
        <v>1</v>
      </c>
    </row>
    <row r="3750" spans="1:2" hidden="1" x14ac:dyDescent="0.35">
      <c r="A3750" s="2">
        <v>44270.725679803239</v>
      </c>
      <c r="B3750" s="6">
        <f>SUMPRODUCT((Tableau24[[#This Row],[heure]]&gt;=Tableau1[Debut])*(Tableau24[[#This Row],[heure]]&lt;=Tableau1[Fin]))</f>
        <v>1</v>
      </c>
    </row>
    <row r="3751" spans="1:2" hidden="1" x14ac:dyDescent="0.35">
      <c r="A3751" s="2">
        <v>44270.725795601851</v>
      </c>
      <c r="B3751" s="6">
        <f>SUMPRODUCT((Tableau24[[#This Row],[heure]]&gt;=Tableau1[Debut])*(Tableau24[[#This Row],[heure]]&lt;=Tableau1[Fin]))</f>
        <v>1</v>
      </c>
    </row>
    <row r="3752" spans="1:2" hidden="1" x14ac:dyDescent="0.35">
      <c r="A3752" s="2">
        <v>44270.725911400463</v>
      </c>
      <c r="B3752" s="6">
        <f>SUMPRODUCT((Tableau24[[#This Row],[heure]]&gt;=Tableau1[Debut])*(Tableau24[[#This Row],[heure]]&lt;=Tableau1[Fin]))</f>
        <v>1</v>
      </c>
    </row>
    <row r="3753" spans="1:2" hidden="1" x14ac:dyDescent="0.35">
      <c r="A3753" s="2">
        <v>44270.726027199074</v>
      </c>
      <c r="B3753" s="6">
        <f>SUMPRODUCT((Tableau24[[#This Row],[heure]]&gt;=Tableau1[Debut])*(Tableau24[[#This Row],[heure]]&lt;=Tableau1[Fin]))</f>
        <v>1</v>
      </c>
    </row>
    <row r="3754" spans="1:2" hidden="1" x14ac:dyDescent="0.35">
      <c r="A3754" s="2">
        <v>44270.726142997686</v>
      </c>
      <c r="B3754" s="6">
        <f>SUMPRODUCT((Tableau24[[#This Row],[heure]]&gt;=Tableau1[Debut])*(Tableau24[[#This Row],[heure]]&lt;=Tableau1[Fin]))</f>
        <v>1</v>
      </c>
    </row>
    <row r="3755" spans="1:2" hidden="1" x14ac:dyDescent="0.35">
      <c r="A3755" s="2">
        <v>44270.726258796298</v>
      </c>
      <c r="B3755" s="6">
        <f>SUMPRODUCT((Tableau24[[#This Row],[heure]]&gt;=Tableau1[Debut])*(Tableau24[[#This Row],[heure]]&lt;=Tableau1[Fin]))</f>
        <v>1</v>
      </c>
    </row>
    <row r="3756" spans="1:2" hidden="1" x14ac:dyDescent="0.35">
      <c r="A3756" s="2">
        <v>44270.726374594909</v>
      </c>
      <c r="B3756" s="6">
        <f>SUMPRODUCT((Tableau24[[#This Row],[heure]]&gt;=Tableau1[Debut])*(Tableau24[[#This Row],[heure]]&lt;=Tableau1[Fin]))</f>
        <v>1</v>
      </c>
    </row>
    <row r="3757" spans="1:2" hidden="1" x14ac:dyDescent="0.35">
      <c r="A3757" s="2">
        <v>44270.726490393521</v>
      </c>
      <c r="B3757" s="6">
        <f>SUMPRODUCT((Tableau24[[#This Row],[heure]]&gt;=Tableau1[Debut])*(Tableau24[[#This Row],[heure]]&lt;=Tableau1[Fin]))</f>
        <v>1</v>
      </c>
    </row>
    <row r="3758" spans="1:2" hidden="1" x14ac:dyDescent="0.35">
      <c r="A3758" s="2">
        <v>44270.726606192133</v>
      </c>
      <c r="B3758" s="6">
        <f>SUMPRODUCT((Tableau24[[#This Row],[heure]]&gt;=Tableau1[Debut])*(Tableau24[[#This Row],[heure]]&lt;=Tableau1[Fin]))</f>
        <v>1</v>
      </c>
    </row>
    <row r="3759" spans="1:2" hidden="1" x14ac:dyDescent="0.35">
      <c r="A3759" s="2">
        <v>44270.726721990737</v>
      </c>
      <c r="B3759" s="6">
        <f>SUMPRODUCT((Tableau24[[#This Row],[heure]]&gt;=Tableau1[Debut])*(Tableau24[[#This Row],[heure]]&lt;=Tableau1[Fin]))</f>
        <v>1</v>
      </c>
    </row>
    <row r="3760" spans="1:2" hidden="1" x14ac:dyDescent="0.35">
      <c r="A3760" s="2">
        <v>44270.726837789349</v>
      </c>
      <c r="B3760" s="6">
        <f>SUMPRODUCT((Tableau24[[#This Row],[heure]]&gt;=Tableau1[Debut])*(Tableau24[[#This Row],[heure]]&lt;=Tableau1[Fin]))</f>
        <v>1</v>
      </c>
    </row>
    <row r="3761" spans="1:2" hidden="1" x14ac:dyDescent="0.35">
      <c r="A3761" s="2">
        <v>44270.72695358796</v>
      </c>
      <c r="B3761" s="6">
        <f>SUMPRODUCT((Tableau24[[#This Row],[heure]]&gt;=Tableau1[Debut])*(Tableau24[[#This Row],[heure]]&lt;=Tableau1[Fin]))</f>
        <v>1</v>
      </c>
    </row>
    <row r="3762" spans="1:2" hidden="1" x14ac:dyDescent="0.35">
      <c r="A3762" s="2">
        <v>44270.727069386572</v>
      </c>
      <c r="B3762" s="6">
        <f>SUMPRODUCT((Tableau24[[#This Row],[heure]]&gt;=Tableau1[Debut])*(Tableau24[[#This Row],[heure]]&lt;=Tableau1[Fin]))</f>
        <v>1</v>
      </c>
    </row>
    <row r="3763" spans="1:2" hidden="1" x14ac:dyDescent="0.35">
      <c r="A3763" s="2">
        <v>44270.727185185184</v>
      </c>
      <c r="B3763" s="6">
        <f>SUMPRODUCT((Tableau24[[#This Row],[heure]]&gt;=Tableau1[Debut])*(Tableau24[[#This Row],[heure]]&lt;=Tableau1[Fin]))</f>
        <v>1</v>
      </c>
    </row>
    <row r="3764" spans="1:2" hidden="1" x14ac:dyDescent="0.35">
      <c r="A3764" s="2">
        <v>44270.727300983795</v>
      </c>
      <c r="B3764" s="6">
        <f>SUMPRODUCT((Tableau24[[#This Row],[heure]]&gt;=Tableau1[Debut])*(Tableau24[[#This Row],[heure]]&lt;=Tableau1[Fin]))</f>
        <v>1</v>
      </c>
    </row>
    <row r="3765" spans="1:2" hidden="1" x14ac:dyDescent="0.35">
      <c r="A3765" s="2">
        <v>44270.727416782407</v>
      </c>
      <c r="B3765" s="6">
        <f>SUMPRODUCT((Tableau24[[#This Row],[heure]]&gt;=Tableau1[Debut])*(Tableau24[[#This Row],[heure]]&lt;=Tableau1[Fin]))</f>
        <v>1</v>
      </c>
    </row>
    <row r="3766" spans="1:2" hidden="1" x14ac:dyDescent="0.35">
      <c r="A3766" s="2">
        <v>44270.727532581019</v>
      </c>
      <c r="B3766" s="6">
        <f>SUMPRODUCT((Tableau24[[#This Row],[heure]]&gt;=Tableau1[Debut])*(Tableau24[[#This Row],[heure]]&lt;=Tableau1[Fin]))</f>
        <v>1</v>
      </c>
    </row>
    <row r="3767" spans="1:2" hidden="1" x14ac:dyDescent="0.35">
      <c r="A3767" s="2">
        <v>44270.72764837963</v>
      </c>
      <c r="B3767" s="6">
        <f>SUMPRODUCT((Tableau24[[#This Row],[heure]]&gt;=Tableau1[Debut])*(Tableau24[[#This Row],[heure]]&lt;=Tableau1[Fin]))</f>
        <v>1</v>
      </c>
    </row>
    <row r="3768" spans="1:2" hidden="1" x14ac:dyDescent="0.35">
      <c r="A3768" s="2">
        <v>44270.727764178242</v>
      </c>
      <c r="B3768" s="6">
        <f>SUMPRODUCT((Tableau24[[#This Row],[heure]]&gt;=Tableau1[Debut])*(Tableau24[[#This Row],[heure]]&lt;=Tableau1[Fin]))</f>
        <v>1</v>
      </c>
    </row>
    <row r="3769" spans="1:2" hidden="1" x14ac:dyDescent="0.35">
      <c r="A3769" s="2">
        <v>44270.727879976854</v>
      </c>
      <c r="B3769" s="6">
        <f>SUMPRODUCT((Tableau24[[#This Row],[heure]]&gt;=Tableau1[Debut])*(Tableau24[[#This Row],[heure]]&lt;=Tableau1[Fin]))</f>
        <v>1</v>
      </c>
    </row>
    <row r="3770" spans="1:2" hidden="1" x14ac:dyDescent="0.35">
      <c r="A3770" s="2">
        <v>44270.727995775465</v>
      </c>
      <c r="B3770" s="6">
        <f>SUMPRODUCT((Tableau24[[#This Row],[heure]]&gt;=Tableau1[Debut])*(Tableau24[[#This Row],[heure]]&lt;=Tableau1[Fin]))</f>
        <v>1</v>
      </c>
    </row>
    <row r="3771" spans="1:2" hidden="1" x14ac:dyDescent="0.35">
      <c r="A3771" s="2">
        <v>44270.728111574077</v>
      </c>
      <c r="B3771" s="6">
        <f>SUMPRODUCT((Tableau24[[#This Row],[heure]]&gt;=Tableau1[Debut])*(Tableau24[[#This Row],[heure]]&lt;=Tableau1[Fin]))</f>
        <v>1</v>
      </c>
    </row>
    <row r="3772" spans="1:2" hidden="1" x14ac:dyDescent="0.35">
      <c r="A3772" s="2">
        <v>44270.728227372689</v>
      </c>
      <c r="B3772" s="6">
        <f>SUMPRODUCT((Tableau24[[#This Row],[heure]]&gt;=Tableau1[Debut])*(Tableau24[[#This Row],[heure]]&lt;=Tableau1[Fin]))</f>
        <v>1</v>
      </c>
    </row>
    <row r="3773" spans="1:2" hidden="1" x14ac:dyDescent="0.35">
      <c r="A3773" s="2">
        <v>44270.728343171293</v>
      </c>
      <c r="B3773" s="6">
        <f>SUMPRODUCT((Tableau24[[#This Row],[heure]]&gt;=Tableau1[Debut])*(Tableau24[[#This Row],[heure]]&lt;=Tableau1[Fin]))</f>
        <v>1</v>
      </c>
    </row>
    <row r="3774" spans="1:2" hidden="1" x14ac:dyDescent="0.35">
      <c r="A3774" s="2">
        <v>44270.728458969905</v>
      </c>
      <c r="B3774" s="6">
        <f>SUMPRODUCT((Tableau24[[#This Row],[heure]]&gt;=Tableau1[Debut])*(Tableau24[[#This Row],[heure]]&lt;=Tableau1[Fin]))</f>
        <v>1</v>
      </c>
    </row>
    <row r="3775" spans="1:2" hidden="1" x14ac:dyDescent="0.35">
      <c r="A3775" s="2">
        <v>44270.728574768516</v>
      </c>
      <c r="B3775" s="6">
        <f>SUMPRODUCT((Tableau24[[#This Row],[heure]]&gt;=Tableau1[Debut])*(Tableau24[[#This Row],[heure]]&lt;=Tableau1[Fin]))</f>
        <v>1</v>
      </c>
    </row>
    <row r="3776" spans="1:2" hidden="1" x14ac:dyDescent="0.35">
      <c r="A3776" s="2">
        <v>44270.728690567128</v>
      </c>
      <c r="B3776" s="6">
        <f>SUMPRODUCT((Tableau24[[#This Row],[heure]]&gt;=Tableau1[Debut])*(Tableau24[[#This Row],[heure]]&lt;=Tableau1[Fin]))</f>
        <v>1</v>
      </c>
    </row>
    <row r="3777" spans="1:2" hidden="1" x14ac:dyDescent="0.35">
      <c r="A3777" s="2">
        <v>44270.72880636574</v>
      </c>
      <c r="B3777" s="6">
        <f>SUMPRODUCT((Tableau24[[#This Row],[heure]]&gt;=Tableau1[Debut])*(Tableau24[[#This Row],[heure]]&lt;=Tableau1[Fin]))</f>
        <v>0</v>
      </c>
    </row>
    <row r="3778" spans="1:2" hidden="1" x14ac:dyDescent="0.35">
      <c r="A3778" s="2">
        <v>44270.728922164351</v>
      </c>
      <c r="B3778" s="6">
        <f>SUMPRODUCT((Tableau24[[#This Row],[heure]]&gt;=Tableau1[Debut])*(Tableau24[[#This Row],[heure]]&lt;=Tableau1[Fin]))</f>
        <v>1</v>
      </c>
    </row>
    <row r="3779" spans="1:2" hidden="1" x14ac:dyDescent="0.35">
      <c r="A3779" s="2">
        <v>44270.729037962963</v>
      </c>
      <c r="B3779" s="6">
        <f>SUMPRODUCT((Tableau24[[#This Row],[heure]]&gt;=Tableau1[Debut])*(Tableau24[[#This Row],[heure]]&lt;=Tableau1[Fin]))</f>
        <v>1</v>
      </c>
    </row>
    <row r="3780" spans="1:2" hidden="1" x14ac:dyDescent="0.35">
      <c r="A3780" s="2">
        <v>44270.729153761575</v>
      </c>
      <c r="B3780" s="6">
        <f>SUMPRODUCT((Tableau24[[#This Row],[heure]]&gt;=Tableau1[Debut])*(Tableau24[[#This Row],[heure]]&lt;=Tableau1[Fin]))</f>
        <v>1</v>
      </c>
    </row>
    <row r="3781" spans="1:2" hidden="1" x14ac:dyDescent="0.35">
      <c r="A3781" s="2">
        <v>44270.729269560186</v>
      </c>
      <c r="B3781" s="6">
        <f>SUMPRODUCT((Tableau24[[#This Row],[heure]]&gt;=Tableau1[Debut])*(Tableau24[[#This Row],[heure]]&lt;=Tableau1[Fin]))</f>
        <v>0</v>
      </c>
    </row>
    <row r="3782" spans="1:2" hidden="1" x14ac:dyDescent="0.35">
      <c r="A3782" s="2">
        <v>44270.729385358798</v>
      </c>
      <c r="B3782" s="6">
        <f>SUMPRODUCT((Tableau24[[#This Row],[heure]]&gt;=Tableau1[Debut])*(Tableau24[[#This Row],[heure]]&lt;=Tableau1[Fin]))</f>
        <v>0</v>
      </c>
    </row>
    <row r="3783" spans="1:2" hidden="1" x14ac:dyDescent="0.35">
      <c r="A3783" s="2">
        <v>44270.72950115741</v>
      </c>
      <c r="B3783" s="6">
        <f>SUMPRODUCT((Tableau24[[#This Row],[heure]]&gt;=Tableau1[Debut])*(Tableau24[[#This Row],[heure]]&lt;=Tableau1[Fin]))</f>
        <v>0</v>
      </c>
    </row>
    <row r="3784" spans="1:2" hidden="1" x14ac:dyDescent="0.35">
      <c r="A3784" s="2">
        <v>44270.729616956021</v>
      </c>
      <c r="B3784" s="6">
        <f>SUMPRODUCT((Tableau24[[#This Row],[heure]]&gt;=Tableau1[Debut])*(Tableau24[[#This Row],[heure]]&lt;=Tableau1[Fin]))</f>
        <v>0</v>
      </c>
    </row>
    <row r="3785" spans="1:2" hidden="1" x14ac:dyDescent="0.35">
      <c r="A3785" s="2">
        <v>44270.729732754633</v>
      </c>
      <c r="B3785" s="6">
        <f>SUMPRODUCT((Tableau24[[#This Row],[heure]]&gt;=Tableau1[Debut])*(Tableau24[[#This Row],[heure]]&lt;=Tableau1[Fin]))</f>
        <v>0</v>
      </c>
    </row>
    <row r="3786" spans="1:2" hidden="1" x14ac:dyDescent="0.35">
      <c r="A3786" s="2">
        <v>44270.729848553237</v>
      </c>
      <c r="B3786" s="6">
        <f>SUMPRODUCT((Tableau24[[#This Row],[heure]]&gt;=Tableau1[Debut])*(Tableau24[[#This Row],[heure]]&lt;=Tableau1[Fin]))</f>
        <v>0</v>
      </c>
    </row>
    <row r="3787" spans="1:2" hidden="1" x14ac:dyDescent="0.35">
      <c r="A3787" s="2">
        <v>44270.729964351849</v>
      </c>
      <c r="B3787" s="6">
        <f>SUMPRODUCT((Tableau24[[#This Row],[heure]]&gt;=Tableau1[Debut])*(Tableau24[[#This Row],[heure]]&lt;=Tableau1[Fin]))</f>
        <v>0</v>
      </c>
    </row>
    <row r="3788" spans="1:2" hidden="1" x14ac:dyDescent="0.35">
      <c r="A3788" s="2">
        <v>44270.730080150461</v>
      </c>
      <c r="B3788" s="6">
        <f>SUMPRODUCT((Tableau24[[#This Row],[heure]]&gt;=Tableau1[Debut])*(Tableau24[[#This Row],[heure]]&lt;=Tableau1[Fin]))</f>
        <v>0</v>
      </c>
    </row>
    <row r="3789" spans="1:2" hidden="1" x14ac:dyDescent="0.35">
      <c r="A3789" s="2">
        <v>44270.730195949072</v>
      </c>
      <c r="B3789" s="6">
        <f>SUMPRODUCT((Tableau24[[#This Row],[heure]]&gt;=Tableau1[Debut])*(Tableau24[[#This Row],[heure]]&lt;=Tableau1[Fin]))</f>
        <v>0</v>
      </c>
    </row>
    <row r="3790" spans="1:2" hidden="1" x14ac:dyDescent="0.35">
      <c r="A3790" s="2">
        <v>44270.730311747684</v>
      </c>
      <c r="B3790" s="6">
        <f>SUMPRODUCT((Tableau24[[#This Row],[heure]]&gt;=Tableau1[Debut])*(Tableau24[[#This Row],[heure]]&lt;=Tableau1[Fin]))</f>
        <v>0</v>
      </c>
    </row>
    <row r="3791" spans="1:2" hidden="1" x14ac:dyDescent="0.35">
      <c r="A3791" s="2">
        <v>44270.730427546296</v>
      </c>
      <c r="B3791" s="6">
        <f>SUMPRODUCT((Tableau24[[#This Row],[heure]]&gt;=Tableau1[Debut])*(Tableau24[[#This Row],[heure]]&lt;=Tableau1[Fin]))</f>
        <v>0</v>
      </c>
    </row>
    <row r="3792" spans="1:2" hidden="1" x14ac:dyDescent="0.35">
      <c r="A3792" s="2">
        <v>44270.730543344907</v>
      </c>
      <c r="B3792" s="6">
        <f>SUMPRODUCT((Tableau24[[#This Row],[heure]]&gt;=Tableau1[Debut])*(Tableau24[[#This Row],[heure]]&lt;=Tableau1[Fin]))</f>
        <v>0</v>
      </c>
    </row>
    <row r="3793" spans="1:2" hidden="1" x14ac:dyDescent="0.35">
      <c r="A3793" s="2">
        <v>44270.730659143519</v>
      </c>
      <c r="B3793" s="6">
        <f>SUMPRODUCT((Tableau24[[#This Row],[heure]]&gt;=Tableau1[Debut])*(Tableau24[[#This Row],[heure]]&lt;=Tableau1[Fin]))</f>
        <v>0</v>
      </c>
    </row>
    <row r="3794" spans="1:2" hidden="1" x14ac:dyDescent="0.35">
      <c r="A3794" s="2">
        <v>44270.730774942131</v>
      </c>
      <c r="B3794" s="6">
        <f>SUMPRODUCT((Tableau24[[#This Row],[heure]]&gt;=Tableau1[Debut])*(Tableau24[[#This Row],[heure]]&lt;=Tableau1[Fin]))</f>
        <v>0</v>
      </c>
    </row>
    <row r="3795" spans="1:2" hidden="1" x14ac:dyDescent="0.35">
      <c r="A3795" s="2">
        <v>44270.730890740742</v>
      </c>
      <c r="B3795" s="6">
        <f>SUMPRODUCT((Tableau24[[#This Row],[heure]]&gt;=Tableau1[Debut])*(Tableau24[[#This Row],[heure]]&lt;=Tableau1[Fin]))</f>
        <v>0</v>
      </c>
    </row>
    <row r="3796" spans="1:2" hidden="1" x14ac:dyDescent="0.35">
      <c r="A3796" s="2">
        <v>44270.731006539354</v>
      </c>
      <c r="B3796" s="6">
        <f>SUMPRODUCT((Tableau24[[#This Row],[heure]]&gt;=Tableau1[Debut])*(Tableau24[[#This Row],[heure]]&lt;=Tableau1[Fin]))</f>
        <v>0</v>
      </c>
    </row>
    <row r="3797" spans="1:2" hidden="1" x14ac:dyDescent="0.35">
      <c r="A3797" s="2">
        <v>44270.731122337966</v>
      </c>
      <c r="B3797" s="6">
        <f>SUMPRODUCT((Tableau24[[#This Row],[heure]]&gt;=Tableau1[Debut])*(Tableau24[[#This Row],[heure]]&lt;=Tableau1[Fin]))</f>
        <v>0</v>
      </c>
    </row>
    <row r="3798" spans="1:2" hidden="1" x14ac:dyDescent="0.35">
      <c r="A3798" s="2">
        <v>44270.731238136577</v>
      </c>
      <c r="B3798" s="6">
        <f>SUMPRODUCT((Tableau24[[#This Row],[heure]]&gt;=Tableau1[Debut])*(Tableau24[[#This Row],[heure]]&lt;=Tableau1[Fin]))</f>
        <v>0</v>
      </c>
    </row>
    <row r="3799" spans="1:2" hidden="1" x14ac:dyDescent="0.35">
      <c r="A3799" s="2">
        <v>44270.731353935182</v>
      </c>
      <c r="B3799" s="6">
        <f>SUMPRODUCT((Tableau24[[#This Row],[heure]]&gt;=Tableau1[Debut])*(Tableau24[[#This Row],[heure]]&lt;=Tableau1[Fin]))</f>
        <v>0</v>
      </c>
    </row>
    <row r="3800" spans="1:2" hidden="1" x14ac:dyDescent="0.35">
      <c r="A3800" s="2">
        <v>44270.731469733793</v>
      </c>
      <c r="B3800" s="6">
        <f>SUMPRODUCT((Tableau24[[#This Row],[heure]]&gt;=Tableau1[Debut])*(Tableau24[[#This Row],[heure]]&lt;=Tableau1[Fin]))</f>
        <v>0</v>
      </c>
    </row>
    <row r="3801" spans="1:2" hidden="1" x14ac:dyDescent="0.35">
      <c r="A3801" s="2">
        <v>44270.731585532405</v>
      </c>
      <c r="B3801" s="6">
        <f>SUMPRODUCT((Tableau24[[#This Row],[heure]]&gt;=Tableau1[Debut])*(Tableau24[[#This Row],[heure]]&lt;=Tableau1[Fin]))</f>
        <v>0</v>
      </c>
    </row>
    <row r="3802" spans="1:2" hidden="1" x14ac:dyDescent="0.35">
      <c r="A3802" s="2">
        <v>44270.731701331017</v>
      </c>
      <c r="B3802" s="6">
        <f>SUMPRODUCT((Tableau24[[#This Row],[heure]]&gt;=Tableau1[Debut])*(Tableau24[[#This Row],[heure]]&lt;=Tableau1[Fin]))</f>
        <v>0</v>
      </c>
    </row>
    <row r="3803" spans="1:2" hidden="1" x14ac:dyDescent="0.35">
      <c r="A3803" s="2">
        <v>44270.731817129628</v>
      </c>
      <c r="B3803" s="6">
        <f>SUMPRODUCT((Tableau24[[#This Row],[heure]]&gt;=Tableau1[Debut])*(Tableau24[[#This Row],[heure]]&lt;=Tableau1[Fin]))</f>
        <v>0</v>
      </c>
    </row>
    <row r="3804" spans="1:2" hidden="1" x14ac:dyDescent="0.35">
      <c r="A3804" s="2">
        <v>44270.73193292824</v>
      </c>
      <c r="B3804" s="6">
        <f>SUMPRODUCT((Tableau24[[#This Row],[heure]]&gt;=Tableau1[Debut])*(Tableau24[[#This Row],[heure]]&lt;=Tableau1[Fin]))</f>
        <v>0</v>
      </c>
    </row>
    <row r="3805" spans="1:2" hidden="1" x14ac:dyDescent="0.35">
      <c r="A3805" s="2">
        <v>44270.732048726852</v>
      </c>
      <c r="B3805" s="6">
        <f>SUMPRODUCT((Tableau24[[#This Row],[heure]]&gt;=Tableau1[Debut])*(Tableau24[[#This Row],[heure]]&lt;=Tableau1[Fin]))</f>
        <v>0</v>
      </c>
    </row>
    <row r="3806" spans="1:2" hidden="1" x14ac:dyDescent="0.35">
      <c r="A3806" s="2">
        <v>44270.732164525463</v>
      </c>
      <c r="B3806" s="6">
        <f>SUMPRODUCT((Tableau24[[#This Row],[heure]]&gt;=Tableau1[Debut])*(Tableau24[[#This Row],[heure]]&lt;=Tableau1[Fin]))</f>
        <v>0</v>
      </c>
    </row>
    <row r="3807" spans="1:2" hidden="1" x14ac:dyDescent="0.35">
      <c r="A3807" s="2">
        <v>44270.732280324075</v>
      </c>
      <c r="B3807" s="6">
        <f>SUMPRODUCT((Tableau24[[#This Row],[heure]]&gt;=Tableau1[Debut])*(Tableau24[[#This Row],[heure]]&lt;=Tableau1[Fin]))</f>
        <v>0</v>
      </c>
    </row>
    <row r="3808" spans="1:2" hidden="1" x14ac:dyDescent="0.35">
      <c r="A3808" s="2">
        <v>44270.732396122687</v>
      </c>
      <c r="B3808" s="6">
        <f>SUMPRODUCT((Tableau24[[#This Row],[heure]]&gt;=Tableau1[Debut])*(Tableau24[[#This Row],[heure]]&lt;=Tableau1[Fin]))</f>
        <v>0</v>
      </c>
    </row>
    <row r="3809" spans="1:2" hidden="1" x14ac:dyDescent="0.35">
      <c r="A3809" s="2">
        <v>44270.732511921298</v>
      </c>
      <c r="B3809" s="6">
        <f>SUMPRODUCT((Tableau24[[#This Row],[heure]]&gt;=Tableau1[Debut])*(Tableau24[[#This Row],[heure]]&lt;=Tableau1[Fin]))</f>
        <v>0</v>
      </c>
    </row>
    <row r="3810" spans="1:2" hidden="1" x14ac:dyDescent="0.35">
      <c r="A3810" s="2">
        <v>44270.73262771991</v>
      </c>
      <c r="B3810" s="6">
        <f>SUMPRODUCT((Tableau24[[#This Row],[heure]]&gt;=Tableau1[Debut])*(Tableau24[[#This Row],[heure]]&lt;=Tableau1[Fin]))</f>
        <v>0</v>
      </c>
    </row>
    <row r="3811" spans="1:2" hidden="1" x14ac:dyDescent="0.35">
      <c r="A3811" s="2">
        <v>44270.732743518522</v>
      </c>
      <c r="B3811" s="6">
        <f>SUMPRODUCT((Tableau24[[#This Row],[heure]]&gt;=Tableau1[Debut])*(Tableau24[[#This Row],[heure]]&lt;=Tableau1[Fin]))</f>
        <v>0</v>
      </c>
    </row>
    <row r="3812" spans="1:2" hidden="1" x14ac:dyDescent="0.35">
      <c r="A3812" s="2">
        <v>44270.732859317133</v>
      </c>
      <c r="B3812" s="6">
        <f>SUMPRODUCT((Tableau24[[#This Row],[heure]]&gt;=Tableau1[Debut])*(Tableau24[[#This Row],[heure]]&lt;=Tableau1[Fin]))</f>
        <v>0</v>
      </c>
    </row>
    <row r="3813" spans="1:2" hidden="1" x14ac:dyDescent="0.35">
      <c r="A3813" s="2">
        <v>44270.732975115738</v>
      </c>
      <c r="B3813" s="6">
        <f>SUMPRODUCT((Tableau24[[#This Row],[heure]]&gt;=Tableau1[Debut])*(Tableau24[[#This Row],[heure]]&lt;=Tableau1[Fin]))</f>
        <v>0</v>
      </c>
    </row>
    <row r="3814" spans="1:2" hidden="1" x14ac:dyDescent="0.35">
      <c r="A3814" s="2">
        <v>44270.733090914349</v>
      </c>
      <c r="B3814" s="6">
        <f>SUMPRODUCT((Tableau24[[#This Row],[heure]]&gt;=Tableau1[Debut])*(Tableau24[[#This Row],[heure]]&lt;=Tableau1[Fin]))</f>
        <v>1</v>
      </c>
    </row>
    <row r="3815" spans="1:2" hidden="1" x14ac:dyDescent="0.35">
      <c r="A3815" s="2">
        <v>44270.733206712961</v>
      </c>
      <c r="B3815" s="6">
        <f>SUMPRODUCT((Tableau24[[#This Row],[heure]]&gt;=Tableau1[Debut])*(Tableau24[[#This Row],[heure]]&lt;=Tableau1[Fin]))</f>
        <v>1</v>
      </c>
    </row>
    <row r="3816" spans="1:2" hidden="1" x14ac:dyDescent="0.35">
      <c r="A3816" s="2">
        <v>44270.733322511573</v>
      </c>
      <c r="B3816" s="6">
        <f>SUMPRODUCT((Tableau24[[#This Row],[heure]]&gt;=Tableau1[Debut])*(Tableau24[[#This Row],[heure]]&lt;=Tableau1[Fin]))</f>
        <v>1</v>
      </c>
    </row>
    <row r="3817" spans="1:2" hidden="1" x14ac:dyDescent="0.35">
      <c r="A3817" s="2">
        <v>44270.733438310184</v>
      </c>
      <c r="B3817" s="6">
        <f>SUMPRODUCT((Tableau24[[#This Row],[heure]]&gt;=Tableau1[Debut])*(Tableau24[[#This Row],[heure]]&lt;=Tableau1[Fin]))</f>
        <v>1</v>
      </c>
    </row>
    <row r="3818" spans="1:2" hidden="1" x14ac:dyDescent="0.35">
      <c r="A3818" s="2">
        <v>44270.733554108796</v>
      </c>
      <c r="B3818" s="6">
        <f>SUMPRODUCT((Tableau24[[#This Row],[heure]]&gt;=Tableau1[Debut])*(Tableau24[[#This Row],[heure]]&lt;=Tableau1[Fin]))</f>
        <v>1</v>
      </c>
    </row>
    <row r="3819" spans="1:2" hidden="1" x14ac:dyDescent="0.35">
      <c r="A3819" s="2">
        <v>44270.733669907408</v>
      </c>
      <c r="B3819" s="6">
        <f>SUMPRODUCT((Tableau24[[#This Row],[heure]]&gt;=Tableau1[Debut])*(Tableau24[[#This Row],[heure]]&lt;=Tableau1[Fin]))</f>
        <v>0</v>
      </c>
    </row>
    <row r="3820" spans="1:2" hidden="1" x14ac:dyDescent="0.35">
      <c r="A3820" s="2">
        <v>44270.733785706019</v>
      </c>
      <c r="B3820" s="6">
        <f>SUMPRODUCT((Tableau24[[#This Row],[heure]]&gt;=Tableau1[Debut])*(Tableau24[[#This Row],[heure]]&lt;=Tableau1[Fin]))</f>
        <v>0</v>
      </c>
    </row>
    <row r="3821" spans="1:2" hidden="1" x14ac:dyDescent="0.35">
      <c r="A3821" s="2">
        <v>44270.733901504631</v>
      </c>
      <c r="B3821" s="6">
        <f>SUMPRODUCT((Tableau24[[#This Row],[heure]]&gt;=Tableau1[Debut])*(Tableau24[[#This Row],[heure]]&lt;=Tableau1[Fin]))</f>
        <v>0</v>
      </c>
    </row>
    <row r="3822" spans="1:2" hidden="1" x14ac:dyDescent="0.35">
      <c r="A3822" s="2">
        <v>44270.734017303243</v>
      </c>
      <c r="B3822" s="6">
        <f>SUMPRODUCT((Tableau24[[#This Row],[heure]]&gt;=Tableau1[Debut])*(Tableau24[[#This Row],[heure]]&lt;=Tableau1[Fin]))</f>
        <v>0</v>
      </c>
    </row>
    <row r="3823" spans="1:2" hidden="1" x14ac:dyDescent="0.35">
      <c r="A3823" s="2">
        <v>44270.734133101854</v>
      </c>
      <c r="B3823" s="6">
        <f>SUMPRODUCT((Tableau24[[#This Row],[heure]]&gt;=Tableau1[Debut])*(Tableau24[[#This Row],[heure]]&lt;=Tableau1[Fin]))</f>
        <v>0</v>
      </c>
    </row>
    <row r="3824" spans="1:2" hidden="1" x14ac:dyDescent="0.35">
      <c r="A3824" s="2">
        <v>44270.734248900466</v>
      </c>
      <c r="B3824" s="6">
        <f>SUMPRODUCT((Tableau24[[#This Row],[heure]]&gt;=Tableau1[Debut])*(Tableau24[[#This Row],[heure]]&lt;=Tableau1[Fin]))</f>
        <v>0</v>
      </c>
    </row>
    <row r="3825" spans="1:2" hidden="1" x14ac:dyDescent="0.35">
      <c r="A3825" s="2">
        <v>44270.734364699078</v>
      </c>
      <c r="B3825" s="6">
        <f>SUMPRODUCT((Tableau24[[#This Row],[heure]]&gt;=Tableau1[Debut])*(Tableau24[[#This Row],[heure]]&lt;=Tableau1[Fin]))</f>
        <v>0</v>
      </c>
    </row>
    <row r="3826" spans="1:2" hidden="1" x14ac:dyDescent="0.35">
      <c r="A3826" s="2">
        <v>44270.734480497682</v>
      </c>
      <c r="B3826" s="6">
        <f>SUMPRODUCT((Tableau24[[#This Row],[heure]]&gt;=Tableau1[Debut])*(Tableau24[[#This Row],[heure]]&lt;=Tableau1[Fin]))</f>
        <v>0</v>
      </c>
    </row>
    <row r="3827" spans="1:2" hidden="1" x14ac:dyDescent="0.35">
      <c r="A3827" s="2">
        <v>44270.734596296294</v>
      </c>
      <c r="B3827" s="6">
        <f>SUMPRODUCT((Tableau24[[#This Row],[heure]]&gt;=Tableau1[Debut])*(Tableau24[[#This Row],[heure]]&lt;=Tableau1[Fin]))</f>
        <v>0</v>
      </c>
    </row>
    <row r="3828" spans="1:2" hidden="1" x14ac:dyDescent="0.35">
      <c r="A3828" s="2">
        <v>44270.734712094905</v>
      </c>
      <c r="B3828" s="6">
        <f>SUMPRODUCT((Tableau24[[#This Row],[heure]]&gt;=Tableau1[Debut])*(Tableau24[[#This Row],[heure]]&lt;=Tableau1[Fin]))</f>
        <v>0</v>
      </c>
    </row>
    <row r="3829" spans="1:2" hidden="1" x14ac:dyDescent="0.35">
      <c r="A3829" s="2">
        <v>44270.734827893517</v>
      </c>
      <c r="B3829" s="6">
        <f>SUMPRODUCT((Tableau24[[#This Row],[heure]]&gt;=Tableau1[Debut])*(Tableau24[[#This Row],[heure]]&lt;=Tableau1[Fin]))</f>
        <v>0</v>
      </c>
    </row>
    <row r="3830" spans="1:2" hidden="1" x14ac:dyDescent="0.35">
      <c r="A3830" s="2">
        <v>44270.734943692129</v>
      </c>
      <c r="B3830" s="6">
        <f>SUMPRODUCT((Tableau24[[#This Row],[heure]]&gt;=Tableau1[Debut])*(Tableau24[[#This Row],[heure]]&lt;=Tableau1[Fin]))</f>
        <v>0</v>
      </c>
    </row>
    <row r="3831" spans="1:2" hidden="1" x14ac:dyDescent="0.35">
      <c r="A3831" s="2">
        <v>44270.73505949074</v>
      </c>
      <c r="B3831" s="6">
        <f>SUMPRODUCT((Tableau24[[#This Row],[heure]]&gt;=Tableau1[Debut])*(Tableau24[[#This Row],[heure]]&lt;=Tableau1[Fin]))</f>
        <v>0</v>
      </c>
    </row>
    <row r="3832" spans="1:2" hidden="1" x14ac:dyDescent="0.35">
      <c r="A3832" s="2">
        <v>44270.735175289352</v>
      </c>
      <c r="B3832" s="6">
        <f>SUMPRODUCT((Tableau24[[#This Row],[heure]]&gt;=Tableau1[Debut])*(Tableau24[[#This Row],[heure]]&lt;=Tableau1[Fin]))</f>
        <v>0</v>
      </c>
    </row>
    <row r="3833" spans="1:2" hidden="1" x14ac:dyDescent="0.35">
      <c r="A3833" s="2">
        <v>44270.735291087964</v>
      </c>
      <c r="B3833" s="6">
        <f>SUMPRODUCT((Tableau24[[#This Row],[heure]]&gt;=Tableau1[Debut])*(Tableau24[[#This Row],[heure]]&lt;=Tableau1[Fin]))</f>
        <v>0</v>
      </c>
    </row>
    <row r="3834" spans="1:2" hidden="1" x14ac:dyDescent="0.35">
      <c r="A3834" s="2">
        <v>44270.735406886575</v>
      </c>
      <c r="B3834" s="6">
        <f>SUMPRODUCT((Tableau24[[#This Row],[heure]]&gt;=Tableau1[Debut])*(Tableau24[[#This Row],[heure]]&lt;=Tableau1[Fin]))</f>
        <v>0</v>
      </c>
    </row>
    <row r="3835" spans="1:2" hidden="1" x14ac:dyDescent="0.35">
      <c r="A3835" s="2">
        <v>44270.735522685187</v>
      </c>
      <c r="B3835" s="6">
        <f>SUMPRODUCT((Tableau24[[#This Row],[heure]]&gt;=Tableau1[Debut])*(Tableau24[[#This Row],[heure]]&lt;=Tableau1[Fin]))</f>
        <v>0</v>
      </c>
    </row>
    <row r="3836" spans="1:2" hidden="1" x14ac:dyDescent="0.35">
      <c r="A3836" s="2">
        <v>44270.735638483799</v>
      </c>
      <c r="B3836" s="6">
        <f>SUMPRODUCT((Tableau24[[#This Row],[heure]]&gt;=Tableau1[Debut])*(Tableau24[[#This Row],[heure]]&lt;=Tableau1[Fin]))</f>
        <v>0</v>
      </c>
    </row>
    <row r="3837" spans="1:2" hidden="1" x14ac:dyDescent="0.35">
      <c r="A3837" s="2">
        <v>44270.73575428241</v>
      </c>
      <c r="B3837" s="6">
        <f>SUMPRODUCT((Tableau24[[#This Row],[heure]]&gt;=Tableau1[Debut])*(Tableau24[[#This Row],[heure]]&lt;=Tableau1[Fin]))</f>
        <v>0</v>
      </c>
    </row>
    <row r="3838" spans="1:2" hidden="1" x14ac:dyDescent="0.35">
      <c r="A3838" s="2">
        <v>44270.735870081022</v>
      </c>
      <c r="B3838" s="6">
        <f>SUMPRODUCT((Tableau24[[#This Row],[heure]]&gt;=Tableau1[Debut])*(Tableau24[[#This Row],[heure]]&lt;=Tableau1[Fin]))</f>
        <v>0</v>
      </c>
    </row>
    <row r="3839" spans="1:2" hidden="1" x14ac:dyDescent="0.35">
      <c r="A3839" s="2">
        <v>44270.735985879626</v>
      </c>
      <c r="B3839" s="6">
        <f>SUMPRODUCT((Tableau24[[#This Row],[heure]]&gt;=Tableau1[Debut])*(Tableau24[[#This Row],[heure]]&lt;=Tableau1[Fin]))</f>
        <v>0</v>
      </c>
    </row>
    <row r="3840" spans="1:2" hidden="1" x14ac:dyDescent="0.35">
      <c r="A3840" s="2">
        <v>44270.736101678238</v>
      </c>
      <c r="B3840" s="6">
        <f>SUMPRODUCT((Tableau24[[#This Row],[heure]]&gt;=Tableau1[Debut])*(Tableau24[[#This Row],[heure]]&lt;=Tableau1[Fin]))</f>
        <v>0</v>
      </c>
    </row>
    <row r="3841" spans="1:2" hidden="1" x14ac:dyDescent="0.35">
      <c r="A3841" s="2">
        <v>44270.73621747685</v>
      </c>
      <c r="B3841" s="6">
        <f>SUMPRODUCT((Tableau24[[#This Row],[heure]]&gt;=Tableau1[Debut])*(Tableau24[[#This Row],[heure]]&lt;=Tableau1[Fin]))</f>
        <v>0</v>
      </c>
    </row>
    <row r="3842" spans="1:2" hidden="1" x14ac:dyDescent="0.35">
      <c r="A3842" s="2">
        <v>44270.736333275461</v>
      </c>
      <c r="B3842" s="6">
        <f>SUMPRODUCT((Tableau24[[#This Row],[heure]]&gt;=Tableau1[Debut])*(Tableau24[[#This Row],[heure]]&lt;=Tableau1[Fin]))</f>
        <v>0</v>
      </c>
    </row>
    <row r="3843" spans="1:2" hidden="1" x14ac:dyDescent="0.35">
      <c r="A3843" s="2">
        <v>44270.736449074073</v>
      </c>
      <c r="B3843" s="6">
        <f>SUMPRODUCT((Tableau24[[#This Row],[heure]]&gt;=Tableau1[Debut])*(Tableau24[[#This Row],[heure]]&lt;=Tableau1[Fin]))</f>
        <v>0</v>
      </c>
    </row>
    <row r="3844" spans="1:2" hidden="1" x14ac:dyDescent="0.35">
      <c r="A3844" s="2">
        <v>44270.736564872685</v>
      </c>
      <c r="B3844" s="6">
        <f>SUMPRODUCT((Tableau24[[#This Row],[heure]]&gt;=Tableau1[Debut])*(Tableau24[[#This Row],[heure]]&lt;=Tableau1[Fin]))</f>
        <v>0</v>
      </c>
    </row>
    <row r="3845" spans="1:2" hidden="1" x14ac:dyDescent="0.35">
      <c r="A3845" s="2">
        <v>44270.736680671296</v>
      </c>
      <c r="B3845" s="6">
        <f>SUMPRODUCT((Tableau24[[#This Row],[heure]]&gt;=Tableau1[Debut])*(Tableau24[[#This Row],[heure]]&lt;=Tableau1[Fin]))</f>
        <v>0</v>
      </c>
    </row>
    <row r="3846" spans="1:2" hidden="1" x14ac:dyDescent="0.35">
      <c r="A3846" s="2">
        <v>44270.736796469908</v>
      </c>
      <c r="B3846" s="6">
        <f>SUMPRODUCT((Tableau24[[#This Row],[heure]]&gt;=Tableau1[Debut])*(Tableau24[[#This Row],[heure]]&lt;=Tableau1[Fin]))</f>
        <v>0</v>
      </c>
    </row>
    <row r="3847" spans="1:2" hidden="1" x14ac:dyDescent="0.35">
      <c r="A3847" s="2">
        <v>44270.73691226852</v>
      </c>
      <c r="B3847" s="6">
        <f>SUMPRODUCT((Tableau24[[#This Row],[heure]]&gt;=Tableau1[Debut])*(Tableau24[[#This Row],[heure]]&lt;=Tableau1[Fin]))</f>
        <v>0</v>
      </c>
    </row>
    <row r="3848" spans="1:2" hidden="1" x14ac:dyDescent="0.35">
      <c r="A3848" s="2">
        <v>44270.737028067131</v>
      </c>
      <c r="B3848" s="6">
        <f>SUMPRODUCT((Tableau24[[#This Row],[heure]]&gt;=Tableau1[Debut])*(Tableau24[[#This Row],[heure]]&lt;=Tableau1[Fin]))</f>
        <v>0</v>
      </c>
    </row>
    <row r="3849" spans="1:2" hidden="1" x14ac:dyDescent="0.35">
      <c r="A3849" s="2">
        <v>44270.737143865743</v>
      </c>
      <c r="B3849" s="6">
        <f>SUMPRODUCT((Tableau24[[#This Row],[heure]]&gt;=Tableau1[Debut])*(Tableau24[[#This Row],[heure]]&lt;=Tableau1[Fin]))</f>
        <v>0</v>
      </c>
    </row>
    <row r="3850" spans="1:2" hidden="1" x14ac:dyDescent="0.35">
      <c r="A3850" s="2">
        <v>44270.737259664354</v>
      </c>
      <c r="B3850" s="6">
        <f>SUMPRODUCT((Tableau24[[#This Row],[heure]]&gt;=Tableau1[Debut])*(Tableau24[[#This Row],[heure]]&lt;=Tableau1[Fin]))</f>
        <v>0</v>
      </c>
    </row>
    <row r="3851" spans="1:2" hidden="1" x14ac:dyDescent="0.35">
      <c r="A3851" s="2">
        <v>44270.737375462966</v>
      </c>
      <c r="B3851" s="6">
        <f>SUMPRODUCT((Tableau24[[#This Row],[heure]]&gt;=Tableau1[Debut])*(Tableau24[[#This Row],[heure]]&lt;=Tableau1[Fin]))</f>
        <v>0</v>
      </c>
    </row>
    <row r="3852" spans="1:2" hidden="1" x14ac:dyDescent="0.35">
      <c r="A3852" s="2">
        <v>44270.737491261571</v>
      </c>
      <c r="B3852" s="6">
        <f>SUMPRODUCT((Tableau24[[#This Row],[heure]]&gt;=Tableau1[Debut])*(Tableau24[[#This Row],[heure]]&lt;=Tableau1[Fin]))</f>
        <v>0</v>
      </c>
    </row>
    <row r="3853" spans="1:2" hidden="1" x14ac:dyDescent="0.35">
      <c r="A3853" s="2">
        <v>44270.737607060182</v>
      </c>
      <c r="B3853" s="6">
        <f>SUMPRODUCT((Tableau24[[#This Row],[heure]]&gt;=Tableau1[Debut])*(Tableau24[[#This Row],[heure]]&lt;=Tableau1[Fin]))</f>
        <v>0</v>
      </c>
    </row>
    <row r="3854" spans="1:2" hidden="1" x14ac:dyDescent="0.35">
      <c r="A3854" s="2">
        <v>44270.737722858794</v>
      </c>
      <c r="B3854" s="6">
        <f>SUMPRODUCT((Tableau24[[#This Row],[heure]]&gt;=Tableau1[Debut])*(Tableau24[[#This Row],[heure]]&lt;=Tableau1[Fin]))</f>
        <v>0</v>
      </c>
    </row>
    <row r="3855" spans="1:2" hidden="1" x14ac:dyDescent="0.35">
      <c r="A3855" s="2">
        <v>44270.737838657406</v>
      </c>
      <c r="B3855" s="6">
        <f>SUMPRODUCT((Tableau24[[#This Row],[heure]]&gt;=Tableau1[Debut])*(Tableau24[[#This Row],[heure]]&lt;=Tableau1[Fin]))</f>
        <v>0</v>
      </c>
    </row>
    <row r="3856" spans="1:2" hidden="1" x14ac:dyDescent="0.35">
      <c r="A3856" s="2">
        <v>44270.737954456017</v>
      </c>
      <c r="B3856" s="6">
        <f>SUMPRODUCT((Tableau24[[#This Row],[heure]]&gt;=Tableau1[Debut])*(Tableau24[[#This Row],[heure]]&lt;=Tableau1[Fin]))</f>
        <v>0</v>
      </c>
    </row>
    <row r="3857" spans="1:2" hidden="1" x14ac:dyDescent="0.35">
      <c r="A3857" s="2">
        <v>44270.738070254629</v>
      </c>
      <c r="B3857" s="6">
        <f>SUMPRODUCT((Tableau24[[#This Row],[heure]]&gt;=Tableau1[Debut])*(Tableau24[[#This Row],[heure]]&lt;=Tableau1[Fin]))</f>
        <v>0</v>
      </c>
    </row>
    <row r="3858" spans="1:2" hidden="1" x14ac:dyDescent="0.35">
      <c r="A3858" s="2">
        <v>44270.73818605324</v>
      </c>
      <c r="B3858" s="6">
        <f>SUMPRODUCT((Tableau24[[#This Row],[heure]]&gt;=Tableau1[Debut])*(Tableau24[[#This Row],[heure]]&lt;=Tableau1[Fin]))</f>
        <v>0</v>
      </c>
    </row>
    <row r="3859" spans="1:2" hidden="1" x14ac:dyDescent="0.35">
      <c r="A3859" s="2">
        <v>44270.738301851852</v>
      </c>
      <c r="B3859" s="6">
        <f>SUMPRODUCT((Tableau24[[#This Row],[heure]]&gt;=Tableau1[Debut])*(Tableau24[[#This Row],[heure]]&lt;=Tableau1[Fin]))</f>
        <v>0</v>
      </c>
    </row>
    <row r="3860" spans="1:2" hidden="1" x14ac:dyDescent="0.35">
      <c r="A3860" s="2">
        <v>44270.738417650464</v>
      </c>
      <c r="B3860" s="6">
        <f>SUMPRODUCT((Tableau24[[#This Row],[heure]]&gt;=Tableau1[Debut])*(Tableau24[[#This Row],[heure]]&lt;=Tableau1[Fin]))</f>
        <v>0</v>
      </c>
    </row>
    <row r="3861" spans="1:2" hidden="1" x14ac:dyDescent="0.35">
      <c r="A3861" s="2">
        <v>44270.738533449075</v>
      </c>
      <c r="B3861" s="6">
        <f>SUMPRODUCT((Tableau24[[#This Row],[heure]]&gt;=Tableau1[Debut])*(Tableau24[[#This Row],[heure]]&lt;=Tableau1[Fin]))</f>
        <v>0</v>
      </c>
    </row>
    <row r="3862" spans="1:2" hidden="1" x14ac:dyDescent="0.35">
      <c r="A3862" s="2">
        <v>44270.738649247687</v>
      </c>
      <c r="B3862" s="6">
        <f>SUMPRODUCT((Tableau24[[#This Row],[heure]]&gt;=Tableau1[Debut])*(Tableau24[[#This Row],[heure]]&lt;=Tableau1[Fin]))</f>
        <v>0</v>
      </c>
    </row>
    <row r="3863" spans="1:2" hidden="1" x14ac:dyDescent="0.35">
      <c r="A3863" s="2">
        <v>44270.738765046299</v>
      </c>
      <c r="B3863" s="6">
        <f>SUMPRODUCT((Tableau24[[#This Row],[heure]]&gt;=Tableau1[Debut])*(Tableau24[[#This Row],[heure]]&lt;=Tableau1[Fin]))</f>
        <v>0</v>
      </c>
    </row>
    <row r="3864" spans="1:2" hidden="1" x14ac:dyDescent="0.35">
      <c r="A3864" s="2">
        <v>44270.73888084491</v>
      </c>
      <c r="B3864" s="6">
        <f>SUMPRODUCT((Tableau24[[#This Row],[heure]]&gt;=Tableau1[Debut])*(Tableau24[[#This Row],[heure]]&lt;=Tableau1[Fin]))</f>
        <v>0</v>
      </c>
    </row>
    <row r="3865" spans="1:2" hidden="1" x14ac:dyDescent="0.35">
      <c r="A3865" s="2">
        <v>44270.738996643522</v>
      </c>
      <c r="B3865" s="6">
        <f>SUMPRODUCT((Tableau24[[#This Row],[heure]]&gt;=Tableau1[Debut])*(Tableau24[[#This Row],[heure]]&lt;=Tableau1[Fin]))</f>
        <v>0</v>
      </c>
    </row>
    <row r="3866" spans="1:2" hidden="1" x14ac:dyDescent="0.35">
      <c r="A3866" s="2">
        <v>44270.739112442126</v>
      </c>
      <c r="B3866" s="6">
        <f>SUMPRODUCT((Tableau24[[#This Row],[heure]]&gt;=Tableau1[Debut])*(Tableau24[[#This Row],[heure]]&lt;=Tableau1[Fin]))</f>
        <v>0</v>
      </c>
    </row>
    <row r="3867" spans="1:2" hidden="1" x14ac:dyDescent="0.35">
      <c r="A3867" s="2">
        <v>44270.739228240738</v>
      </c>
      <c r="B3867" s="6">
        <f>SUMPRODUCT((Tableau24[[#This Row],[heure]]&gt;=Tableau1[Debut])*(Tableau24[[#This Row],[heure]]&lt;=Tableau1[Fin]))</f>
        <v>0</v>
      </c>
    </row>
    <row r="3868" spans="1:2" hidden="1" x14ac:dyDescent="0.35">
      <c r="A3868" s="2">
        <v>44270.73934403935</v>
      </c>
      <c r="B3868" s="6">
        <f>SUMPRODUCT((Tableau24[[#This Row],[heure]]&gt;=Tableau1[Debut])*(Tableau24[[#This Row],[heure]]&lt;=Tableau1[Fin]))</f>
        <v>0</v>
      </c>
    </row>
    <row r="3869" spans="1:2" hidden="1" x14ac:dyDescent="0.35">
      <c r="A3869" s="2">
        <v>44270.739459837961</v>
      </c>
      <c r="B3869" s="6">
        <f>SUMPRODUCT((Tableau24[[#This Row],[heure]]&gt;=Tableau1[Debut])*(Tableau24[[#This Row],[heure]]&lt;=Tableau1[Fin]))</f>
        <v>0</v>
      </c>
    </row>
    <row r="3870" spans="1:2" hidden="1" x14ac:dyDescent="0.35">
      <c r="A3870" s="2">
        <v>44270.739575636573</v>
      </c>
      <c r="B3870" s="6">
        <f>SUMPRODUCT((Tableau24[[#This Row],[heure]]&gt;=Tableau1[Debut])*(Tableau24[[#This Row],[heure]]&lt;=Tableau1[Fin]))</f>
        <v>0</v>
      </c>
    </row>
    <row r="3871" spans="1:2" hidden="1" x14ac:dyDescent="0.35">
      <c r="A3871" s="2">
        <v>44270.739691435185</v>
      </c>
      <c r="B3871" s="6">
        <f>SUMPRODUCT((Tableau24[[#This Row],[heure]]&gt;=Tableau1[Debut])*(Tableau24[[#This Row],[heure]]&lt;=Tableau1[Fin]))</f>
        <v>0</v>
      </c>
    </row>
    <row r="3872" spans="1:2" hidden="1" x14ac:dyDescent="0.35">
      <c r="A3872" s="2">
        <v>44270.739807233796</v>
      </c>
      <c r="B3872" s="6">
        <f>SUMPRODUCT((Tableau24[[#This Row],[heure]]&gt;=Tableau1[Debut])*(Tableau24[[#This Row],[heure]]&lt;=Tableau1[Fin]))</f>
        <v>0</v>
      </c>
    </row>
    <row r="3873" spans="1:2" hidden="1" x14ac:dyDescent="0.35">
      <c r="A3873" s="2">
        <v>44270.739923032408</v>
      </c>
      <c r="B3873" s="6">
        <f>SUMPRODUCT((Tableau24[[#This Row],[heure]]&gt;=Tableau1[Debut])*(Tableau24[[#This Row],[heure]]&lt;=Tableau1[Fin]))</f>
        <v>0</v>
      </c>
    </row>
    <row r="3874" spans="1:2" hidden="1" x14ac:dyDescent="0.35">
      <c r="A3874" s="2">
        <v>44270.74003883102</v>
      </c>
      <c r="B3874" s="6">
        <f>SUMPRODUCT((Tableau24[[#This Row],[heure]]&gt;=Tableau1[Debut])*(Tableau24[[#This Row],[heure]]&lt;=Tableau1[Fin]))</f>
        <v>0</v>
      </c>
    </row>
    <row r="3875" spans="1:2" hidden="1" x14ac:dyDescent="0.35">
      <c r="A3875" s="2">
        <v>44270.740154629631</v>
      </c>
      <c r="B3875" s="6">
        <f>SUMPRODUCT((Tableau24[[#This Row],[heure]]&gt;=Tableau1[Debut])*(Tableau24[[#This Row],[heure]]&lt;=Tableau1[Fin]))</f>
        <v>0</v>
      </c>
    </row>
    <row r="3876" spans="1:2" hidden="1" x14ac:dyDescent="0.35">
      <c r="A3876" s="2">
        <v>44270.740270428243</v>
      </c>
      <c r="B3876" s="6">
        <f>SUMPRODUCT((Tableau24[[#This Row],[heure]]&gt;=Tableau1[Debut])*(Tableau24[[#This Row],[heure]]&lt;=Tableau1[Fin]))</f>
        <v>0</v>
      </c>
    </row>
    <row r="3877" spans="1:2" hidden="1" x14ac:dyDescent="0.35">
      <c r="A3877" s="2">
        <v>44270.740386226855</v>
      </c>
      <c r="B3877" s="6">
        <f>SUMPRODUCT((Tableau24[[#This Row],[heure]]&gt;=Tableau1[Debut])*(Tableau24[[#This Row],[heure]]&lt;=Tableau1[Fin]))</f>
        <v>0</v>
      </c>
    </row>
    <row r="3878" spans="1:2" hidden="1" x14ac:dyDescent="0.35">
      <c r="A3878" s="2">
        <v>44270.740502025466</v>
      </c>
      <c r="B3878" s="6">
        <f>SUMPRODUCT((Tableau24[[#This Row],[heure]]&gt;=Tableau1[Debut])*(Tableau24[[#This Row],[heure]]&lt;=Tableau1[Fin]))</f>
        <v>0</v>
      </c>
    </row>
    <row r="3879" spans="1:2" hidden="1" x14ac:dyDescent="0.35">
      <c r="A3879" s="2">
        <v>44270.740617824071</v>
      </c>
      <c r="B3879" s="6">
        <f>SUMPRODUCT((Tableau24[[#This Row],[heure]]&gt;=Tableau1[Debut])*(Tableau24[[#This Row],[heure]]&lt;=Tableau1[Fin]))</f>
        <v>0</v>
      </c>
    </row>
    <row r="3880" spans="1:2" hidden="1" x14ac:dyDescent="0.35">
      <c r="A3880" s="2">
        <v>44270.740733622682</v>
      </c>
      <c r="B3880" s="6">
        <f>SUMPRODUCT((Tableau24[[#This Row],[heure]]&gt;=Tableau1[Debut])*(Tableau24[[#This Row],[heure]]&lt;=Tableau1[Fin]))</f>
        <v>0</v>
      </c>
    </row>
    <row r="3881" spans="1:2" hidden="1" x14ac:dyDescent="0.35">
      <c r="A3881" s="2">
        <v>44270.740849421294</v>
      </c>
      <c r="B3881" s="6">
        <f>SUMPRODUCT((Tableau24[[#This Row],[heure]]&gt;=Tableau1[Debut])*(Tableau24[[#This Row],[heure]]&lt;=Tableau1[Fin]))</f>
        <v>0</v>
      </c>
    </row>
    <row r="3882" spans="1:2" hidden="1" x14ac:dyDescent="0.35">
      <c r="A3882" s="2">
        <v>44270.740965219906</v>
      </c>
      <c r="B3882" s="6">
        <f>SUMPRODUCT((Tableau24[[#This Row],[heure]]&gt;=Tableau1[Debut])*(Tableau24[[#This Row],[heure]]&lt;=Tableau1[Fin]))</f>
        <v>0</v>
      </c>
    </row>
    <row r="3883" spans="1:2" hidden="1" x14ac:dyDescent="0.35">
      <c r="A3883" s="2">
        <v>44270.741081018517</v>
      </c>
      <c r="B3883" s="6">
        <f>SUMPRODUCT((Tableau24[[#This Row],[heure]]&gt;=Tableau1[Debut])*(Tableau24[[#This Row],[heure]]&lt;=Tableau1[Fin]))</f>
        <v>0</v>
      </c>
    </row>
    <row r="3884" spans="1:2" hidden="1" x14ac:dyDescent="0.35">
      <c r="A3884" s="2">
        <v>44270.741196817129</v>
      </c>
      <c r="B3884" s="6">
        <f>SUMPRODUCT((Tableau24[[#This Row],[heure]]&gt;=Tableau1[Debut])*(Tableau24[[#This Row],[heure]]&lt;=Tableau1[Fin]))</f>
        <v>0</v>
      </c>
    </row>
    <row r="3885" spans="1:2" hidden="1" x14ac:dyDescent="0.35">
      <c r="A3885" s="2">
        <v>44270.741312615741</v>
      </c>
      <c r="B3885" s="6">
        <f>SUMPRODUCT((Tableau24[[#This Row],[heure]]&gt;=Tableau1[Debut])*(Tableau24[[#This Row],[heure]]&lt;=Tableau1[Fin]))</f>
        <v>0</v>
      </c>
    </row>
    <row r="3886" spans="1:2" hidden="1" x14ac:dyDescent="0.35">
      <c r="A3886" s="2">
        <v>44270.741428414352</v>
      </c>
      <c r="B3886" s="6">
        <f>SUMPRODUCT((Tableau24[[#This Row],[heure]]&gt;=Tableau1[Debut])*(Tableau24[[#This Row],[heure]]&lt;=Tableau1[Fin]))</f>
        <v>0</v>
      </c>
    </row>
    <row r="3887" spans="1:2" hidden="1" x14ac:dyDescent="0.35">
      <c r="A3887" s="2">
        <v>44270.741544212964</v>
      </c>
      <c r="B3887" s="6">
        <f>SUMPRODUCT((Tableau24[[#This Row],[heure]]&gt;=Tableau1[Debut])*(Tableau24[[#This Row],[heure]]&lt;=Tableau1[Fin]))</f>
        <v>0</v>
      </c>
    </row>
    <row r="3888" spans="1:2" hidden="1" x14ac:dyDescent="0.35">
      <c r="A3888" s="2">
        <v>44270.741660011576</v>
      </c>
      <c r="B3888" s="6">
        <f>SUMPRODUCT((Tableau24[[#This Row],[heure]]&gt;=Tableau1[Debut])*(Tableau24[[#This Row],[heure]]&lt;=Tableau1[Fin]))</f>
        <v>0</v>
      </c>
    </row>
    <row r="3889" spans="1:2" hidden="1" x14ac:dyDescent="0.35">
      <c r="A3889" s="2">
        <v>44270.741775810187</v>
      </c>
      <c r="B3889" s="6">
        <f>SUMPRODUCT((Tableau24[[#This Row],[heure]]&gt;=Tableau1[Debut])*(Tableau24[[#This Row],[heure]]&lt;=Tableau1[Fin]))</f>
        <v>0</v>
      </c>
    </row>
    <row r="3890" spans="1:2" hidden="1" x14ac:dyDescent="0.35">
      <c r="A3890" s="2">
        <v>44270.741891608799</v>
      </c>
      <c r="B3890" s="6">
        <f>SUMPRODUCT((Tableau24[[#This Row],[heure]]&gt;=Tableau1[Debut])*(Tableau24[[#This Row],[heure]]&lt;=Tableau1[Fin]))</f>
        <v>0</v>
      </c>
    </row>
    <row r="3891" spans="1:2" hidden="1" x14ac:dyDescent="0.35">
      <c r="A3891" s="2">
        <v>44270.742007407411</v>
      </c>
      <c r="B3891" s="6">
        <f>SUMPRODUCT((Tableau24[[#This Row],[heure]]&gt;=Tableau1[Debut])*(Tableau24[[#This Row],[heure]]&lt;=Tableau1[Fin]))</f>
        <v>0</v>
      </c>
    </row>
    <row r="3892" spans="1:2" hidden="1" x14ac:dyDescent="0.35">
      <c r="A3892" s="2">
        <v>44270.742123206015</v>
      </c>
      <c r="B3892" s="6">
        <f>SUMPRODUCT((Tableau24[[#This Row],[heure]]&gt;=Tableau1[Debut])*(Tableau24[[#This Row],[heure]]&lt;=Tableau1[Fin]))</f>
        <v>0</v>
      </c>
    </row>
    <row r="3893" spans="1:2" hidden="1" x14ac:dyDescent="0.35">
      <c r="A3893" s="2">
        <v>44270.742239004627</v>
      </c>
      <c r="B3893" s="6">
        <f>SUMPRODUCT((Tableau24[[#This Row],[heure]]&gt;=Tableau1[Debut])*(Tableau24[[#This Row],[heure]]&lt;=Tableau1[Fin]))</f>
        <v>0</v>
      </c>
    </row>
    <row r="3894" spans="1:2" hidden="1" x14ac:dyDescent="0.35">
      <c r="A3894" s="2">
        <v>44270.742354803238</v>
      </c>
      <c r="B3894" s="6">
        <f>SUMPRODUCT((Tableau24[[#This Row],[heure]]&gt;=Tableau1[Debut])*(Tableau24[[#This Row],[heure]]&lt;=Tableau1[Fin]))</f>
        <v>0</v>
      </c>
    </row>
    <row r="3895" spans="1:2" hidden="1" x14ac:dyDescent="0.35">
      <c r="A3895" s="2">
        <v>44270.74247060185</v>
      </c>
      <c r="B3895" s="6">
        <f>SUMPRODUCT((Tableau24[[#This Row],[heure]]&gt;=Tableau1[Debut])*(Tableau24[[#This Row],[heure]]&lt;=Tableau1[Fin]))</f>
        <v>0</v>
      </c>
    </row>
    <row r="3896" spans="1:2" hidden="1" x14ac:dyDescent="0.35">
      <c r="A3896" s="2">
        <v>44270.742586400462</v>
      </c>
      <c r="B3896" s="6">
        <f>SUMPRODUCT((Tableau24[[#This Row],[heure]]&gt;=Tableau1[Debut])*(Tableau24[[#This Row],[heure]]&lt;=Tableau1[Fin]))</f>
        <v>0</v>
      </c>
    </row>
    <row r="3897" spans="1:2" hidden="1" x14ac:dyDescent="0.35">
      <c r="A3897" s="2">
        <v>44270.742702199073</v>
      </c>
      <c r="B3897" s="6">
        <f>SUMPRODUCT((Tableau24[[#This Row],[heure]]&gt;=Tableau1[Debut])*(Tableau24[[#This Row],[heure]]&lt;=Tableau1[Fin]))</f>
        <v>0</v>
      </c>
    </row>
    <row r="3898" spans="1:2" hidden="1" x14ac:dyDescent="0.35">
      <c r="A3898" s="2">
        <v>44270.742817997685</v>
      </c>
      <c r="B3898" s="6">
        <f>SUMPRODUCT((Tableau24[[#This Row],[heure]]&gt;=Tableau1[Debut])*(Tableau24[[#This Row],[heure]]&lt;=Tableau1[Fin]))</f>
        <v>0</v>
      </c>
    </row>
    <row r="3899" spans="1:2" hidden="1" x14ac:dyDescent="0.35">
      <c r="A3899" s="2">
        <v>44270.742933796297</v>
      </c>
      <c r="B3899" s="6">
        <f>SUMPRODUCT((Tableau24[[#This Row],[heure]]&gt;=Tableau1[Debut])*(Tableau24[[#This Row],[heure]]&lt;=Tableau1[Fin]))</f>
        <v>0</v>
      </c>
    </row>
    <row r="3900" spans="1:2" hidden="1" x14ac:dyDescent="0.35">
      <c r="A3900" s="2">
        <v>44270.743049594908</v>
      </c>
      <c r="B3900" s="6">
        <f>SUMPRODUCT((Tableau24[[#This Row],[heure]]&gt;=Tableau1[Debut])*(Tableau24[[#This Row],[heure]]&lt;=Tableau1[Fin]))</f>
        <v>0</v>
      </c>
    </row>
    <row r="3901" spans="1:2" hidden="1" x14ac:dyDescent="0.35">
      <c r="A3901" s="2">
        <v>44270.74316539352</v>
      </c>
      <c r="B3901" s="6">
        <f>SUMPRODUCT((Tableau24[[#This Row],[heure]]&gt;=Tableau1[Debut])*(Tableau24[[#This Row],[heure]]&lt;=Tableau1[Fin]))</f>
        <v>0</v>
      </c>
    </row>
    <row r="3902" spans="1:2" hidden="1" x14ac:dyDescent="0.35">
      <c r="A3902" s="2">
        <v>44270.743281192132</v>
      </c>
      <c r="B3902" s="6">
        <f>SUMPRODUCT((Tableau24[[#This Row],[heure]]&gt;=Tableau1[Debut])*(Tableau24[[#This Row],[heure]]&lt;=Tableau1[Fin]))</f>
        <v>0</v>
      </c>
    </row>
    <row r="3903" spans="1:2" hidden="1" x14ac:dyDescent="0.35">
      <c r="A3903" s="2">
        <v>44270.743396990743</v>
      </c>
      <c r="B3903" s="6">
        <f>SUMPRODUCT((Tableau24[[#This Row],[heure]]&gt;=Tableau1[Debut])*(Tableau24[[#This Row],[heure]]&lt;=Tableau1[Fin]))</f>
        <v>0</v>
      </c>
    </row>
    <row r="3904" spans="1:2" hidden="1" x14ac:dyDescent="0.35">
      <c r="A3904" s="2">
        <v>44270.743512789355</v>
      </c>
      <c r="B3904" s="6">
        <f>SUMPRODUCT((Tableau24[[#This Row],[heure]]&gt;=Tableau1[Debut])*(Tableau24[[#This Row],[heure]]&lt;=Tableau1[Fin]))</f>
        <v>0</v>
      </c>
    </row>
    <row r="3905" spans="1:2" hidden="1" x14ac:dyDescent="0.35">
      <c r="A3905" s="2">
        <v>44270.743628587959</v>
      </c>
      <c r="B3905" s="6">
        <f>SUMPRODUCT((Tableau24[[#This Row],[heure]]&gt;=Tableau1[Debut])*(Tableau24[[#This Row],[heure]]&lt;=Tableau1[Fin]))</f>
        <v>0</v>
      </c>
    </row>
    <row r="3906" spans="1:2" hidden="1" x14ac:dyDescent="0.35">
      <c r="A3906" s="2">
        <v>44270.743744386571</v>
      </c>
      <c r="B3906" s="6">
        <f>SUMPRODUCT((Tableau24[[#This Row],[heure]]&gt;=Tableau1[Debut])*(Tableau24[[#This Row],[heure]]&lt;=Tableau1[Fin]))</f>
        <v>0</v>
      </c>
    </row>
    <row r="3907" spans="1:2" hidden="1" x14ac:dyDescent="0.35">
      <c r="A3907" s="2">
        <v>44270.743860185183</v>
      </c>
      <c r="B3907" s="6">
        <f>SUMPRODUCT((Tableau24[[#This Row],[heure]]&gt;=Tableau1[Debut])*(Tableau24[[#This Row],[heure]]&lt;=Tableau1[Fin]))</f>
        <v>0</v>
      </c>
    </row>
    <row r="3908" spans="1:2" hidden="1" x14ac:dyDescent="0.35">
      <c r="A3908" s="2">
        <v>44270.743975983794</v>
      </c>
      <c r="B3908" s="6">
        <f>SUMPRODUCT((Tableau24[[#This Row],[heure]]&gt;=Tableau1[Debut])*(Tableau24[[#This Row],[heure]]&lt;=Tableau1[Fin]))</f>
        <v>0</v>
      </c>
    </row>
    <row r="3909" spans="1:2" hidden="1" x14ac:dyDescent="0.35">
      <c r="A3909" s="2">
        <v>44270.744091782406</v>
      </c>
      <c r="B3909" s="6">
        <f>SUMPRODUCT((Tableau24[[#This Row],[heure]]&gt;=Tableau1[Debut])*(Tableau24[[#This Row],[heure]]&lt;=Tableau1[Fin]))</f>
        <v>0</v>
      </c>
    </row>
    <row r="3910" spans="1:2" hidden="1" x14ac:dyDescent="0.35">
      <c r="A3910" s="2">
        <v>44270.744207581018</v>
      </c>
      <c r="B3910" s="6">
        <f>SUMPRODUCT((Tableau24[[#This Row],[heure]]&gt;=Tableau1[Debut])*(Tableau24[[#This Row],[heure]]&lt;=Tableau1[Fin]))</f>
        <v>0</v>
      </c>
    </row>
    <row r="3911" spans="1:2" hidden="1" x14ac:dyDescent="0.35">
      <c r="A3911" s="2">
        <v>44270.744323379629</v>
      </c>
      <c r="B3911" s="6">
        <f>SUMPRODUCT((Tableau24[[#This Row],[heure]]&gt;=Tableau1[Debut])*(Tableau24[[#This Row],[heure]]&lt;=Tableau1[Fin]))</f>
        <v>0</v>
      </c>
    </row>
    <row r="3912" spans="1:2" hidden="1" x14ac:dyDescent="0.35">
      <c r="A3912" s="2">
        <v>44270.744439178241</v>
      </c>
      <c r="B3912" s="6">
        <f>SUMPRODUCT((Tableau24[[#This Row],[heure]]&gt;=Tableau1[Debut])*(Tableau24[[#This Row],[heure]]&lt;=Tableau1[Fin]))</f>
        <v>0</v>
      </c>
    </row>
    <row r="3913" spans="1:2" hidden="1" x14ac:dyDescent="0.35">
      <c r="A3913" s="2">
        <v>44270.744554976853</v>
      </c>
      <c r="B3913" s="6">
        <f>SUMPRODUCT((Tableau24[[#This Row],[heure]]&gt;=Tableau1[Debut])*(Tableau24[[#This Row],[heure]]&lt;=Tableau1[Fin]))</f>
        <v>0</v>
      </c>
    </row>
    <row r="3914" spans="1:2" hidden="1" x14ac:dyDescent="0.35">
      <c r="A3914" s="2">
        <v>44270.744670775464</v>
      </c>
      <c r="B3914" s="6">
        <f>SUMPRODUCT((Tableau24[[#This Row],[heure]]&gt;=Tableau1[Debut])*(Tableau24[[#This Row],[heure]]&lt;=Tableau1[Fin]))</f>
        <v>0</v>
      </c>
    </row>
    <row r="3915" spans="1:2" hidden="1" x14ac:dyDescent="0.35">
      <c r="A3915" s="2">
        <v>44270.744786574076</v>
      </c>
      <c r="B3915" s="6">
        <f>SUMPRODUCT((Tableau24[[#This Row],[heure]]&gt;=Tableau1[Debut])*(Tableau24[[#This Row],[heure]]&lt;=Tableau1[Fin]))</f>
        <v>0</v>
      </c>
    </row>
    <row r="3916" spans="1:2" hidden="1" x14ac:dyDescent="0.35">
      <c r="A3916" s="2">
        <v>44270.744902372688</v>
      </c>
      <c r="B3916" s="6">
        <f>SUMPRODUCT((Tableau24[[#This Row],[heure]]&gt;=Tableau1[Debut])*(Tableau24[[#This Row],[heure]]&lt;=Tableau1[Fin]))</f>
        <v>0</v>
      </c>
    </row>
    <row r="3917" spans="1:2" hidden="1" x14ac:dyDescent="0.35">
      <c r="A3917" s="2">
        <v>44270.745018171299</v>
      </c>
      <c r="B3917" s="6">
        <f>SUMPRODUCT((Tableau24[[#This Row],[heure]]&gt;=Tableau1[Debut])*(Tableau24[[#This Row],[heure]]&lt;=Tableau1[Fin]))</f>
        <v>0</v>
      </c>
    </row>
    <row r="3918" spans="1:2" hidden="1" x14ac:dyDescent="0.35">
      <c r="A3918" s="2">
        <v>44270.745133969911</v>
      </c>
      <c r="B3918" s="6">
        <f>SUMPRODUCT((Tableau24[[#This Row],[heure]]&gt;=Tableau1[Debut])*(Tableau24[[#This Row],[heure]]&lt;=Tableau1[Fin]))</f>
        <v>0</v>
      </c>
    </row>
    <row r="3919" spans="1:2" hidden="1" x14ac:dyDescent="0.35">
      <c r="A3919" s="2">
        <v>44270.745249768515</v>
      </c>
      <c r="B3919" s="6">
        <f>SUMPRODUCT((Tableau24[[#This Row],[heure]]&gt;=Tableau1[Debut])*(Tableau24[[#This Row],[heure]]&lt;=Tableau1[Fin]))</f>
        <v>0</v>
      </c>
    </row>
    <row r="3920" spans="1:2" hidden="1" x14ac:dyDescent="0.35">
      <c r="A3920" s="2">
        <v>44270.745365567127</v>
      </c>
      <c r="B3920" s="6">
        <f>SUMPRODUCT((Tableau24[[#This Row],[heure]]&gt;=Tableau1[Debut])*(Tableau24[[#This Row],[heure]]&lt;=Tableau1[Fin]))</f>
        <v>0</v>
      </c>
    </row>
    <row r="3921" spans="1:2" hidden="1" x14ac:dyDescent="0.35">
      <c r="A3921" s="2">
        <v>44270.745481365739</v>
      </c>
      <c r="B3921" s="6">
        <f>SUMPRODUCT((Tableau24[[#This Row],[heure]]&gt;=Tableau1[Debut])*(Tableau24[[#This Row],[heure]]&lt;=Tableau1[Fin]))</f>
        <v>0</v>
      </c>
    </row>
    <row r="3922" spans="1:2" hidden="1" x14ac:dyDescent="0.35">
      <c r="A3922" s="2">
        <v>44270.74559716435</v>
      </c>
      <c r="B3922" s="6">
        <f>SUMPRODUCT((Tableau24[[#This Row],[heure]]&gt;=Tableau1[Debut])*(Tableau24[[#This Row],[heure]]&lt;=Tableau1[Fin]))</f>
        <v>0</v>
      </c>
    </row>
    <row r="3923" spans="1:2" hidden="1" x14ac:dyDescent="0.35">
      <c r="A3923" s="2">
        <v>44270.745712962962</v>
      </c>
      <c r="B3923" s="6">
        <f>SUMPRODUCT((Tableau24[[#This Row],[heure]]&gt;=Tableau1[Debut])*(Tableau24[[#This Row],[heure]]&lt;=Tableau1[Fin]))</f>
        <v>0</v>
      </c>
    </row>
    <row r="3924" spans="1:2" hidden="1" x14ac:dyDescent="0.35">
      <c r="A3924" s="2">
        <v>44270.745828761574</v>
      </c>
      <c r="B3924" s="6">
        <f>SUMPRODUCT((Tableau24[[#This Row],[heure]]&gt;=Tableau1[Debut])*(Tableau24[[#This Row],[heure]]&lt;=Tableau1[Fin]))</f>
        <v>0</v>
      </c>
    </row>
    <row r="3925" spans="1:2" hidden="1" x14ac:dyDescent="0.35">
      <c r="A3925" s="2">
        <v>44270.745944560185</v>
      </c>
      <c r="B3925" s="6">
        <f>SUMPRODUCT((Tableau24[[#This Row],[heure]]&gt;=Tableau1[Debut])*(Tableau24[[#This Row],[heure]]&lt;=Tableau1[Fin]))</f>
        <v>0</v>
      </c>
    </row>
    <row r="3926" spans="1:2" hidden="1" x14ac:dyDescent="0.35">
      <c r="A3926" s="2">
        <v>44270.746060358797</v>
      </c>
      <c r="B3926" s="6">
        <f>SUMPRODUCT((Tableau24[[#This Row],[heure]]&gt;=Tableau1[Debut])*(Tableau24[[#This Row],[heure]]&lt;=Tableau1[Fin]))</f>
        <v>0</v>
      </c>
    </row>
    <row r="3927" spans="1:2" hidden="1" x14ac:dyDescent="0.35">
      <c r="A3927" s="2">
        <v>44270.746176157409</v>
      </c>
      <c r="B3927" s="6">
        <f>SUMPRODUCT((Tableau24[[#This Row],[heure]]&gt;=Tableau1[Debut])*(Tableau24[[#This Row],[heure]]&lt;=Tableau1[Fin]))</f>
        <v>0</v>
      </c>
    </row>
    <row r="3928" spans="1:2" hidden="1" x14ac:dyDescent="0.35">
      <c r="A3928" s="2">
        <v>44270.74629195602</v>
      </c>
      <c r="B3928" s="6">
        <f>SUMPRODUCT((Tableau24[[#This Row],[heure]]&gt;=Tableau1[Debut])*(Tableau24[[#This Row],[heure]]&lt;=Tableau1[Fin]))</f>
        <v>0</v>
      </c>
    </row>
    <row r="3929" spans="1:2" hidden="1" x14ac:dyDescent="0.35">
      <c r="A3929" s="2">
        <v>44270.746407754632</v>
      </c>
      <c r="B3929" s="6">
        <f>SUMPRODUCT((Tableau24[[#This Row],[heure]]&gt;=Tableau1[Debut])*(Tableau24[[#This Row],[heure]]&lt;=Tableau1[Fin]))</f>
        <v>0</v>
      </c>
    </row>
    <row r="3930" spans="1:2" hidden="1" x14ac:dyDescent="0.35">
      <c r="A3930" s="2">
        <v>44270.746523553244</v>
      </c>
      <c r="B3930" s="6">
        <f>SUMPRODUCT((Tableau24[[#This Row],[heure]]&gt;=Tableau1[Debut])*(Tableau24[[#This Row],[heure]]&lt;=Tableau1[Fin]))</f>
        <v>0</v>
      </c>
    </row>
    <row r="3931" spans="1:2" hidden="1" x14ac:dyDescent="0.35">
      <c r="A3931" s="2">
        <v>44270.746639351855</v>
      </c>
      <c r="B3931" s="6">
        <f>SUMPRODUCT((Tableau24[[#This Row],[heure]]&gt;=Tableau1[Debut])*(Tableau24[[#This Row],[heure]]&lt;=Tableau1[Fin]))</f>
        <v>0</v>
      </c>
    </row>
    <row r="3932" spans="1:2" hidden="1" x14ac:dyDescent="0.35">
      <c r="A3932" s="2">
        <v>44270.74675515046</v>
      </c>
      <c r="B3932" s="6">
        <f>SUMPRODUCT((Tableau24[[#This Row],[heure]]&gt;=Tableau1[Debut])*(Tableau24[[#This Row],[heure]]&lt;=Tableau1[Fin]))</f>
        <v>0</v>
      </c>
    </row>
    <row r="3933" spans="1:2" hidden="1" x14ac:dyDescent="0.35">
      <c r="A3933" s="2">
        <v>44270.746870949071</v>
      </c>
      <c r="B3933" s="6">
        <f>SUMPRODUCT((Tableau24[[#This Row],[heure]]&gt;=Tableau1[Debut])*(Tableau24[[#This Row],[heure]]&lt;=Tableau1[Fin]))</f>
        <v>0</v>
      </c>
    </row>
    <row r="3934" spans="1:2" hidden="1" x14ac:dyDescent="0.35">
      <c r="A3934" s="2">
        <v>44270.746986747683</v>
      </c>
      <c r="B3934" s="6">
        <f>SUMPRODUCT((Tableau24[[#This Row],[heure]]&gt;=Tableau1[Debut])*(Tableau24[[#This Row],[heure]]&lt;=Tableau1[Fin]))</f>
        <v>0</v>
      </c>
    </row>
    <row r="3935" spans="1:2" hidden="1" x14ac:dyDescent="0.35">
      <c r="A3935" s="2">
        <v>44270.747102546295</v>
      </c>
      <c r="B3935" s="6">
        <f>SUMPRODUCT((Tableau24[[#This Row],[heure]]&gt;=Tableau1[Debut])*(Tableau24[[#This Row],[heure]]&lt;=Tableau1[Fin]))</f>
        <v>0</v>
      </c>
    </row>
    <row r="3936" spans="1:2" hidden="1" x14ac:dyDescent="0.35">
      <c r="A3936" s="2">
        <v>44270.747218344906</v>
      </c>
      <c r="B3936" s="6">
        <f>SUMPRODUCT((Tableau24[[#This Row],[heure]]&gt;=Tableau1[Debut])*(Tableau24[[#This Row],[heure]]&lt;=Tableau1[Fin]))</f>
        <v>0</v>
      </c>
    </row>
    <row r="3937" spans="1:2" hidden="1" x14ac:dyDescent="0.35">
      <c r="A3937" s="2">
        <v>44270.747334143518</v>
      </c>
      <c r="B3937" s="6">
        <f>SUMPRODUCT((Tableau24[[#This Row],[heure]]&gt;=Tableau1[Debut])*(Tableau24[[#This Row],[heure]]&lt;=Tableau1[Fin]))</f>
        <v>0</v>
      </c>
    </row>
    <row r="3938" spans="1:2" hidden="1" x14ac:dyDescent="0.35">
      <c r="A3938" s="2">
        <v>44270.74744994213</v>
      </c>
      <c r="B3938" s="6">
        <f>SUMPRODUCT((Tableau24[[#This Row],[heure]]&gt;=Tableau1[Debut])*(Tableau24[[#This Row],[heure]]&lt;=Tableau1[Fin]))</f>
        <v>0</v>
      </c>
    </row>
    <row r="3939" spans="1:2" hidden="1" x14ac:dyDescent="0.35">
      <c r="A3939" s="2">
        <v>44270.747565740741</v>
      </c>
      <c r="B3939" s="6">
        <f>SUMPRODUCT((Tableau24[[#This Row],[heure]]&gt;=Tableau1[Debut])*(Tableau24[[#This Row],[heure]]&lt;=Tableau1[Fin]))</f>
        <v>0</v>
      </c>
    </row>
    <row r="3940" spans="1:2" hidden="1" x14ac:dyDescent="0.35">
      <c r="A3940" s="2">
        <v>44270.747681539353</v>
      </c>
      <c r="B3940" s="6">
        <f>SUMPRODUCT((Tableau24[[#This Row],[heure]]&gt;=Tableau1[Debut])*(Tableau24[[#This Row],[heure]]&lt;=Tableau1[Fin]))</f>
        <v>0</v>
      </c>
    </row>
    <row r="3941" spans="1:2" hidden="1" x14ac:dyDescent="0.35">
      <c r="A3941" s="2">
        <v>44270.747797337965</v>
      </c>
      <c r="B3941" s="6">
        <f>SUMPRODUCT((Tableau24[[#This Row],[heure]]&gt;=Tableau1[Debut])*(Tableau24[[#This Row],[heure]]&lt;=Tableau1[Fin]))</f>
        <v>0</v>
      </c>
    </row>
    <row r="3942" spans="1:2" hidden="1" x14ac:dyDescent="0.35">
      <c r="A3942" s="2">
        <v>44270.747913136576</v>
      </c>
      <c r="B3942" s="6">
        <f>SUMPRODUCT((Tableau24[[#This Row],[heure]]&gt;=Tableau1[Debut])*(Tableau24[[#This Row],[heure]]&lt;=Tableau1[Fin]))</f>
        <v>0</v>
      </c>
    </row>
    <row r="3943" spans="1:2" hidden="1" x14ac:dyDescent="0.35">
      <c r="A3943" s="2">
        <v>44270.748028935188</v>
      </c>
      <c r="B3943" s="6">
        <f>SUMPRODUCT((Tableau24[[#This Row],[heure]]&gt;=Tableau1[Debut])*(Tableau24[[#This Row],[heure]]&lt;=Tableau1[Fin]))</f>
        <v>0</v>
      </c>
    </row>
    <row r="3944" spans="1:2" hidden="1" x14ac:dyDescent="0.35">
      <c r="A3944" s="2">
        <v>44270.7481447338</v>
      </c>
      <c r="B3944" s="6">
        <f>SUMPRODUCT((Tableau24[[#This Row],[heure]]&gt;=Tableau1[Debut])*(Tableau24[[#This Row],[heure]]&lt;=Tableau1[Fin]))</f>
        <v>0</v>
      </c>
    </row>
    <row r="3945" spans="1:2" hidden="1" x14ac:dyDescent="0.35">
      <c r="A3945" s="2">
        <v>44270.748260532404</v>
      </c>
      <c r="B3945" s="6">
        <f>SUMPRODUCT((Tableau24[[#This Row],[heure]]&gt;=Tableau1[Debut])*(Tableau24[[#This Row],[heure]]&lt;=Tableau1[Fin]))</f>
        <v>0</v>
      </c>
    </row>
    <row r="3946" spans="1:2" hidden="1" x14ac:dyDescent="0.35">
      <c r="A3946" s="2">
        <v>44270.748376331016</v>
      </c>
      <c r="B3946" s="6">
        <f>SUMPRODUCT((Tableau24[[#This Row],[heure]]&gt;=Tableau1[Debut])*(Tableau24[[#This Row],[heure]]&lt;=Tableau1[Fin]))</f>
        <v>0</v>
      </c>
    </row>
    <row r="3947" spans="1:2" hidden="1" x14ac:dyDescent="0.35">
      <c r="A3947" s="2">
        <v>44270.748492129627</v>
      </c>
      <c r="B3947" s="6">
        <f>SUMPRODUCT((Tableau24[[#This Row],[heure]]&gt;=Tableau1[Debut])*(Tableau24[[#This Row],[heure]]&lt;=Tableau1[Fin]))</f>
        <v>0</v>
      </c>
    </row>
    <row r="3948" spans="1:2" hidden="1" x14ac:dyDescent="0.35">
      <c r="A3948" s="2">
        <v>44270.748607928239</v>
      </c>
      <c r="B3948" s="6">
        <f>SUMPRODUCT((Tableau24[[#This Row],[heure]]&gt;=Tableau1[Debut])*(Tableau24[[#This Row],[heure]]&lt;=Tableau1[Fin]))</f>
        <v>0</v>
      </c>
    </row>
    <row r="3949" spans="1:2" hidden="1" x14ac:dyDescent="0.35">
      <c r="A3949" s="2">
        <v>44270.748723726851</v>
      </c>
      <c r="B3949" s="6">
        <f>SUMPRODUCT((Tableau24[[#This Row],[heure]]&gt;=Tableau1[Debut])*(Tableau24[[#This Row],[heure]]&lt;=Tableau1[Fin]))</f>
        <v>0</v>
      </c>
    </row>
    <row r="3950" spans="1:2" hidden="1" x14ac:dyDescent="0.35">
      <c r="A3950" s="2">
        <v>44270.748839525462</v>
      </c>
      <c r="B3950" s="6">
        <f>SUMPRODUCT((Tableau24[[#This Row],[heure]]&gt;=Tableau1[Debut])*(Tableau24[[#This Row],[heure]]&lt;=Tableau1[Fin]))</f>
        <v>0</v>
      </c>
    </row>
    <row r="3951" spans="1:2" hidden="1" x14ac:dyDescent="0.35">
      <c r="A3951" s="2">
        <v>44270.748955324074</v>
      </c>
      <c r="B3951" s="6">
        <f>SUMPRODUCT((Tableau24[[#This Row],[heure]]&gt;=Tableau1[Debut])*(Tableau24[[#This Row],[heure]]&lt;=Tableau1[Fin]))</f>
        <v>0</v>
      </c>
    </row>
    <row r="3952" spans="1:2" hidden="1" x14ac:dyDescent="0.35">
      <c r="A3952" s="2">
        <v>44270.749071122686</v>
      </c>
      <c r="B3952" s="6">
        <f>SUMPRODUCT((Tableau24[[#This Row],[heure]]&gt;=Tableau1[Debut])*(Tableau24[[#This Row],[heure]]&lt;=Tableau1[Fin]))</f>
        <v>0</v>
      </c>
    </row>
    <row r="3953" spans="1:2" hidden="1" x14ac:dyDescent="0.35">
      <c r="A3953" s="2">
        <v>44270.749186921297</v>
      </c>
      <c r="B3953" s="6">
        <f>SUMPRODUCT((Tableau24[[#This Row],[heure]]&gt;=Tableau1[Debut])*(Tableau24[[#This Row],[heure]]&lt;=Tableau1[Fin]))</f>
        <v>0</v>
      </c>
    </row>
    <row r="3954" spans="1:2" hidden="1" x14ac:dyDescent="0.35">
      <c r="A3954" s="2">
        <v>44270.749302719909</v>
      </c>
      <c r="B3954" s="6">
        <f>SUMPRODUCT((Tableau24[[#This Row],[heure]]&gt;=Tableau1[Debut])*(Tableau24[[#This Row],[heure]]&lt;=Tableau1[Fin]))</f>
        <v>0</v>
      </c>
    </row>
    <row r="3955" spans="1:2" hidden="1" x14ac:dyDescent="0.35">
      <c r="A3955" s="2">
        <v>44270.749418518521</v>
      </c>
      <c r="B3955" s="6">
        <f>SUMPRODUCT((Tableau24[[#This Row],[heure]]&gt;=Tableau1[Debut])*(Tableau24[[#This Row],[heure]]&lt;=Tableau1[Fin]))</f>
        <v>0</v>
      </c>
    </row>
    <row r="3956" spans="1:2" hidden="1" x14ac:dyDescent="0.35">
      <c r="A3956" s="2">
        <v>44270.749534317132</v>
      </c>
      <c r="B3956" s="6">
        <f>SUMPRODUCT((Tableau24[[#This Row],[heure]]&gt;=Tableau1[Debut])*(Tableau24[[#This Row],[heure]]&lt;=Tableau1[Fin]))</f>
        <v>0</v>
      </c>
    </row>
    <row r="3957" spans="1:2" hidden="1" x14ac:dyDescent="0.35">
      <c r="A3957" s="2">
        <v>44270.749650115744</v>
      </c>
      <c r="B3957" s="6">
        <f>SUMPRODUCT((Tableau24[[#This Row],[heure]]&gt;=Tableau1[Debut])*(Tableau24[[#This Row],[heure]]&lt;=Tableau1[Fin]))</f>
        <v>0</v>
      </c>
    </row>
    <row r="3958" spans="1:2" hidden="1" x14ac:dyDescent="0.35">
      <c r="A3958" s="2">
        <v>44270.749765914348</v>
      </c>
      <c r="B3958" s="6">
        <f>SUMPRODUCT((Tableau24[[#This Row],[heure]]&gt;=Tableau1[Debut])*(Tableau24[[#This Row],[heure]]&lt;=Tableau1[Fin]))</f>
        <v>0</v>
      </c>
    </row>
    <row r="3959" spans="1:2" hidden="1" x14ac:dyDescent="0.35">
      <c r="A3959" s="2">
        <v>44270.74988171296</v>
      </c>
      <c r="B3959" s="6">
        <f>SUMPRODUCT((Tableau24[[#This Row],[heure]]&gt;=Tableau1[Debut])*(Tableau24[[#This Row],[heure]]&lt;=Tableau1[Fin]))</f>
        <v>0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71"/>
  <sheetViews>
    <sheetView workbookViewId="0">
      <selection activeCell="F14" sqref="F14"/>
    </sheetView>
  </sheetViews>
  <sheetFormatPr baseColWidth="10" defaultRowHeight="14.5" x14ac:dyDescent="0.35"/>
  <cols>
    <col min="1" max="1" width="19.54296875" bestFit="1" customWidth="1"/>
    <col min="2" max="2" width="16.6328125" bestFit="1" customWidth="1"/>
    <col min="4" max="4" width="19.54296875" bestFit="1" customWidth="1"/>
    <col min="5" max="5" width="19.81640625" bestFit="1" customWidth="1"/>
  </cols>
  <sheetData>
    <row r="3" spans="1:6" x14ac:dyDescent="0.35">
      <c r="A3" s="5" t="s">
        <v>831</v>
      </c>
      <c r="B3" t="s">
        <v>833</v>
      </c>
      <c r="D3" s="5" t="s">
        <v>831</v>
      </c>
      <c r="E3" t="s">
        <v>853</v>
      </c>
    </row>
    <row r="4" spans="1:6" x14ac:dyDescent="0.35">
      <c r="A4" s="7" t="s">
        <v>834</v>
      </c>
      <c r="B4" s="6"/>
      <c r="D4" s="10">
        <v>0</v>
      </c>
      <c r="E4" s="6">
        <v>4</v>
      </c>
      <c r="F4" s="11">
        <f>E4/GETPIVOTDATA("simultanés",$D$3)+F3</f>
        <v>4.8484848484848485E-3</v>
      </c>
    </row>
    <row r="5" spans="1:6" x14ac:dyDescent="0.35">
      <c r="A5" s="8" t="s">
        <v>835</v>
      </c>
      <c r="B5" s="6">
        <v>0</v>
      </c>
      <c r="D5" s="10">
        <v>1.1574074074074073E-5</v>
      </c>
      <c r="E5" s="6">
        <v>12</v>
      </c>
      <c r="F5" s="11">
        <f t="shared" ref="F5:F68" si="0">E5/GETPIVOTDATA("simultanés",$D$3)+F4</f>
        <v>1.9393939393939394E-2</v>
      </c>
    </row>
    <row r="6" spans="1:6" x14ac:dyDescent="0.35">
      <c r="A6" s="8" t="s">
        <v>836</v>
      </c>
      <c r="B6" s="6">
        <v>30</v>
      </c>
      <c r="D6" s="10">
        <v>2.3148148148148147E-5</v>
      </c>
      <c r="E6" s="6">
        <v>8</v>
      </c>
      <c r="F6" s="11">
        <f t="shared" si="0"/>
        <v>2.9090909090909091E-2</v>
      </c>
    </row>
    <row r="7" spans="1:6" x14ac:dyDescent="0.35">
      <c r="A7" s="8" t="s">
        <v>837</v>
      </c>
      <c r="B7" s="6">
        <v>37</v>
      </c>
      <c r="D7" s="10">
        <v>3.4722222222222222E-5</v>
      </c>
      <c r="E7" s="6">
        <v>8</v>
      </c>
      <c r="F7" s="11">
        <f t="shared" si="0"/>
        <v>3.8787878787878788E-2</v>
      </c>
    </row>
    <row r="8" spans="1:6" x14ac:dyDescent="0.35">
      <c r="A8" s="8" t="s">
        <v>838</v>
      </c>
      <c r="B8" s="6">
        <v>10</v>
      </c>
      <c r="D8" s="10">
        <v>4.6296296296296294E-5</v>
      </c>
      <c r="E8" s="6">
        <v>12</v>
      </c>
      <c r="F8" s="11">
        <f t="shared" si="0"/>
        <v>5.333333333333333E-2</v>
      </c>
    </row>
    <row r="9" spans="1:6" x14ac:dyDescent="0.35">
      <c r="A9" s="8" t="s">
        <v>839</v>
      </c>
      <c r="B9" s="6">
        <v>1</v>
      </c>
      <c r="D9" s="10">
        <v>5.7870370370370366E-5</v>
      </c>
      <c r="E9" s="6">
        <v>5</v>
      </c>
      <c r="F9" s="11">
        <f t="shared" si="0"/>
        <v>5.9393939393939388E-2</v>
      </c>
    </row>
    <row r="10" spans="1:6" x14ac:dyDescent="0.35">
      <c r="A10" s="8" t="s">
        <v>840</v>
      </c>
      <c r="B10" s="6">
        <v>1</v>
      </c>
      <c r="D10" s="10">
        <v>6.9444444444444444E-5</v>
      </c>
      <c r="E10" s="6">
        <v>11</v>
      </c>
      <c r="F10" s="11">
        <f t="shared" si="0"/>
        <v>7.2727272727272724E-2</v>
      </c>
    </row>
    <row r="11" spans="1:6" x14ac:dyDescent="0.35">
      <c r="A11" s="8" t="s">
        <v>841</v>
      </c>
      <c r="B11" s="6">
        <v>8</v>
      </c>
      <c r="D11" s="10">
        <v>8.1018518518518516E-5</v>
      </c>
      <c r="E11" s="6">
        <v>3</v>
      </c>
      <c r="F11" s="11">
        <f t="shared" si="0"/>
        <v>7.6363636363636356E-2</v>
      </c>
    </row>
    <row r="12" spans="1:6" x14ac:dyDescent="0.35">
      <c r="A12" s="8" t="s">
        <v>842</v>
      </c>
      <c r="B12" s="6">
        <v>20</v>
      </c>
      <c r="D12" s="10">
        <v>9.2592592592592588E-5</v>
      </c>
      <c r="E12" s="6">
        <v>6</v>
      </c>
      <c r="F12" s="11">
        <f t="shared" si="0"/>
        <v>8.3636363636363634E-2</v>
      </c>
    </row>
    <row r="13" spans="1:6" x14ac:dyDescent="0.35">
      <c r="A13" s="8" t="s">
        <v>843</v>
      </c>
      <c r="B13" s="6">
        <v>13</v>
      </c>
      <c r="D13" s="10">
        <v>1.0416666666666667E-4</v>
      </c>
      <c r="E13" s="6">
        <v>1</v>
      </c>
      <c r="F13" s="11">
        <f t="shared" si="0"/>
        <v>8.484848484848484E-2</v>
      </c>
    </row>
    <row r="14" spans="1:6" x14ac:dyDescent="0.35">
      <c r="A14" s="8" t="s">
        <v>844</v>
      </c>
      <c r="B14" s="6">
        <v>7</v>
      </c>
      <c r="D14" s="10">
        <v>1.1574074074074073E-4</v>
      </c>
      <c r="E14" s="6">
        <v>4</v>
      </c>
      <c r="F14" s="11">
        <f t="shared" si="0"/>
        <v>8.9696969696969692E-2</v>
      </c>
    </row>
    <row r="15" spans="1:6" x14ac:dyDescent="0.35">
      <c r="A15" s="8" t="s">
        <v>845</v>
      </c>
      <c r="B15" s="6">
        <v>1</v>
      </c>
      <c r="D15" s="10">
        <v>1.273148148148148E-4</v>
      </c>
      <c r="E15" s="6">
        <v>3</v>
      </c>
      <c r="F15" s="11">
        <f t="shared" si="0"/>
        <v>9.3333333333333324E-2</v>
      </c>
    </row>
    <row r="16" spans="1:6" x14ac:dyDescent="0.35">
      <c r="A16" s="7" t="s">
        <v>846</v>
      </c>
      <c r="B16" s="6"/>
      <c r="D16" s="10">
        <v>1.3888888888888889E-4</v>
      </c>
      <c r="E16" s="6">
        <v>4</v>
      </c>
      <c r="F16" s="11">
        <f t="shared" si="0"/>
        <v>9.8181818181818176E-2</v>
      </c>
    </row>
    <row r="17" spans="1:6" x14ac:dyDescent="0.35">
      <c r="A17" s="8" t="s">
        <v>835</v>
      </c>
      <c r="B17" s="6">
        <v>0</v>
      </c>
      <c r="D17" s="10">
        <v>1.5046296296296297E-4</v>
      </c>
      <c r="E17" s="6">
        <v>1</v>
      </c>
      <c r="F17" s="11">
        <f t="shared" si="0"/>
        <v>9.9393939393939382E-2</v>
      </c>
    </row>
    <row r="18" spans="1:6" x14ac:dyDescent="0.35">
      <c r="A18" s="8" t="s">
        <v>836</v>
      </c>
      <c r="B18" s="6">
        <v>33</v>
      </c>
      <c r="D18" s="10">
        <v>1.6203703703703703E-4</v>
      </c>
      <c r="E18" s="6">
        <v>3</v>
      </c>
      <c r="F18" s="11">
        <f t="shared" si="0"/>
        <v>0.10303030303030301</v>
      </c>
    </row>
    <row r="19" spans="1:6" x14ac:dyDescent="0.35">
      <c r="A19" s="8" t="s">
        <v>837</v>
      </c>
      <c r="B19" s="6">
        <v>26</v>
      </c>
      <c r="D19" s="10">
        <v>1.7361111111111112E-4</v>
      </c>
      <c r="E19" s="6">
        <v>5</v>
      </c>
      <c r="F19" s="11">
        <f t="shared" si="0"/>
        <v>0.10909090909090907</v>
      </c>
    </row>
    <row r="20" spans="1:6" x14ac:dyDescent="0.35">
      <c r="A20" s="8" t="s">
        <v>838</v>
      </c>
      <c r="B20" s="6">
        <v>20</v>
      </c>
      <c r="D20" s="10">
        <v>1.8518518518518518E-4</v>
      </c>
      <c r="E20" s="6">
        <v>6</v>
      </c>
      <c r="F20" s="11">
        <f t="shared" si="0"/>
        <v>0.11636363636363635</v>
      </c>
    </row>
    <row r="21" spans="1:6" x14ac:dyDescent="0.35">
      <c r="A21" s="8" t="s">
        <v>839</v>
      </c>
      <c r="B21" s="6">
        <v>8</v>
      </c>
      <c r="D21" s="10">
        <v>1.9675925925925926E-4</v>
      </c>
      <c r="E21" s="6">
        <v>5</v>
      </c>
      <c r="F21" s="11">
        <f t="shared" si="0"/>
        <v>0.12242424242424241</v>
      </c>
    </row>
    <row r="22" spans="1:6" x14ac:dyDescent="0.35">
      <c r="A22" s="8" t="s">
        <v>840</v>
      </c>
      <c r="B22" s="6">
        <v>1</v>
      </c>
      <c r="D22" s="10">
        <v>2.0833333333333335E-4</v>
      </c>
      <c r="E22" s="6">
        <v>4</v>
      </c>
      <c r="F22" s="11">
        <f t="shared" si="0"/>
        <v>0.12727272727272726</v>
      </c>
    </row>
    <row r="23" spans="1:6" x14ac:dyDescent="0.35">
      <c r="A23" s="8" t="s">
        <v>841</v>
      </c>
      <c r="B23" s="6">
        <v>39</v>
      </c>
      <c r="D23" s="10">
        <v>2.199074074074074E-4</v>
      </c>
      <c r="E23" s="6">
        <v>6</v>
      </c>
      <c r="F23" s="11">
        <f t="shared" si="0"/>
        <v>0.13454545454545452</v>
      </c>
    </row>
    <row r="24" spans="1:6" x14ac:dyDescent="0.35">
      <c r="A24" s="8" t="s">
        <v>842</v>
      </c>
      <c r="B24" s="6">
        <v>23</v>
      </c>
      <c r="D24" s="10">
        <v>2.3148148148148146E-4</v>
      </c>
      <c r="E24" s="6">
        <v>12</v>
      </c>
      <c r="F24" s="11">
        <f t="shared" si="0"/>
        <v>0.14909090909090908</v>
      </c>
    </row>
    <row r="25" spans="1:6" x14ac:dyDescent="0.35">
      <c r="A25" s="8" t="s">
        <v>843</v>
      </c>
      <c r="B25" s="6">
        <v>32</v>
      </c>
      <c r="D25" s="10">
        <v>2.4305555555555552E-4</v>
      </c>
      <c r="E25" s="6">
        <v>6</v>
      </c>
      <c r="F25" s="11">
        <f t="shared" si="0"/>
        <v>0.15636363636363634</v>
      </c>
    </row>
    <row r="26" spans="1:6" x14ac:dyDescent="0.35">
      <c r="A26" s="8" t="s">
        <v>844</v>
      </c>
      <c r="B26" s="6">
        <v>4</v>
      </c>
      <c r="D26" s="10">
        <v>2.5462962962962961E-4</v>
      </c>
      <c r="E26" s="6">
        <v>7</v>
      </c>
      <c r="F26" s="11">
        <f t="shared" si="0"/>
        <v>0.16484848484848483</v>
      </c>
    </row>
    <row r="27" spans="1:6" x14ac:dyDescent="0.35">
      <c r="A27" s="7" t="s">
        <v>847</v>
      </c>
      <c r="B27" s="6"/>
      <c r="D27" s="10">
        <v>2.6620370370370372E-4</v>
      </c>
      <c r="E27" s="6">
        <v>8</v>
      </c>
      <c r="F27" s="11">
        <f t="shared" si="0"/>
        <v>0.17454545454545453</v>
      </c>
    </row>
    <row r="28" spans="1:6" x14ac:dyDescent="0.35">
      <c r="A28" s="8" t="s">
        <v>848</v>
      </c>
      <c r="B28" s="6">
        <v>0</v>
      </c>
      <c r="D28" s="10">
        <v>2.7777777777777778E-4</v>
      </c>
      <c r="E28" s="6">
        <v>15</v>
      </c>
      <c r="F28" s="11">
        <f t="shared" si="0"/>
        <v>0.19272727272727272</v>
      </c>
    </row>
    <row r="29" spans="1:6" x14ac:dyDescent="0.35">
      <c r="A29" s="8" t="s">
        <v>835</v>
      </c>
      <c r="B29" s="6">
        <v>11</v>
      </c>
      <c r="D29" s="10">
        <v>2.8935185185185189E-4</v>
      </c>
      <c r="E29" s="6">
        <v>6</v>
      </c>
      <c r="F29" s="11">
        <f t="shared" si="0"/>
        <v>0.19999999999999998</v>
      </c>
    </row>
    <row r="30" spans="1:6" x14ac:dyDescent="0.35">
      <c r="A30" s="8" t="s">
        <v>836</v>
      </c>
      <c r="B30" s="6">
        <v>43</v>
      </c>
      <c r="D30" s="10">
        <v>3.0092592592592595E-4</v>
      </c>
      <c r="E30" s="6">
        <v>11</v>
      </c>
      <c r="F30" s="11">
        <f t="shared" si="0"/>
        <v>0.21333333333333332</v>
      </c>
    </row>
    <row r="31" spans="1:6" x14ac:dyDescent="0.35">
      <c r="A31" s="8" t="s">
        <v>837</v>
      </c>
      <c r="B31" s="6">
        <v>26</v>
      </c>
      <c r="D31" s="10">
        <v>3.1250000000000001E-4</v>
      </c>
      <c r="E31" s="6">
        <v>5</v>
      </c>
      <c r="F31" s="11">
        <f t="shared" si="0"/>
        <v>0.21939393939393939</v>
      </c>
    </row>
    <row r="32" spans="1:6" x14ac:dyDescent="0.35">
      <c r="A32" s="8" t="s">
        <v>838</v>
      </c>
      <c r="B32" s="6">
        <v>10</v>
      </c>
      <c r="D32" s="10">
        <v>3.2407407407407406E-4</v>
      </c>
      <c r="E32" s="6">
        <v>10</v>
      </c>
      <c r="F32" s="11">
        <f t="shared" si="0"/>
        <v>0.23151515151515151</v>
      </c>
    </row>
    <row r="33" spans="1:6" x14ac:dyDescent="0.35">
      <c r="A33" s="8" t="s">
        <v>839</v>
      </c>
      <c r="B33" s="6">
        <v>2</v>
      </c>
      <c r="D33" s="10">
        <v>3.3564814814814812E-4</v>
      </c>
      <c r="E33" s="6">
        <v>10</v>
      </c>
      <c r="F33" s="11">
        <f t="shared" si="0"/>
        <v>0.24363636363636362</v>
      </c>
    </row>
    <row r="34" spans="1:6" x14ac:dyDescent="0.35">
      <c r="A34" s="8" t="s">
        <v>840</v>
      </c>
      <c r="B34" s="6">
        <v>28</v>
      </c>
      <c r="D34" s="10">
        <v>3.4722222222222224E-4</v>
      </c>
      <c r="E34" s="6">
        <v>5</v>
      </c>
      <c r="F34" s="11">
        <f t="shared" si="0"/>
        <v>0.2496969696969697</v>
      </c>
    </row>
    <row r="35" spans="1:6" x14ac:dyDescent="0.35">
      <c r="A35" s="8" t="s">
        <v>841</v>
      </c>
      <c r="B35" s="6">
        <v>19</v>
      </c>
      <c r="D35" s="10">
        <v>3.5879629629629635E-4</v>
      </c>
      <c r="E35" s="6">
        <v>6</v>
      </c>
      <c r="F35" s="11">
        <f t="shared" si="0"/>
        <v>0.25696969696969696</v>
      </c>
    </row>
    <row r="36" spans="1:6" x14ac:dyDescent="0.35">
      <c r="A36" s="8" t="s">
        <v>842</v>
      </c>
      <c r="B36" s="6">
        <v>30</v>
      </c>
      <c r="D36" s="10">
        <v>3.7037037037037035E-4</v>
      </c>
      <c r="E36" s="6">
        <v>4</v>
      </c>
      <c r="F36" s="11">
        <f t="shared" si="0"/>
        <v>0.26181818181818178</v>
      </c>
    </row>
    <row r="37" spans="1:6" x14ac:dyDescent="0.35">
      <c r="A37" s="8" t="s">
        <v>843</v>
      </c>
      <c r="B37" s="6">
        <v>14</v>
      </c>
      <c r="D37" s="10">
        <v>3.8194444444444446E-4</v>
      </c>
      <c r="E37" s="6">
        <v>3</v>
      </c>
      <c r="F37" s="11">
        <f t="shared" si="0"/>
        <v>0.26545454545454544</v>
      </c>
    </row>
    <row r="38" spans="1:6" x14ac:dyDescent="0.35">
      <c r="A38" s="8" t="s">
        <v>844</v>
      </c>
      <c r="B38" s="6">
        <v>4</v>
      </c>
      <c r="D38" s="10">
        <v>3.9351851851851852E-4</v>
      </c>
      <c r="E38" s="6">
        <v>1</v>
      </c>
      <c r="F38" s="11">
        <f t="shared" si="0"/>
        <v>0.26666666666666666</v>
      </c>
    </row>
    <row r="39" spans="1:6" x14ac:dyDescent="0.35">
      <c r="A39" s="7" t="s">
        <v>849</v>
      </c>
      <c r="B39" s="6"/>
      <c r="D39" s="10">
        <v>4.0509259259259258E-4</v>
      </c>
      <c r="E39" s="6">
        <v>4</v>
      </c>
      <c r="F39" s="11">
        <f t="shared" si="0"/>
        <v>0.27151515151515149</v>
      </c>
    </row>
    <row r="40" spans="1:6" x14ac:dyDescent="0.35">
      <c r="A40" s="8" t="s">
        <v>835</v>
      </c>
      <c r="B40" s="6">
        <v>0</v>
      </c>
      <c r="D40" s="10">
        <v>4.1666666666666669E-4</v>
      </c>
      <c r="E40" s="6">
        <v>2</v>
      </c>
      <c r="F40" s="11">
        <f t="shared" si="0"/>
        <v>0.27393939393939393</v>
      </c>
    </row>
    <row r="41" spans="1:6" x14ac:dyDescent="0.35">
      <c r="A41" s="8" t="s">
        <v>836</v>
      </c>
      <c r="B41" s="6">
        <v>3</v>
      </c>
      <c r="D41" s="10">
        <v>4.2824074074074075E-4</v>
      </c>
      <c r="E41" s="6">
        <v>3</v>
      </c>
      <c r="F41" s="11">
        <f t="shared" si="0"/>
        <v>0.27757575757575759</v>
      </c>
    </row>
    <row r="42" spans="1:6" x14ac:dyDescent="0.35">
      <c r="A42" s="7" t="s">
        <v>832</v>
      </c>
      <c r="B42" s="6">
        <v>43</v>
      </c>
      <c r="D42" s="10">
        <v>4.3981481481481481E-4</v>
      </c>
      <c r="E42" s="6">
        <v>6</v>
      </c>
      <c r="F42" s="11">
        <f t="shared" si="0"/>
        <v>0.28484848484848485</v>
      </c>
    </row>
    <row r="43" spans="1:6" x14ac:dyDescent="0.35">
      <c r="D43" s="10">
        <v>4.5138888888888892E-4</v>
      </c>
      <c r="E43" s="6">
        <v>4</v>
      </c>
      <c r="F43" s="11">
        <f t="shared" si="0"/>
        <v>0.28969696969696968</v>
      </c>
    </row>
    <row r="44" spans="1:6" x14ac:dyDescent="0.35">
      <c r="D44" s="10">
        <v>4.6296296296296293E-4</v>
      </c>
      <c r="E44" s="6">
        <v>4</v>
      </c>
      <c r="F44" s="11">
        <f t="shared" si="0"/>
        <v>0.2945454545454545</v>
      </c>
    </row>
    <row r="45" spans="1:6" x14ac:dyDescent="0.35">
      <c r="D45" s="10">
        <v>4.7453703703703704E-4</v>
      </c>
      <c r="E45" s="6">
        <v>2</v>
      </c>
      <c r="F45" s="11">
        <f t="shared" si="0"/>
        <v>0.29696969696969694</v>
      </c>
    </row>
    <row r="46" spans="1:6" x14ac:dyDescent="0.35">
      <c r="D46" s="10">
        <v>4.8611111111111104E-4</v>
      </c>
      <c r="E46" s="6">
        <v>7</v>
      </c>
      <c r="F46" s="11">
        <f t="shared" si="0"/>
        <v>0.30545454545454542</v>
      </c>
    </row>
    <row r="47" spans="1:6" x14ac:dyDescent="0.35">
      <c r="D47" s="10">
        <v>4.9768518518518521E-4</v>
      </c>
      <c r="E47" s="6">
        <v>5</v>
      </c>
      <c r="F47" s="11">
        <f t="shared" si="0"/>
        <v>0.31151515151515147</v>
      </c>
    </row>
    <row r="48" spans="1:6" x14ac:dyDescent="0.35">
      <c r="D48" s="10">
        <v>5.0925925925925921E-4</v>
      </c>
      <c r="E48" s="6">
        <v>3</v>
      </c>
      <c r="F48" s="11">
        <f t="shared" si="0"/>
        <v>0.31515151515151513</v>
      </c>
    </row>
    <row r="49" spans="4:6" x14ac:dyDescent="0.35">
      <c r="D49" s="10">
        <v>5.3240740740740744E-4</v>
      </c>
      <c r="E49" s="6">
        <v>13</v>
      </c>
      <c r="F49" s="11">
        <f t="shared" si="0"/>
        <v>0.33090909090909087</v>
      </c>
    </row>
    <row r="50" spans="4:6" x14ac:dyDescent="0.35">
      <c r="D50" s="10">
        <v>5.4398148148148144E-4</v>
      </c>
      <c r="E50" s="6">
        <v>2</v>
      </c>
      <c r="F50" s="11">
        <f t="shared" si="0"/>
        <v>0.33333333333333331</v>
      </c>
    </row>
    <row r="51" spans="4:6" x14ac:dyDescent="0.35">
      <c r="D51" s="10">
        <v>5.5555555555555556E-4</v>
      </c>
      <c r="E51" s="6">
        <v>3</v>
      </c>
      <c r="F51" s="11">
        <f t="shared" si="0"/>
        <v>0.33696969696969697</v>
      </c>
    </row>
    <row r="52" spans="4:6" x14ac:dyDescent="0.35">
      <c r="D52" s="10">
        <v>5.6712962962962956E-4</v>
      </c>
      <c r="E52" s="6">
        <v>4</v>
      </c>
      <c r="F52" s="11">
        <f t="shared" si="0"/>
        <v>0.3418181818181818</v>
      </c>
    </row>
    <row r="53" spans="4:6" x14ac:dyDescent="0.35">
      <c r="D53" s="10">
        <v>5.7870370370370378E-4</v>
      </c>
      <c r="E53" s="6">
        <v>4</v>
      </c>
      <c r="F53" s="11">
        <f t="shared" si="0"/>
        <v>0.34666666666666662</v>
      </c>
    </row>
    <row r="54" spans="4:6" x14ac:dyDescent="0.35">
      <c r="D54" s="10">
        <v>5.9027777777777778E-4</v>
      </c>
      <c r="E54" s="6">
        <v>1</v>
      </c>
      <c r="F54" s="11">
        <f t="shared" si="0"/>
        <v>0.34787878787878784</v>
      </c>
    </row>
    <row r="55" spans="4:6" x14ac:dyDescent="0.35">
      <c r="D55" s="10">
        <v>6.018518518518519E-4</v>
      </c>
      <c r="E55" s="6">
        <v>1</v>
      </c>
      <c r="F55" s="11">
        <f t="shared" si="0"/>
        <v>0.34909090909090906</v>
      </c>
    </row>
    <row r="56" spans="4:6" x14ac:dyDescent="0.35">
      <c r="D56" s="10">
        <v>6.134259259259259E-4</v>
      </c>
      <c r="E56" s="6">
        <v>6</v>
      </c>
      <c r="F56" s="11">
        <f t="shared" si="0"/>
        <v>0.35636363636363633</v>
      </c>
    </row>
    <row r="57" spans="4:6" x14ac:dyDescent="0.35">
      <c r="D57" s="10">
        <v>6.2500000000000001E-4</v>
      </c>
      <c r="E57" s="6">
        <v>5</v>
      </c>
      <c r="F57" s="11">
        <f t="shared" si="0"/>
        <v>0.36242424242424237</v>
      </c>
    </row>
    <row r="58" spans="4:6" x14ac:dyDescent="0.35">
      <c r="D58" s="10">
        <v>6.3657407407407402E-4</v>
      </c>
      <c r="E58" s="6">
        <v>5</v>
      </c>
      <c r="F58" s="11">
        <f t="shared" si="0"/>
        <v>0.36848484848484842</v>
      </c>
    </row>
    <row r="59" spans="4:6" x14ac:dyDescent="0.35">
      <c r="D59" s="10">
        <v>6.4814814814814813E-4</v>
      </c>
      <c r="E59" s="6">
        <v>2</v>
      </c>
      <c r="F59" s="11">
        <f t="shared" si="0"/>
        <v>0.37090909090909085</v>
      </c>
    </row>
    <row r="60" spans="4:6" x14ac:dyDescent="0.35">
      <c r="D60" s="10">
        <v>6.5972222222222213E-4</v>
      </c>
      <c r="E60" s="6">
        <v>9</v>
      </c>
      <c r="F60" s="11">
        <f t="shared" si="0"/>
        <v>0.38181818181818178</v>
      </c>
    </row>
    <row r="61" spans="4:6" x14ac:dyDescent="0.35">
      <c r="D61" s="10">
        <v>6.7129629629629625E-4</v>
      </c>
      <c r="E61" s="6">
        <v>3</v>
      </c>
      <c r="F61" s="11">
        <f t="shared" si="0"/>
        <v>0.38545454545454544</v>
      </c>
    </row>
    <row r="62" spans="4:6" x14ac:dyDescent="0.35">
      <c r="D62" s="10">
        <v>6.8287037037037025E-4</v>
      </c>
      <c r="E62" s="6">
        <v>5</v>
      </c>
      <c r="F62" s="11">
        <f t="shared" si="0"/>
        <v>0.39151515151515148</v>
      </c>
    </row>
    <row r="63" spans="4:6" x14ac:dyDescent="0.35">
      <c r="D63" s="10">
        <v>6.9444444444444447E-4</v>
      </c>
      <c r="E63" s="6">
        <v>49</v>
      </c>
      <c r="F63" s="11">
        <f t="shared" si="0"/>
        <v>0.45090909090909087</v>
      </c>
    </row>
    <row r="64" spans="4:6" x14ac:dyDescent="0.35">
      <c r="D64" s="10">
        <v>7.0601851851851847E-4</v>
      </c>
      <c r="E64" s="6">
        <v>4</v>
      </c>
      <c r="F64" s="11">
        <f t="shared" si="0"/>
        <v>0.45575757575757569</v>
      </c>
    </row>
    <row r="65" spans="4:6" x14ac:dyDescent="0.35">
      <c r="D65" s="10">
        <v>7.175925925925927E-4</v>
      </c>
      <c r="E65" s="6">
        <v>5</v>
      </c>
      <c r="F65" s="11">
        <f t="shared" si="0"/>
        <v>0.46181818181818174</v>
      </c>
    </row>
    <row r="66" spans="4:6" x14ac:dyDescent="0.35">
      <c r="D66" s="10">
        <v>7.291666666666667E-4</v>
      </c>
      <c r="E66" s="6">
        <v>2</v>
      </c>
      <c r="F66" s="11">
        <f t="shared" si="0"/>
        <v>0.46424242424242418</v>
      </c>
    </row>
    <row r="67" spans="4:6" x14ac:dyDescent="0.35">
      <c r="D67" s="10">
        <v>7.407407407407407E-4</v>
      </c>
      <c r="E67" s="6">
        <v>6</v>
      </c>
      <c r="F67" s="11">
        <f t="shared" si="0"/>
        <v>0.47151515151515144</v>
      </c>
    </row>
    <row r="68" spans="4:6" x14ac:dyDescent="0.35">
      <c r="D68" s="10">
        <v>7.5231481481481471E-4</v>
      </c>
      <c r="E68" s="6">
        <v>4</v>
      </c>
      <c r="F68" s="11">
        <f t="shared" si="0"/>
        <v>0.47636363636363627</v>
      </c>
    </row>
    <row r="69" spans="4:6" x14ac:dyDescent="0.35">
      <c r="D69" s="10">
        <v>7.6388888888888893E-4</v>
      </c>
      <c r="E69" s="6">
        <v>3</v>
      </c>
      <c r="F69" s="11">
        <f t="shared" ref="F69:F132" si="1">E69/GETPIVOTDATA("simultanés",$D$3)+F68</f>
        <v>0.47999999999999993</v>
      </c>
    </row>
    <row r="70" spans="4:6" x14ac:dyDescent="0.35">
      <c r="D70" s="10">
        <v>7.7546296296296304E-4</v>
      </c>
      <c r="E70" s="6">
        <v>6</v>
      </c>
      <c r="F70" s="11">
        <f t="shared" si="1"/>
        <v>0.48727272727272719</v>
      </c>
    </row>
    <row r="71" spans="4:6" x14ac:dyDescent="0.35">
      <c r="D71" s="10">
        <v>7.8703703703703705E-4</v>
      </c>
      <c r="E71" s="6">
        <v>5</v>
      </c>
      <c r="F71" s="11">
        <f t="shared" si="1"/>
        <v>0.49333333333333323</v>
      </c>
    </row>
    <row r="72" spans="4:6" x14ac:dyDescent="0.35">
      <c r="D72" s="10">
        <v>7.9861111111111105E-4</v>
      </c>
      <c r="E72" s="6">
        <v>4</v>
      </c>
      <c r="F72" s="11">
        <f t="shared" si="1"/>
        <v>0.49818181818181806</v>
      </c>
    </row>
    <row r="73" spans="4:6" x14ac:dyDescent="0.35">
      <c r="D73" s="10">
        <v>8.1018518518518516E-4</v>
      </c>
      <c r="E73" s="6">
        <v>5</v>
      </c>
      <c r="F73" s="11">
        <f t="shared" si="1"/>
        <v>0.50424242424242416</v>
      </c>
    </row>
    <row r="74" spans="4:6" x14ac:dyDescent="0.35">
      <c r="D74" s="10">
        <v>8.2175925925925917E-4</v>
      </c>
      <c r="E74" s="6">
        <v>2</v>
      </c>
      <c r="F74" s="11">
        <f t="shared" si="1"/>
        <v>0.5066666666666666</v>
      </c>
    </row>
    <row r="75" spans="4:6" x14ac:dyDescent="0.35">
      <c r="D75" s="10">
        <v>8.3333333333333339E-4</v>
      </c>
      <c r="E75" s="6">
        <v>3</v>
      </c>
      <c r="F75" s="11">
        <f t="shared" si="1"/>
        <v>0.51030303030303026</v>
      </c>
    </row>
    <row r="76" spans="4:6" x14ac:dyDescent="0.35">
      <c r="D76" s="10">
        <v>8.449074074074075E-4</v>
      </c>
      <c r="E76" s="6">
        <v>3</v>
      </c>
      <c r="F76" s="11">
        <f t="shared" si="1"/>
        <v>0.51393939393939392</v>
      </c>
    </row>
    <row r="77" spans="4:6" x14ac:dyDescent="0.35">
      <c r="D77" s="10">
        <v>8.6805555555555551E-4</v>
      </c>
      <c r="E77" s="6">
        <v>3</v>
      </c>
      <c r="F77" s="11">
        <f t="shared" si="1"/>
        <v>0.51757575757575758</v>
      </c>
    </row>
    <row r="78" spans="4:6" x14ac:dyDescent="0.35">
      <c r="D78" s="10">
        <v>8.7962962962962962E-4</v>
      </c>
      <c r="E78" s="6">
        <v>1</v>
      </c>
      <c r="F78" s="11">
        <f t="shared" si="1"/>
        <v>0.5187878787878788</v>
      </c>
    </row>
    <row r="79" spans="4:6" x14ac:dyDescent="0.35">
      <c r="D79" s="10">
        <v>8.9120370370370362E-4</v>
      </c>
      <c r="E79" s="6">
        <v>2</v>
      </c>
      <c r="F79" s="11">
        <f t="shared" si="1"/>
        <v>0.52121212121212124</v>
      </c>
    </row>
    <row r="80" spans="4:6" x14ac:dyDescent="0.35">
      <c r="D80" s="10">
        <v>9.0277777777777784E-4</v>
      </c>
      <c r="E80" s="6">
        <v>1</v>
      </c>
      <c r="F80" s="11">
        <f t="shared" si="1"/>
        <v>0.52242424242424246</v>
      </c>
    </row>
    <row r="81" spans="4:6" x14ac:dyDescent="0.35">
      <c r="D81" s="10">
        <v>9.1435185185185185E-4</v>
      </c>
      <c r="E81" s="6">
        <v>2</v>
      </c>
      <c r="F81" s="11">
        <f t="shared" si="1"/>
        <v>0.5248484848484849</v>
      </c>
    </row>
    <row r="82" spans="4:6" x14ac:dyDescent="0.35">
      <c r="D82" s="10">
        <v>9.2592592592592585E-4</v>
      </c>
      <c r="E82" s="6">
        <v>2</v>
      </c>
      <c r="F82" s="11">
        <f t="shared" si="1"/>
        <v>0.52727272727272734</v>
      </c>
    </row>
    <row r="83" spans="4:6" x14ac:dyDescent="0.35">
      <c r="D83" s="10">
        <v>9.4907407407407408E-4</v>
      </c>
      <c r="E83" s="6">
        <v>2</v>
      </c>
      <c r="F83" s="11">
        <f t="shared" si="1"/>
        <v>0.52969696969696978</v>
      </c>
    </row>
    <row r="84" spans="4:6" x14ac:dyDescent="0.35">
      <c r="D84" s="10">
        <v>9.6064814814814808E-4</v>
      </c>
      <c r="E84" s="6">
        <v>4</v>
      </c>
      <c r="F84" s="11">
        <f t="shared" si="1"/>
        <v>0.53454545454545466</v>
      </c>
    </row>
    <row r="85" spans="4:6" x14ac:dyDescent="0.35">
      <c r="D85" s="10">
        <v>9.7222222222222209E-4</v>
      </c>
      <c r="E85" s="6">
        <v>6</v>
      </c>
      <c r="F85" s="11">
        <f t="shared" si="1"/>
        <v>0.54181818181818198</v>
      </c>
    </row>
    <row r="86" spans="4:6" x14ac:dyDescent="0.35">
      <c r="D86" s="10">
        <v>9.9537037037037042E-4</v>
      </c>
      <c r="E86" s="6">
        <v>1</v>
      </c>
      <c r="F86" s="11">
        <f t="shared" si="1"/>
        <v>0.5430303030303032</v>
      </c>
    </row>
    <row r="87" spans="4:6" x14ac:dyDescent="0.35">
      <c r="D87" s="10">
        <v>1.0185185185185186E-3</v>
      </c>
      <c r="E87" s="6">
        <v>2</v>
      </c>
      <c r="F87" s="11">
        <f t="shared" si="1"/>
        <v>0.54545454545454564</v>
      </c>
    </row>
    <row r="88" spans="4:6" x14ac:dyDescent="0.35">
      <c r="D88" s="10">
        <v>1.0300925925925926E-3</v>
      </c>
      <c r="E88" s="6">
        <v>2</v>
      </c>
      <c r="F88" s="11">
        <f t="shared" si="1"/>
        <v>0.54787878787878808</v>
      </c>
    </row>
    <row r="89" spans="4:6" x14ac:dyDescent="0.35">
      <c r="D89" s="10">
        <v>1.0416666666666667E-3</v>
      </c>
      <c r="E89" s="6">
        <v>1</v>
      </c>
      <c r="F89" s="11">
        <f t="shared" si="1"/>
        <v>0.5490909090909093</v>
      </c>
    </row>
    <row r="90" spans="4:6" x14ac:dyDescent="0.35">
      <c r="D90" s="10">
        <v>1.0532407407407407E-3</v>
      </c>
      <c r="E90" s="6">
        <v>2</v>
      </c>
      <c r="F90" s="11">
        <f t="shared" si="1"/>
        <v>0.55151515151515174</v>
      </c>
    </row>
    <row r="91" spans="4:6" x14ac:dyDescent="0.35">
      <c r="D91" s="10">
        <v>1.0648148148148147E-3</v>
      </c>
      <c r="E91" s="6">
        <v>1</v>
      </c>
      <c r="F91" s="11">
        <f t="shared" si="1"/>
        <v>0.55272727272727296</v>
      </c>
    </row>
    <row r="92" spans="4:6" x14ac:dyDescent="0.35">
      <c r="D92" s="10">
        <v>1.0763888888888889E-3</v>
      </c>
      <c r="E92" s="6">
        <v>1</v>
      </c>
      <c r="F92" s="11">
        <f t="shared" si="1"/>
        <v>0.55393939393939418</v>
      </c>
    </row>
    <row r="93" spans="4:6" x14ac:dyDescent="0.35">
      <c r="D93" s="10">
        <v>1.0995370370370371E-3</v>
      </c>
      <c r="E93" s="6">
        <v>3</v>
      </c>
      <c r="F93" s="11">
        <f t="shared" si="1"/>
        <v>0.55757575757575784</v>
      </c>
    </row>
    <row r="94" spans="4:6" x14ac:dyDescent="0.35">
      <c r="D94" s="10">
        <v>1.1111111111111111E-3</v>
      </c>
      <c r="E94" s="6">
        <v>3</v>
      </c>
      <c r="F94" s="11">
        <f t="shared" si="1"/>
        <v>0.5612121212121215</v>
      </c>
    </row>
    <row r="95" spans="4:6" x14ac:dyDescent="0.35">
      <c r="D95" s="10">
        <v>1.1226851851851851E-3</v>
      </c>
      <c r="E95" s="6">
        <v>1</v>
      </c>
      <c r="F95" s="11">
        <f t="shared" si="1"/>
        <v>0.56242424242424272</v>
      </c>
    </row>
    <row r="96" spans="4:6" x14ac:dyDescent="0.35">
      <c r="D96" s="10">
        <v>1.1342592592592591E-3</v>
      </c>
      <c r="E96" s="6">
        <v>4</v>
      </c>
      <c r="F96" s="11">
        <f t="shared" si="1"/>
        <v>0.56727272727272759</v>
      </c>
    </row>
    <row r="97" spans="4:6" x14ac:dyDescent="0.35">
      <c r="D97" s="10">
        <v>1.1574074074074073E-3</v>
      </c>
      <c r="E97" s="6">
        <v>2</v>
      </c>
      <c r="F97" s="11">
        <f t="shared" si="1"/>
        <v>0.56969696969697003</v>
      </c>
    </row>
    <row r="98" spans="4:6" x14ac:dyDescent="0.35">
      <c r="D98" s="10">
        <v>1.1689814814814816E-3</v>
      </c>
      <c r="E98" s="6">
        <v>2</v>
      </c>
      <c r="F98" s="11">
        <f t="shared" si="1"/>
        <v>0.57212121212121247</v>
      </c>
    </row>
    <row r="99" spans="4:6" x14ac:dyDescent="0.35">
      <c r="D99" s="10">
        <v>1.1805555555555556E-3</v>
      </c>
      <c r="E99" s="6">
        <v>3</v>
      </c>
      <c r="F99" s="11">
        <f t="shared" si="1"/>
        <v>0.57575757575757613</v>
      </c>
    </row>
    <row r="100" spans="4:6" x14ac:dyDescent="0.35">
      <c r="D100" s="10">
        <v>1.1921296296296296E-3</v>
      </c>
      <c r="E100" s="6">
        <v>1</v>
      </c>
      <c r="F100" s="11">
        <f t="shared" si="1"/>
        <v>0.57696969696969735</v>
      </c>
    </row>
    <row r="101" spans="4:6" x14ac:dyDescent="0.35">
      <c r="D101" s="10">
        <v>1.2037037037037038E-3</v>
      </c>
      <c r="E101" s="6">
        <v>2</v>
      </c>
      <c r="F101" s="11">
        <f t="shared" si="1"/>
        <v>0.57939393939393979</v>
      </c>
    </row>
    <row r="102" spans="4:6" x14ac:dyDescent="0.35">
      <c r="D102" s="10">
        <v>1.2152777777777778E-3</v>
      </c>
      <c r="E102" s="6">
        <v>1</v>
      </c>
      <c r="F102" s="11">
        <f t="shared" si="1"/>
        <v>0.58060606060606101</v>
      </c>
    </row>
    <row r="103" spans="4:6" x14ac:dyDescent="0.35">
      <c r="D103" s="10">
        <v>1.2268518518518518E-3</v>
      </c>
      <c r="E103" s="6">
        <v>2</v>
      </c>
      <c r="F103" s="11">
        <f t="shared" si="1"/>
        <v>0.58303030303030345</v>
      </c>
    </row>
    <row r="104" spans="4:6" x14ac:dyDescent="0.35">
      <c r="D104" s="10">
        <v>1.2384259259259258E-3</v>
      </c>
      <c r="E104" s="6">
        <v>4</v>
      </c>
      <c r="F104" s="11">
        <f t="shared" si="1"/>
        <v>0.58787878787878833</v>
      </c>
    </row>
    <row r="105" spans="4:6" x14ac:dyDescent="0.35">
      <c r="D105" s="10">
        <v>1.25E-3</v>
      </c>
      <c r="E105" s="6">
        <v>3</v>
      </c>
      <c r="F105" s="11">
        <f t="shared" si="1"/>
        <v>0.59151515151515199</v>
      </c>
    </row>
    <row r="106" spans="4:6" x14ac:dyDescent="0.35">
      <c r="D106" s="10">
        <v>1.2731481481481483E-3</v>
      </c>
      <c r="E106" s="6">
        <v>1</v>
      </c>
      <c r="F106" s="11">
        <f t="shared" si="1"/>
        <v>0.59272727272727321</v>
      </c>
    </row>
    <row r="107" spans="4:6" x14ac:dyDescent="0.35">
      <c r="D107" s="10">
        <v>1.2847222222222223E-3</v>
      </c>
      <c r="E107" s="6">
        <v>1</v>
      </c>
      <c r="F107" s="11">
        <f t="shared" si="1"/>
        <v>0.59393939393939443</v>
      </c>
    </row>
    <row r="108" spans="4:6" x14ac:dyDescent="0.35">
      <c r="D108" s="10">
        <v>1.3078703703703705E-3</v>
      </c>
      <c r="E108" s="6">
        <v>3</v>
      </c>
      <c r="F108" s="11">
        <f t="shared" si="1"/>
        <v>0.59757575757575809</v>
      </c>
    </row>
    <row r="109" spans="4:6" x14ac:dyDescent="0.35">
      <c r="D109" s="10">
        <v>1.3194444444444443E-3</v>
      </c>
      <c r="E109" s="6">
        <v>2</v>
      </c>
      <c r="F109" s="11">
        <f t="shared" si="1"/>
        <v>0.60000000000000053</v>
      </c>
    </row>
    <row r="110" spans="4:6" x14ac:dyDescent="0.35">
      <c r="D110" s="10">
        <v>1.3310185185185185E-3</v>
      </c>
      <c r="E110" s="6">
        <v>3</v>
      </c>
      <c r="F110" s="11">
        <f t="shared" si="1"/>
        <v>0.60363636363636419</v>
      </c>
    </row>
    <row r="111" spans="4:6" x14ac:dyDescent="0.35">
      <c r="D111" s="10">
        <v>1.3425925925925925E-3</v>
      </c>
      <c r="E111" s="6">
        <v>1</v>
      </c>
      <c r="F111" s="11">
        <f t="shared" si="1"/>
        <v>0.60484848484848541</v>
      </c>
    </row>
    <row r="112" spans="4:6" x14ac:dyDescent="0.35">
      <c r="D112" s="10">
        <v>1.3541666666666667E-3</v>
      </c>
      <c r="E112" s="6">
        <v>2</v>
      </c>
      <c r="F112" s="11">
        <f t="shared" si="1"/>
        <v>0.60727272727272785</v>
      </c>
    </row>
    <row r="113" spans="4:6" x14ac:dyDescent="0.35">
      <c r="D113" s="10">
        <v>1.3888888888888889E-3</v>
      </c>
      <c r="E113" s="6">
        <v>1</v>
      </c>
      <c r="F113" s="11">
        <f t="shared" si="1"/>
        <v>0.60848484848484907</v>
      </c>
    </row>
    <row r="114" spans="4:6" x14ac:dyDescent="0.35">
      <c r="D114" s="10">
        <v>1.4004629629629629E-3</v>
      </c>
      <c r="E114" s="6">
        <v>1</v>
      </c>
      <c r="F114" s="11">
        <f t="shared" si="1"/>
        <v>0.60969696969697029</v>
      </c>
    </row>
    <row r="115" spans="4:6" x14ac:dyDescent="0.35">
      <c r="D115" s="10">
        <v>1.423611111111111E-3</v>
      </c>
      <c r="E115" s="6">
        <v>6</v>
      </c>
      <c r="F115" s="11">
        <f t="shared" si="1"/>
        <v>0.61696969696969761</v>
      </c>
    </row>
    <row r="116" spans="4:6" x14ac:dyDescent="0.35">
      <c r="D116" s="10">
        <v>1.4351851851851854E-3</v>
      </c>
      <c r="E116" s="6">
        <v>1</v>
      </c>
      <c r="F116" s="11">
        <f t="shared" si="1"/>
        <v>0.61818181818181883</v>
      </c>
    </row>
    <row r="117" spans="4:6" x14ac:dyDescent="0.35">
      <c r="D117" s="10">
        <v>1.4467592592592594E-3</v>
      </c>
      <c r="E117" s="6">
        <v>3</v>
      </c>
      <c r="F117" s="11">
        <f t="shared" si="1"/>
        <v>0.62181818181818249</v>
      </c>
    </row>
    <row r="118" spans="4:6" x14ac:dyDescent="0.35">
      <c r="D118" s="10">
        <v>1.4583333333333334E-3</v>
      </c>
      <c r="E118" s="6">
        <v>2</v>
      </c>
      <c r="F118" s="11">
        <f t="shared" si="1"/>
        <v>0.62424242424242493</v>
      </c>
    </row>
    <row r="119" spans="4:6" x14ac:dyDescent="0.35">
      <c r="D119" s="10">
        <v>1.4699074074074074E-3</v>
      </c>
      <c r="E119" s="6">
        <v>1</v>
      </c>
      <c r="F119" s="11">
        <f t="shared" si="1"/>
        <v>0.62545454545454615</v>
      </c>
    </row>
    <row r="120" spans="4:6" x14ac:dyDescent="0.35">
      <c r="D120" s="10">
        <v>1.4814814814814814E-3</v>
      </c>
      <c r="E120" s="6">
        <v>3</v>
      </c>
      <c r="F120" s="11">
        <f t="shared" si="1"/>
        <v>0.62909090909090981</v>
      </c>
    </row>
    <row r="121" spans="4:6" x14ac:dyDescent="0.35">
      <c r="D121" s="10">
        <v>1.4930555555555556E-3</v>
      </c>
      <c r="E121" s="6">
        <v>2</v>
      </c>
      <c r="F121" s="11">
        <f t="shared" si="1"/>
        <v>0.63151515151515225</v>
      </c>
    </row>
    <row r="122" spans="4:6" x14ac:dyDescent="0.35">
      <c r="D122" s="10">
        <v>1.5046296296296294E-3</v>
      </c>
      <c r="E122" s="6">
        <v>2</v>
      </c>
      <c r="F122" s="11">
        <f t="shared" si="1"/>
        <v>0.63393939393939469</v>
      </c>
    </row>
    <row r="123" spans="4:6" x14ac:dyDescent="0.35">
      <c r="D123" s="10">
        <v>1.5162037037037036E-3</v>
      </c>
      <c r="E123" s="6">
        <v>2</v>
      </c>
      <c r="F123" s="11">
        <f t="shared" si="1"/>
        <v>0.63636363636363713</v>
      </c>
    </row>
    <row r="124" spans="4:6" x14ac:dyDescent="0.35">
      <c r="D124" s="10">
        <v>1.5277777777777779E-3</v>
      </c>
      <c r="E124" s="6">
        <v>2</v>
      </c>
      <c r="F124" s="11">
        <f t="shared" si="1"/>
        <v>0.63878787878787957</v>
      </c>
    </row>
    <row r="125" spans="4:6" x14ac:dyDescent="0.35">
      <c r="D125" s="10">
        <v>1.5393518518518519E-3</v>
      </c>
      <c r="E125" s="6">
        <v>3</v>
      </c>
      <c r="F125" s="11">
        <f t="shared" si="1"/>
        <v>0.64242424242424323</v>
      </c>
    </row>
    <row r="126" spans="4:6" x14ac:dyDescent="0.35">
      <c r="D126" s="10">
        <v>1.5509259259259261E-3</v>
      </c>
      <c r="E126" s="6">
        <v>4</v>
      </c>
      <c r="F126" s="11">
        <f t="shared" si="1"/>
        <v>0.64727272727272811</v>
      </c>
    </row>
    <row r="127" spans="4:6" x14ac:dyDescent="0.35">
      <c r="D127" s="10">
        <v>1.5624999999999999E-3</v>
      </c>
      <c r="E127" s="6">
        <v>4</v>
      </c>
      <c r="F127" s="11">
        <f t="shared" si="1"/>
        <v>0.65212121212121299</v>
      </c>
    </row>
    <row r="128" spans="4:6" x14ac:dyDescent="0.35">
      <c r="D128" s="10">
        <v>1.5972222222222221E-3</v>
      </c>
      <c r="E128" s="6">
        <v>1</v>
      </c>
      <c r="F128" s="11">
        <f t="shared" si="1"/>
        <v>0.65333333333333421</v>
      </c>
    </row>
    <row r="129" spans="4:6" x14ac:dyDescent="0.35">
      <c r="D129" s="10">
        <v>1.6087962962962963E-3</v>
      </c>
      <c r="E129" s="6">
        <v>1</v>
      </c>
      <c r="F129" s="11">
        <f t="shared" si="1"/>
        <v>0.65454545454545543</v>
      </c>
    </row>
    <row r="130" spans="4:6" x14ac:dyDescent="0.35">
      <c r="D130" s="10">
        <v>1.6203703703703703E-3</v>
      </c>
      <c r="E130" s="6">
        <v>1</v>
      </c>
      <c r="F130" s="11">
        <f t="shared" si="1"/>
        <v>0.65575757575757665</v>
      </c>
    </row>
    <row r="131" spans="4:6" x14ac:dyDescent="0.35">
      <c r="D131" s="10">
        <v>1.6319444444444445E-3</v>
      </c>
      <c r="E131" s="6">
        <v>1</v>
      </c>
      <c r="F131" s="11">
        <f t="shared" si="1"/>
        <v>0.65696969696969787</v>
      </c>
    </row>
    <row r="132" spans="4:6" x14ac:dyDescent="0.35">
      <c r="D132" s="10">
        <v>1.6435185185185183E-3</v>
      </c>
      <c r="E132" s="6">
        <v>3</v>
      </c>
      <c r="F132" s="11">
        <f t="shared" si="1"/>
        <v>0.66060606060606153</v>
      </c>
    </row>
    <row r="133" spans="4:6" x14ac:dyDescent="0.35">
      <c r="D133" s="10">
        <v>1.6550925925925926E-3</v>
      </c>
      <c r="E133" s="6">
        <v>2</v>
      </c>
      <c r="F133" s="11">
        <f t="shared" ref="F133:F196" si="2">E133/GETPIVOTDATA("simultanés",$D$3)+F132</f>
        <v>0.66303030303030397</v>
      </c>
    </row>
    <row r="134" spans="4:6" x14ac:dyDescent="0.35">
      <c r="D134" s="10">
        <v>1.6666666666666668E-3</v>
      </c>
      <c r="E134" s="6">
        <v>1</v>
      </c>
      <c r="F134" s="11">
        <f t="shared" si="2"/>
        <v>0.66424242424242519</v>
      </c>
    </row>
    <row r="135" spans="4:6" x14ac:dyDescent="0.35">
      <c r="D135" s="10">
        <v>1.6782407407407406E-3</v>
      </c>
      <c r="E135" s="6">
        <v>1</v>
      </c>
      <c r="F135" s="11">
        <f t="shared" si="2"/>
        <v>0.66545454545454641</v>
      </c>
    </row>
    <row r="136" spans="4:6" x14ac:dyDescent="0.35">
      <c r="D136" s="10">
        <v>1.689814814814815E-3</v>
      </c>
      <c r="E136" s="6">
        <v>3</v>
      </c>
      <c r="F136" s="11">
        <f t="shared" si="2"/>
        <v>0.66909090909091007</v>
      </c>
    </row>
    <row r="137" spans="4:6" x14ac:dyDescent="0.35">
      <c r="D137" s="10">
        <v>1.7013888888888892E-3</v>
      </c>
      <c r="E137" s="6">
        <v>2</v>
      </c>
      <c r="F137" s="11">
        <f t="shared" si="2"/>
        <v>0.67151515151515251</v>
      </c>
    </row>
    <row r="138" spans="4:6" x14ac:dyDescent="0.35">
      <c r="D138" s="10">
        <v>1.712962962962963E-3</v>
      </c>
      <c r="E138" s="6">
        <v>2</v>
      </c>
      <c r="F138" s="11">
        <f t="shared" si="2"/>
        <v>0.67393939393939495</v>
      </c>
    </row>
    <row r="139" spans="4:6" x14ac:dyDescent="0.35">
      <c r="D139" s="10">
        <v>1.7476851851851852E-3</v>
      </c>
      <c r="E139" s="6">
        <v>1</v>
      </c>
      <c r="F139" s="11">
        <f t="shared" si="2"/>
        <v>0.67515151515151617</v>
      </c>
    </row>
    <row r="140" spans="4:6" x14ac:dyDescent="0.35">
      <c r="D140" s="10">
        <v>1.7824074074074072E-3</v>
      </c>
      <c r="E140" s="6">
        <v>1</v>
      </c>
      <c r="F140" s="11">
        <f t="shared" si="2"/>
        <v>0.67636363636363739</v>
      </c>
    </row>
    <row r="141" spans="4:6" x14ac:dyDescent="0.35">
      <c r="D141" s="10">
        <v>1.8055555555555557E-3</v>
      </c>
      <c r="E141" s="6">
        <v>1</v>
      </c>
      <c r="F141" s="11">
        <f t="shared" si="2"/>
        <v>0.67757575757575861</v>
      </c>
    </row>
    <row r="142" spans="4:6" x14ac:dyDescent="0.35">
      <c r="D142" s="10">
        <v>1.8171296296296297E-3</v>
      </c>
      <c r="E142" s="6">
        <v>2</v>
      </c>
      <c r="F142" s="11">
        <f t="shared" si="2"/>
        <v>0.68000000000000105</v>
      </c>
    </row>
    <row r="143" spans="4:6" x14ac:dyDescent="0.35">
      <c r="D143" s="10">
        <v>1.8287037037037037E-3</v>
      </c>
      <c r="E143" s="6">
        <v>2</v>
      </c>
      <c r="F143" s="11">
        <f t="shared" si="2"/>
        <v>0.68242424242424349</v>
      </c>
    </row>
    <row r="144" spans="4:6" x14ac:dyDescent="0.35">
      <c r="D144" s="10">
        <v>1.8518518518518517E-3</v>
      </c>
      <c r="E144" s="6">
        <v>2</v>
      </c>
      <c r="F144" s="11">
        <f t="shared" si="2"/>
        <v>0.68484848484848593</v>
      </c>
    </row>
    <row r="145" spans="4:6" x14ac:dyDescent="0.35">
      <c r="D145" s="10">
        <v>1.8634259259259261E-3</v>
      </c>
      <c r="E145" s="6">
        <v>1</v>
      </c>
      <c r="F145" s="11">
        <f t="shared" si="2"/>
        <v>0.68606060606060715</v>
      </c>
    </row>
    <row r="146" spans="4:6" x14ac:dyDescent="0.35">
      <c r="D146" s="10">
        <v>1.9097222222222222E-3</v>
      </c>
      <c r="E146" s="6">
        <v>1</v>
      </c>
      <c r="F146" s="11">
        <f t="shared" si="2"/>
        <v>0.68727272727272837</v>
      </c>
    </row>
    <row r="147" spans="4:6" x14ac:dyDescent="0.35">
      <c r="D147" s="10">
        <v>1.9444444444444442E-3</v>
      </c>
      <c r="E147" s="6">
        <v>1</v>
      </c>
      <c r="F147" s="11">
        <f t="shared" si="2"/>
        <v>0.68848484848484959</v>
      </c>
    </row>
    <row r="148" spans="4:6" x14ac:dyDescent="0.35">
      <c r="D148" s="10">
        <v>1.9675925925925928E-3</v>
      </c>
      <c r="E148" s="6">
        <v>2</v>
      </c>
      <c r="F148" s="11">
        <f t="shared" si="2"/>
        <v>0.69090909090909203</v>
      </c>
    </row>
    <row r="149" spans="4:6" x14ac:dyDescent="0.35">
      <c r="D149" s="10">
        <v>2.0023148148148148E-3</v>
      </c>
      <c r="E149" s="6">
        <v>1</v>
      </c>
      <c r="F149" s="11">
        <f t="shared" si="2"/>
        <v>0.69212121212121325</v>
      </c>
    </row>
    <row r="150" spans="4:6" x14ac:dyDescent="0.35">
      <c r="D150" s="10">
        <v>2.0138888888888888E-3</v>
      </c>
      <c r="E150" s="6">
        <v>2</v>
      </c>
      <c r="F150" s="11">
        <f t="shared" si="2"/>
        <v>0.69454545454545569</v>
      </c>
    </row>
    <row r="151" spans="4:6" x14ac:dyDescent="0.35">
      <c r="D151" s="10">
        <v>2.0486111111111113E-3</v>
      </c>
      <c r="E151" s="6">
        <v>1</v>
      </c>
      <c r="F151" s="11">
        <f t="shared" si="2"/>
        <v>0.69575757575757691</v>
      </c>
    </row>
    <row r="152" spans="4:6" x14ac:dyDescent="0.35">
      <c r="D152" s="10">
        <v>2.1064814814814813E-3</v>
      </c>
      <c r="E152" s="6">
        <v>1</v>
      </c>
      <c r="F152" s="11">
        <f t="shared" si="2"/>
        <v>0.69696969696969813</v>
      </c>
    </row>
    <row r="153" spans="4:6" x14ac:dyDescent="0.35">
      <c r="D153" s="10">
        <v>2.1180555555555553E-3</v>
      </c>
      <c r="E153" s="6">
        <v>1</v>
      </c>
      <c r="F153" s="11">
        <f t="shared" si="2"/>
        <v>0.69818181818181935</v>
      </c>
    </row>
    <row r="154" spans="4:6" x14ac:dyDescent="0.35">
      <c r="D154" s="10">
        <v>2.1296296296296298E-3</v>
      </c>
      <c r="E154" s="6">
        <v>1</v>
      </c>
      <c r="F154" s="11">
        <f t="shared" si="2"/>
        <v>0.69939393939394057</v>
      </c>
    </row>
    <row r="155" spans="4:6" x14ac:dyDescent="0.35">
      <c r="D155" s="10">
        <v>2.1643518518518518E-3</v>
      </c>
      <c r="E155" s="6">
        <v>1</v>
      </c>
      <c r="F155" s="11">
        <f t="shared" si="2"/>
        <v>0.70060606060606179</v>
      </c>
    </row>
    <row r="156" spans="4:6" x14ac:dyDescent="0.35">
      <c r="D156" s="10">
        <v>2.1759259259259258E-3</v>
      </c>
      <c r="E156" s="6">
        <v>1</v>
      </c>
      <c r="F156" s="11">
        <f t="shared" si="2"/>
        <v>0.70181818181818301</v>
      </c>
    </row>
    <row r="157" spans="4:6" x14ac:dyDescent="0.35">
      <c r="D157" s="10">
        <v>2.1874999999999998E-3</v>
      </c>
      <c r="E157" s="6">
        <v>1</v>
      </c>
      <c r="F157" s="11">
        <f t="shared" si="2"/>
        <v>0.70303030303030423</v>
      </c>
    </row>
    <row r="158" spans="4:6" x14ac:dyDescent="0.35">
      <c r="D158" s="10">
        <v>2.1990740740740742E-3</v>
      </c>
      <c r="E158" s="6">
        <v>2</v>
      </c>
      <c r="F158" s="11">
        <f t="shared" si="2"/>
        <v>0.70545454545454667</v>
      </c>
    </row>
    <row r="159" spans="4:6" x14ac:dyDescent="0.35">
      <c r="D159" s="10">
        <v>2.2106481481481478E-3</v>
      </c>
      <c r="E159" s="6">
        <v>4</v>
      </c>
      <c r="F159" s="11">
        <f t="shared" si="2"/>
        <v>0.71030303030303155</v>
      </c>
    </row>
    <row r="160" spans="4:6" x14ac:dyDescent="0.35">
      <c r="D160" s="10">
        <v>2.2337962962962967E-3</v>
      </c>
      <c r="E160" s="6">
        <v>1</v>
      </c>
      <c r="F160" s="11">
        <f t="shared" si="2"/>
        <v>0.71151515151515277</v>
      </c>
    </row>
    <row r="161" spans="4:6" x14ac:dyDescent="0.35">
      <c r="D161" s="10">
        <v>2.2453703703703702E-3</v>
      </c>
      <c r="E161" s="6">
        <v>2</v>
      </c>
      <c r="F161" s="11">
        <f t="shared" si="2"/>
        <v>0.71393939393939521</v>
      </c>
    </row>
    <row r="162" spans="4:6" x14ac:dyDescent="0.35">
      <c r="D162" s="10">
        <v>2.2569444444444447E-3</v>
      </c>
      <c r="E162" s="6">
        <v>1</v>
      </c>
      <c r="F162" s="11">
        <f t="shared" si="2"/>
        <v>0.71515151515151643</v>
      </c>
    </row>
    <row r="163" spans="4:6" x14ac:dyDescent="0.35">
      <c r="D163" s="10">
        <v>2.2685185185185182E-3</v>
      </c>
      <c r="E163" s="6">
        <v>1</v>
      </c>
      <c r="F163" s="11">
        <f t="shared" si="2"/>
        <v>0.71636363636363765</v>
      </c>
    </row>
    <row r="164" spans="4:6" x14ac:dyDescent="0.35">
      <c r="D164" s="10">
        <v>2.2916666666666667E-3</v>
      </c>
      <c r="E164" s="6">
        <v>1</v>
      </c>
      <c r="F164" s="11">
        <f t="shared" si="2"/>
        <v>0.71757575757575887</v>
      </c>
    </row>
    <row r="165" spans="4:6" x14ac:dyDescent="0.35">
      <c r="D165" s="10">
        <v>2.3032407407407407E-3</v>
      </c>
      <c r="E165" s="6">
        <v>1</v>
      </c>
      <c r="F165" s="11">
        <f t="shared" si="2"/>
        <v>0.71878787878788009</v>
      </c>
    </row>
    <row r="166" spans="4:6" x14ac:dyDescent="0.35">
      <c r="D166" s="10">
        <v>2.3148148148148151E-3</v>
      </c>
      <c r="E166" s="6">
        <v>1</v>
      </c>
      <c r="F166" s="11">
        <f t="shared" si="2"/>
        <v>0.72000000000000131</v>
      </c>
    </row>
    <row r="167" spans="4:6" x14ac:dyDescent="0.35">
      <c r="D167" s="10">
        <v>2.3263888888888887E-3</v>
      </c>
      <c r="E167" s="6">
        <v>1</v>
      </c>
      <c r="F167" s="11">
        <f t="shared" si="2"/>
        <v>0.72121212121212253</v>
      </c>
    </row>
    <row r="168" spans="4:6" x14ac:dyDescent="0.35">
      <c r="D168" s="10">
        <v>2.3726851851851851E-3</v>
      </c>
      <c r="E168" s="6">
        <v>2</v>
      </c>
      <c r="F168" s="11">
        <f t="shared" si="2"/>
        <v>0.72363636363636497</v>
      </c>
    </row>
    <row r="169" spans="4:6" x14ac:dyDescent="0.35">
      <c r="D169" s="10">
        <v>2.3842592592592591E-3</v>
      </c>
      <c r="E169" s="6">
        <v>1</v>
      </c>
      <c r="F169" s="11">
        <f t="shared" si="2"/>
        <v>0.72484848484848619</v>
      </c>
    </row>
    <row r="170" spans="4:6" x14ac:dyDescent="0.35">
      <c r="D170" s="10">
        <v>2.3958333333333336E-3</v>
      </c>
      <c r="E170" s="6">
        <v>2</v>
      </c>
      <c r="F170" s="11">
        <f t="shared" si="2"/>
        <v>0.72727272727272863</v>
      </c>
    </row>
    <row r="171" spans="4:6" x14ac:dyDescent="0.35">
      <c r="D171" s="10">
        <v>2.4189814814814816E-3</v>
      </c>
      <c r="E171" s="6">
        <v>2</v>
      </c>
      <c r="F171" s="11">
        <f t="shared" si="2"/>
        <v>0.72969696969697107</v>
      </c>
    </row>
    <row r="172" spans="4:6" x14ac:dyDescent="0.35">
      <c r="D172" s="10">
        <v>2.4421296296296296E-3</v>
      </c>
      <c r="E172" s="6">
        <v>2</v>
      </c>
      <c r="F172" s="11">
        <f t="shared" si="2"/>
        <v>0.7321212121212135</v>
      </c>
    </row>
    <row r="173" spans="4:6" x14ac:dyDescent="0.35">
      <c r="D173" s="10">
        <v>2.4537037037037036E-3</v>
      </c>
      <c r="E173" s="6">
        <v>1</v>
      </c>
      <c r="F173" s="11">
        <f t="shared" si="2"/>
        <v>0.73333333333333472</v>
      </c>
    </row>
    <row r="174" spans="4:6" x14ac:dyDescent="0.35">
      <c r="D174" s="10">
        <v>2.488425925925926E-3</v>
      </c>
      <c r="E174" s="6">
        <v>1</v>
      </c>
      <c r="F174" s="11">
        <f t="shared" si="2"/>
        <v>0.73454545454545594</v>
      </c>
    </row>
    <row r="175" spans="4:6" x14ac:dyDescent="0.35">
      <c r="D175" s="10">
        <v>2.5000000000000001E-3</v>
      </c>
      <c r="E175" s="6">
        <v>2</v>
      </c>
      <c r="F175" s="11">
        <f t="shared" si="2"/>
        <v>0.73696969696969838</v>
      </c>
    </row>
    <row r="176" spans="4:6" x14ac:dyDescent="0.35">
      <c r="D176" s="10">
        <v>2.5347222222222221E-3</v>
      </c>
      <c r="E176" s="6">
        <v>1</v>
      </c>
      <c r="F176" s="11">
        <f t="shared" si="2"/>
        <v>0.7381818181818196</v>
      </c>
    </row>
    <row r="177" spans="4:6" x14ac:dyDescent="0.35">
      <c r="D177" s="10">
        <v>2.5462962962962961E-3</v>
      </c>
      <c r="E177" s="6">
        <v>1</v>
      </c>
      <c r="F177" s="11">
        <f t="shared" si="2"/>
        <v>0.73939393939394082</v>
      </c>
    </row>
    <row r="178" spans="4:6" x14ac:dyDescent="0.35">
      <c r="D178" s="10">
        <v>2.5578703703703705E-3</v>
      </c>
      <c r="E178" s="6">
        <v>1</v>
      </c>
      <c r="F178" s="11">
        <f t="shared" si="2"/>
        <v>0.74060606060606204</v>
      </c>
    </row>
    <row r="179" spans="4:6" x14ac:dyDescent="0.35">
      <c r="D179" s="10">
        <v>2.5810185185185185E-3</v>
      </c>
      <c r="E179" s="6">
        <v>1</v>
      </c>
      <c r="F179" s="11">
        <f t="shared" si="2"/>
        <v>0.74181818181818326</v>
      </c>
    </row>
    <row r="180" spans="4:6" x14ac:dyDescent="0.35">
      <c r="D180" s="10">
        <v>2.5925925925925925E-3</v>
      </c>
      <c r="E180" s="6">
        <v>1</v>
      </c>
      <c r="F180" s="11">
        <f t="shared" si="2"/>
        <v>0.74303030303030448</v>
      </c>
    </row>
    <row r="181" spans="4:6" x14ac:dyDescent="0.35">
      <c r="D181" s="10">
        <v>2.615740740740741E-3</v>
      </c>
      <c r="E181" s="6">
        <v>1</v>
      </c>
      <c r="F181" s="11">
        <f t="shared" si="2"/>
        <v>0.7442424242424257</v>
      </c>
    </row>
    <row r="182" spans="4:6" x14ac:dyDescent="0.35">
      <c r="D182" s="10">
        <v>2.6388888888888885E-3</v>
      </c>
      <c r="E182" s="6">
        <v>1</v>
      </c>
      <c r="F182" s="11">
        <f t="shared" si="2"/>
        <v>0.74545454545454692</v>
      </c>
    </row>
    <row r="183" spans="4:6" x14ac:dyDescent="0.35">
      <c r="D183" s="10">
        <v>2.685185185185185E-3</v>
      </c>
      <c r="E183" s="6">
        <v>1</v>
      </c>
      <c r="F183" s="11">
        <f t="shared" si="2"/>
        <v>0.74666666666666814</v>
      </c>
    </row>
    <row r="184" spans="4:6" x14ac:dyDescent="0.35">
      <c r="D184" s="10">
        <v>2.7430555555555559E-3</v>
      </c>
      <c r="E184" s="6">
        <v>1</v>
      </c>
      <c r="F184" s="11">
        <f t="shared" si="2"/>
        <v>0.74787878787878936</v>
      </c>
    </row>
    <row r="185" spans="4:6" x14ac:dyDescent="0.35">
      <c r="D185" s="10">
        <v>2.7662037037037034E-3</v>
      </c>
      <c r="E185" s="6">
        <v>1</v>
      </c>
      <c r="F185" s="11">
        <f t="shared" si="2"/>
        <v>0.74909090909091058</v>
      </c>
    </row>
    <row r="186" spans="4:6" x14ac:dyDescent="0.35">
      <c r="D186" s="10">
        <v>2.8009259259259259E-3</v>
      </c>
      <c r="E186" s="6">
        <v>1</v>
      </c>
      <c r="F186" s="11">
        <f t="shared" si="2"/>
        <v>0.7503030303030318</v>
      </c>
    </row>
    <row r="187" spans="4:6" x14ac:dyDescent="0.35">
      <c r="D187" s="10">
        <v>2.8124999999999995E-3</v>
      </c>
      <c r="E187" s="6">
        <v>2</v>
      </c>
      <c r="F187" s="11">
        <f t="shared" si="2"/>
        <v>0.75272727272727424</v>
      </c>
    </row>
    <row r="188" spans="4:6" x14ac:dyDescent="0.35">
      <c r="D188" s="10">
        <v>2.8472222222222219E-3</v>
      </c>
      <c r="E188" s="6">
        <v>1</v>
      </c>
      <c r="F188" s="11">
        <f t="shared" si="2"/>
        <v>0.75393939393939546</v>
      </c>
    </row>
    <row r="189" spans="4:6" x14ac:dyDescent="0.35">
      <c r="D189" s="10">
        <v>2.9050925925925928E-3</v>
      </c>
      <c r="E189" s="6">
        <v>1</v>
      </c>
      <c r="F189" s="11">
        <f t="shared" si="2"/>
        <v>0.75515151515151668</v>
      </c>
    </row>
    <row r="190" spans="4:6" x14ac:dyDescent="0.35">
      <c r="D190" s="10">
        <v>2.9166666666666668E-3</v>
      </c>
      <c r="E190" s="6">
        <v>1</v>
      </c>
      <c r="F190" s="11">
        <f t="shared" si="2"/>
        <v>0.7563636363636379</v>
      </c>
    </row>
    <row r="191" spans="4:6" x14ac:dyDescent="0.35">
      <c r="D191" s="10">
        <v>2.9398148148148148E-3</v>
      </c>
      <c r="E191" s="6">
        <v>3</v>
      </c>
      <c r="F191" s="11">
        <f t="shared" si="2"/>
        <v>0.76000000000000156</v>
      </c>
    </row>
    <row r="192" spans="4:6" x14ac:dyDescent="0.35">
      <c r="D192" s="10">
        <v>2.9513888888888888E-3</v>
      </c>
      <c r="E192" s="6">
        <v>1</v>
      </c>
      <c r="F192" s="11">
        <f t="shared" si="2"/>
        <v>0.76121212121212278</v>
      </c>
    </row>
    <row r="193" spans="4:6" x14ac:dyDescent="0.35">
      <c r="D193" s="10">
        <v>2.9745370370370373E-3</v>
      </c>
      <c r="E193" s="6">
        <v>1</v>
      </c>
      <c r="F193" s="11">
        <f t="shared" si="2"/>
        <v>0.762424242424244</v>
      </c>
    </row>
    <row r="194" spans="4:6" x14ac:dyDescent="0.35">
      <c r="D194" s="10">
        <v>3.0324074074074073E-3</v>
      </c>
      <c r="E194" s="6">
        <v>2</v>
      </c>
      <c r="F194" s="11">
        <f t="shared" si="2"/>
        <v>0.76484848484848644</v>
      </c>
    </row>
    <row r="195" spans="4:6" x14ac:dyDescent="0.35">
      <c r="D195" s="10">
        <v>3.0555555555555557E-3</v>
      </c>
      <c r="E195" s="6">
        <v>1</v>
      </c>
      <c r="F195" s="11">
        <f t="shared" si="2"/>
        <v>0.76606060606060766</v>
      </c>
    </row>
    <row r="196" spans="4:6" x14ac:dyDescent="0.35">
      <c r="D196" s="10">
        <v>3.0671296296296297E-3</v>
      </c>
      <c r="E196" s="6">
        <v>1</v>
      </c>
      <c r="F196" s="11">
        <f t="shared" si="2"/>
        <v>0.76727272727272888</v>
      </c>
    </row>
    <row r="197" spans="4:6" x14ac:dyDescent="0.35">
      <c r="D197" s="10">
        <v>3.0787037037037037E-3</v>
      </c>
      <c r="E197" s="6">
        <v>2</v>
      </c>
      <c r="F197" s="11">
        <f t="shared" ref="F197:F260" si="3">E197/GETPIVOTDATA("simultanés",$D$3)+F196</f>
        <v>0.76969696969697132</v>
      </c>
    </row>
    <row r="198" spans="4:6" x14ac:dyDescent="0.35">
      <c r="D198" s="10">
        <v>3.0902777777777782E-3</v>
      </c>
      <c r="E198" s="6">
        <v>1</v>
      </c>
      <c r="F198" s="11">
        <f t="shared" si="3"/>
        <v>0.77090909090909254</v>
      </c>
    </row>
    <row r="199" spans="4:6" x14ac:dyDescent="0.35">
      <c r="D199" s="10">
        <v>3.1018518518518522E-3</v>
      </c>
      <c r="E199" s="6">
        <v>1</v>
      </c>
      <c r="F199" s="11">
        <f t="shared" si="3"/>
        <v>0.77212121212121376</v>
      </c>
    </row>
    <row r="200" spans="4:6" x14ac:dyDescent="0.35">
      <c r="D200" s="10">
        <v>3.1134259259259257E-3</v>
      </c>
      <c r="E200" s="6">
        <v>1</v>
      </c>
      <c r="F200" s="11">
        <f t="shared" si="3"/>
        <v>0.77333333333333498</v>
      </c>
    </row>
    <row r="201" spans="4:6" x14ac:dyDescent="0.35">
      <c r="D201" s="10">
        <v>3.2291666666666666E-3</v>
      </c>
      <c r="E201" s="6">
        <v>1</v>
      </c>
      <c r="F201" s="11">
        <f t="shared" si="3"/>
        <v>0.7745454545454562</v>
      </c>
    </row>
    <row r="202" spans="4:6" x14ac:dyDescent="0.35">
      <c r="D202" s="10">
        <v>3.2638888888888891E-3</v>
      </c>
      <c r="E202" s="6">
        <v>1</v>
      </c>
      <c r="F202" s="11">
        <f t="shared" si="3"/>
        <v>0.77575757575757742</v>
      </c>
    </row>
    <row r="203" spans="4:6" x14ac:dyDescent="0.35">
      <c r="D203" s="10">
        <v>3.2754629629629631E-3</v>
      </c>
      <c r="E203" s="6">
        <v>1</v>
      </c>
      <c r="F203" s="11">
        <f t="shared" si="3"/>
        <v>0.77696969696969864</v>
      </c>
    </row>
    <row r="204" spans="4:6" x14ac:dyDescent="0.35">
      <c r="D204" s="10">
        <v>3.3333333333333335E-3</v>
      </c>
      <c r="E204" s="6">
        <v>1</v>
      </c>
      <c r="F204" s="11">
        <f t="shared" si="3"/>
        <v>0.77818181818181986</v>
      </c>
    </row>
    <row r="205" spans="4:6" x14ac:dyDescent="0.35">
      <c r="D205" s="10">
        <v>3.3680555555555551E-3</v>
      </c>
      <c r="E205" s="6">
        <v>1</v>
      </c>
      <c r="F205" s="11">
        <f t="shared" si="3"/>
        <v>0.77939393939394108</v>
      </c>
    </row>
    <row r="206" spans="4:6" x14ac:dyDescent="0.35">
      <c r="D206" s="10">
        <v>3.3912037037037036E-3</v>
      </c>
      <c r="E206" s="6">
        <v>1</v>
      </c>
      <c r="F206" s="11">
        <f t="shared" si="3"/>
        <v>0.7806060606060623</v>
      </c>
    </row>
    <row r="207" spans="4:6" x14ac:dyDescent="0.35">
      <c r="D207" s="10">
        <v>3.425925925925926E-3</v>
      </c>
      <c r="E207" s="6">
        <v>2</v>
      </c>
      <c r="F207" s="11">
        <f t="shared" si="3"/>
        <v>0.78303030303030474</v>
      </c>
    </row>
    <row r="208" spans="4:6" x14ac:dyDescent="0.35">
      <c r="D208" s="10">
        <v>3.483796296296296E-3</v>
      </c>
      <c r="E208" s="6">
        <v>2</v>
      </c>
      <c r="F208" s="11">
        <f t="shared" si="3"/>
        <v>0.78545454545454718</v>
      </c>
    </row>
    <row r="209" spans="4:6" x14ac:dyDescent="0.35">
      <c r="D209" s="10">
        <v>3.4953703703703705E-3</v>
      </c>
      <c r="E209" s="6">
        <v>2</v>
      </c>
      <c r="F209" s="11">
        <f t="shared" si="3"/>
        <v>0.78787878787878962</v>
      </c>
    </row>
    <row r="210" spans="4:6" x14ac:dyDescent="0.35">
      <c r="D210" s="10">
        <v>3.5069444444444445E-3</v>
      </c>
      <c r="E210" s="6">
        <v>1</v>
      </c>
      <c r="F210" s="11">
        <f t="shared" si="3"/>
        <v>0.78909090909091084</v>
      </c>
    </row>
    <row r="211" spans="4:6" x14ac:dyDescent="0.35">
      <c r="D211" s="10">
        <v>3.5185185185185185E-3</v>
      </c>
      <c r="E211" s="6">
        <v>1</v>
      </c>
      <c r="F211" s="11">
        <f t="shared" si="3"/>
        <v>0.79030303030303206</v>
      </c>
    </row>
    <row r="212" spans="4:6" x14ac:dyDescent="0.35">
      <c r="D212" s="10">
        <v>3.530092592592592E-3</v>
      </c>
      <c r="E212" s="6">
        <v>1</v>
      </c>
      <c r="F212" s="11">
        <f t="shared" si="3"/>
        <v>0.79151515151515328</v>
      </c>
    </row>
    <row r="213" spans="4:6" x14ac:dyDescent="0.35">
      <c r="D213" s="10">
        <v>3.5416666666666665E-3</v>
      </c>
      <c r="E213" s="6">
        <v>1</v>
      </c>
      <c r="F213" s="11">
        <f t="shared" si="3"/>
        <v>0.7927272727272745</v>
      </c>
    </row>
    <row r="214" spans="4:6" x14ac:dyDescent="0.35">
      <c r="D214" s="10">
        <v>3.5648148148148154E-3</v>
      </c>
      <c r="E214" s="6">
        <v>1</v>
      </c>
      <c r="F214" s="11">
        <f t="shared" si="3"/>
        <v>0.79393939393939572</v>
      </c>
    </row>
    <row r="215" spans="4:6" x14ac:dyDescent="0.35">
      <c r="D215" s="10">
        <v>3.5763888888888894E-3</v>
      </c>
      <c r="E215" s="6">
        <v>1</v>
      </c>
      <c r="F215" s="11">
        <f t="shared" si="3"/>
        <v>0.79515151515151694</v>
      </c>
    </row>
    <row r="216" spans="4:6" x14ac:dyDescent="0.35">
      <c r="D216" s="10">
        <v>3.6805555555555554E-3</v>
      </c>
      <c r="E216" s="6">
        <v>1</v>
      </c>
      <c r="F216" s="11">
        <f t="shared" si="3"/>
        <v>0.79636363636363816</v>
      </c>
    </row>
    <row r="217" spans="4:6" x14ac:dyDescent="0.35">
      <c r="D217" s="10">
        <v>3.7384259259259263E-3</v>
      </c>
      <c r="E217" s="6">
        <v>1</v>
      </c>
      <c r="F217" s="11">
        <f t="shared" si="3"/>
        <v>0.79757575757575938</v>
      </c>
    </row>
    <row r="218" spans="4:6" x14ac:dyDescent="0.35">
      <c r="D218" s="10">
        <v>3.7500000000000003E-3</v>
      </c>
      <c r="E218" s="6">
        <v>1</v>
      </c>
      <c r="F218" s="11">
        <f t="shared" si="3"/>
        <v>0.7987878787878806</v>
      </c>
    </row>
    <row r="219" spans="4:6" x14ac:dyDescent="0.35">
      <c r="D219" s="10">
        <v>3.7615740740740739E-3</v>
      </c>
      <c r="E219" s="6">
        <v>2</v>
      </c>
      <c r="F219" s="11">
        <f t="shared" si="3"/>
        <v>0.80121212121212304</v>
      </c>
    </row>
    <row r="220" spans="4:6" x14ac:dyDescent="0.35">
      <c r="D220" s="10">
        <v>3.7731481481481483E-3</v>
      </c>
      <c r="E220" s="6">
        <v>1</v>
      </c>
      <c r="F220" s="11">
        <f t="shared" si="3"/>
        <v>0.80242424242424426</v>
      </c>
    </row>
    <row r="221" spans="4:6" x14ac:dyDescent="0.35">
      <c r="D221" s="10">
        <v>3.8194444444444443E-3</v>
      </c>
      <c r="E221" s="6">
        <v>1</v>
      </c>
      <c r="F221" s="11">
        <f t="shared" si="3"/>
        <v>0.80363636363636548</v>
      </c>
    </row>
    <row r="222" spans="4:6" x14ac:dyDescent="0.35">
      <c r="D222" s="10">
        <v>3.9583333333333337E-3</v>
      </c>
      <c r="E222" s="6">
        <v>1</v>
      </c>
      <c r="F222" s="11">
        <f t="shared" si="3"/>
        <v>0.8048484848484867</v>
      </c>
    </row>
    <row r="223" spans="4:6" x14ac:dyDescent="0.35">
      <c r="D223" s="10">
        <v>3.9699074074074072E-3</v>
      </c>
      <c r="E223" s="6">
        <v>1</v>
      </c>
      <c r="F223" s="11">
        <f t="shared" si="3"/>
        <v>0.80606060606060792</v>
      </c>
    </row>
    <row r="224" spans="4:6" x14ac:dyDescent="0.35">
      <c r="D224" s="10">
        <v>3.9930555555555561E-3</v>
      </c>
      <c r="E224" s="6">
        <v>1</v>
      </c>
      <c r="F224" s="11">
        <f t="shared" si="3"/>
        <v>0.80727272727272914</v>
      </c>
    </row>
    <row r="225" spans="4:6" x14ac:dyDescent="0.35">
      <c r="D225" s="10">
        <v>4.0046296296296297E-3</v>
      </c>
      <c r="E225" s="6">
        <v>1</v>
      </c>
      <c r="F225" s="11">
        <f t="shared" si="3"/>
        <v>0.80848484848485036</v>
      </c>
    </row>
    <row r="226" spans="4:6" x14ac:dyDescent="0.35">
      <c r="D226" s="10">
        <v>4.0393518518518521E-3</v>
      </c>
      <c r="E226" s="6">
        <v>2</v>
      </c>
      <c r="F226" s="11">
        <f t="shared" si="3"/>
        <v>0.8109090909090928</v>
      </c>
    </row>
    <row r="227" spans="4:6" x14ac:dyDescent="0.35">
      <c r="D227" s="10">
        <v>4.0972222222222226E-3</v>
      </c>
      <c r="E227" s="6">
        <v>1</v>
      </c>
      <c r="F227" s="11">
        <f t="shared" si="3"/>
        <v>0.81212121212121402</v>
      </c>
    </row>
    <row r="228" spans="4:6" x14ac:dyDescent="0.35">
      <c r="D228" s="10">
        <v>4.1435185185185186E-3</v>
      </c>
      <c r="E228" s="6">
        <v>1</v>
      </c>
      <c r="F228" s="11">
        <f t="shared" si="3"/>
        <v>0.81333333333333524</v>
      </c>
    </row>
    <row r="229" spans="4:6" x14ac:dyDescent="0.35">
      <c r="D229" s="10">
        <v>4.1782407407407402E-3</v>
      </c>
      <c r="E229" s="6">
        <v>1</v>
      </c>
      <c r="F229" s="11">
        <f t="shared" si="3"/>
        <v>0.81454545454545646</v>
      </c>
    </row>
    <row r="230" spans="4:6" x14ac:dyDescent="0.35">
      <c r="D230" s="10">
        <v>4.2013888888888891E-3</v>
      </c>
      <c r="E230" s="6">
        <v>1</v>
      </c>
      <c r="F230" s="11">
        <f t="shared" si="3"/>
        <v>0.81575757575757768</v>
      </c>
    </row>
    <row r="231" spans="4:6" x14ac:dyDescent="0.35">
      <c r="D231" s="10">
        <v>4.2361111111111106E-3</v>
      </c>
      <c r="E231" s="6">
        <v>1</v>
      </c>
      <c r="F231" s="11">
        <f t="shared" si="3"/>
        <v>0.8169696969696989</v>
      </c>
    </row>
    <row r="232" spans="4:6" x14ac:dyDescent="0.35">
      <c r="D232" s="10">
        <v>4.363425925925926E-3</v>
      </c>
      <c r="E232" s="6">
        <v>2</v>
      </c>
      <c r="F232" s="11">
        <f t="shared" si="3"/>
        <v>0.81939393939394134</v>
      </c>
    </row>
    <row r="233" spans="4:6" x14ac:dyDescent="0.35">
      <c r="D233" s="10">
        <v>4.4328703703703709E-3</v>
      </c>
      <c r="E233" s="6">
        <v>1</v>
      </c>
      <c r="F233" s="11">
        <f t="shared" si="3"/>
        <v>0.82060606060606256</v>
      </c>
    </row>
    <row r="234" spans="4:6" x14ac:dyDescent="0.35">
      <c r="D234" s="10">
        <v>4.4907407407407405E-3</v>
      </c>
      <c r="E234" s="6">
        <v>1</v>
      </c>
      <c r="F234" s="11">
        <f t="shared" si="3"/>
        <v>0.82181818181818378</v>
      </c>
    </row>
    <row r="235" spans="4:6" x14ac:dyDescent="0.35">
      <c r="D235" s="10">
        <v>4.5370370370370365E-3</v>
      </c>
      <c r="E235" s="6">
        <v>1</v>
      </c>
      <c r="F235" s="11">
        <f t="shared" si="3"/>
        <v>0.823030303030305</v>
      </c>
    </row>
    <row r="236" spans="4:6" x14ac:dyDescent="0.35">
      <c r="D236" s="10">
        <v>4.5486111111111109E-3</v>
      </c>
      <c r="E236" s="6">
        <v>1</v>
      </c>
      <c r="F236" s="11">
        <f t="shared" si="3"/>
        <v>0.82424242424242622</v>
      </c>
    </row>
    <row r="237" spans="4:6" x14ac:dyDescent="0.35">
      <c r="D237" s="10">
        <v>4.5601851851851853E-3</v>
      </c>
      <c r="E237" s="6">
        <v>1</v>
      </c>
      <c r="F237" s="11">
        <f t="shared" si="3"/>
        <v>0.82545454545454744</v>
      </c>
    </row>
    <row r="238" spans="4:6" x14ac:dyDescent="0.35">
      <c r="D238" s="10">
        <v>4.5833333333333334E-3</v>
      </c>
      <c r="E238" s="6">
        <v>1</v>
      </c>
      <c r="F238" s="11">
        <f t="shared" si="3"/>
        <v>0.82666666666666866</v>
      </c>
    </row>
    <row r="239" spans="4:6" x14ac:dyDescent="0.35">
      <c r="D239" s="10">
        <v>4.5949074074074078E-3</v>
      </c>
      <c r="E239" s="6">
        <v>2</v>
      </c>
      <c r="F239" s="11">
        <f t="shared" si="3"/>
        <v>0.8290909090909111</v>
      </c>
    </row>
    <row r="240" spans="4:6" x14ac:dyDescent="0.35">
      <c r="D240" s="10">
        <v>4.6527777777777774E-3</v>
      </c>
      <c r="E240" s="6">
        <v>1</v>
      </c>
      <c r="F240" s="11">
        <f t="shared" si="3"/>
        <v>0.83030303030303232</v>
      </c>
    </row>
    <row r="241" spans="4:6" x14ac:dyDescent="0.35">
      <c r="D241" s="10">
        <v>4.7800925925925919E-3</v>
      </c>
      <c r="E241" s="6">
        <v>1</v>
      </c>
      <c r="F241" s="11">
        <f t="shared" si="3"/>
        <v>0.83151515151515354</v>
      </c>
    </row>
    <row r="242" spans="4:6" x14ac:dyDescent="0.35">
      <c r="D242" s="10">
        <v>4.7916666666666672E-3</v>
      </c>
      <c r="E242" s="6">
        <v>2</v>
      </c>
      <c r="F242" s="11">
        <f t="shared" si="3"/>
        <v>0.83393939393939598</v>
      </c>
    </row>
    <row r="243" spans="4:6" x14ac:dyDescent="0.35">
      <c r="D243" s="10">
        <v>4.8842592592592592E-3</v>
      </c>
      <c r="E243" s="6">
        <v>1</v>
      </c>
      <c r="F243" s="11">
        <f t="shared" si="3"/>
        <v>0.8351515151515172</v>
      </c>
    </row>
    <row r="244" spans="4:6" x14ac:dyDescent="0.35">
      <c r="D244" s="10">
        <v>5.0000000000000001E-3</v>
      </c>
      <c r="E244" s="6">
        <v>1</v>
      </c>
      <c r="F244" s="11">
        <f t="shared" si="3"/>
        <v>0.83636363636363842</v>
      </c>
    </row>
    <row r="245" spans="4:6" x14ac:dyDescent="0.35">
      <c r="D245" s="10">
        <v>5.0231481481481481E-3</v>
      </c>
      <c r="E245" s="6">
        <v>1</v>
      </c>
      <c r="F245" s="11">
        <f t="shared" si="3"/>
        <v>0.83757575757575964</v>
      </c>
    </row>
    <row r="246" spans="4:6" x14ac:dyDescent="0.35">
      <c r="D246" s="10">
        <v>5.0694444444444441E-3</v>
      </c>
      <c r="E246" s="6">
        <v>1</v>
      </c>
      <c r="F246" s="11">
        <f t="shared" si="3"/>
        <v>0.83878787878788086</v>
      </c>
    </row>
    <row r="247" spans="4:6" x14ac:dyDescent="0.35">
      <c r="D247" s="10">
        <v>5.1041666666666666E-3</v>
      </c>
      <c r="E247" s="6">
        <v>1</v>
      </c>
      <c r="F247" s="11">
        <f t="shared" si="3"/>
        <v>0.84000000000000208</v>
      </c>
    </row>
    <row r="248" spans="4:6" x14ac:dyDescent="0.35">
      <c r="D248" s="10">
        <v>5.1504629629629635E-3</v>
      </c>
      <c r="E248" s="6">
        <v>2</v>
      </c>
      <c r="F248" s="11">
        <f t="shared" si="3"/>
        <v>0.84242424242424452</v>
      </c>
    </row>
    <row r="249" spans="4:6" x14ac:dyDescent="0.35">
      <c r="D249" s="10">
        <v>5.1967592592592595E-3</v>
      </c>
      <c r="E249" s="6">
        <v>1</v>
      </c>
      <c r="F249" s="11">
        <f t="shared" si="3"/>
        <v>0.84363636363636574</v>
      </c>
    </row>
    <row r="250" spans="4:6" x14ac:dyDescent="0.35">
      <c r="D250" s="10">
        <v>5.208333333333333E-3</v>
      </c>
      <c r="E250" s="6">
        <v>1</v>
      </c>
      <c r="F250" s="11">
        <f t="shared" si="3"/>
        <v>0.84484848484848696</v>
      </c>
    </row>
    <row r="251" spans="4:6" x14ac:dyDescent="0.35">
      <c r="D251" s="10">
        <v>5.2893518518518515E-3</v>
      </c>
      <c r="E251" s="6">
        <v>1</v>
      </c>
      <c r="F251" s="11">
        <f t="shared" si="3"/>
        <v>0.84606060606060818</v>
      </c>
    </row>
    <row r="252" spans="4:6" x14ac:dyDescent="0.35">
      <c r="D252" s="10">
        <v>5.37037037037037E-3</v>
      </c>
      <c r="E252" s="6">
        <v>1</v>
      </c>
      <c r="F252" s="11">
        <f t="shared" si="3"/>
        <v>0.8472727272727294</v>
      </c>
    </row>
    <row r="253" spans="4:6" x14ac:dyDescent="0.35">
      <c r="D253" s="10">
        <v>5.3935185185185188E-3</v>
      </c>
      <c r="E253" s="6">
        <v>1</v>
      </c>
      <c r="F253" s="11">
        <f t="shared" si="3"/>
        <v>0.84848484848485062</v>
      </c>
    </row>
    <row r="254" spans="4:6" x14ac:dyDescent="0.35">
      <c r="D254" s="10">
        <v>5.4629629629629637E-3</v>
      </c>
      <c r="E254" s="6">
        <v>1</v>
      </c>
      <c r="F254" s="11">
        <f t="shared" si="3"/>
        <v>0.84969696969697184</v>
      </c>
    </row>
    <row r="255" spans="4:6" x14ac:dyDescent="0.35">
      <c r="D255" s="10">
        <v>5.5092592592592589E-3</v>
      </c>
      <c r="E255" s="6">
        <v>1</v>
      </c>
      <c r="F255" s="11">
        <f t="shared" si="3"/>
        <v>0.85090909090909306</v>
      </c>
    </row>
    <row r="256" spans="4:6" x14ac:dyDescent="0.35">
      <c r="D256" s="10">
        <v>5.5787037037037038E-3</v>
      </c>
      <c r="E256" s="6">
        <v>2</v>
      </c>
      <c r="F256" s="11">
        <f t="shared" si="3"/>
        <v>0.8533333333333355</v>
      </c>
    </row>
    <row r="257" spans="4:6" x14ac:dyDescent="0.35">
      <c r="D257" s="10">
        <v>5.6249999999999989E-3</v>
      </c>
      <c r="E257" s="6">
        <v>1</v>
      </c>
      <c r="F257" s="11">
        <f t="shared" si="3"/>
        <v>0.85454545454545672</v>
      </c>
    </row>
    <row r="258" spans="4:6" x14ac:dyDescent="0.35">
      <c r="D258" s="10">
        <v>5.7986111111111112E-3</v>
      </c>
      <c r="E258" s="6">
        <v>1</v>
      </c>
      <c r="F258" s="11">
        <f t="shared" si="3"/>
        <v>0.85575757575757794</v>
      </c>
    </row>
    <row r="259" spans="4:6" x14ac:dyDescent="0.35">
      <c r="D259" s="10">
        <v>5.8217592592592592E-3</v>
      </c>
      <c r="E259" s="6">
        <v>1</v>
      </c>
      <c r="F259" s="11">
        <f t="shared" si="3"/>
        <v>0.85696969696969916</v>
      </c>
    </row>
    <row r="260" spans="4:6" x14ac:dyDescent="0.35">
      <c r="D260" s="10">
        <v>5.9722222222222225E-3</v>
      </c>
      <c r="E260" s="6">
        <v>1</v>
      </c>
      <c r="F260" s="11">
        <f t="shared" si="3"/>
        <v>0.85818181818182038</v>
      </c>
    </row>
    <row r="261" spans="4:6" x14ac:dyDescent="0.35">
      <c r="D261" s="10">
        <v>6.0185185185185177E-3</v>
      </c>
      <c r="E261" s="6">
        <v>1</v>
      </c>
      <c r="F261" s="11">
        <f t="shared" ref="F261:F324" si="4">E261/GETPIVOTDATA("simultanés",$D$3)+F260</f>
        <v>0.8593939393939416</v>
      </c>
    </row>
    <row r="262" spans="4:6" x14ac:dyDescent="0.35">
      <c r="D262" s="10">
        <v>6.1111111111111114E-3</v>
      </c>
      <c r="E262" s="6">
        <v>1</v>
      </c>
      <c r="F262" s="11">
        <f t="shared" si="4"/>
        <v>0.86060606060606282</v>
      </c>
    </row>
    <row r="263" spans="4:6" x14ac:dyDescent="0.35">
      <c r="D263" s="10">
        <v>6.145833333333333E-3</v>
      </c>
      <c r="E263" s="6">
        <v>1</v>
      </c>
      <c r="F263" s="11">
        <f t="shared" si="4"/>
        <v>0.86181818181818404</v>
      </c>
    </row>
    <row r="264" spans="4:6" x14ac:dyDescent="0.35">
      <c r="D264" s="10">
        <v>6.2847222222222228E-3</v>
      </c>
      <c r="E264" s="6">
        <v>1</v>
      </c>
      <c r="F264" s="11">
        <f t="shared" si="4"/>
        <v>0.86303030303030526</v>
      </c>
    </row>
    <row r="265" spans="4:6" x14ac:dyDescent="0.35">
      <c r="D265" s="10">
        <v>6.3541666666666668E-3</v>
      </c>
      <c r="E265" s="6">
        <v>1</v>
      </c>
      <c r="F265" s="11">
        <f t="shared" si="4"/>
        <v>0.86424242424242648</v>
      </c>
    </row>
    <row r="266" spans="4:6" x14ac:dyDescent="0.35">
      <c r="D266" s="10">
        <v>6.4004629629629628E-3</v>
      </c>
      <c r="E266" s="6">
        <v>1</v>
      </c>
      <c r="F266" s="11">
        <f t="shared" si="4"/>
        <v>0.8654545454545477</v>
      </c>
    </row>
    <row r="267" spans="4:6" x14ac:dyDescent="0.35">
      <c r="D267" s="10">
        <v>6.4467592592592597E-3</v>
      </c>
      <c r="E267" s="6">
        <v>1</v>
      </c>
      <c r="F267" s="11">
        <f t="shared" si="4"/>
        <v>0.86666666666666892</v>
      </c>
    </row>
    <row r="268" spans="4:6" x14ac:dyDescent="0.35">
      <c r="D268" s="10">
        <v>6.4814814814814813E-3</v>
      </c>
      <c r="E268" s="6">
        <v>2</v>
      </c>
      <c r="F268" s="11">
        <f t="shared" si="4"/>
        <v>0.86909090909091136</v>
      </c>
    </row>
    <row r="269" spans="4:6" x14ac:dyDescent="0.35">
      <c r="D269" s="10">
        <v>6.4930555555555549E-3</v>
      </c>
      <c r="E269" s="6">
        <v>1</v>
      </c>
      <c r="F269" s="11">
        <f t="shared" si="4"/>
        <v>0.87030303030303258</v>
      </c>
    </row>
    <row r="270" spans="4:6" x14ac:dyDescent="0.35">
      <c r="D270" s="10">
        <v>6.5046296296296302E-3</v>
      </c>
      <c r="E270" s="6">
        <v>1</v>
      </c>
      <c r="F270" s="11">
        <f t="shared" si="4"/>
        <v>0.8715151515151538</v>
      </c>
    </row>
    <row r="271" spans="4:6" x14ac:dyDescent="0.35">
      <c r="D271" s="10">
        <v>6.5972222222222222E-3</v>
      </c>
      <c r="E271" s="6">
        <v>1</v>
      </c>
      <c r="F271" s="11">
        <f t="shared" si="4"/>
        <v>0.87272727272727502</v>
      </c>
    </row>
    <row r="272" spans="4:6" x14ac:dyDescent="0.35">
      <c r="D272" s="10">
        <v>6.6319444444444446E-3</v>
      </c>
      <c r="E272" s="6">
        <v>1</v>
      </c>
      <c r="F272" s="11">
        <f t="shared" si="4"/>
        <v>0.87393939393939624</v>
      </c>
    </row>
    <row r="273" spans="4:6" x14ac:dyDescent="0.35">
      <c r="D273" s="10">
        <v>6.8055555555555569E-3</v>
      </c>
      <c r="E273" s="6">
        <v>2</v>
      </c>
      <c r="F273" s="11">
        <f t="shared" si="4"/>
        <v>0.87636363636363868</v>
      </c>
    </row>
    <row r="274" spans="4:6" x14ac:dyDescent="0.35">
      <c r="D274" s="10">
        <v>6.8634259259259256E-3</v>
      </c>
      <c r="E274" s="6">
        <v>2</v>
      </c>
      <c r="F274" s="11">
        <f t="shared" si="4"/>
        <v>0.87878787878788112</v>
      </c>
    </row>
    <row r="275" spans="4:6" x14ac:dyDescent="0.35">
      <c r="D275" s="10">
        <v>6.875E-3</v>
      </c>
      <c r="E275" s="6">
        <v>1</v>
      </c>
      <c r="F275" s="11">
        <f t="shared" si="4"/>
        <v>0.88000000000000234</v>
      </c>
    </row>
    <row r="276" spans="4:6" x14ac:dyDescent="0.35">
      <c r="D276" s="10">
        <v>6.8865740740740736E-3</v>
      </c>
      <c r="E276" s="6">
        <v>1</v>
      </c>
      <c r="F276" s="11">
        <f t="shared" si="4"/>
        <v>0.88121212121212356</v>
      </c>
    </row>
    <row r="277" spans="4:6" x14ac:dyDescent="0.35">
      <c r="D277" s="10">
        <v>6.9328703703703696E-3</v>
      </c>
      <c r="E277" s="6">
        <v>1</v>
      </c>
      <c r="F277" s="11">
        <f t="shared" si="4"/>
        <v>0.88242424242424478</v>
      </c>
    </row>
    <row r="278" spans="4:6" x14ac:dyDescent="0.35">
      <c r="D278" s="10">
        <v>6.9444444444444441E-3</v>
      </c>
      <c r="E278" s="6">
        <v>2</v>
      </c>
      <c r="F278" s="11">
        <f t="shared" si="4"/>
        <v>0.88484848484848722</v>
      </c>
    </row>
    <row r="279" spans="4:6" x14ac:dyDescent="0.35">
      <c r="D279" s="10">
        <v>6.9907407407407409E-3</v>
      </c>
      <c r="E279" s="6">
        <v>1</v>
      </c>
      <c r="F279" s="11">
        <f t="shared" si="4"/>
        <v>0.88606060606060844</v>
      </c>
    </row>
    <row r="280" spans="4:6" x14ac:dyDescent="0.35">
      <c r="D280" s="10">
        <v>7.013888888888889E-3</v>
      </c>
      <c r="E280" s="6">
        <v>1</v>
      </c>
      <c r="F280" s="11">
        <f t="shared" si="4"/>
        <v>0.88727272727272966</v>
      </c>
    </row>
    <row r="281" spans="4:6" x14ac:dyDescent="0.35">
      <c r="D281" s="10">
        <v>7.1180555555555554E-3</v>
      </c>
      <c r="E281" s="6">
        <v>1</v>
      </c>
      <c r="F281" s="11">
        <f t="shared" si="4"/>
        <v>0.88848484848485088</v>
      </c>
    </row>
    <row r="282" spans="4:6" x14ac:dyDescent="0.35">
      <c r="D282" s="10">
        <v>7.2453703703703708E-3</v>
      </c>
      <c r="E282" s="6">
        <v>1</v>
      </c>
      <c r="F282" s="11">
        <f t="shared" si="4"/>
        <v>0.8896969696969721</v>
      </c>
    </row>
    <row r="283" spans="4:6" x14ac:dyDescent="0.35">
      <c r="D283" s="10">
        <v>7.5462962962962966E-3</v>
      </c>
      <c r="E283" s="6">
        <v>1</v>
      </c>
      <c r="F283" s="11">
        <f t="shared" si="4"/>
        <v>0.89090909090909332</v>
      </c>
    </row>
    <row r="284" spans="4:6" x14ac:dyDescent="0.35">
      <c r="D284" s="10">
        <v>7.5694444444444446E-3</v>
      </c>
      <c r="E284" s="6">
        <v>1</v>
      </c>
      <c r="F284" s="11">
        <f t="shared" si="4"/>
        <v>0.89212121212121454</v>
      </c>
    </row>
    <row r="285" spans="4:6" x14ac:dyDescent="0.35">
      <c r="D285" s="10">
        <v>7.6273148148148151E-3</v>
      </c>
      <c r="E285" s="6">
        <v>1</v>
      </c>
      <c r="F285" s="11">
        <f t="shared" si="4"/>
        <v>0.89333333333333576</v>
      </c>
    </row>
    <row r="286" spans="4:6" x14ac:dyDescent="0.35">
      <c r="D286" s="10">
        <v>7.9629629629629634E-3</v>
      </c>
      <c r="E286" s="6">
        <v>1</v>
      </c>
      <c r="F286" s="11">
        <f t="shared" si="4"/>
        <v>0.89454545454545698</v>
      </c>
    </row>
    <row r="287" spans="4:6" x14ac:dyDescent="0.35">
      <c r="D287" s="10">
        <v>8.4606481481481494E-3</v>
      </c>
      <c r="E287" s="6">
        <v>1</v>
      </c>
      <c r="F287" s="11">
        <f t="shared" si="4"/>
        <v>0.89575757575757819</v>
      </c>
    </row>
    <row r="288" spans="4:6" x14ac:dyDescent="0.35">
      <c r="D288" s="10">
        <v>8.564814814814815E-3</v>
      </c>
      <c r="E288" s="6">
        <v>1</v>
      </c>
      <c r="F288" s="11">
        <f t="shared" si="4"/>
        <v>0.89696969696969941</v>
      </c>
    </row>
    <row r="289" spans="4:6" x14ac:dyDescent="0.35">
      <c r="D289" s="10">
        <v>8.6226851851851846E-3</v>
      </c>
      <c r="E289" s="6">
        <v>2</v>
      </c>
      <c r="F289" s="11">
        <f t="shared" si="4"/>
        <v>0.89939393939394185</v>
      </c>
    </row>
    <row r="290" spans="4:6" x14ac:dyDescent="0.35">
      <c r="D290" s="10">
        <v>8.9004629629629625E-3</v>
      </c>
      <c r="E290" s="6">
        <v>1</v>
      </c>
      <c r="F290" s="11">
        <f t="shared" si="4"/>
        <v>0.90060606060606307</v>
      </c>
    </row>
    <row r="291" spans="4:6" x14ac:dyDescent="0.35">
      <c r="D291" s="10">
        <v>9.0277777777777787E-3</v>
      </c>
      <c r="E291" s="6">
        <v>1</v>
      </c>
      <c r="F291" s="11">
        <f t="shared" si="4"/>
        <v>0.90181818181818429</v>
      </c>
    </row>
    <row r="292" spans="4:6" x14ac:dyDescent="0.35">
      <c r="D292" s="10">
        <v>9.0509259259259258E-3</v>
      </c>
      <c r="E292" s="6">
        <v>1</v>
      </c>
      <c r="F292" s="11">
        <f t="shared" si="4"/>
        <v>0.90303030303030551</v>
      </c>
    </row>
    <row r="293" spans="4:6" x14ac:dyDescent="0.35">
      <c r="D293" s="10">
        <v>9.3402777777777772E-3</v>
      </c>
      <c r="E293" s="6">
        <v>1</v>
      </c>
      <c r="F293" s="11">
        <f t="shared" si="4"/>
        <v>0.90424242424242673</v>
      </c>
    </row>
    <row r="294" spans="4:6" x14ac:dyDescent="0.35">
      <c r="D294" s="10">
        <v>9.4212962962962957E-3</v>
      </c>
      <c r="E294" s="6">
        <v>1</v>
      </c>
      <c r="F294" s="11">
        <f t="shared" si="4"/>
        <v>0.90545454545454795</v>
      </c>
    </row>
    <row r="295" spans="4:6" x14ac:dyDescent="0.35">
      <c r="D295" s="10">
        <v>9.4560185185185181E-3</v>
      </c>
      <c r="E295" s="6">
        <v>1</v>
      </c>
      <c r="F295" s="11">
        <f t="shared" si="4"/>
        <v>0.90666666666666917</v>
      </c>
    </row>
    <row r="296" spans="4:6" x14ac:dyDescent="0.35">
      <c r="D296" s="10">
        <v>9.5370370370370366E-3</v>
      </c>
      <c r="E296" s="6">
        <v>1</v>
      </c>
      <c r="F296" s="11">
        <f t="shared" si="4"/>
        <v>0.90787878787879039</v>
      </c>
    </row>
    <row r="297" spans="4:6" x14ac:dyDescent="0.35">
      <c r="D297" s="10">
        <v>9.6296296296296303E-3</v>
      </c>
      <c r="E297" s="6">
        <v>1</v>
      </c>
      <c r="F297" s="11">
        <f t="shared" si="4"/>
        <v>0.90909090909091161</v>
      </c>
    </row>
    <row r="298" spans="4:6" x14ac:dyDescent="0.35">
      <c r="D298" s="10">
        <v>9.6527777777777775E-3</v>
      </c>
      <c r="E298" s="6">
        <v>1</v>
      </c>
      <c r="F298" s="11">
        <f t="shared" si="4"/>
        <v>0.91030303030303283</v>
      </c>
    </row>
    <row r="299" spans="4:6" x14ac:dyDescent="0.35">
      <c r="D299" s="10">
        <v>9.7453703703703713E-3</v>
      </c>
      <c r="E299" s="6">
        <v>1</v>
      </c>
      <c r="F299" s="11">
        <f t="shared" si="4"/>
        <v>0.91151515151515405</v>
      </c>
    </row>
    <row r="300" spans="4:6" x14ac:dyDescent="0.35">
      <c r="D300" s="10">
        <v>9.8148148148148144E-3</v>
      </c>
      <c r="E300" s="6">
        <v>1</v>
      </c>
      <c r="F300" s="11">
        <f t="shared" si="4"/>
        <v>0.91272727272727527</v>
      </c>
    </row>
    <row r="301" spans="4:6" x14ac:dyDescent="0.35">
      <c r="D301" s="10">
        <v>1.0185185185185184E-2</v>
      </c>
      <c r="E301" s="6">
        <v>1</v>
      </c>
      <c r="F301" s="11">
        <f t="shared" si="4"/>
        <v>0.91393939393939649</v>
      </c>
    </row>
    <row r="302" spans="4:6" x14ac:dyDescent="0.35">
      <c r="D302" s="10">
        <v>1.0266203703703703E-2</v>
      </c>
      <c r="E302" s="6">
        <v>1</v>
      </c>
      <c r="F302" s="11">
        <f t="shared" si="4"/>
        <v>0.91515151515151771</v>
      </c>
    </row>
    <row r="303" spans="4:6" x14ac:dyDescent="0.35">
      <c r="D303" s="10">
        <v>1.0300925925925927E-2</v>
      </c>
      <c r="E303" s="6">
        <v>2</v>
      </c>
      <c r="F303" s="11">
        <f t="shared" si="4"/>
        <v>0.91757575757576015</v>
      </c>
    </row>
    <row r="304" spans="4:6" x14ac:dyDescent="0.35">
      <c r="D304" s="10">
        <v>1.0324074074074074E-2</v>
      </c>
      <c r="E304" s="6">
        <v>1</v>
      </c>
      <c r="F304" s="11">
        <f t="shared" si="4"/>
        <v>0.91878787878788137</v>
      </c>
    </row>
    <row r="305" spans="4:6" x14ac:dyDescent="0.35">
      <c r="D305" s="10">
        <v>1.0567129629629629E-2</v>
      </c>
      <c r="E305" s="6">
        <v>1</v>
      </c>
      <c r="F305" s="11">
        <f t="shared" si="4"/>
        <v>0.92000000000000259</v>
      </c>
    </row>
    <row r="306" spans="4:6" x14ac:dyDescent="0.35">
      <c r="D306" s="10">
        <v>1.0636574074074074E-2</v>
      </c>
      <c r="E306" s="6">
        <v>1</v>
      </c>
      <c r="F306" s="11">
        <f t="shared" si="4"/>
        <v>0.92121212121212381</v>
      </c>
    </row>
    <row r="307" spans="4:6" x14ac:dyDescent="0.35">
      <c r="D307" s="10">
        <v>1.0659722222222221E-2</v>
      </c>
      <c r="E307" s="6">
        <v>1</v>
      </c>
      <c r="F307" s="11">
        <f t="shared" si="4"/>
        <v>0.92242424242424503</v>
      </c>
    </row>
    <row r="308" spans="4:6" x14ac:dyDescent="0.35">
      <c r="D308" s="10">
        <v>1.0810185185185185E-2</v>
      </c>
      <c r="E308" s="6">
        <v>2</v>
      </c>
      <c r="F308" s="11">
        <f t="shared" si="4"/>
        <v>0.92484848484848747</v>
      </c>
    </row>
    <row r="309" spans="4:6" x14ac:dyDescent="0.35">
      <c r="D309" s="10">
        <v>1.1006944444444444E-2</v>
      </c>
      <c r="E309" s="6">
        <v>1</v>
      </c>
      <c r="F309" s="11">
        <f t="shared" si="4"/>
        <v>0.92606060606060869</v>
      </c>
    </row>
    <row r="310" spans="4:6" x14ac:dyDescent="0.35">
      <c r="D310" s="10">
        <v>1.113425925925926E-2</v>
      </c>
      <c r="E310" s="6">
        <v>1</v>
      </c>
      <c r="F310" s="11">
        <f t="shared" si="4"/>
        <v>0.92727272727272991</v>
      </c>
    </row>
    <row r="311" spans="4:6" x14ac:dyDescent="0.35">
      <c r="D311" s="10">
        <v>1.1724537037037035E-2</v>
      </c>
      <c r="E311" s="6">
        <v>1</v>
      </c>
      <c r="F311" s="11">
        <f t="shared" si="4"/>
        <v>0.92848484848485113</v>
      </c>
    </row>
    <row r="312" spans="4:6" x14ac:dyDescent="0.35">
      <c r="D312" s="10">
        <v>1.1793981481481482E-2</v>
      </c>
      <c r="E312" s="6">
        <v>1</v>
      </c>
      <c r="F312" s="11">
        <f t="shared" si="4"/>
        <v>0.92969696969697235</v>
      </c>
    </row>
    <row r="313" spans="4:6" x14ac:dyDescent="0.35">
      <c r="D313" s="10">
        <v>1.1851851851851851E-2</v>
      </c>
      <c r="E313" s="6">
        <v>1</v>
      </c>
      <c r="F313" s="11">
        <f t="shared" si="4"/>
        <v>0.93090909090909357</v>
      </c>
    </row>
    <row r="314" spans="4:6" x14ac:dyDescent="0.35">
      <c r="D314" s="10">
        <v>1.1956018518518517E-2</v>
      </c>
      <c r="E314" s="6">
        <v>1</v>
      </c>
      <c r="F314" s="11">
        <f t="shared" si="4"/>
        <v>0.93212121212121479</v>
      </c>
    </row>
    <row r="315" spans="4:6" x14ac:dyDescent="0.35">
      <c r="D315" s="10">
        <v>1.1967592592592592E-2</v>
      </c>
      <c r="E315" s="6">
        <v>1</v>
      </c>
      <c r="F315" s="11">
        <f t="shared" si="4"/>
        <v>0.93333333333333601</v>
      </c>
    </row>
    <row r="316" spans="4:6" x14ac:dyDescent="0.35">
      <c r="D316" s="10">
        <v>1.2152777777777778E-2</v>
      </c>
      <c r="E316" s="6">
        <v>1</v>
      </c>
      <c r="F316" s="11">
        <f t="shared" si="4"/>
        <v>0.93454545454545723</v>
      </c>
    </row>
    <row r="317" spans="4:6" x14ac:dyDescent="0.35">
      <c r="D317" s="10">
        <v>1.2164351851851852E-2</v>
      </c>
      <c r="E317" s="6">
        <v>1</v>
      </c>
      <c r="F317" s="11">
        <f t="shared" si="4"/>
        <v>0.93575757575757845</v>
      </c>
    </row>
    <row r="318" spans="4:6" x14ac:dyDescent="0.35">
      <c r="D318" s="10">
        <v>1.2233796296296296E-2</v>
      </c>
      <c r="E318" s="6">
        <v>1</v>
      </c>
      <c r="F318" s="11">
        <f t="shared" si="4"/>
        <v>0.93696969696969967</v>
      </c>
    </row>
    <row r="319" spans="4:6" x14ac:dyDescent="0.35">
      <c r="D319" s="10">
        <v>1.2488425925925925E-2</v>
      </c>
      <c r="E319" s="6">
        <v>1</v>
      </c>
      <c r="F319" s="11">
        <f t="shared" si="4"/>
        <v>0.93818181818182089</v>
      </c>
    </row>
    <row r="320" spans="4:6" x14ac:dyDescent="0.35">
      <c r="D320" s="10">
        <v>1.2662037037037039E-2</v>
      </c>
      <c r="E320" s="6">
        <v>1</v>
      </c>
      <c r="F320" s="11">
        <f t="shared" si="4"/>
        <v>0.93939393939394211</v>
      </c>
    </row>
    <row r="321" spans="4:6" x14ac:dyDescent="0.35">
      <c r="D321" s="10">
        <v>1.2673611111111109E-2</v>
      </c>
      <c r="E321" s="6">
        <v>1</v>
      </c>
      <c r="F321" s="11">
        <f t="shared" si="4"/>
        <v>0.94060606060606333</v>
      </c>
    </row>
    <row r="322" spans="4:6" x14ac:dyDescent="0.35">
      <c r="D322" s="10">
        <v>1.3043981481481483E-2</v>
      </c>
      <c r="E322" s="6">
        <v>1</v>
      </c>
      <c r="F322" s="11">
        <f t="shared" si="4"/>
        <v>0.94181818181818455</v>
      </c>
    </row>
    <row r="323" spans="4:6" x14ac:dyDescent="0.35">
      <c r="D323" s="10">
        <v>1.3090277777777779E-2</v>
      </c>
      <c r="E323" s="6">
        <v>1</v>
      </c>
      <c r="F323" s="11">
        <f t="shared" si="4"/>
        <v>0.94303030303030577</v>
      </c>
    </row>
    <row r="324" spans="4:6" x14ac:dyDescent="0.35">
      <c r="D324" s="10">
        <v>1.3252314814814814E-2</v>
      </c>
      <c r="E324" s="6">
        <v>1</v>
      </c>
      <c r="F324" s="11">
        <f t="shared" si="4"/>
        <v>0.94424242424242699</v>
      </c>
    </row>
    <row r="325" spans="4:6" x14ac:dyDescent="0.35">
      <c r="D325" s="10">
        <v>1.3541666666666667E-2</v>
      </c>
      <c r="E325" s="6">
        <v>1</v>
      </c>
      <c r="F325" s="11">
        <f t="shared" ref="F325:F371" si="5">E325/GETPIVOTDATA("simultanés",$D$3)+F324</f>
        <v>0.94545454545454821</v>
      </c>
    </row>
    <row r="326" spans="4:6" x14ac:dyDescent="0.35">
      <c r="D326" s="10">
        <v>1.3553240740740741E-2</v>
      </c>
      <c r="E326" s="6">
        <v>1</v>
      </c>
      <c r="F326" s="11">
        <f t="shared" si="5"/>
        <v>0.94666666666666943</v>
      </c>
    </row>
    <row r="327" spans="4:6" x14ac:dyDescent="0.35">
      <c r="D327" s="10">
        <v>1.3784722222222224E-2</v>
      </c>
      <c r="E327" s="6">
        <v>1</v>
      </c>
      <c r="F327" s="11">
        <f t="shared" si="5"/>
        <v>0.94787878787879065</v>
      </c>
    </row>
    <row r="328" spans="4:6" x14ac:dyDescent="0.35">
      <c r="D328" s="10">
        <v>1.4039351851851851E-2</v>
      </c>
      <c r="E328" s="6">
        <v>1</v>
      </c>
      <c r="F328" s="11">
        <f t="shared" si="5"/>
        <v>0.94909090909091187</v>
      </c>
    </row>
    <row r="329" spans="4:6" x14ac:dyDescent="0.35">
      <c r="D329" s="10">
        <v>1.4155092592592592E-2</v>
      </c>
      <c r="E329" s="6">
        <v>1</v>
      </c>
      <c r="F329" s="11">
        <f t="shared" si="5"/>
        <v>0.95030303030303309</v>
      </c>
    </row>
    <row r="330" spans="4:6" x14ac:dyDescent="0.35">
      <c r="D330" s="10">
        <v>1.4374999999999999E-2</v>
      </c>
      <c r="E330" s="6">
        <v>1</v>
      </c>
      <c r="F330" s="11">
        <f t="shared" si="5"/>
        <v>0.95151515151515431</v>
      </c>
    </row>
    <row r="331" spans="4:6" x14ac:dyDescent="0.35">
      <c r="D331" s="10">
        <v>1.4675925925925926E-2</v>
      </c>
      <c r="E331" s="6">
        <v>1</v>
      </c>
      <c r="F331" s="11">
        <f t="shared" si="5"/>
        <v>0.95272727272727553</v>
      </c>
    </row>
    <row r="332" spans="4:6" x14ac:dyDescent="0.35">
      <c r="D332" s="10">
        <v>1.4699074074074074E-2</v>
      </c>
      <c r="E332" s="6">
        <v>1</v>
      </c>
      <c r="F332" s="11">
        <f t="shared" si="5"/>
        <v>0.95393939393939675</v>
      </c>
    </row>
    <row r="333" spans="4:6" x14ac:dyDescent="0.35">
      <c r="D333" s="10">
        <v>1.4722222222222222E-2</v>
      </c>
      <c r="E333" s="6">
        <v>1</v>
      </c>
      <c r="F333" s="11">
        <f t="shared" si="5"/>
        <v>0.95515151515151797</v>
      </c>
    </row>
    <row r="334" spans="4:6" x14ac:dyDescent="0.35">
      <c r="D334" s="10">
        <v>1.503472222222222E-2</v>
      </c>
      <c r="E334" s="6">
        <v>1</v>
      </c>
      <c r="F334" s="11">
        <f t="shared" si="5"/>
        <v>0.95636363636363919</v>
      </c>
    </row>
    <row r="335" spans="4:6" x14ac:dyDescent="0.35">
      <c r="D335" s="10">
        <v>1.5405092592592593E-2</v>
      </c>
      <c r="E335" s="6">
        <v>1</v>
      </c>
      <c r="F335" s="11">
        <f t="shared" si="5"/>
        <v>0.95757575757576041</v>
      </c>
    </row>
    <row r="336" spans="4:6" x14ac:dyDescent="0.35">
      <c r="D336" s="10">
        <v>1.5486111111111112E-2</v>
      </c>
      <c r="E336" s="6">
        <v>1</v>
      </c>
      <c r="F336" s="11">
        <f t="shared" si="5"/>
        <v>0.95878787878788163</v>
      </c>
    </row>
    <row r="337" spans="4:6" x14ac:dyDescent="0.35">
      <c r="D337" s="10">
        <v>1.5509259259259257E-2</v>
      </c>
      <c r="E337" s="6">
        <v>1</v>
      </c>
      <c r="F337" s="11">
        <f t="shared" si="5"/>
        <v>0.96000000000000285</v>
      </c>
    </row>
    <row r="338" spans="4:6" x14ac:dyDescent="0.35">
      <c r="D338" s="10">
        <v>1.6400462962962964E-2</v>
      </c>
      <c r="E338" s="6">
        <v>1</v>
      </c>
      <c r="F338" s="11">
        <f t="shared" si="5"/>
        <v>0.96121212121212407</v>
      </c>
    </row>
    <row r="339" spans="4:6" x14ac:dyDescent="0.35">
      <c r="D339" s="10">
        <v>1.6608796296296299E-2</v>
      </c>
      <c r="E339" s="6">
        <v>1</v>
      </c>
      <c r="F339" s="11">
        <f t="shared" si="5"/>
        <v>0.96242424242424529</v>
      </c>
    </row>
    <row r="340" spans="4:6" x14ac:dyDescent="0.35">
      <c r="D340" s="10">
        <v>1.7094907407407409E-2</v>
      </c>
      <c r="E340" s="6">
        <v>1</v>
      </c>
      <c r="F340" s="11">
        <f t="shared" si="5"/>
        <v>0.96363636363636651</v>
      </c>
    </row>
    <row r="341" spans="4:6" x14ac:dyDescent="0.35">
      <c r="D341" s="10">
        <v>1.7696759259259259E-2</v>
      </c>
      <c r="E341" s="6">
        <v>1</v>
      </c>
      <c r="F341" s="11">
        <f t="shared" si="5"/>
        <v>0.96484848484848773</v>
      </c>
    </row>
    <row r="342" spans="4:6" x14ac:dyDescent="0.35">
      <c r="D342" s="10">
        <v>1.7708333333333333E-2</v>
      </c>
      <c r="E342" s="6">
        <v>1</v>
      </c>
      <c r="F342" s="11">
        <f t="shared" si="5"/>
        <v>0.96606060606060895</v>
      </c>
    </row>
    <row r="343" spans="4:6" x14ac:dyDescent="0.35">
      <c r="D343" s="10">
        <v>1.7812499999999998E-2</v>
      </c>
      <c r="E343" s="6">
        <v>1</v>
      </c>
      <c r="F343" s="11">
        <f t="shared" si="5"/>
        <v>0.96727272727273017</v>
      </c>
    </row>
    <row r="344" spans="4:6" x14ac:dyDescent="0.35">
      <c r="D344" s="10">
        <v>1.8067129629629631E-2</v>
      </c>
      <c r="E344" s="6">
        <v>1</v>
      </c>
      <c r="F344" s="11">
        <f t="shared" si="5"/>
        <v>0.96848484848485139</v>
      </c>
    </row>
    <row r="345" spans="4:6" x14ac:dyDescent="0.35">
      <c r="D345" s="10">
        <v>1.8449074074074073E-2</v>
      </c>
      <c r="E345" s="6">
        <v>1</v>
      </c>
      <c r="F345" s="11">
        <f t="shared" si="5"/>
        <v>0.96969696969697261</v>
      </c>
    </row>
    <row r="346" spans="4:6" x14ac:dyDescent="0.35">
      <c r="D346" s="10">
        <v>1.8726851851851852E-2</v>
      </c>
      <c r="E346" s="6">
        <v>1</v>
      </c>
      <c r="F346" s="11">
        <f t="shared" si="5"/>
        <v>0.97090909090909383</v>
      </c>
    </row>
    <row r="347" spans="4:6" x14ac:dyDescent="0.35">
      <c r="D347" s="10">
        <v>1.9004629629629632E-2</v>
      </c>
      <c r="E347" s="6">
        <v>1</v>
      </c>
      <c r="F347" s="11">
        <f t="shared" si="5"/>
        <v>0.97212121212121505</v>
      </c>
    </row>
    <row r="348" spans="4:6" x14ac:dyDescent="0.35">
      <c r="D348" s="10">
        <v>1.9016203703703705E-2</v>
      </c>
      <c r="E348" s="6">
        <v>1</v>
      </c>
      <c r="F348" s="11">
        <f t="shared" si="5"/>
        <v>0.97333333333333627</v>
      </c>
    </row>
    <row r="349" spans="4:6" x14ac:dyDescent="0.35">
      <c r="D349" s="10">
        <v>1.9444444444444445E-2</v>
      </c>
      <c r="E349" s="6">
        <v>1</v>
      </c>
      <c r="F349" s="11">
        <f t="shared" si="5"/>
        <v>0.97454545454545749</v>
      </c>
    </row>
    <row r="350" spans="4:6" x14ac:dyDescent="0.35">
      <c r="D350" s="10">
        <v>1.9641203703703706E-2</v>
      </c>
      <c r="E350" s="6">
        <v>1</v>
      </c>
      <c r="F350" s="11">
        <f t="shared" si="5"/>
        <v>0.97575757575757871</v>
      </c>
    </row>
    <row r="351" spans="4:6" x14ac:dyDescent="0.35">
      <c r="D351" s="10">
        <v>2.013888888888889E-2</v>
      </c>
      <c r="E351" s="6">
        <v>1</v>
      </c>
      <c r="F351" s="11">
        <f t="shared" si="5"/>
        <v>0.97696969696969993</v>
      </c>
    </row>
    <row r="352" spans="4:6" x14ac:dyDescent="0.35">
      <c r="D352" s="10">
        <v>2.1412037037037035E-2</v>
      </c>
      <c r="E352" s="6">
        <v>1</v>
      </c>
      <c r="F352" s="11">
        <f t="shared" si="5"/>
        <v>0.97818181818182115</v>
      </c>
    </row>
    <row r="353" spans="4:6" x14ac:dyDescent="0.35">
      <c r="D353" s="10">
        <v>2.1550925925925928E-2</v>
      </c>
      <c r="E353" s="6">
        <v>1</v>
      </c>
      <c r="F353" s="11">
        <f t="shared" si="5"/>
        <v>0.97939393939394237</v>
      </c>
    </row>
    <row r="354" spans="4:6" x14ac:dyDescent="0.35">
      <c r="D354" s="10">
        <v>2.1585648148148145E-2</v>
      </c>
      <c r="E354" s="6">
        <v>1</v>
      </c>
      <c r="F354" s="11">
        <f t="shared" si="5"/>
        <v>0.98060606060606359</v>
      </c>
    </row>
    <row r="355" spans="4:6" x14ac:dyDescent="0.35">
      <c r="D355" s="10">
        <v>2.2002314814814818E-2</v>
      </c>
      <c r="E355" s="6">
        <v>1</v>
      </c>
      <c r="F355" s="11">
        <f t="shared" si="5"/>
        <v>0.98181818181818481</v>
      </c>
    </row>
    <row r="356" spans="4:6" x14ac:dyDescent="0.35">
      <c r="D356" s="10">
        <v>2.2523148148148143E-2</v>
      </c>
      <c r="E356" s="6">
        <v>1</v>
      </c>
      <c r="F356" s="11">
        <f t="shared" si="5"/>
        <v>0.98303030303030603</v>
      </c>
    </row>
    <row r="357" spans="4:6" x14ac:dyDescent="0.35">
      <c r="D357" s="10">
        <v>2.3414351851851853E-2</v>
      </c>
      <c r="E357" s="6">
        <v>1</v>
      </c>
      <c r="F357" s="11">
        <f t="shared" si="5"/>
        <v>0.98424242424242725</v>
      </c>
    </row>
    <row r="358" spans="4:6" x14ac:dyDescent="0.35">
      <c r="D358" s="10">
        <v>2.3668981481481485E-2</v>
      </c>
      <c r="E358" s="6">
        <v>1</v>
      </c>
      <c r="F358" s="11">
        <f t="shared" si="5"/>
        <v>0.98545454545454847</v>
      </c>
    </row>
    <row r="359" spans="4:6" x14ac:dyDescent="0.35">
      <c r="D359" s="10">
        <v>2.4375000000000004E-2</v>
      </c>
      <c r="E359" s="6">
        <v>1</v>
      </c>
      <c r="F359" s="11">
        <f t="shared" si="5"/>
        <v>0.98666666666666969</v>
      </c>
    </row>
    <row r="360" spans="4:6" x14ac:dyDescent="0.35">
      <c r="D360" s="10">
        <v>2.5879629629629627E-2</v>
      </c>
      <c r="E360" s="6">
        <v>1</v>
      </c>
      <c r="F360" s="11">
        <f t="shared" si="5"/>
        <v>0.98787878787879091</v>
      </c>
    </row>
    <row r="361" spans="4:6" x14ac:dyDescent="0.35">
      <c r="D361" s="10">
        <v>2.7071759259259257E-2</v>
      </c>
      <c r="E361" s="6">
        <v>1</v>
      </c>
      <c r="F361" s="11">
        <f t="shared" si="5"/>
        <v>0.98909090909091213</v>
      </c>
    </row>
    <row r="362" spans="4:6" x14ac:dyDescent="0.35">
      <c r="D362" s="10">
        <v>2.7476851851851853E-2</v>
      </c>
      <c r="E362" s="6">
        <v>1</v>
      </c>
      <c r="F362" s="11">
        <f t="shared" si="5"/>
        <v>0.99030303030303335</v>
      </c>
    </row>
    <row r="363" spans="4:6" x14ac:dyDescent="0.35">
      <c r="D363" s="10">
        <v>2.8333333333333332E-2</v>
      </c>
      <c r="E363" s="6">
        <v>1</v>
      </c>
      <c r="F363" s="11">
        <f t="shared" si="5"/>
        <v>0.99151515151515457</v>
      </c>
    </row>
    <row r="364" spans="4:6" x14ac:dyDescent="0.35">
      <c r="D364" s="10">
        <v>2.9837962962962965E-2</v>
      </c>
      <c r="E364" s="6">
        <v>1</v>
      </c>
      <c r="F364" s="11">
        <f t="shared" si="5"/>
        <v>0.99272727272727579</v>
      </c>
    </row>
    <row r="365" spans="4:6" x14ac:dyDescent="0.35">
      <c r="D365" s="10">
        <v>3.0000000000000002E-2</v>
      </c>
      <c r="E365" s="6">
        <v>1</v>
      </c>
      <c r="F365" s="11">
        <f t="shared" si="5"/>
        <v>0.99393939393939701</v>
      </c>
    </row>
    <row r="366" spans="4:6" x14ac:dyDescent="0.35">
      <c r="D366" s="10">
        <v>3.2581018518518516E-2</v>
      </c>
      <c r="E366" s="6">
        <v>1</v>
      </c>
      <c r="F366" s="11">
        <f t="shared" si="5"/>
        <v>0.99515151515151823</v>
      </c>
    </row>
    <row r="367" spans="4:6" x14ac:dyDescent="0.35">
      <c r="D367" s="10">
        <v>3.2743055555555553E-2</v>
      </c>
      <c r="E367" s="6">
        <v>1</v>
      </c>
      <c r="F367" s="11">
        <f t="shared" si="5"/>
        <v>0.99636363636363945</v>
      </c>
    </row>
    <row r="368" spans="4:6" x14ac:dyDescent="0.35">
      <c r="D368" s="10">
        <v>4.2916666666666665E-2</v>
      </c>
      <c r="E368" s="6">
        <v>1</v>
      </c>
      <c r="F368" s="11">
        <f t="shared" si="5"/>
        <v>0.99757575757576067</v>
      </c>
    </row>
    <row r="369" spans="4:6" x14ac:dyDescent="0.35">
      <c r="D369" s="10">
        <v>4.5173611111111116E-2</v>
      </c>
      <c r="E369" s="6">
        <v>1</v>
      </c>
      <c r="F369" s="11">
        <f t="shared" si="5"/>
        <v>0.99878787878788189</v>
      </c>
    </row>
    <row r="370" spans="4:6" x14ac:dyDescent="0.35">
      <c r="D370" s="10">
        <v>4.5543981481481477E-2</v>
      </c>
      <c r="E370" s="6">
        <v>1</v>
      </c>
      <c r="F370" s="11">
        <f t="shared" si="5"/>
        <v>1.0000000000000031</v>
      </c>
    </row>
    <row r="371" spans="4:6" x14ac:dyDescent="0.35">
      <c r="D371" s="10" t="s">
        <v>832</v>
      </c>
      <c r="E371" s="6">
        <v>825</v>
      </c>
      <c r="F371" s="11">
        <f t="shared" si="5"/>
        <v>2.0000000000000031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fec31eb4-d68e-41cb-adbd-57e6df60d51a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6A5ECFCC4571048B4D7D57EAB5FA15B" ma:contentTypeVersion="9" ma:contentTypeDescription="Crée un document." ma:contentTypeScope="" ma:versionID="b2eb74a9e062e67a28a595bf16fac49b">
  <xsd:schema xmlns:xsd="http://www.w3.org/2001/XMLSchema" xmlns:xs="http://www.w3.org/2001/XMLSchema" xmlns:p="http://schemas.microsoft.com/office/2006/metadata/properties" xmlns:ns2="fec31eb4-d68e-41cb-adbd-57e6df60d51a" xmlns:ns3="59bb0dc3-ab9e-4790-8fc6-a0e32fd1766e" targetNamespace="http://schemas.microsoft.com/office/2006/metadata/properties" ma:root="true" ma:fieldsID="d5c9f07d3b1cc1767ee37719ea285d43" ns2:_="" ns3:_="">
    <xsd:import namespace="fec31eb4-d68e-41cb-adbd-57e6df60d51a"/>
    <xsd:import namespace="59bb0dc3-ab9e-4790-8fc6-a0e32fd1766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_Flow_SignoffStatu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c31eb4-d68e-41cb-adbd-57e6df60d5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4" nillable="true" ma:displayName="État de validation" ma:internalName="_x00c9_tat_x0020_de_x0020_valida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9bb0dc3-ab9e-4790-8fc6-a0e32fd1766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6962A52-C310-4394-ADDD-01D692F656C7}">
  <ds:schemaRefs>
    <ds:schemaRef ds:uri="http://schemas.microsoft.com/office/2006/metadata/properties"/>
    <ds:schemaRef ds:uri="http://schemas.microsoft.com/office/infopath/2007/PartnerControls"/>
    <ds:schemaRef ds:uri="fec31eb4-d68e-41cb-adbd-57e6df60d51a"/>
  </ds:schemaRefs>
</ds:datastoreItem>
</file>

<file path=customXml/itemProps2.xml><?xml version="1.0" encoding="utf-8"?>
<ds:datastoreItem xmlns:ds="http://schemas.openxmlformats.org/officeDocument/2006/customXml" ds:itemID="{0DE4DBA1-318E-4E0D-8185-72A84BB27E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ec31eb4-d68e-41cb-adbd-57e6df60d51a"/>
    <ds:schemaRef ds:uri="59bb0dc3-ab9e-4790-8fc6-a0e32fd1766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0462F10-9B2F-46CA-832A-E603209E631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par minutes</vt:lpstr>
      <vt:lpstr>par 10 secondes</vt:lpstr>
      <vt:lpstr>par jour et par heure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Romain Lefevre</dc:creator>
  <cp:keywords/>
  <dc:description/>
  <cp:lastModifiedBy>Michel</cp:lastModifiedBy>
  <cp:revision/>
  <dcterms:created xsi:type="dcterms:W3CDTF">2021-03-18T08:18:36Z</dcterms:created>
  <dcterms:modified xsi:type="dcterms:W3CDTF">2021-03-25T12:13:58Z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0x01010086A5ECFCC4571048B4D7D57EAB5FA15B</vt:lpwstr>
  </property>
</Properties>
</file>