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Nomenclature" sheetId="1" r:id="rId1"/>
    <sheet name="TCD conso globale" sheetId="2" r:id="rId2"/>
  </sheets>
  <calcPr calcId="152511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 a="1"/>
  <c r="J3" i="1" s="1"/>
  <c r="K3" i="1" a="1"/>
  <c r="K3" i="1" s="1"/>
  <c r="L3" i="1" a="1"/>
  <c r="L3" i="1" s="1"/>
  <c r="M3" i="1" a="1"/>
  <c r="M3" i="1" s="1"/>
  <c r="N3" i="1" a="1"/>
  <c r="N3" i="1" s="1"/>
  <c r="O3" i="1" a="1"/>
  <c r="O3" i="1" s="1"/>
  <c r="P3" i="1" a="1"/>
  <c r="P3" i="1" s="1"/>
  <c r="J4" i="1" a="1"/>
  <c r="J4" i="1" s="1"/>
  <c r="K4" i="1" a="1"/>
  <c r="K4" i="1" s="1"/>
  <c r="L4" i="1" a="1"/>
  <c r="L4" i="1" s="1"/>
  <c r="M4" i="1" a="1"/>
  <c r="M4" i="1" s="1"/>
  <c r="N4" i="1" a="1"/>
  <c r="N4" i="1" s="1"/>
  <c r="O4" i="1" a="1"/>
  <c r="O4" i="1" s="1"/>
  <c r="P4" i="1" a="1"/>
  <c r="P4" i="1" s="1"/>
  <c r="J5" i="1" a="1"/>
  <c r="J5" i="1" s="1"/>
  <c r="K5" i="1" a="1"/>
  <c r="K5" i="1" s="1"/>
  <c r="L5" i="1" a="1"/>
  <c r="L5" i="1" s="1"/>
  <c r="M5" i="1" a="1"/>
  <c r="M5" i="1" s="1"/>
  <c r="N5" i="1" a="1"/>
  <c r="N5" i="1" s="1"/>
  <c r="O5" i="1" a="1"/>
  <c r="O5" i="1" s="1"/>
  <c r="P5" i="1" a="1"/>
  <c r="P5" i="1" s="1"/>
  <c r="J6" i="1" a="1"/>
  <c r="J6" i="1" s="1"/>
  <c r="K6" i="1" a="1"/>
  <c r="K6" i="1" s="1"/>
  <c r="L6" i="1" a="1"/>
  <c r="L6" i="1" s="1"/>
  <c r="M6" i="1" a="1"/>
  <c r="M6" i="1" s="1"/>
  <c r="N6" i="1" a="1"/>
  <c r="N6" i="1" s="1"/>
  <c r="O6" i="1" a="1"/>
  <c r="O6" i="1" s="1"/>
  <c r="P6" i="1" a="1"/>
  <c r="P6" i="1" s="1"/>
  <c r="J7" i="1" a="1"/>
  <c r="J7" i="1" s="1"/>
  <c r="K7" i="1" a="1"/>
  <c r="K7" i="1" s="1"/>
  <c r="L7" i="1" a="1"/>
  <c r="L7" i="1" s="1"/>
  <c r="M7" i="1" a="1"/>
  <c r="M7" i="1"/>
  <c r="N7" i="1" a="1"/>
  <c r="N7" i="1" s="1"/>
  <c r="O7" i="1" a="1"/>
  <c r="O7" i="1" s="1"/>
  <c r="P7" i="1" a="1"/>
  <c r="P7" i="1" s="1"/>
  <c r="J8" i="1" a="1"/>
  <c r="J8" i="1" s="1"/>
  <c r="K8" i="1" a="1"/>
  <c r="K8" i="1" s="1"/>
  <c r="L8" i="1" a="1"/>
  <c r="L8" i="1" s="1"/>
  <c r="M8" i="1" a="1"/>
  <c r="M8" i="1" s="1"/>
  <c r="N8" i="1" a="1"/>
  <c r="N8" i="1" s="1"/>
  <c r="O8" i="1" a="1"/>
  <c r="O8" i="1" s="1"/>
  <c r="P8" i="1" a="1"/>
  <c r="P8" i="1" s="1"/>
  <c r="J9" i="1" a="1"/>
  <c r="J9" i="1" s="1"/>
  <c r="K9" i="1" a="1"/>
  <c r="K9" i="1" s="1"/>
  <c r="L9" i="1" a="1"/>
  <c r="L9" i="1" s="1"/>
  <c r="M9" i="1" a="1"/>
  <c r="M9" i="1" s="1"/>
  <c r="N9" i="1" a="1"/>
  <c r="N9" i="1" s="1"/>
  <c r="O9" i="1" a="1"/>
  <c r="O9" i="1" s="1"/>
  <c r="P9" i="1" a="1"/>
  <c r="P9" i="1" s="1"/>
  <c r="J10" i="1" a="1"/>
  <c r="J10" i="1" s="1"/>
  <c r="K10" i="1" a="1"/>
  <c r="K10" i="1" s="1"/>
  <c r="L10" i="1" a="1"/>
  <c r="L10" i="1" s="1"/>
  <c r="M10" i="1" a="1"/>
  <c r="M10" i="1" s="1"/>
  <c r="N10" i="1" a="1"/>
  <c r="N10" i="1" s="1"/>
  <c r="O10" i="1" a="1"/>
  <c r="O10" i="1" s="1"/>
  <c r="P10" i="1" a="1"/>
  <c r="P10" i="1" s="1"/>
  <c r="J11" i="1" a="1"/>
  <c r="J11" i="1" s="1"/>
  <c r="K11" i="1" a="1"/>
  <c r="K11" i="1"/>
  <c r="L11" i="1" a="1"/>
  <c r="L11" i="1" s="1"/>
  <c r="M11" i="1" a="1"/>
  <c r="M11" i="1" s="1"/>
  <c r="N11" i="1" a="1"/>
  <c r="N11" i="1" s="1"/>
  <c r="O11" i="1" a="1"/>
  <c r="O11" i="1" s="1"/>
  <c r="P11" i="1" a="1"/>
  <c r="P11" i="1" s="1"/>
  <c r="J12" i="1" a="1"/>
  <c r="J12" i="1" s="1"/>
  <c r="K12" i="1" a="1"/>
  <c r="K12" i="1" s="1"/>
  <c r="L12" i="1" a="1"/>
  <c r="L12" i="1" s="1"/>
  <c r="M12" i="1" a="1"/>
  <c r="M12" i="1" s="1"/>
  <c r="N12" i="1" a="1"/>
  <c r="N12" i="1" s="1"/>
  <c r="O12" i="1" a="1"/>
  <c r="O12" i="1" s="1"/>
  <c r="P12" i="1" a="1"/>
  <c r="P12" i="1" s="1"/>
  <c r="J13" i="1" a="1"/>
  <c r="J13" i="1" s="1"/>
  <c r="K13" i="1" a="1"/>
  <c r="K13" i="1"/>
  <c r="L13" i="1" a="1"/>
  <c r="L13" i="1" s="1"/>
  <c r="M13" i="1" a="1"/>
  <c r="M13" i="1" s="1"/>
  <c r="N13" i="1" a="1"/>
  <c r="N13" i="1" s="1"/>
  <c r="O13" i="1" a="1"/>
  <c r="O13" i="1" s="1"/>
  <c r="P13" i="1" a="1"/>
  <c r="P13" i="1" s="1"/>
  <c r="J14" i="1" a="1"/>
  <c r="J14" i="1" s="1"/>
  <c r="K14" i="1" a="1"/>
  <c r="K14" i="1" s="1"/>
  <c r="L14" i="1" a="1"/>
  <c r="L14" i="1"/>
  <c r="M14" i="1" a="1"/>
  <c r="M14" i="1" s="1"/>
  <c r="N14" i="1" a="1"/>
  <c r="N14" i="1" s="1"/>
  <c r="O14" i="1" a="1"/>
  <c r="O14" i="1" s="1"/>
  <c r="P14" i="1" a="1"/>
  <c r="P14" i="1" s="1"/>
  <c r="J15" i="1" a="1"/>
  <c r="J15" i="1" s="1"/>
  <c r="K15" i="1" a="1"/>
  <c r="K15" i="1" s="1"/>
  <c r="L15" i="1" a="1"/>
  <c r="L15" i="1" s="1"/>
  <c r="M15" i="1" a="1"/>
  <c r="M15" i="1" s="1"/>
  <c r="N15" i="1" a="1"/>
  <c r="N15" i="1" s="1"/>
  <c r="O15" i="1" a="1"/>
  <c r="O15" i="1" s="1"/>
  <c r="P15" i="1" a="1"/>
  <c r="P15" i="1" s="1"/>
  <c r="J16" i="1" a="1"/>
  <c r="J16" i="1" s="1"/>
  <c r="K16" i="1" a="1"/>
  <c r="K16" i="1" s="1"/>
  <c r="L16" i="1" a="1"/>
  <c r="L16" i="1" s="1"/>
  <c r="M16" i="1" a="1"/>
  <c r="M16" i="1" s="1"/>
  <c r="N16" i="1" a="1"/>
  <c r="N16" i="1" s="1"/>
  <c r="O16" i="1" a="1"/>
  <c r="O16" i="1" s="1"/>
  <c r="P16" i="1" a="1"/>
  <c r="P16" i="1" s="1"/>
  <c r="J17" i="1" a="1"/>
  <c r="J17" i="1" s="1"/>
  <c r="K17" i="1" a="1"/>
  <c r="K17" i="1" s="1"/>
  <c r="L17" i="1" a="1"/>
  <c r="L17" i="1" s="1"/>
  <c r="M17" i="1" a="1"/>
  <c r="M17" i="1" s="1"/>
  <c r="N17" i="1" a="1"/>
  <c r="N17" i="1" s="1"/>
  <c r="O17" i="1" a="1"/>
  <c r="O17" i="1" s="1"/>
  <c r="P17" i="1" a="1"/>
  <c r="P17" i="1" s="1"/>
  <c r="J18" i="1" a="1"/>
  <c r="J18" i="1" s="1"/>
  <c r="K18" i="1" a="1"/>
  <c r="K18" i="1" s="1"/>
  <c r="L18" i="1" a="1"/>
  <c r="L18" i="1" s="1"/>
  <c r="M18" i="1" a="1"/>
  <c r="M18" i="1" s="1"/>
  <c r="N18" i="1" a="1"/>
  <c r="N18" i="1" s="1"/>
  <c r="O18" i="1" a="1"/>
  <c r="O18" i="1" s="1"/>
  <c r="P18" i="1" a="1"/>
  <c r="P18" i="1" s="1"/>
  <c r="J19" i="1" a="1"/>
  <c r="J19" i="1" s="1"/>
  <c r="K19" i="1" a="1"/>
  <c r="K19" i="1" s="1"/>
  <c r="I19" i="1" s="1"/>
  <c r="L19" i="1" a="1"/>
  <c r="L19" i="1" s="1"/>
  <c r="M19" i="1" a="1"/>
  <c r="M19" i="1" s="1"/>
  <c r="N19" i="1" a="1"/>
  <c r="N19" i="1" s="1"/>
  <c r="O19" i="1" a="1"/>
  <c r="O19" i="1" s="1"/>
  <c r="P19" i="1" a="1"/>
  <c r="P19" i="1" s="1"/>
  <c r="J20" i="1" a="1"/>
  <c r="J20" i="1"/>
  <c r="K20" i="1" a="1"/>
  <c r="K20" i="1" s="1"/>
  <c r="L20" i="1" a="1"/>
  <c r="L20" i="1" s="1"/>
  <c r="M20" i="1" a="1"/>
  <c r="M20" i="1" s="1"/>
  <c r="N20" i="1" a="1"/>
  <c r="N20" i="1" s="1"/>
  <c r="O20" i="1" a="1"/>
  <c r="O20" i="1" s="1"/>
  <c r="P20" i="1" a="1"/>
  <c r="P20" i="1" s="1"/>
  <c r="J21" i="1" a="1"/>
  <c r="J21" i="1" s="1"/>
  <c r="K21" i="1" a="1"/>
  <c r="K21" i="1"/>
  <c r="L21" i="1" a="1"/>
  <c r="L21" i="1" s="1"/>
  <c r="M21" i="1" a="1"/>
  <c r="M21" i="1" s="1"/>
  <c r="N21" i="1" a="1"/>
  <c r="N21" i="1" s="1"/>
  <c r="O21" i="1" a="1"/>
  <c r="O21" i="1" s="1"/>
  <c r="P21" i="1" a="1"/>
  <c r="P21" i="1" s="1"/>
  <c r="J22" i="1" a="1"/>
  <c r="J22" i="1" s="1"/>
  <c r="K22" i="1" a="1"/>
  <c r="K22" i="1" s="1"/>
  <c r="L22" i="1" a="1"/>
  <c r="L22" i="1" s="1"/>
  <c r="M22" i="1" a="1"/>
  <c r="M22" i="1" s="1"/>
  <c r="N22" i="1" a="1"/>
  <c r="N22" i="1" s="1"/>
  <c r="O22" i="1" a="1"/>
  <c r="O22" i="1" s="1"/>
  <c r="P22" i="1" a="1"/>
  <c r="P22" i="1" s="1"/>
  <c r="J23" i="1" a="1"/>
  <c r="J23" i="1" s="1"/>
  <c r="K23" i="1" a="1"/>
  <c r="K23" i="1" s="1"/>
  <c r="L23" i="1" a="1"/>
  <c r="L23" i="1" s="1"/>
  <c r="M23" i="1" a="1"/>
  <c r="M23" i="1" s="1"/>
  <c r="N23" i="1" a="1"/>
  <c r="N23" i="1" s="1"/>
  <c r="O23" i="1" a="1"/>
  <c r="O23" i="1" s="1"/>
  <c r="P23" i="1" a="1"/>
  <c r="P23" i="1" s="1"/>
  <c r="J24" i="1" a="1"/>
  <c r="J24" i="1" s="1"/>
  <c r="K24" i="1" a="1"/>
  <c r="K24" i="1" s="1"/>
  <c r="L24" i="1" a="1"/>
  <c r="L24" i="1" s="1"/>
  <c r="M24" i="1" a="1"/>
  <c r="M24" i="1" s="1"/>
  <c r="N24" i="1" a="1"/>
  <c r="N24" i="1" s="1"/>
  <c r="O24" i="1" a="1"/>
  <c r="O24" i="1" s="1"/>
  <c r="P24" i="1" a="1"/>
  <c r="P24" i="1" s="1"/>
  <c r="J25" i="1" a="1"/>
  <c r="J25" i="1" s="1"/>
  <c r="K25" i="1" a="1"/>
  <c r="K25" i="1" s="1"/>
  <c r="L25" i="1" a="1"/>
  <c r="L25" i="1" s="1"/>
  <c r="M25" i="1" a="1"/>
  <c r="M25" i="1" s="1"/>
  <c r="N25" i="1" a="1"/>
  <c r="N25" i="1" s="1"/>
  <c r="O25" i="1" a="1"/>
  <c r="O25" i="1"/>
  <c r="P25" i="1" a="1"/>
  <c r="P25" i="1" s="1"/>
  <c r="J26" i="1" a="1"/>
  <c r="J26" i="1" s="1"/>
  <c r="K26" i="1" a="1"/>
  <c r="K26" i="1" s="1"/>
  <c r="L26" i="1" a="1"/>
  <c r="L26" i="1" s="1"/>
  <c r="M26" i="1" a="1"/>
  <c r="M26" i="1" s="1"/>
  <c r="N26" i="1" a="1"/>
  <c r="N26" i="1" s="1"/>
  <c r="O26" i="1" a="1"/>
  <c r="O26" i="1" s="1"/>
  <c r="P26" i="1" a="1"/>
  <c r="P26" i="1" s="1"/>
  <c r="J27" i="1" a="1"/>
  <c r="J27" i="1" s="1"/>
  <c r="K27" i="1" a="1"/>
  <c r="K27" i="1" s="1"/>
  <c r="L27" i="1" a="1"/>
  <c r="L27" i="1" s="1"/>
  <c r="M27" i="1" a="1"/>
  <c r="M27" i="1" s="1"/>
  <c r="N27" i="1" a="1"/>
  <c r="N27" i="1" s="1"/>
  <c r="O27" i="1" a="1"/>
  <c r="O27" i="1" s="1"/>
  <c r="P27" i="1" a="1"/>
  <c r="P27" i="1" s="1"/>
  <c r="J28" i="1" a="1"/>
  <c r="J28" i="1" s="1"/>
  <c r="K28" i="1" a="1"/>
  <c r="K28" i="1" s="1"/>
  <c r="L28" i="1" a="1"/>
  <c r="L28" i="1" s="1"/>
  <c r="M28" i="1" a="1"/>
  <c r="M28" i="1" s="1"/>
  <c r="N28" i="1" a="1"/>
  <c r="N28" i="1" s="1"/>
  <c r="O28" i="1" a="1"/>
  <c r="O28" i="1" s="1"/>
  <c r="P28" i="1" a="1"/>
  <c r="P28" i="1" s="1"/>
  <c r="J29" i="1" a="1"/>
  <c r="J29" i="1" s="1"/>
  <c r="K29" i="1" a="1"/>
  <c r="K29" i="1" s="1"/>
  <c r="L29" i="1" a="1"/>
  <c r="L29" i="1" s="1"/>
  <c r="M29" i="1" a="1"/>
  <c r="M29" i="1" s="1"/>
  <c r="N29" i="1" a="1"/>
  <c r="N29" i="1" s="1"/>
  <c r="O29" i="1" a="1"/>
  <c r="O29" i="1" s="1"/>
  <c r="P29" i="1" a="1"/>
  <c r="P29" i="1" s="1"/>
  <c r="J30" i="1" a="1"/>
  <c r="J30" i="1" s="1"/>
  <c r="K30" i="1" a="1"/>
  <c r="K30" i="1" s="1"/>
  <c r="L30" i="1" a="1"/>
  <c r="L30" i="1" s="1"/>
  <c r="M30" i="1" a="1"/>
  <c r="M30" i="1" s="1"/>
  <c r="N30" i="1" a="1"/>
  <c r="N30" i="1" s="1"/>
  <c r="O30" i="1" a="1"/>
  <c r="O30" i="1" s="1"/>
  <c r="P30" i="1" a="1"/>
  <c r="P30" i="1" s="1"/>
  <c r="J31" i="1" a="1"/>
  <c r="J31" i="1" s="1"/>
  <c r="K31" i="1" a="1"/>
  <c r="K31" i="1" s="1"/>
  <c r="L31" i="1" a="1"/>
  <c r="L31" i="1" s="1"/>
  <c r="M31" i="1" a="1"/>
  <c r="M31" i="1" s="1"/>
  <c r="N31" i="1" a="1"/>
  <c r="N31" i="1" s="1"/>
  <c r="O31" i="1" a="1"/>
  <c r="O31" i="1" s="1"/>
  <c r="P31" i="1" a="1"/>
  <c r="P31" i="1" s="1"/>
  <c r="J32" i="1" a="1"/>
  <c r="J32" i="1" s="1"/>
  <c r="K32" i="1" a="1"/>
  <c r="K32" i="1" s="1"/>
  <c r="L32" i="1" a="1"/>
  <c r="L32" i="1" s="1"/>
  <c r="M32" i="1" a="1"/>
  <c r="M32" i="1" s="1"/>
  <c r="N32" i="1" a="1"/>
  <c r="N32" i="1" s="1"/>
  <c r="O32" i="1" a="1"/>
  <c r="O32" i="1" s="1"/>
  <c r="P32" i="1" a="1"/>
  <c r="P32" i="1" s="1"/>
  <c r="J33" i="1" a="1"/>
  <c r="J33" i="1" s="1"/>
  <c r="K33" i="1" a="1"/>
  <c r="K33" i="1" s="1"/>
  <c r="L33" i="1" a="1"/>
  <c r="L33" i="1" s="1"/>
  <c r="M33" i="1" a="1"/>
  <c r="M33" i="1" s="1"/>
  <c r="N33" i="1" a="1"/>
  <c r="N33" i="1" s="1"/>
  <c r="O33" i="1" a="1"/>
  <c r="O33" i="1" s="1"/>
  <c r="P33" i="1" a="1"/>
  <c r="P33" i="1" s="1"/>
  <c r="J34" i="1" a="1"/>
  <c r="J34" i="1" s="1"/>
  <c r="K34" i="1" a="1"/>
  <c r="K34" i="1" s="1"/>
  <c r="L34" i="1" a="1"/>
  <c r="L34" i="1" s="1"/>
  <c r="M34" i="1" a="1"/>
  <c r="M34" i="1" s="1"/>
  <c r="N34" i="1" a="1"/>
  <c r="N34" i="1" s="1"/>
  <c r="O34" i="1" a="1"/>
  <c r="O34" i="1" s="1"/>
  <c r="P34" i="1" a="1"/>
  <c r="P34" i="1" s="1"/>
  <c r="J35" i="1" a="1"/>
  <c r="J35" i="1" s="1"/>
  <c r="K35" i="1" a="1"/>
  <c r="K35" i="1" s="1"/>
  <c r="L35" i="1" a="1"/>
  <c r="L35" i="1" s="1"/>
  <c r="M35" i="1" a="1"/>
  <c r="M35" i="1" s="1"/>
  <c r="N35" i="1" a="1"/>
  <c r="N35" i="1" s="1"/>
  <c r="O35" i="1" a="1"/>
  <c r="O35" i="1" s="1"/>
  <c r="P35" i="1" a="1"/>
  <c r="P35" i="1" s="1"/>
  <c r="J36" i="1" a="1"/>
  <c r="J36" i="1" s="1"/>
  <c r="K36" i="1" a="1"/>
  <c r="K36" i="1" s="1"/>
  <c r="L36" i="1" a="1"/>
  <c r="L36" i="1" s="1"/>
  <c r="M36" i="1" a="1"/>
  <c r="M36" i="1" s="1"/>
  <c r="N36" i="1" a="1"/>
  <c r="N36" i="1" s="1"/>
  <c r="O36" i="1" a="1"/>
  <c r="O36" i="1" s="1"/>
  <c r="P36" i="1" a="1"/>
  <c r="P36" i="1" s="1"/>
  <c r="J37" i="1" a="1"/>
  <c r="J37" i="1" s="1"/>
  <c r="K37" i="1" a="1"/>
  <c r="K37" i="1" s="1"/>
  <c r="L37" i="1" a="1"/>
  <c r="L37" i="1" s="1"/>
  <c r="M37" i="1" a="1"/>
  <c r="M37" i="1" s="1"/>
  <c r="N37" i="1" a="1"/>
  <c r="N37" i="1" s="1"/>
  <c r="O37" i="1" a="1"/>
  <c r="O37" i="1" s="1"/>
  <c r="P37" i="1" a="1"/>
  <c r="P37" i="1" s="1"/>
  <c r="J38" i="1" a="1"/>
  <c r="J38" i="1" s="1"/>
  <c r="K38" i="1" a="1"/>
  <c r="K38" i="1" s="1"/>
  <c r="L38" i="1" a="1"/>
  <c r="L38" i="1" s="1"/>
  <c r="M38" i="1" a="1"/>
  <c r="M38" i="1" s="1"/>
  <c r="N38" i="1" a="1"/>
  <c r="N38" i="1" s="1"/>
  <c r="O38" i="1" a="1"/>
  <c r="O38" i="1" s="1"/>
  <c r="P38" i="1" a="1"/>
  <c r="P38" i="1" s="1"/>
  <c r="J39" i="1" a="1"/>
  <c r="J39" i="1" s="1"/>
  <c r="K39" i="1" a="1"/>
  <c r="K39" i="1" s="1"/>
  <c r="L39" i="1" a="1"/>
  <c r="L39" i="1" s="1"/>
  <c r="M39" i="1" a="1"/>
  <c r="M39" i="1" s="1"/>
  <c r="N39" i="1" a="1"/>
  <c r="N39" i="1" s="1"/>
  <c r="O39" i="1" a="1"/>
  <c r="O39" i="1" s="1"/>
  <c r="P39" i="1" a="1"/>
  <c r="P39" i="1" s="1"/>
  <c r="J40" i="1" a="1"/>
  <c r="J40" i="1" s="1"/>
  <c r="K40" i="1" a="1"/>
  <c r="K40" i="1" s="1"/>
  <c r="L40" i="1" a="1"/>
  <c r="L40" i="1" s="1"/>
  <c r="M40" i="1" a="1"/>
  <c r="M40" i="1" s="1"/>
  <c r="N40" i="1" a="1"/>
  <c r="N40" i="1" s="1"/>
  <c r="O40" i="1" a="1"/>
  <c r="O40" i="1" s="1"/>
  <c r="P40" i="1" a="1"/>
  <c r="P40" i="1" s="1"/>
  <c r="J41" i="1" a="1"/>
  <c r="J41" i="1" s="1"/>
  <c r="K41" i="1" a="1"/>
  <c r="K41" i="1" s="1"/>
  <c r="L41" i="1" a="1"/>
  <c r="L41" i="1" s="1"/>
  <c r="M41" i="1" a="1"/>
  <c r="M41" i="1" s="1"/>
  <c r="N41" i="1" a="1"/>
  <c r="N41" i="1" s="1"/>
  <c r="O41" i="1" a="1"/>
  <c r="O41" i="1" s="1"/>
  <c r="P41" i="1" a="1"/>
  <c r="P41" i="1" s="1"/>
  <c r="J42" i="1" a="1"/>
  <c r="J42" i="1" s="1"/>
  <c r="K42" i="1" a="1"/>
  <c r="K42" i="1" s="1"/>
  <c r="L42" i="1" a="1"/>
  <c r="L42" i="1" s="1"/>
  <c r="M42" i="1" a="1"/>
  <c r="M42" i="1" s="1"/>
  <c r="N42" i="1" a="1"/>
  <c r="N42" i="1" s="1"/>
  <c r="O42" i="1" a="1"/>
  <c r="O42" i="1" s="1"/>
  <c r="P42" i="1" a="1"/>
  <c r="P42" i="1" s="1"/>
  <c r="K2" i="1" a="1"/>
  <c r="K2" i="1" s="1"/>
  <c r="L2" i="1" a="1"/>
  <c r="L2" i="1" s="1"/>
  <c r="M2" i="1" a="1"/>
  <c r="M2" i="1" s="1"/>
  <c r="N2" i="1" a="1"/>
  <c r="N2" i="1"/>
  <c r="O2" i="1" a="1"/>
  <c r="O2" i="1" s="1"/>
  <c r="P2" i="1" a="1"/>
  <c r="P2" i="1" s="1"/>
  <c r="J2" i="1" a="1"/>
  <c r="J2" i="1" s="1"/>
  <c r="H20" i="1"/>
  <c r="F30" i="1" a="1"/>
  <c r="F30" i="1" s="1"/>
  <c r="G30" i="1" s="1"/>
  <c r="F31" i="1" a="1"/>
  <c r="F31" i="1" s="1"/>
  <c r="H31" i="1" s="1"/>
  <c r="F32" i="1" a="1"/>
  <c r="F32" i="1" s="1"/>
  <c r="G32" i="1" s="1"/>
  <c r="F33" i="1" a="1"/>
  <c r="F33" i="1" s="1"/>
  <c r="H33" i="1" s="1"/>
  <c r="F34" i="1" a="1"/>
  <c r="F34" i="1" s="1"/>
  <c r="G34" i="1" s="1"/>
  <c r="F35" i="1" a="1"/>
  <c r="F35" i="1" s="1"/>
  <c r="H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H39" i="1" s="1"/>
  <c r="F40" i="1" a="1"/>
  <c r="F40" i="1" s="1"/>
  <c r="H40" i="1" s="1"/>
  <c r="F41" i="1" a="1"/>
  <c r="F41" i="1" s="1"/>
  <c r="G41" i="1" s="1"/>
  <c r="F42" i="1" a="1"/>
  <c r="F42" i="1" s="1"/>
  <c r="G42" i="1" s="1"/>
  <c r="F29" i="1" a="1"/>
  <c r="F29" i="1" s="1"/>
  <c r="G29" i="1" s="1"/>
  <c r="F28" i="1" a="1"/>
  <c r="F28" i="1" s="1"/>
  <c r="H28" i="1" s="1"/>
  <c r="F27" i="1" a="1"/>
  <c r="F27" i="1" s="1"/>
  <c r="G27" i="1" s="1"/>
  <c r="F26" i="1" a="1"/>
  <c r="F26" i="1" s="1"/>
  <c r="H26" i="1" s="1"/>
  <c r="F25" i="1" a="1"/>
  <c r="F25" i="1" s="1"/>
  <c r="G25" i="1" s="1"/>
  <c r="F24" i="1" a="1"/>
  <c r="F24" i="1" s="1"/>
  <c r="H24" i="1" s="1"/>
  <c r="F23" i="1" a="1"/>
  <c r="F23" i="1" s="1"/>
  <c r="G23" i="1" s="1"/>
  <c r="F22" i="1" a="1"/>
  <c r="F22" i="1" s="1"/>
  <c r="H22" i="1" s="1"/>
  <c r="F21" i="1" a="1"/>
  <c r="F21" i="1" s="1"/>
  <c r="H21" i="1" s="1"/>
  <c r="F20" i="1" a="1"/>
  <c r="F20" i="1" s="1"/>
  <c r="F19" i="1" a="1"/>
  <c r="F19" i="1" s="1"/>
  <c r="G19" i="1" s="1"/>
  <c r="F18" i="1" a="1"/>
  <c r="F18" i="1" s="1"/>
  <c r="H18" i="1" s="1"/>
  <c r="F17" i="1" a="1"/>
  <c r="F17" i="1" s="1"/>
  <c r="G17" i="1" s="1"/>
  <c r="F16" i="1" a="1"/>
  <c r="F16" i="1" s="1"/>
  <c r="H16" i="1" s="1"/>
  <c r="F15" i="1" a="1"/>
  <c r="F15" i="1" s="1"/>
  <c r="G15" i="1" s="1"/>
  <c r="F14" i="1" a="1"/>
  <c r="F14" i="1" s="1"/>
  <c r="H14" i="1" s="1"/>
  <c r="F13" i="1" a="1"/>
  <c r="F13" i="1" s="1"/>
  <c r="H13" i="1" s="1"/>
  <c r="F12" i="1" a="1"/>
  <c r="F12" i="1" s="1"/>
  <c r="H12" i="1" s="1"/>
  <c r="F11" i="1" a="1"/>
  <c r="F11" i="1" s="1"/>
  <c r="G11" i="1" s="1"/>
  <c r="F10" i="1" a="1"/>
  <c r="F10" i="1" s="1"/>
  <c r="G10" i="1" s="1"/>
  <c r="F9" i="1" a="1"/>
  <c r="F9" i="1" s="1"/>
  <c r="G9" i="1" s="1"/>
  <c r="F8" i="1" a="1"/>
  <c r="F8" i="1" s="1"/>
  <c r="H8" i="1" s="1"/>
  <c r="F7" i="1" a="1"/>
  <c r="F7" i="1" s="1"/>
  <c r="G7" i="1" s="1"/>
  <c r="F6" i="1" a="1"/>
  <c r="F6" i="1" s="1"/>
  <c r="H6" i="1" s="1"/>
  <c r="F5" i="1" a="1"/>
  <c r="F5" i="1" s="1"/>
  <c r="G5" i="1" s="1"/>
  <c r="F4" i="1" a="1"/>
  <c r="F4" i="1" s="1"/>
  <c r="H4" i="1" s="1"/>
  <c r="F3" i="1" a="1"/>
  <c r="F3" i="1" s="1"/>
  <c r="H3" i="1" s="1"/>
  <c r="H36" i="1" l="1"/>
  <c r="H37" i="1"/>
  <c r="H32" i="1"/>
  <c r="H41" i="1"/>
  <c r="I11" i="1"/>
  <c r="I12" i="1"/>
  <c r="I21" i="1"/>
  <c r="I5" i="1"/>
  <c r="I31" i="1"/>
  <c r="I41" i="1"/>
  <c r="I37" i="1"/>
  <c r="I33" i="1"/>
  <c r="I23" i="1"/>
  <c r="I7" i="1"/>
  <c r="I3" i="1"/>
  <c r="I29" i="1"/>
  <c r="I25" i="1"/>
  <c r="I9" i="1"/>
  <c r="I42" i="1"/>
  <c r="I30" i="1"/>
  <c r="I27" i="1"/>
  <c r="I17" i="1"/>
  <c r="I15" i="1"/>
  <c r="I39" i="1"/>
  <c r="I35" i="1"/>
  <c r="I40" i="1"/>
  <c r="I13" i="1"/>
  <c r="I18" i="1"/>
  <c r="I24" i="1"/>
  <c r="I22" i="1"/>
  <c r="I8" i="1"/>
  <c r="I6" i="1"/>
  <c r="I38" i="1"/>
  <c r="I36" i="1"/>
  <c r="I32" i="1"/>
  <c r="I28" i="1"/>
  <c r="I26" i="1"/>
  <c r="I20" i="1"/>
  <c r="I10" i="1"/>
  <c r="I4" i="1"/>
  <c r="I34" i="1"/>
  <c r="I16" i="1"/>
  <c r="I14" i="1"/>
  <c r="I2" i="1"/>
  <c r="H5" i="1"/>
  <c r="H9" i="1"/>
  <c r="H17" i="1"/>
  <c r="H25" i="1"/>
  <c r="H29" i="1"/>
  <c r="H10" i="1"/>
  <c r="H30" i="1"/>
  <c r="H34" i="1"/>
  <c r="H38" i="1"/>
  <c r="H42" i="1"/>
  <c r="H7" i="1"/>
  <c r="H11" i="1"/>
  <c r="H15" i="1"/>
  <c r="H19" i="1"/>
  <c r="H23" i="1"/>
  <c r="H27" i="1"/>
  <c r="G18" i="1"/>
  <c r="G39" i="1"/>
  <c r="G31" i="1"/>
  <c r="G33" i="1"/>
  <c r="G20" i="1"/>
  <c r="G24" i="1"/>
  <c r="G4" i="1"/>
  <c r="G12" i="1"/>
  <c r="G28" i="1"/>
  <c r="G16" i="1"/>
  <c r="G21" i="1"/>
  <c r="G14" i="1"/>
  <c r="G13" i="1"/>
  <c r="G8" i="1"/>
  <c r="G6" i="1"/>
  <c r="G3" i="1"/>
  <c r="F2" i="1" a="1"/>
  <c r="F2" i="1" s="1"/>
  <c r="G2" i="1" l="1"/>
  <c r="H2" i="1"/>
  <c r="G40" i="1"/>
  <c r="G35" i="1"/>
  <c r="G26" i="1"/>
  <c r="G22" i="1"/>
</calcChain>
</file>

<file path=xl/sharedStrings.xml><?xml version="1.0" encoding="utf-8"?>
<sst xmlns="http://schemas.openxmlformats.org/spreadsheetml/2006/main" count="28" uniqueCount="15">
  <si>
    <t>NIVEAU</t>
  </si>
  <si>
    <t>NB DE NIVEAUX</t>
  </si>
  <si>
    <t>REF</t>
  </si>
  <si>
    <t>DESIGNATION</t>
  </si>
  <si>
    <t>NB COMPOSANTS DIRECTS</t>
  </si>
  <si>
    <t>NB COMPOSANTS TOTAL</t>
  </si>
  <si>
    <t>A</t>
  </si>
  <si>
    <t>TEST</t>
  </si>
  <si>
    <t>COEFFICIENT &gt;</t>
  </si>
  <si>
    <t>(vide)</t>
  </si>
  <si>
    <t>Total général</t>
  </si>
  <si>
    <t>COEFFICIENT GLOBAL POUR CE POINT D'EMPLOI</t>
  </si>
  <si>
    <t>Valeurs</t>
  </si>
  <si>
    <t>Nombre de points d'emploi</t>
  </si>
  <si>
    <t>Coefficient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</si>
</sst>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pivotButton="1"/>
    <xf numFmtId="0" fontId="0" fillId="0" borderId="0" xfId="0" applyNumberFormat="1"/>
    <xf numFmtId="0" fontId="3" fillId="2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0" fontId="3" fillId="0" borderId="1" xfId="0" applyFont="1" applyBorder="1"/>
    <xf numFmtId="0" fontId="3" fillId="2" borderId="1" xfId="0" applyFont="1" applyFill="1" applyBorder="1"/>
    <xf numFmtId="0" fontId="0" fillId="2" borderId="1" xfId="0" applyFill="1" applyBorder="1"/>
    <xf numFmtId="0" fontId="1" fillId="2" borderId="1" xfId="0" applyFont="1" applyFill="1" applyBorder="1"/>
    <xf numFmtId="0" fontId="0" fillId="0" borderId="1" xfId="0" applyBorder="1"/>
    <xf numFmtId="0" fontId="2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2" fillId="0" borderId="1" xfId="0" applyFont="1" applyFill="1" applyBorder="1" applyAlignment="1">
      <alignment vertical="top"/>
    </xf>
    <xf numFmtId="0" fontId="4" fillId="2" borderId="1" xfId="0" applyFont="1" applyFill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101600</xdr:rowOff>
    </xdr:from>
    <xdr:to>
      <xdr:col>3</xdr:col>
      <xdr:colOff>0</xdr:colOff>
      <xdr:row>5</xdr:row>
      <xdr:rowOff>158750</xdr:rowOff>
    </xdr:to>
    <xdr:sp macro="" textlink="">
      <xdr:nvSpPr>
        <xdr:cNvPr id="2" name="Pensées 1"/>
        <xdr:cNvSpPr/>
      </xdr:nvSpPr>
      <xdr:spPr>
        <a:xfrm>
          <a:off x="895350" y="927100"/>
          <a:ext cx="1085850" cy="387350"/>
        </a:xfrm>
        <a:prstGeom prst="cloudCallout">
          <a:avLst>
            <a:gd name="adj1" fmla="val 70076"/>
            <a:gd name="adj2" fmla="val -18340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1 obligatoire</a:t>
          </a:r>
        </a:p>
      </xdr:txBody>
    </xdr:sp>
    <xdr:clientData/>
  </xdr:twoCellAnchor>
  <xdr:twoCellAnchor>
    <xdr:from>
      <xdr:col>2</xdr:col>
      <xdr:colOff>279400</xdr:colOff>
      <xdr:row>45</xdr:row>
      <xdr:rowOff>76200</xdr:rowOff>
    </xdr:from>
    <xdr:to>
      <xdr:col>4</xdr:col>
      <xdr:colOff>76200</xdr:colOff>
      <xdr:row>47</xdr:row>
      <xdr:rowOff>95250</xdr:rowOff>
    </xdr:to>
    <xdr:sp macro="" textlink="">
      <xdr:nvSpPr>
        <xdr:cNvPr id="3" name="Pensées 2"/>
        <xdr:cNvSpPr/>
      </xdr:nvSpPr>
      <xdr:spPr>
        <a:xfrm>
          <a:off x="1327150" y="7886700"/>
          <a:ext cx="1085850" cy="387350"/>
        </a:xfrm>
        <a:prstGeom prst="cloudCallout">
          <a:avLst>
            <a:gd name="adj1" fmla="val 70076"/>
            <a:gd name="adj2" fmla="val -18340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0 obligatoire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251.495968287039" createdVersion="5" refreshedVersion="5" minRefreshableVersion="3" recordCount="43">
  <cacheSource type="worksheet">
    <worksheetSource ref="A1:I1048576" sheet="Nomenclature"/>
  </cacheSource>
  <cacheFields count="9">
    <cacheField name="REF" numFmtId="0">
      <sharedItems containsBlank="1" count="2">
        <m/>
        <s v="A"/>
      </sharedItems>
    </cacheField>
    <cacheField name="DESIGNATION" numFmtId="0">
      <sharedItems containsBlank="1" count="2">
        <m/>
        <s v="TEST"/>
      </sharedItems>
    </cacheField>
    <cacheField name="COEFFICIENT &gt;" numFmtId="0">
      <sharedItems containsNonDate="0" containsString="0" containsBlank="1"/>
    </cacheField>
    <cacheField name="1" numFmtId="0">
      <sharedItems containsString="0" containsBlank="1" containsNumber="1" containsInteger="1" minValue="1" maxValue="4"/>
    </cacheField>
    <cacheField name="NIVEAU" numFmtId="0">
      <sharedItems containsString="0" containsBlank="1" containsNumber="1" containsInteger="1" minValue="0" maxValue="4"/>
    </cacheField>
    <cacheField name="NB COMPOSANTS TOTAL" numFmtId="0">
      <sharedItems containsString="0" containsBlank="1" containsNumber="1" containsInteger="1" minValue="0" maxValue="40"/>
    </cacheField>
    <cacheField name="NB COMPOSANTS DIRECTS" numFmtId="0">
      <sharedItems containsString="0" containsBlank="1" containsNumber="1" containsInteger="1" minValue="0" maxValue="10"/>
    </cacheField>
    <cacheField name="NB DE NIVEAUX" numFmtId="0">
      <sharedItems containsString="0" containsBlank="1" containsNumber="1" containsInteger="1" minValue="0" maxValue="4"/>
    </cacheField>
    <cacheField name="COEFFICIENT GLOBAL POUR CE POINT D'EMPLOI" numFmtId="0">
      <sharedItems containsString="0" containsBlank="1" containsNumber="1" containsInteger="1" minValue="1" maxValue="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x v="0"/>
    <x v="0"/>
    <m/>
    <n v="1"/>
    <n v="0"/>
    <n v="40"/>
    <n v="4"/>
    <n v="4"/>
    <n v="1"/>
  </r>
  <r>
    <x v="0"/>
    <x v="0"/>
    <m/>
    <n v="1"/>
    <n v="1"/>
    <n v="2"/>
    <n v="2"/>
    <n v="1"/>
    <n v="1"/>
  </r>
  <r>
    <x v="1"/>
    <x v="1"/>
    <m/>
    <n v="2"/>
    <n v="2"/>
    <n v="0"/>
    <n v="0"/>
    <n v="0"/>
    <n v="2"/>
  </r>
  <r>
    <x v="0"/>
    <x v="0"/>
    <m/>
    <n v="3"/>
    <n v="2"/>
    <n v="0"/>
    <n v="0"/>
    <n v="0"/>
    <n v="3"/>
  </r>
  <r>
    <x v="0"/>
    <x v="0"/>
    <m/>
    <n v="4"/>
    <n v="1"/>
    <n v="6"/>
    <n v="2"/>
    <n v="2"/>
    <n v="4"/>
  </r>
  <r>
    <x v="0"/>
    <x v="0"/>
    <m/>
    <n v="4"/>
    <n v="2"/>
    <n v="0"/>
    <n v="0"/>
    <n v="0"/>
    <n v="16"/>
  </r>
  <r>
    <x v="0"/>
    <x v="0"/>
    <m/>
    <n v="3"/>
    <n v="2"/>
    <n v="4"/>
    <n v="4"/>
    <n v="1"/>
    <n v="12"/>
  </r>
  <r>
    <x v="1"/>
    <x v="1"/>
    <m/>
    <n v="2"/>
    <n v="3"/>
    <n v="0"/>
    <n v="0"/>
    <n v="0"/>
    <n v="24"/>
  </r>
  <r>
    <x v="0"/>
    <x v="0"/>
    <m/>
    <n v="1"/>
    <n v="3"/>
    <n v="0"/>
    <n v="0"/>
    <n v="0"/>
    <n v="12"/>
  </r>
  <r>
    <x v="0"/>
    <x v="0"/>
    <m/>
    <n v="2"/>
    <n v="3"/>
    <n v="0"/>
    <n v="0"/>
    <n v="0"/>
    <n v="24"/>
  </r>
  <r>
    <x v="0"/>
    <x v="0"/>
    <m/>
    <n v="1"/>
    <n v="3"/>
    <n v="0"/>
    <n v="0"/>
    <n v="0"/>
    <n v="12"/>
  </r>
  <r>
    <x v="0"/>
    <x v="0"/>
    <m/>
    <n v="1"/>
    <n v="1"/>
    <n v="7"/>
    <n v="6"/>
    <n v="2"/>
    <n v="1"/>
  </r>
  <r>
    <x v="0"/>
    <x v="0"/>
    <m/>
    <n v="4"/>
    <n v="2"/>
    <n v="1"/>
    <n v="1"/>
    <n v="1"/>
    <n v="4"/>
  </r>
  <r>
    <x v="0"/>
    <x v="0"/>
    <m/>
    <n v="1"/>
    <n v="3"/>
    <n v="0"/>
    <n v="0"/>
    <n v="0"/>
    <n v="4"/>
  </r>
  <r>
    <x v="0"/>
    <x v="0"/>
    <m/>
    <n v="3"/>
    <n v="2"/>
    <n v="0"/>
    <n v="0"/>
    <n v="0"/>
    <n v="3"/>
  </r>
  <r>
    <x v="1"/>
    <x v="1"/>
    <m/>
    <n v="3"/>
    <n v="2"/>
    <n v="0"/>
    <n v="0"/>
    <n v="0"/>
    <n v="3"/>
  </r>
  <r>
    <x v="0"/>
    <x v="0"/>
    <m/>
    <n v="3"/>
    <n v="2"/>
    <n v="0"/>
    <n v="0"/>
    <n v="0"/>
    <n v="3"/>
  </r>
  <r>
    <x v="0"/>
    <x v="0"/>
    <m/>
    <n v="3"/>
    <n v="2"/>
    <n v="0"/>
    <n v="0"/>
    <n v="0"/>
    <n v="3"/>
  </r>
  <r>
    <x v="0"/>
    <x v="0"/>
    <m/>
    <n v="1"/>
    <n v="2"/>
    <n v="0"/>
    <n v="0"/>
    <n v="0"/>
    <n v="1"/>
  </r>
  <r>
    <x v="0"/>
    <x v="0"/>
    <m/>
    <n v="1"/>
    <n v="1"/>
    <n v="21"/>
    <n v="2"/>
    <n v="3"/>
    <n v="1"/>
  </r>
  <r>
    <x v="0"/>
    <x v="0"/>
    <m/>
    <n v="4"/>
    <n v="2"/>
    <n v="17"/>
    <n v="10"/>
    <n v="2"/>
    <n v="4"/>
  </r>
  <r>
    <x v="0"/>
    <x v="0"/>
    <m/>
    <n v="3"/>
    <n v="3"/>
    <n v="0"/>
    <n v="0"/>
    <n v="0"/>
    <n v="12"/>
  </r>
  <r>
    <x v="1"/>
    <x v="1"/>
    <m/>
    <n v="3"/>
    <n v="3"/>
    <n v="0"/>
    <n v="0"/>
    <n v="0"/>
    <n v="12"/>
  </r>
  <r>
    <x v="0"/>
    <x v="0"/>
    <m/>
    <n v="1"/>
    <n v="3"/>
    <n v="0"/>
    <n v="0"/>
    <n v="0"/>
    <n v="4"/>
  </r>
  <r>
    <x v="0"/>
    <x v="0"/>
    <m/>
    <n v="2"/>
    <n v="3"/>
    <n v="3"/>
    <n v="3"/>
    <n v="1"/>
    <n v="8"/>
  </r>
  <r>
    <x v="0"/>
    <x v="0"/>
    <m/>
    <n v="4"/>
    <n v="4"/>
    <n v="0"/>
    <n v="0"/>
    <n v="0"/>
    <n v="32"/>
  </r>
  <r>
    <x v="1"/>
    <x v="1"/>
    <m/>
    <n v="3"/>
    <n v="4"/>
    <n v="0"/>
    <n v="0"/>
    <n v="0"/>
    <n v="24"/>
  </r>
  <r>
    <x v="0"/>
    <x v="0"/>
    <m/>
    <n v="2"/>
    <n v="4"/>
    <n v="0"/>
    <n v="0"/>
    <n v="0"/>
    <n v="16"/>
  </r>
  <r>
    <x v="0"/>
    <x v="0"/>
    <m/>
    <n v="1"/>
    <n v="3"/>
    <n v="0"/>
    <n v="0"/>
    <n v="0"/>
    <n v="4"/>
  </r>
  <r>
    <x v="0"/>
    <x v="0"/>
    <m/>
    <n v="4"/>
    <n v="3"/>
    <n v="0"/>
    <n v="0"/>
    <n v="0"/>
    <n v="16"/>
  </r>
  <r>
    <x v="0"/>
    <x v="0"/>
    <m/>
    <n v="3"/>
    <n v="3"/>
    <n v="0"/>
    <n v="0"/>
    <n v="0"/>
    <n v="12"/>
  </r>
  <r>
    <x v="0"/>
    <x v="0"/>
    <m/>
    <n v="1"/>
    <n v="3"/>
    <n v="0"/>
    <n v="0"/>
    <n v="0"/>
    <n v="4"/>
  </r>
  <r>
    <x v="0"/>
    <x v="0"/>
    <m/>
    <n v="2"/>
    <n v="3"/>
    <n v="0"/>
    <n v="0"/>
    <n v="0"/>
    <n v="8"/>
  </r>
  <r>
    <x v="0"/>
    <x v="0"/>
    <m/>
    <n v="1"/>
    <n v="3"/>
    <n v="4"/>
    <n v="4"/>
    <n v="1"/>
    <n v="4"/>
  </r>
  <r>
    <x v="0"/>
    <x v="0"/>
    <m/>
    <n v="1"/>
    <n v="4"/>
    <n v="0"/>
    <n v="0"/>
    <n v="0"/>
    <n v="4"/>
  </r>
  <r>
    <x v="0"/>
    <x v="0"/>
    <m/>
    <n v="3"/>
    <n v="4"/>
    <n v="0"/>
    <n v="0"/>
    <n v="0"/>
    <n v="12"/>
  </r>
  <r>
    <x v="0"/>
    <x v="0"/>
    <m/>
    <n v="4"/>
    <n v="4"/>
    <n v="0"/>
    <n v="0"/>
    <n v="0"/>
    <n v="16"/>
  </r>
  <r>
    <x v="0"/>
    <x v="0"/>
    <m/>
    <n v="1"/>
    <n v="4"/>
    <n v="0"/>
    <n v="0"/>
    <n v="0"/>
    <n v="4"/>
  </r>
  <r>
    <x v="0"/>
    <x v="0"/>
    <m/>
    <n v="2"/>
    <n v="2"/>
    <n v="2"/>
    <n v="2"/>
    <n v="1"/>
    <n v="2"/>
  </r>
  <r>
    <x v="0"/>
    <x v="0"/>
    <m/>
    <n v="1"/>
    <n v="3"/>
    <n v="0"/>
    <n v="0"/>
    <n v="0"/>
    <n v="2"/>
  </r>
  <r>
    <x v="0"/>
    <x v="0"/>
    <m/>
    <n v="1"/>
    <n v="3"/>
    <n v="0"/>
    <n v="0"/>
    <n v="0"/>
    <n v="2"/>
  </r>
  <r>
    <x v="0"/>
    <x v="0"/>
    <m/>
    <m/>
    <n v="0"/>
    <m/>
    <m/>
    <m/>
    <m/>
  </r>
  <r>
    <x v="0"/>
    <x v="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D7" firstHeaderRow="1" firstDataRow="2" firstDataCol="2"/>
  <pivotFields count="9">
    <pivotField axis="axisRow" compact="0" outline="0" showAll="0" defaultSubtotal="0">
      <items count="2">
        <item x="1"/>
        <item x="0"/>
      </items>
    </pivotField>
    <pivotField axis="axisRow" compact="0" outline="0" showAll="0">
      <items count="3"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 defaultSubtotal="0"/>
  </pivotFields>
  <rowFields count="2">
    <field x="0"/>
    <field x="1"/>
  </rowFields>
  <rowItems count="3">
    <i>
      <x/>
      <x/>
    </i>
    <i>
      <x v="1"/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Coefficient global" fld="8" baseField="1" baseItem="0"/>
    <dataField name="Nombre de points d'emploi" fld="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43"/>
  <sheetViews>
    <sheetView tabSelected="1" workbookViewId="0">
      <selection activeCell="I2" sqref="I2"/>
    </sheetView>
  </sheetViews>
  <sheetFormatPr baseColWidth="10" defaultColWidth="4.36328125" defaultRowHeight="14.5" outlineLevelRow="4" x14ac:dyDescent="0.35"/>
  <cols>
    <col min="1" max="1" width="3.54296875" style="10" bestFit="1" customWidth="1"/>
    <col min="2" max="2" width="11.453125" style="10" bestFit="1" customWidth="1"/>
    <col min="3" max="3" width="13.36328125" style="10" customWidth="1"/>
    <col min="4" max="4" width="5.08984375" style="16" customWidth="1"/>
    <col min="5" max="5" width="6.7265625" style="10" bestFit="1" customWidth="1"/>
    <col min="6" max="9" width="12.1796875" style="10" customWidth="1"/>
    <col min="10" max="17" width="3.7265625" style="10" customWidth="1"/>
    <col min="18" max="16384" width="4.36328125" style="10"/>
  </cols>
  <sheetData>
    <row r="1" spans="1:16" s="13" customFormat="1" ht="52" x14ac:dyDescent="0.3">
      <c r="A1" s="11" t="s">
        <v>2</v>
      </c>
      <c r="B1" s="11" t="s">
        <v>3</v>
      </c>
      <c r="C1" s="11" t="s">
        <v>8</v>
      </c>
      <c r="D1" s="12">
        <v>1</v>
      </c>
      <c r="E1" s="11" t="s">
        <v>0</v>
      </c>
      <c r="F1" s="11" t="s">
        <v>5</v>
      </c>
      <c r="G1" s="11" t="s">
        <v>4</v>
      </c>
      <c r="H1" s="11" t="s">
        <v>1</v>
      </c>
      <c r="I1" s="11" t="s">
        <v>11</v>
      </c>
      <c r="J1" s="11">
        <v>7</v>
      </c>
      <c r="K1" s="11">
        <v>6</v>
      </c>
      <c r="L1" s="11">
        <v>5</v>
      </c>
      <c r="M1" s="11">
        <v>4</v>
      </c>
      <c r="N1" s="11">
        <v>3</v>
      </c>
      <c r="O1" s="11">
        <v>2</v>
      </c>
      <c r="P1" s="11">
        <v>1</v>
      </c>
    </row>
    <row r="2" spans="1:16" s="6" customFormat="1" ht="13" x14ac:dyDescent="0.3">
      <c r="A2" s="4"/>
      <c r="B2" s="5"/>
      <c r="C2" s="3"/>
      <c r="D2" s="14">
        <v>1</v>
      </c>
      <c r="E2" s="6">
        <v>0</v>
      </c>
      <c r="F2" s="7">
        <f t="array" ref="F2">MIN(IFERROR(IF(E2-{0;1;2;3;4;5;6;7}&gt;=0,MATCH(E2-{0;1;2;3;4;5;6;7},E3:E$43,0)-1,""),""))</f>
        <v>40</v>
      </c>
      <c r="G2" s="7">
        <f ca="1">IFERROR(COUNTIF(OFFSET(E2,1,,F2),E2+1),0)</f>
        <v>4</v>
      </c>
      <c r="H2" s="7">
        <f ca="1">IFERROR(MAX(OFFSET(E2,1,,F2,))-E2,0)</f>
        <v>4</v>
      </c>
      <c r="I2" s="7">
        <f>J2*K2*L2*M2*N2*O2*P2</f>
        <v>1</v>
      </c>
      <c r="J2" s="7">
        <f t="array" ref="J2">IF($E2=J$1,$D2,INDEX($D:$D,MAX(ROW($E1:$E$2)*($E1:$E$2=$E2-J$1))))</f>
        <v>1</v>
      </c>
      <c r="K2" s="7">
        <f t="array" ref="K2">IF($E2=K$1,$D2,INDEX($D:$D,MAX(ROW($E1:$E$2)*($E1:$E$2=$E2-K$1))))</f>
        <v>1</v>
      </c>
      <c r="L2" s="7">
        <f t="array" ref="L2">IF($E2=L$1,$D2,INDEX($D:$D,MAX(ROW($E1:$E$2)*($E1:$E$2=$E2-L$1))))</f>
        <v>1</v>
      </c>
      <c r="M2" s="7">
        <f t="array" ref="M2">IF($E2=M$1,$D2,INDEX($D:$D,MAX(ROW($E1:$E$2)*($E1:$E$2=$E2-M$1))))</f>
        <v>1</v>
      </c>
      <c r="N2" s="7">
        <f t="array" ref="N2">IF($E2=N$1,$D2,INDEX($D:$D,MAX(ROW($E1:$E$2)*($E1:$E$2=$E2-N$1))))</f>
        <v>1</v>
      </c>
      <c r="O2" s="7">
        <f t="array" ref="O2">IF($E2=O$1,$D2,INDEX($D:$D,MAX(ROW($E1:$E$2)*($E1:$E$2=$E2-O$1))))</f>
        <v>1</v>
      </c>
      <c r="P2" s="7">
        <f t="array" ref="P2">IF($E2=P$1,$D2,INDEX($D:$D,MAX(ROW($E1:$E$2)*($E1:$E$2=$E2-P$1))))</f>
        <v>1</v>
      </c>
    </row>
    <row r="3" spans="1:16" s="6" customFormat="1" ht="13" outlineLevel="1" x14ac:dyDescent="0.3">
      <c r="A3" s="4"/>
      <c r="B3" s="5"/>
      <c r="C3" s="3"/>
      <c r="D3" s="14">
        <v>1</v>
      </c>
      <c r="E3" s="6">
        <v>1</v>
      </c>
      <c r="F3" s="7">
        <f t="array" ref="F3">MIN(IFERROR(IF(E3-{0;1;2;3;4;5;6;7}&gt;=0,MATCH(E3-{0;1;2;3;4;5;6;7},E4:E$43,0)-1,""),""))</f>
        <v>2</v>
      </c>
      <c r="G3" s="7">
        <f ca="1">IFERROR(COUNTIF(OFFSET(E3,1,,F3),E3+1),0)</f>
        <v>2</v>
      </c>
      <c r="H3" s="7">
        <f ca="1">IFERROR(MAX(OFFSET(E3,1,,F3,))-E3,0)</f>
        <v>1</v>
      </c>
      <c r="I3" s="7">
        <f t="shared" ref="I3:I42" si="0">J3*K3*L3*M3*N3*O3*P3</f>
        <v>1</v>
      </c>
      <c r="J3" s="7">
        <f t="array" ref="J3">IF($E3=J$1,$D3,INDEX($D:$D,MAX(ROW($E2:$E$2)*($E2:$E$2=$E3-J$1))))</f>
        <v>1</v>
      </c>
      <c r="K3" s="7">
        <f t="array" ref="K3">IF($E3=K$1,$D3,INDEX($D:$D,MAX(ROW($E2:$E$2)*($E2:$E$2=$E3-K$1))))</f>
        <v>1</v>
      </c>
      <c r="L3" s="7">
        <f t="array" ref="L3">IF($E3=L$1,$D3,INDEX($D:$D,MAX(ROW($E2:$E$2)*($E2:$E$2=$E3-L$1))))</f>
        <v>1</v>
      </c>
      <c r="M3" s="7">
        <f t="array" ref="M3">IF($E3=M$1,$D3,INDEX($D:$D,MAX(ROW($E2:$E$2)*($E2:$E$2=$E3-M$1))))</f>
        <v>1</v>
      </c>
      <c r="N3" s="7">
        <f t="array" ref="N3">IF($E3=N$1,$D3,INDEX($D:$D,MAX(ROW($E2:$E$2)*($E2:$E$2=$E3-N$1))))</f>
        <v>1</v>
      </c>
      <c r="O3" s="7">
        <f t="array" ref="O3">IF($E3=O$1,$D3,INDEX($D:$D,MAX(ROW($E2:$E$2)*($E2:$E$2=$E3-O$1))))</f>
        <v>1</v>
      </c>
      <c r="P3" s="7">
        <f t="array" ref="P3">IF($E3=P$1,$D3,INDEX($D:$D,MAX(ROW($E2:$E$2)*($E2:$E$2=$E3-P$1))))</f>
        <v>1</v>
      </c>
    </row>
    <row r="4" spans="1:16" s="6" customFormat="1" ht="13" outlineLevel="2" x14ac:dyDescent="0.3">
      <c r="A4" s="4" t="s">
        <v>6</v>
      </c>
      <c r="B4" s="5" t="s">
        <v>7</v>
      </c>
      <c r="C4" s="3"/>
      <c r="D4" s="14">
        <v>2</v>
      </c>
      <c r="E4" s="6">
        <v>2</v>
      </c>
      <c r="F4" s="7">
        <f t="array" ref="F4">MIN(IFERROR(IF(E4-{0;1;2;3;4;5;6;7}&gt;=0,MATCH(E4-{0;1;2;3;4;5;6;7},E5:E$43,0)-1,""),""))</f>
        <v>0</v>
      </c>
      <c r="G4" s="7">
        <f ca="1">IFERROR(COUNTIF(OFFSET(E4,1,,F4),E4+1),0)</f>
        <v>0</v>
      </c>
      <c r="H4" s="7">
        <f ca="1">IFERROR(MAX(OFFSET(E4,1,,F4,))-E4,0)</f>
        <v>0</v>
      </c>
      <c r="I4" s="7">
        <f t="shared" si="0"/>
        <v>2</v>
      </c>
      <c r="J4" s="7">
        <f t="array" ref="J4">IF($E4=J$1,$D4,INDEX($D:$D,MAX(ROW($E$2:$E3)*($E$2:$E3=$E4-J$1))))</f>
        <v>1</v>
      </c>
      <c r="K4" s="7">
        <f t="array" ref="K4">IF($E4=K$1,$D4,INDEX($D:$D,MAX(ROW($E$2:$E3)*($E$2:$E3=$E4-K$1))))</f>
        <v>1</v>
      </c>
      <c r="L4" s="7">
        <f t="array" ref="L4">IF($E4=L$1,$D4,INDEX($D:$D,MAX(ROW($E$2:$E3)*($E$2:$E3=$E4-L$1))))</f>
        <v>1</v>
      </c>
      <c r="M4" s="7">
        <f t="array" ref="M4">IF($E4=M$1,$D4,INDEX($D:$D,MAX(ROW($E$2:$E3)*($E$2:$E3=$E4-M$1))))</f>
        <v>1</v>
      </c>
      <c r="N4" s="7">
        <f t="array" ref="N4">IF($E4=N$1,$D4,INDEX($D:$D,MAX(ROW($E$2:$E3)*($E$2:$E3=$E4-N$1))))</f>
        <v>1</v>
      </c>
      <c r="O4" s="7">
        <f t="array" ref="O4">IF($E4=O$1,$D4,INDEX($D:$D,MAX(ROW($E$2:$E3)*($E$2:$E3=$E4-O$1))))</f>
        <v>2</v>
      </c>
      <c r="P4" s="7">
        <f t="array" ref="P4">IF($E4=P$1,$D4,INDEX($D:$D,MAX(ROW($E$2:$E3)*($E$2:$E3=$E4-P$1))))</f>
        <v>1</v>
      </c>
    </row>
    <row r="5" spans="1:16" s="6" customFormat="1" ht="13" outlineLevel="2" x14ac:dyDescent="0.3">
      <c r="A5" s="4"/>
      <c r="B5" s="5"/>
      <c r="C5" s="3"/>
      <c r="D5" s="14">
        <v>3</v>
      </c>
      <c r="E5" s="6">
        <v>2</v>
      </c>
      <c r="F5" s="7">
        <f t="array" ref="F5">MIN(IFERROR(IF(E5-{0;1;2;3;4;5;6;7}&gt;=0,MATCH(E5-{0;1;2;3;4;5;6;7},E6:E$43,0)-1,""),""))</f>
        <v>0</v>
      </c>
      <c r="G5" s="7">
        <f ca="1">IFERROR(COUNTIF(OFFSET(E5,1,,F5),E5+1),0)</f>
        <v>0</v>
      </c>
      <c r="H5" s="7">
        <f ca="1">IFERROR(MAX(OFFSET(E5,1,,F5,))-E5,0)</f>
        <v>0</v>
      </c>
      <c r="I5" s="7">
        <f t="shared" si="0"/>
        <v>3</v>
      </c>
      <c r="J5" s="7">
        <f t="array" ref="J5">IF($E5=J$1,$D5,INDEX($D:$D,MAX(ROW($E$2:$E4)*($E$2:$E4=$E5-J$1))))</f>
        <v>1</v>
      </c>
      <c r="K5" s="7">
        <f t="array" ref="K5">IF($E5=K$1,$D5,INDEX($D:$D,MAX(ROW($E$2:$E4)*($E$2:$E4=$E5-K$1))))</f>
        <v>1</v>
      </c>
      <c r="L5" s="7">
        <f t="array" ref="L5">IF($E5=L$1,$D5,INDEX($D:$D,MAX(ROW($E$2:$E4)*($E$2:$E4=$E5-L$1))))</f>
        <v>1</v>
      </c>
      <c r="M5" s="7">
        <f t="array" ref="M5">IF($E5=M$1,$D5,INDEX($D:$D,MAX(ROW($E$2:$E4)*($E$2:$E4=$E5-M$1))))</f>
        <v>1</v>
      </c>
      <c r="N5" s="7">
        <f t="array" ref="N5">IF($E5=N$1,$D5,INDEX($D:$D,MAX(ROW($E$2:$E4)*($E$2:$E4=$E5-N$1))))</f>
        <v>1</v>
      </c>
      <c r="O5" s="7">
        <f t="array" ref="O5">IF($E5=O$1,$D5,INDEX($D:$D,MAX(ROW($E$2:$E4)*($E$2:$E4=$E5-O$1))))</f>
        <v>3</v>
      </c>
      <c r="P5" s="7">
        <f t="array" ref="P5">IF($E5=P$1,$D5,INDEX($D:$D,MAX(ROW($E$2:$E4)*($E$2:$E4=$E5-P$1))))</f>
        <v>1</v>
      </c>
    </row>
    <row r="6" spans="1:16" s="6" customFormat="1" ht="13" outlineLevel="1" x14ac:dyDescent="0.3">
      <c r="A6" s="4"/>
      <c r="B6" s="5"/>
      <c r="C6" s="3"/>
      <c r="D6" s="14">
        <v>4</v>
      </c>
      <c r="E6" s="6">
        <v>1</v>
      </c>
      <c r="F6" s="7">
        <f t="array" ref="F6">MIN(IFERROR(IF(E6-{0;1;2;3;4;5;6;7}&gt;=0,MATCH(E6-{0;1;2;3;4;5;6;7},E7:E$43,0)-1,""),""))</f>
        <v>6</v>
      </c>
      <c r="G6" s="7">
        <f ca="1">IFERROR(COUNTIF(OFFSET(E6,1,,F6),E6+1),0)</f>
        <v>2</v>
      </c>
      <c r="H6" s="7">
        <f ca="1">IFERROR(MAX(OFFSET(E6,1,,F6,))-E6,0)</f>
        <v>2</v>
      </c>
      <c r="I6" s="7">
        <f t="shared" si="0"/>
        <v>4</v>
      </c>
      <c r="J6" s="7">
        <f t="array" ref="J6">IF($E6=J$1,$D6,INDEX($D:$D,MAX(ROW($E$2:$E5)*($E$2:$E5=$E6-J$1))))</f>
        <v>1</v>
      </c>
      <c r="K6" s="7">
        <f t="array" ref="K6">IF($E6=K$1,$D6,INDEX($D:$D,MAX(ROW($E$2:$E5)*($E$2:$E5=$E6-K$1))))</f>
        <v>1</v>
      </c>
      <c r="L6" s="7">
        <f t="array" ref="L6">IF($E6=L$1,$D6,INDEX($D:$D,MAX(ROW($E$2:$E5)*($E$2:$E5=$E6-L$1))))</f>
        <v>1</v>
      </c>
      <c r="M6" s="7">
        <f t="array" ref="M6">IF($E6=M$1,$D6,INDEX($D:$D,MAX(ROW($E$2:$E5)*($E$2:$E5=$E6-M$1))))</f>
        <v>1</v>
      </c>
      <c r="N6" s="7">
        <f t="array" ref="N6">IF($E6=N$1,$D6,INDEX($D:$D,MAX(ROW($E$2:$E5)*($E$2:$E5=$E6-N$1))))</f>
        <v>1</v>
      </c>
      <c r="O6" s="7">
        <f t="array" ref="O6">IF($E6=O$1,$D6,INDEX($D:$D,MAX(ROW($E$2:$E5)*($E$2:$E5=$E6-O$1))))</f>
        <v>1</v>
      </c>
      <c r="P6" s="7">
        <f t="array" ref="P6">IF($E6=P$1,$D6,INDEX($D:$D,MAX(ROW($E$2:$E5)*($E$2:$E5=$E6-P$1))))</f>
        <v>4</v>
      </c>
    </row>
    <row r="7" spans="1:16" s="6" customFormat="1" ht="13" outlineLevel="2" x14ac:dyDescent="0.3">
      <c r="A7" s="4"/>
      <c r="B7" s="5"/>
      <c r="C7" s="3"/>
      <c r="D7" s="14">
        <v>4</v>
      </c>
      <c r="E7" s="6">
        <v>2</v>
      </c>
      <c r="F7" s="7">
        <f t="array" ref="F7">MIN(IFERROR(IF(E7-{0;1;2;3;4;5;6;7}&gt;=0,MATCH(E7-{0;1;2;3;4;5;6;7},E8:E$43,0)-1,""),""))</f>
        <v>0</v>
      </c>
      <c r="G7" s="7">
        <f ca="1">IFERROR(COUNTIF(OFFSET(E7,1,,F7),E7+1),0)</f>
        <v>0</v>
      </c>
      <c r="H7" s="7">
        <f ca="1">IFERROR(MAX(OFFSET(E7,1,,F7,))-E7,0)</f>
        <v>0</v>
      </c>
      <c r="I7" s="7">
        <f t="shared" si="0"/>
        <v>16</v>
      </c>
      <c r="J7" s="7">
        <f t="array" ref="J7">IF($E7=J$1,$D7,INDEX($D:$D,MAX(ROW($E$2:$E6)*($E$2:$E6=$E7-J$1))))</f>
        <v>1</v>
      </c>
      <c r="K7" s="7">
        <f t="array" ref="K7">IF($E7=K$1,$D7,INDEX($D:$D,MAX(ROW($E$2:$E6)*($E$2:$E6=$E7-K$1))))</f>
        <v>1</v>
      </c>
      <c r="L7" s="7">
        <f t="array" ref="L7">IF($E7=L$1,$D7,INDEX($D:$D,MAX(ROW($E$2:$E6)*($E$2:$E6=$E7-L$1))))</f>
        <v>1</v>
      </c>
      <c r="M7" s="7">
        <f t="array" ref="M7">IF($E7=M$1,$D7,INDEX($D:$D,MAX(ROW($E$2:$E6)*($E$2:$E6=$E7-M$1))))</f>
        <v>1</v>
      </c>
      <c r="N7" s="7">
        <f t="array" ref="N7">IF($E7=N$1,$D7,INDEX($D:$D,MAX(ROW($E$2:$E6)*($E$2:$E6=$E7-N$1))))</f>
        <v>1</v>
      </c>
      <c r="O7" s="7">
        <f t="array" ref="O7">IF($E7=O$1,$D7,INDEX($D:$D,MAX(ROW($E$2:$E6)*($E$2:$E6=$E7-O$1))))</f>
        <v>4</v>
      </c>
      <c r="P7" s="7">
        <f t="array" ref="P7">IF($E7=P$1,$D7,INDEX($D:$D,MAX(ROW($E$2:$E6)*($E$2:$E6=$E7-P$1))))</f>
        <v>4</v>
      </c>
    </row>
    <row r="8" spans="1:16" s="6" customFormat="1" ht="13" outlineLevel="2" x14ac:dyDescent="0.3">
      <c r="A8" s="4"/>
      <c r="B8" s="5"/>
      <c r="C8" s="3"/>
      <c r="D8" s="14">
        <v>3</v>
      </c>
      <c r="E8" s="6">
        <v>2</v>
      </c>
      <c r="F8" s="7">
        <f t="array" ref="F8">MIN(IFERROR(IF(E8-{0;1;2;3;4;5;6;7}&gt;=0,MATCH(E8-{0;1;2;3;4;5;6;7},E9:E$43,0)-1,""),""))</f>
        <v>4</v>
      </c>
      <c r="G8" s="7">
        <f ca="1">IFERROR(COUNTIF(OFFSET(E8,1,,F8),E8+1),0)</f>
        <v>4</v>
      </c>
      <c r="H8" s="7">
        <f ca="1">IFERROR(MAX(OFFSET(E8,1,,F8,))-E8,0)</f>
        <v>1</v>
      </c>
      <c r="I8" s="7">
        <f t="shared" si="0"/>
        <v>12</v>
      </c>
      <c r="J8" s="7">
        <f t="array" ref="J8">IF($E8=J$1,$D8,INDEX($D:$D,MAX(ROW($E$2:$E7)*($E$2:$E7=$E8-J$1))))</f>
        <v>1</v>
      </c>
      <c r="K8" s="7">
        <f t="array" ref="K8">IF($E8=K$1,$D8,INDEX($D:$D,MAX(ROW($E$2:$E7)*($E$2:$E7=$E8-K$1))))</f>
        <v>1</v>
      </c>
      <c r="L8" s="7">
        <f t="array" ref="L8">IF($E8=L$1,$D8,INDEX($D:$D,MAX(ROW($E$2:$E7)*($E$2:$E7=$E8-L$1))))</f>
        <v>1</v>
      </c>
      <c r="M8" s="7">
        <f t="array" ref="M8">IF($E8=M$1,$D8,INDEX($D:$D,MAX(ROW($E$2:$E7)*($E$2:$E7=$E8-M$1))))</f>
        <v>1</v>
      </c>
      <c r="N8" s="7">
        <f t="array" ref="N8">IF($E8=N$1,$D8,INDEX($D:$D,MAX(ROW($E$2:$E7)*($E$2:$E7=$E8-N$1))))</f>
        <v>1</v>
      </c>
      <c r="O8" s="7">
        <f t="array" ref="O8">IF($E8=O$1,$D8,INDEX($D:$D,MAX(ROW($E$2:$E7)*($E$2:$E7=$E8-O$1))))</f>
        <v>3</v>
      </c>
      <c r="P8" s="7">
        <f t="array" ref="P8">IF($E8=P$1,$D8,INDEX($D:$D,MAX(ROW($E$2:$E7)*($E$2:$E7=$E8-P$1))))</f>
        <v>4</v>
      </c>
    </row>
    <row r="9" spans="1:16" s="6" customFormat="1" ht="13" outlineLevel="3" x14ac:dyDescent="0.3">
      <c r="A9" s="4" t="s">
        <v>6</v>
      </c>
      <c r="B9" s="5" t="s">
        <v>7</v>
      </c>
      <c r="C9" s="3"/>
      <c r="D9" s="14">
        <v>2</v>
      </c>
      <c r="E9" s="6">
        <v>3</v>
      </c>
      <c r="F9" s="7">
        <f t="array" ref="F9">MIN(IFERROR(IF(E9-{0;1;2;3;4;5;6;7}&gt;=0,MATCH(E9-{0;1;2;3;4;5;6;7},E10:E$43,0)-1,""),""))</f>
        <v>0</v>
      </c>
      <c r="G9" s="7">
        <f ca="1">IFERROR(COUNTIF(OFFSET(E9,1,,F9),E9+1),0)</f>
        <v>0</v>
      </c>
      <c r="H9" s="7">
        <f ca="1">IFERROR(MAX(OFFSET(E9,1,,F9,))-E9,0)</f>
        <v>0</v>
      </c>
      <c r="I9" s="7">
        <f t="shared" si="0"/>
        <v>24</v>
      </c>
      <c r="J9" s="7">
        <f t="array" ref="J9">IF($E9=J$1,$D9,INDEX($D:$D,MAX(ROW($E$2:$E8)*($E$2:$E8=$E9-J$1))))</f>
        <v>1</v>
      </c>
      <c r="K9" s="7">
        <f t="array" ref="K9">IF($E9=K$1,$D9,INDEX($D:$D,MAX(ROW($E$2:$E8)*($E$2:$E8=$E9-K$1))))</f>
        <v>1</v>
      </c>
      <c r="L9" s="7">
        <f t="array" ref="L9">IF($E9=L$1,$D9,INDEX($D:$D,MAX(ROW($E$2:$E8)*($E$2:$E8=$E9-L$1))))</f>
        <v>1</v>
      </c>
      <c r="M9" s="7">
        <f t="array" ref="M9">IF($E9=M$1,$D9,INDEX($D:$D,MAX(ROW($E$2:$E8)*($E$2:$E8=$E9-M$1))))</f>
        <v>1</v>
      </c>
      <c r="N9" s="7">
        <f t="array" ref="N9">IF($E9=N$1,$D9,INDEX($D:$D,MAX(ROW($E$2:$E8)*($E$2:$E8=$E9-N$1))))</f>
        <v>2</v>
      </c>
      <c r="O9" s="7">
        <f t="array" ref="O9">IF($E9=O$1,$D9,INDEX($D:$D,MAX(ROW($E$2:$E8)*($E$2:$E8=$E9-O$1))))</f>
        <v>4</v>
      </c>
      <c r="P9" s="7">
        <f t="array" ref="P9">IF($E9=P$1,$D9,INDEX($D:$D,MAX(ROW($E$2:$E8)*($E$2:$E8=$E9-P$1))))</f>
        <v>3</v>
      </c>
    </row>
    <row r="10" spans="1:16" s="6" customFormat="1" ht="13" outlineLevel="3" x14ac:dyDescent="0.3">
      <c r="A10" s="4"/>
      <c r="B10" s="5"/>
      <c r="C10" s="3"/>
      <c r="D10" s="14">
        <v>1</v>
      </c>
      <c r="E10" s="6">
        <v>3</v>
      </c>
      <c r="F10" s="7">
        <f t="array" ref="F10">MIN(IFERROR(IF(E10-{0;1;2;3;4;5;6;7}&gt;=0,MATCH(E10-{0;1;2;3;4;5;6;7},E11:E$43,0)-1,""),""))</f>
        <v>0</v>
      </c>
      <c r="G10" s="7">
        <f ca="1">IFERROR(COUNTIF(OFFSET(E10,1,,F10),E10+1),0)</f>
        <v>0</v>
      </c>
      <c r="H10" s="7">
        <f ca="1">IFERROR(MAX(OFFSET(E10,1,,F10,))-E10,0)</f>
        <v>0</v>
      </c>
      <c r="I10" s="7">
        <f t="shared" si="0"/>
        <v>12</v>
      </c>
      <c r="J10" s="7">
        <f t="array" ref="J10">IF($E10=J$1,$D10,INDEX($D:$D,MAX(ROW($E$2:$E9)*($E$2:$E9=$E10-J$1))))</f>
        <v>1</v>
      </c>
      <c r="K10" s="7">
        <f t="array" ref="K10">IF($E10=K$1,$D10,INDEX($D:$D,MAX(ROW($E$2:$E9)*($E$2:$E9=$E10-K$1))))</f>
        <v>1</v>
      </c>
      <c r="L10" s="7">
        <f t="array" ref="L10">IF($E10=L$1,$D10,INDEX($D:$D,MAX(ROW($E$2:$E9)*($E$2:$E9=$E10-L$1))))</f>
        <v>1</v>
      </c>
      <c r="M10" s="7">
        <f t="array" ref="M10">IF($E10=M$1,$D10,INDEX($D:$D,MAX(ROW($E$2:$E9)*($E$2:$E9=$E10-M$1))))</f>
        <v>1</v>
      </c>
      <c r="N10" s="7">
        <f t="array" ref="N10">IF($E10=N$1,$D10,INDEX($D:$D,MAX(ROW($E$2:$E9)*($E$2:$E9=$E10-N$1))))</f>
        <v>1</v>
      </c>
      <c r="O10" s="7">
        <f t="array" ref="O10">IF($E10=O$1,$D10,INDEX($D:$D,MAX(ROW($E$2:$E9)*($E$2:$E9=$E10-O$1))))</f>
        <v>4</v>
      </c>
      <c r="P10" s="7">
        <f t="array" ref="P10">IF($E10=P$1,$D10,INDEX($D:$D,MAX(ROW($E$2:$E9)*($E$2:$E9=$E10-P$1))))</f>
        <v>3</v>
      </c>
    </row>
    <row r="11" spans="1:16" s="6" customFormat="1" ht="13" outlineLevel="3" x14ac:dyDescent="0.3">
      <c r="A11" s="4"/>
      <c r="B11" s="5"/>
      <c r="C11" s="3"/>
      <c r="D11" s="14">
        <v>2</v>
      </c>
      <c r="E11" s="6">
        <v>3</v>
      </c>
      <c r="F11" s="7">
        <f t="array" ref="F11">MIN(IFERROR(IF(E11-{0;1;2;3;4;5;6;7}&gt;=0,MATCH(E11-{0;1;2;3;4;5;6;7},E12:E$43,0)-1,""),""))</f>
        <v>0</v>
      </c>
      <c r="G11" s="7">
        <f ca="1">IFERROR(COUNTIF(OFFSET(E11,1,,F11),E11+1),0)</f>
        <v>0</v>
      </c>
      <c r="H11" s="7">
        <f ca="1">IFERROR(MAX(OFFSET(E11,1,,F11,))-E11,0)</f>
        <v>0</v>
      </c>
      <c r="I11" s="7">
        <f t="shared" si="0"/>
        <v>24</v>
      </c>
      <c r="J11" s="7">
        <f t="array" ref="J11">IF($E11=J$1,$D11,INDEX($D:$D,MAX(ROW($E$2:$E10)*($E$2:$E10=$E11-J$1))))</f>
        <v>1</v>
      </c>
      <c r="K11" s="7">
        <f t="array" ref="K11">IF($E11=K$1,$D11,INDEX($D:$D,MAX(ROW($E$2:$E10)*($E$2:$E10=$E11-K$1))))</f>
        <v>1</v>
      </c>
      <c r="L11" s="7">
        <f t="array" ref="L11">IF($E11=L$1,$D11,INDEX($D:$D,MAX(ROW($E$2:$E10)*($E$2:$E10=$E11-L$1))))</f>
        <v>1</v>
      </c>
      <c r="M11" s="7">
        <f t="array" ref="M11">IF($E11=M$1,$D11,INDEX($D:$D,MAX(ROW($E$2:$E10)*($E$2:$E10=$E11-M$1))))</f>
        <v>1</v>
      </c>
      <c r="N11" s="7">
        <f t="array" ref="N11">IF($E11=N$1,$D11,INDEX($D:$D,MAX(ROW($E$2:$E10)*($E$2:$E10=$E11-N$1))))</f>
        <v>2</v>
      </c>
      <c r="O11" s="7">
        <f t="array" ref="O11">IF($E11=O$1,$D11,INDEX($D:$D,MAX(ROW($E$2:$E10)*($E$2:$E10=$E11-O$1))))</f>
        <v>4</v>
      </c>
      <c r="P11" s="7">
        <f t="array" ref="P11">IF($E11=P$1,$D11,INDEX($D:$D,MAX(ROW($E$2:$E10)*($E$2:$E10=$E11-P$1))))</f>
        <v>3</v>
      </c>
    </row>
    <row r="12" spans="1:16" s="6" customFormat="1" ht="13" outlineLevel="3" x14ac:dyDescent="0.3">
      <c r="A12" s="4"/>
      <c r="B12" s="5"/>
      <c r="C12" s="3"/>
      <c r="D12" s="14">
        <v>1</v>
      </c>
      <c r="E12" s="6">
        <v>3</v>
      </c>
      <c r="F12" s="7">
        <f t="array" ref="F12">MIN(IFERROR(IF(E12-{0;1;2;3;4;5;6;7}&gt;=0,MATCH(E12-{0;1;2;3;4;5;6;7},E13:E$43,0)-1,""),""))</f>
        <v>0</v>
      </c>
      <c r="G12" s="7">
        <f ca="1">IFERROR(COUNTIF(OFFSET(E12,1,,F12),E12+1),0)</f>
        <v>0</v>
      </c>
      <c r="H12" s="7">
        <f ca="1">IFERROR(MAX(OFFSET(E12,1,,F12,))-E12,0)</f>
        <v>0</v>
      </c>
      <c r="I12" s="7">
        <f t="shared" si="0"/>
        <v>12</v>
      </c>
      <c r="J12" s="7">
        <f t="array" ref="J12">IF($E12=J$1,$D12,INDEX($D:$D,MAX(ROW($E$2:$E11)*($E$2:$E11=$E12-J$1))))</f>
        <v>1</v>
      </c>
      <c r="K12" s="7">
        <f t="array" ref="K12">IF($E12=K$1,$D12,INDEX($D:$D,MAX(ROW($E$2:$E11)*($E$2:$E11=$E12-K$1))))</f>
        <v>1</v>
      </c>
      <c r="L12" s="7">
        <f t="array" ref="L12">IF($E12=L$1,$D12,INDEX($D:$D,MAX(ROW($E$2:$E11)*($E$2:$E11=$E12-L$1))))</f>
        <v>1</v>
      </c>
      <c r="M12" s="7">
        <f t="array" ref="M12">IF($E12=M$1,$D12,INDEX($D:$D,MAX(ROW($E$2:$E11)*($E$2:$E11=$E12-M$1))))</f>
        <v>1</v>
      </c>
      <c r="N12" s="7">
        <f t="array" ref="N12">IF($E12=N$1,$D12,INDEX($D:$D,MAX(ROW($E$2:$E11)*($E$2:$E11=$E12-N$1))))</f>
        <v>1</v>
      </c>
      <c r="O12" s="7">
        <f t="array" ref="O12">IF($E12=O$1,$D12,INDEX($D:$D,MAX(ROW($E$2:$E11)*($E$2:$E11=$E12-O$1))))</f>
        <v>4</v>
      </c>
      <c r="P12" s="7">
        <f t="array" ref="P12">IF($E12=P$1,$D12,INDEX($D:$D,MAX(ROW($E$2:$E11)*($E$2:$E11=$E12-P$1))))</f>
        <v>3</v>
      </c>
    </row>
    <row r="13" spans="1:16" s="6" customFormat="1" ht="13" outlineLevel="1" x14ac:dyDescent="0.3">
      <c r="A13" s="4"/>
      <c r="B13" s="5"/>
      <c r="C13" s="3"/>
      <c r="D13" s="14">
        <v>1</v>
      </c>
      <c r="E13" s="6">
        <v>1</v>
      </c>
      <c r="F13" s="7">
        <f t="array" ref="F13">MIN(IFERROR(IF(E13-{0;1;2;3;4;5;6;7}&gt;=0,MATCH(E13-{0;1;2;3;4;5;6;7},E14:E$43,0)-1,""),""))</f>
        <v>7</v>
      </c>
      <c r="G13" s="7">
        <f ca="1">IFERROR(COUNTIF(OFFSET(E13,1,,F13),E13+1),0)</f>
        <v>6</v>
      </c>
      <c r="H13" s="7">
        <f ca="1">IFERROR(MAX(OFFSET(E13,1,,F13,))-E13,0)</f>
        <v>2</v>
      </c>
      <c r="I13" s="7">
        <f t="shared" si="0"/>
        <v>1</v>
      </c>
      <c r="J13" s="7">
        <f t="array" ref="J13">IF($E13=J$1,$D13,INDEX($D:$D,MAX(ROW($E$2:$E12)*($E$2:$E12=$E13-J$1))))</f>
        <v>1</v>
      </c>
      <c r="K13" s="7">
        <f t="array" ref="K13">IF($E13=K$1,$D13,INDEX($D:$D,MAX(ROW($E$2:$E12)*($E$2:$E12=$E13-K$1))))</f>
        <v>1</v>
      </c>
      <c r="L13" s="7">
        <f t="array" ref="L13">IF($E13=L$1,$D13,INDEX($D:$D,MAX(ROW($E$2:$E12)*($E$2:$E12=$E13-L$1))))</f>
        <v>1</v>
      </c>
      <c r="M13" s="7">
        <f t="array" ref="M13">IF($E13=M$1,$D13,INDEX($D:$D,MAX(ROW($E$2:$E12)*($E$2:$E12=$E13-M$1))))</f>
        <v>1</v>
      </c>
      <c r="N13" s="7">
        <f t="array" ref="N13">IF($E13=N$1,$D13,INDEX($D:$D,MAX(ROW($E$2:$E12)*($E$2:$E12=$E13-N$1))))</f>
        <v>1</v>
      </c>
      <c r="O13" s="7">
        <f t="array" ref="O13">IF($E13=O$1,$D13,INDEX($D:$D,MAX(ROW($E$2:$E12)*($E$2:$E12=$E13-O$1))))</f>
        <v>1</v>
      </c>
      <c r="P13" s="7">
        <f t="array" ref="P13">IF($E13=P$1,$D13,INDEX($D:$D,MAX(ROW($E$2:$E12)*($E$2:$E12=$E13-P$1))))</f>
        <v>1</v>
      </c>
    </row>
    <row r="14" spans="1:16" s="6" customFormat="1" ht="13" outlineLevel="2" x14ac:dyDescent="0.3">
      <c r="A14" s="4"/>
      <c r="B14" s="5"/>
      <c r="C14" s="3"/>
      <c r="D14" s="14">
        <v>4</v>
      </c>
      <c r="E14" s="6">
        <v>2</v>
      </c>
      <c r="F14" s="7">
        <f t="array" ref="F14">MIN(IFERROR(IF(E14-{0;1;2;3;4;5;6;7}&gt;=0,MATCH(E14-{0;1;2;3;4;5;6;7},E15:E$43,0)-1,""),""))</f>
        <v>1</v>
      </c>
      <c r="G14" s="7">
        <f ca="1">IFERROR(COUNTIF(OFFSET(E14,1,,F14),E14+1),0)</f>
        <v>1</v>
      </c>
      <c r="H14" s="7">
        <f ca="1">IFERROR(MAX(OFFSET(E14,1,,F14,))-E14,0)</f>
        <v>1</v>
      </c>
      <c r="I14" s="7">
        <f t="shared" si="0"/>
        <v>4</v>
      </c>
      <c r="J14" s="7">
        <f t="array" ref="J14">IF($E14=J$1,$D14,INDEX($D:$D,MAX(ROW($E$2:$E13)*($E$2:$E13=$E14-J$1))))</f>
        <v>1</v>
      </c>
      <c r="K14" s="7">
        <f t="array" ref="K14">IF($E14=K$1,$D14,INDEX($D:$D,MAX(ROW($E$2:$E13)*($E$2:$E13=$E14-K$1))))</f>
        <v>1</v>
      </c>
      <c r="L14" s="7">
        <f t="array" ref="L14">IF($E14=L$1,$D14,INDEX($D:$D,MAX(ROW($E$2:$E13)*($E$2:$E13=$E14-L$1))))</f>
        <v>1</v>
      </c>
      <c r="M14" s="7">
        <f t="array" ref="M14">IF($E14=M$1,$D14,INDEX($D:$D,MAX(ROW($E$2:$E13)*($E$2:$E13=$E14-M$1))))</f>
        <v>1</v>
      </c>
      <c r="N14" s="7">
        <f t="array" ref="N14">IF($E14=N$1,$D14,INDEX($D:$D,MAX(ROW($E$2:$E13)*($E$2:$E13=$E14-N$1))))</f>
        <v>1</v>
      </c>
      <c r="O14" s="7">
        <f t="array" ref="O14">IF($E14=O$1,$D14,INDEX($D:$D,MAX(ROW($E$2:$E13)*($E$2:$E13=$E14-O$1))))</f>
        <v>4</v>
      </c>
      <c r="P14" s="7">
        <f t="array" ref="P14">IF($E14=P$1,$D14,INDEX($D:$D,MAX(ROW($E$2:$E13)*($E$2:$E13=$E14-P$1))))</f>
        <v>1</v>
      </c>
    </row>
    <row r="15" spans="1:16" s="6" customFormat="1" ht="13" outlineLevel="3" x14ac:dyDescent="0.3">
      <c r="A15" s="4"/>
      <c r="B15" s="5"/>
      <c r="C15" s="3"/>
      <c r="D15" s="14">
        <v>1</v>
      </c>
      <c r="E15" s="6">
        <v>3</v>
      </c>
      <c r="F15" s="7">
        <f t="array" ref="F15">MIN(IFERROR(IF(E15-{0;1;2;3;4;5;6;7}&gt;=0,MATCH(E15-{0;1;2;3;4;5;6;7},E16:E$43,0)-1,""),""))</f>
        <v>0</v>
      </c>
      <c r="G15" s="7">
        <f ca="1">IFERROR(COUNTIF(OFFSET(E15,1,,F15),E15+1),0)</f>
        <v>0</v>
      </c>
      <c r="H15" s="7">
        <f ca="1">IFERROR(MAX(OFFSET(E15,1,,F15,))-E15,0)</f>
        <v>0</v>
      </c>
      <c r="I15" s="7">
        <f t="shared" si="0"/>
        <v>4</v>
      </c>
      <c r="J15" s="7">
        <f t="array" ref="J15">IF($E15=J$1,$D15,INDEX($D:$D,MAX(ROW($E$2:$E14)*($E$2:$E14=$E15-J$1))))</f>
        <v>1</v>
      </c>
      <c r="K15" s="7">
        <f t="array" ref="K15">IF($E15=K$1,$D15,INDEX($D:$D,MAX(ROW($E$2:$E14)*($E$2:$E14=$E15-K$1))))</f>
        <v>1</v>
      </c>
      <c r="L15" s="7">
        <f t="array" ref="L15">IF($E15=L$1,$D15,INDEX($D:$D,MAX(ROW($E$2:$E14)*($E$2:$E14=$E15-L$1))))</f>
        <v>1</v>
      </c>
      <c r="M15" s="7">
        <f t="array" ref="M15">IF($E15=M$1,$D15,INDEX($D:$D,MAX(ROW($E$2:$E14)*($E$2:$E14=$E15-M$1))))</f>
        <v>1</v>
      </c>
      <c r="N15" s="7">
        <f t="array" ref="N15">IF($E15=N$1,$D15,INDEX($D:$D,MAX(ROW($E$2:$E14)*($E$2:$E14=$E15-N$1))))</f>
        <v>1</v>
      </c>
      <c r="O15" s="7">
        <f t="array" ref="O15">IF($E15=O$1,$D15,INDEX($D:$D,MAX(ROW($E$2:$E14)*($E$2:$E14=$E15-O$1))))</f>
        <v>1</v>
      </c>
      <c r="P15" s="7">
        <f t="array" ref="P15">IF($E15=P$1,$D15,INDEX($D:$D,MAX(ROW($E$2:$E14)*($E$2:$E14=$E15-P$1))))</f>
        <v>4</v>
      </c>
    </row>
    <row r="16" spans="1:16" s="6" customFormat="1" ht="13" outlineLevel="2" x14ac:dyDescent="0.3">
      <c r="A16" s="4"/>
      <c r="B16" s="5"/>
      <c r="C16" s="3"/>
      <c r="D16" s="14">
        <v>3</v>
      </c>
      <c r="E16" s="6">
        <v>2</v>
      </c>
      <c r="F16" s="7">
        <f t="array" ref="F16">MIN(IFERROR(IF(E16-{0;1;2;3;4;5;6;7}&gt;=0,MATCH(E16-{0;1;2;3;4;5;6;7},E17:E$43,0)-1,""),""))</f>
        <v>0</v>
      </c>
      <c r="G16" s="7">
        <f ca="1">IFERROR(COUNTIF(OFFSET(E16,1,,F16),E16+1),0)</f>
        <v>0</v>
      </c>
      <c r="H16" s="7">
        <f ca="1">IFERROR(MAX(OFFSET(E16,1,,F16,))-E16,0)</f>
        <v>0</v>
      </c>
      <c r="I16" s="7">
        <f t="shared" si="0"/>
        <v>3</v>
      </c>
      <c r="J16" s="7">
        <f t="array" ref="J16">IF($E16=J$1,$D16,INDEX($D:$D,MAX(ROW($E$2:$E15)*($E$2:$E15=$E16-J$1))))</f>
        <v>1</v>
      </c>
      <c r="K16" s="7">
        <f t="array" ref="K16">IF($E16=K$1,$D16,INDEX($D:$D,MAX(ROW($E$2:$E15)*($E$2:$E15=$E16-K$1))))</f>
        <v>1</v>
      </c>
      <c r="L16" s="7">
        <f t="array" ref="L16">IF($E16=L$1,$D16,INDEX($D:$D,MAX(ROW($E$2:$E15)*($E$2:$E15=$E16-L$1))))</f>
        <v>1</v>
      </c>
      <c r="M16" s="7">
        <f t="array" ref="M16">IF($E16=M$1,$D16,INDEX($D:$D,MAX(ROW($E$2:$E15)*($E$2:$E15=$E16-M$1))))</f>
        <v>1</v>
      </c>
      <c r="N16" s="7">
        <f t="array" ref="N16">IF($E16=N$1,$D16,INDEX($D:$D,MAX(ROW($E$2:$E15)*($E$2:$E15=$E16-N$1))))</f>
        <v>1</v>
      </c>
      <c r="O16" s="7">
        <f t="array" ref="O16">IF($E16=O$1,$D16,INDEX($D:$D,MAX(ROW($E$2:$E15)*($E$2:$E15=$E16-O$1))))</f>
        <v>3</v>
      </c>
      <c r="P16" s="7">
        <f t="array" ref="P16">IF($E16=P$1,$D16,INDEX($D:$D,MAX(ROW($E$2:$E15)*($E$2:$E15=$E16-P$1))))</f>
        <v>1</v>
      </c>
    </row>
    <row r="17" spans="1:16" s="6" customFormat="1" ht="13" outlineLevel="2" x14ac:dyDescent="0.3">
      <c r="A17" s="4" t="s">
        <v>6</v>
      </c>
      <c r="B17" s="5" t="s">
        <v>7</v>
      </c>
      <c r="C17" s="3"/>
      <c r="D17" s="14">
        <v>3</v>
      </c>
      <c r="E17" s="6">
        <v>2</v>
      </c>
      <c r="F17" s="7">
        <f t="array" ref="F17">MIN(IFERROR(IF(E17-{0;1;2;3;4;5;6;7}&gt;=0,MATCH(E17-{0;1;2;3;4;5;6;7},E18:E$43,0)-1,""),""))</f>
        <v>0</v>
      </c>
      <c r="G17" s="7">
        <f ca="1">IFERROR(COUNTIF(OFFSET(E17,1,,F17),E17+1),0)</f>
        <v>0</v>
      </c>
      <c r="H17" s="7">
        <f ca="1">IFERROR(MAX(OFFSET(E17,1,,F17,))-E17,0)</f>
        <v>0</v>
      </c>
      <c r="I17" s="7">
        <f t="shared" si="0"/>
        <v>3</v>
      </c>
      <c r="J17" s="7">
        <f t="array" ref="J17">IF($E17=J$1,$D17,INDEX($D:$D,MAX(ROW($E$2:$E16)*($E$2:$E16=$E17-J$1))))</f>
        <v>1</v>
      </c>
      <c r="K17" s="7">
        <f t="array" ref="K17">IF($E17=K$1,$D17,INDEX($D:$D,MAX(ROW($E$2:$E16)*($E$2:$E16=$E17-K$1))))</f>
        <v>1</v>
      </c>
      <c r="L17" s="7">
        <f t="array" ref="L17">IF($E17=L$1,$D17,INDEX($D:$D,MAX(ROW($E$2:$E16)*($E$2:$E16=$E17-L$1))))</f>
        <v>1</v>
      </c>
      <c r="M17" s="7">
        <f t="array" ref="M17">IF($E17=M$1,$D17,INDEX($D:$D,MAX(ROW($E$2:$E16)*($E$2:$E16=$E17-M$1))))</f>
        <v>1</v>
      </c>
      <c r="N17" s="7">
        <f t="array" ref="N17">IF($E17=N$1,$D17,INDEX($D:$D,MAX(ROW($E$2:$E16)*($E$2:$E16=$E17-N$1))))</f>
        <v>1</v>
      </c>
      <c r="O17" s="7">
        <f t="array" ref="O17">IF($E17=O$1,$D17,INDEX($D:$D,MAX(ROW($E$2:$E16)*($E$2:$E16=$E17-O$1))))</f>
        <v>3</v>
      </c>
      <c r="P17" s="7">
        <f t="array" ref="P17">IF($E17=P$1,$D17,INDEX($D:$D,MAX(ROW($E$2:$E16)*($E$2:$E16=$E17-P$1))))</f>
        <v>1</v>
      </c>
    </row>
    <row r="18" spans="1:16" s="6" customFormat="1" ht="13" outlineLevel="2" x14ac:dyDescent="0.3">
      <c r="A18" s="4"/>
      <c r="B18" s="5"/>
      <c r="C18" s="3"/>
      <c r="D18" s="14">
        <v>3</v>
      </c>
      <c r="E18" s="6">
        <v>2</v>
      </c>
      <c r="F18" s="7">
        <f t="array" ref="F18">MIN(IFERROR(IF(E18-{0;1;2;3;4;5;6;7}&gt;=0,MATCH(E18-{0;1;2;3;4;5;6;7},E19:E$43,0)-1,""),""))</f>
        <v>0</v>
      </c>
      <c r="G18" s="7">
        <f ca="1">IFERROR(COUNTIF(OFFSET(E18,1,,F18),E18+1),0)</f>
        <v>0</v>
      </c>
      <c r="H18" s="7">
        <f ca="1">IFERROR(MAX(OFFSET(E18,1,,F18,))-E18,0)</f>
        <v>0</v>
      </c>
      <c r="I18" s="7">
        <f t="shared" si="0"/>
        <v>3</v>
      </c>
      <c r="J18" s="7">
        <f t="array" ref="J18">IF($E18=J$1,$D18,INDEX($D:$D,MAX(ROW($E$2:$E17)*($E$2:$E17=$E18-J$1))))</f>
        <v>1</v>
      </c>
      <c r="K18" s="7">
        <f t="array" ref="K18">IF($E18=K$1,$D18,INDEX($D:$D,MAX(ROW($E$2:$E17)*($E$2:$E17=$E18-K$1))))</f>
        <v>1</v>
      </c>
      <c r="L18" s="7">
        <f t="array" ref="L18">IF($E18=L$1,$D18,INDEX($D:$D,MAX(ROW($E$2:$E17)*($E$2:$E17=$E18-L$1))))</f>
        <v>1</v>
      </c>
      <c r="M18" s="7">
        <f t="array" ref="M18">IF($E18=M$1,$D18,INDEX($D:$D,MAX(ROW($E$2:$E17)*($E$2:$E17=$E18-M$1))))</f>
        <v>1</v>
      </c>
      <c r="N18" s="7">
        <f t="array" ref="N18">IF($E18=N$1,$D18,INDEX($D:$D,MAX(ROW($E$2:$E17)*($E$2:$E17=$E18-N$1))))</f>
        <v>1</v>
      </c>
      <c r="O18" s="7">
        <f t="array" ref="O18">IF($E18=O$1,$D18,INDEX($D:$D,MAX(ROW($E$2:$E17)*($E$2:$E17=$E18-O$1))))</f>
        <v>3</v>
      </c>
      <c r="P18" s="7">
        <f t="array" ref="P18">IF($E18=P$1,$D18,INDEX($D:$D,MAX(ROW($E$2:$E17)*($E$2:$E17=$E18-P$1))))</f>
        <v>1</v>
      </c>
    </row>
    <row r="19" spans="1:16" s="6" customFormat="1" ht="13" outlineLevel="2" x14ac:dyDescent="0.3">
      <c r="A19" s="4"/>
      <c r="B19" s="5"/>
      <c r="C19" s="3"/>
      <c r="D19" s="14">
        <v>3</v>
      </c>
      <c r="E19" s="6">
        <v>2</v>
      </c>
      <c r="F19" s="7">
        <f t="array" ref="F19">MIN(IFERROR(IF(E19-{0;1;2;3;4;5;6;7}&gt;=0,MATCH(E19-{0;1;2;3;4;5;6;7},E20:E$43,0)-1,""),""))</f>
        <v>0</v>
      </c>
      <c r="G19" s="7">
        <f ca="1">IFERROR(COUNTIF(OFFSET(E19,1,,F19),E19+1),0)</f>
        <v>0</v>
      </c>
      <c r="H19" s="7">
        <f ca="1">IFERROR(MAX(OFFSET(E19,1,,F19,))-E19,0)</f>
        <v>0</v>
      </c>
      <c r="I19" s="7">
        <f t="shared" si="0"/>
        <v>3</v>
      </c>
      <c r="J19" s="7">
        <f t="array" ref="J19">IF($E19=J$1,$D19,INDEX($D:$D,MAX(ROW($E$2:$E18)*($E$2:$E18=$E19-J$1))))</f>
        <v>1</v>
      </c>
      <c r="K19" s="7">
        <f t="array" ref="K19">IF($E19=K$1,$D19,INDEX($D:$D,MAX(ROW($E$2:$E18)*($E$2:$E18=$E19-K$1))))</f>
        <v>1</v>
      </c>
      <c r="L19" s="7">
        <f t="array" ref="L19">IF($E19=L$1,$D19,INDEX($D:$D,MAX(ROW($E$2:$E18)*($E$2:$E18=$E19-L$1))))</f>
        <v>1</v>
      </c>
      <c r="M19" s="7">
        <f t="array" ref="M19">IF($E19=M$1,$D19,INDEX($D:$D,MAX(ROW($E$2:$E18)*($E$2:$E18=$E19-M$1))))</f>
        <v>1</v>
      </c>
      <c r="N19" s="7">
        <f t="array" ref="N19">IF($E19=N$1,$D19,INDEX($D:$D,MAX(ROW($E$2:$E18)*($E$2:$E18=$E19-N$1))))</f>
        <v>1</v>
      </c>
      <c r="O19" s="7">
        <f t="array" ref="O19">IF($E19=O$1,$D19,INDEX($D:$D,MAX(ROW($E$2:$E18)*($E$2:$E18=$E19-O$1))))</f>
        <v>3</v>
      </c>
      <c r="P19" s="7">
        <f t="array" ref="P19">IF($E19=P$1,$D19,INDEX($D:$D,MAX(ROW($E$2:$E18)*($E$2:$E18=$E19-P$1))))</f>
        <v>1</v>
      </c>
    </row>
    <row r="20" spans="1:16" s="6" customFormat="1" ht="13" outlineLevel="2" x14ac:dyDescent="0.3">
      <c r="A20" s="4"/>
      <c r="B20" s="5"/>
      <c r="C20" s="3"/>
      <c r="D20" s="14">
        <v>1</v>
      </c>
      <c r="E20" s="6">
        <v>2</v>
      </c>
      <c r="F20" s="7">
        <f t="array" ref="F20">MIN(IFERROR(IF(E20-{0;1;2;3;4;5;6;7}&gt;=0,MATCH(E20-{0;1;2;3;4;5;6;7},E21:E$43,0)-1,""),""))</f>
        <v>0</v>
      </c>
      <c r="G20" s="7">
        <f ca="1">IFERROR(COUNTIF(OFFSET(E20,1,,F20),E20+1),0)</f>
        <v>0</v>
      </c>
      <c r="H20" s="7">
        <f ca="1">IFERROR(MAX(OFFSET(E20,1,,F20,))-E20,0)</f>
        <v>0</v>
      </c>
      <c r="I20" s="7">
        <f t="shared" si="0"/>
        <v>1</v>
      </c>
      <c r="J20" s="7">
        <f t="array" ref="J20">IF($E20=J$1,$D20,INDEX($D:$D,MAX(ROW($E$2:$E19)*($E$2:$E19=$E20-J$1))))</f>
        <v>1</v>
      </c>
      <c r="K20" s="7">
        <f t="array" ref="K20">IF($E20=K$1,$D20,INDEX($D:$D,MAX(ROW($E$2:$E19)*($E$2:$E19=$E20-K$1))))</f>
        <v>1</v>
      </c>
      <c r="L20" s="7">
        <f t="array" ref="L20">IF($E20=L$1,$D20,INDEX($D:$D,MAX(ROW($E$2:$E19)*($E$2:$E19=$E20-L$1))))</f>
        <v>1</v>
      </c>
      <c r="M20" s="7">
        <f t="array" ref="M20">IF($E20=M$1,$D20,INDEX($D:$D,MAX(ROW($E$2:$E19)*($E$2:$E19=$E20-M$1))))</f>
        <v>1</v>
      </c>
      <c r="N20" s="7">
        <f t="array" ref="N20">IF($E20=N$1,$D20,INDEX($D:$D,MAX(ROW($E$2:$E19)*($E$2:$E19=$E20-N$1))))</f>
        <v>1</v>
      </c>
      <c r="O20" s="7">
        <f t="array" ref="O20">IF($E20=O$1,$D20,INDEX($D:$D,MAX(ROW($E$2:$E19)*($E$2:$E19=$E20-O$1))))</f>
        <v>1</v>
      </c>
      <c r="P20" s="7">
        <f t="array" ref="P20">IF($E20=P$1,$D20,INDEX($D:$D,MAX(ROW($E$2:$E19)*($E$2:$E19=$E20-P$1))))</f>
        <v>1</v>
      </c>
    </row>
    <row r="21" spans="1:16" s="6" customFormat="1" ht="13" outlineLevel="1" x14ac:dyDescent="0.3">
      <c r="A21" s="4"/>
      <c r="B21" s="5"/>
      <c r="C21" s="3"/>
      <c r="D21" s="14">
        <v>1</v>
      </c>
      <c r="E21" s="6">
        <v>1</v>
      </c>
      <c r="F21" s="7">
        <f t="array" ref="F21">MIN(IFERROR(IF(E21-{0;1;2;3;4;5;6;7}&gt;=0,MATCH(E21-{0;1;2;3;4;5;6;7},E22:E$43,0)-1,""),""))</f>
        <v>21</v>
      </c>
      <c r="G21" s="7">
        <f ca="1">IFERROR(COUNTIF(OFFSET(E21,1,,F21),E21+1),0)</f>
        <v>2</v>
      </c>
      <c r="H21" s="7">
        <f ca="1">IFERROR(MAX(OFFSET(E21,1,,F21,))-E21,0)</f>
        <v>3</v>
      </c>
      <c r="I21" s="7">
        <f t="shared" si="0"/>
        <v>1</v>
      </c>
      <c r="J21" s="7">
        <f t="array" ref="J21">IF($E21=J$1,$D21,INDEX($D:$D,MAX(ROW($E$2:$E20)*($E$2:$E20=$E21-J$1))))</f>
        <v>1</v>
      </c>
      <c r="K21" s="7">
        <f t="array" ref="K21">IF($E21=K$1,$D21,INDEX($D:$D,MAX(ROW($E$2:$E20)*($E$2:$E20=$E21-K$1))))</f>
        <v>1</v>
      </c>
      <c r="L21" s="7">
        <f t="array" ref="L21">IF($E21=L$1,$D21,INDEX($D:$D,MAX(ROW($E$2:$E20)*($E$2:$E20=$E21-L$1))))</f>
        <v>1</v>
      </c>
      <c r="M21" s="7">
        <f t="array" ref="M21">IF($E21=M$1,$D21,INDEX($D:$D,MAX(ROW($E$2:$E20)*($E$2:$E20=$E21-M$1))))</f>
        <v>1</v>
      </c>
      <c r="N21" s="7">
        <f t="array" ref="N21">IF($E21=N$1,$D21,INDEX($D:$D,MAX(ROW($E$2:$E20)*($E$2:$E20=$E21-N$1))))</f>
        <v>1</v>
      </c>
      <c r="O21" s="7">
        <f t="array" ref="O21">IF($E21=O$1,$D21,INDEX($D:$D,MAX(ROW($E$2:$E20)*($E$2:$E20=$E21-O$1))))</f>
        <v>1</v>
      </c>
      <c r="P21" s="7">
        <f t="array" ref="P21">IF($E21=P$1,$D21,INDEX($D:$D,MAX(ROW($E$2:$E20)*($E$2:$E20=$E21-P$1))))</f>
        <v>1</v>
      </c>
    </row>
    <row r="22" spans="1:16" s="6" customFormat="1" ht="13" outlineLevel="2" x14ac:dyDescent="0.3">
      <c r="A22" s="4"/>
      <c r="B22" s="5"/>
      <c r="C22" s="3"/>
      <c r="D22" s="14">
        <v>4</v>
      </c>
      <c r="E22" s="6">
        <v>2</v>
      </c>
      <c r="F22" s="7">
        <f t="array" ref="F22">MIN(IFERROR(IF(E22-{0;1;2;3;4;5;6;7}&gt;=0,MATCH(E22-{0;1;2;3;4;5;6;7},E23:E$43,0)-1,""),""))</f>
        <v>17</v>
      </c>
      <c r="G22" s="7">
        <f ca="1">IFERROR(COUNTIF(OFFSET(E22,1,,F22),E22+1),0)</f>
        <v>10</v>
      </c>
      <c r="H22" s="7">
        <f ca="1">IFERROR(MAX(OFFSET(E22,1,,F22,))-E22,0)</f>
        <v>2</v>
      </c>
      <c r="I22" s="7">
        <f t="shared" si="0"/>
        <v>4</v>
      </c>
      <c r="J22" s="7">
        <f t="array" ref="J22">IF($E22=J$1,$D22,INDEX($D:$D,MAX(ROW($E$2:$E21)*($E$2:$E21=$E22-J$1))))</f>
        <v>1</v>
      </c>
      <c r="K22" s="7">
        <f t="array" ref="K22">IF($E22=K$1,$D22,INDEX($D:$D,MAX(ROW($E$2:$E21)*($E$2:$E21=$E22-K$1))))</f>
        <v>1</v>
      </c>
      <c r="L22" s="7">
        <f t="array" ref="L22">IF($E22=L$1,$D22,INDEX($D:$D,MAX(ROW($E$2:$E21)*($E$2:$E21=$E22-L$1))))</f>
        <v>1</v>
      </c>
      <c r="M22" s="7">
        <f t="array" ref="M22">IF($E22=M$1,$D22,INDEX($D:$D,MAX(ROW($E$2:$E21)*($E$2:$E21=$E22-M$1))))</f>
        <v>1</v>
      </c>
      <c r="N22" s="7">
        <f t="array" ref="N22">IF($E22=N$1,$D22,INDEX($D:$D,MAX(ROW($E$2:$E21)*($E$2:$E21=$E22-N$1))))</f>
        <v>1</v>
      </c>
      <c r="O22" s="7">
        <f t="array" ref="O22">IF($E22=O$1,$D22,INDEX($D:$D,MAX(ROW($E$2:$E21)*($E$2:$E21=$E22-O$1))))</f>
        <v>4</v>
      </c>
      <c r="P22" s="7">
        <f t="array" ref="P22">IF($E22=P$1,$D22,INDEX($D:$D,MAX(ROW($E$2:$E21)*($E$2:$E21=$E22-P$1))))</f>
        <v>1</v>
      </c>
    </row>
    <row r="23" spans="1:16" s="6" customFormat="1" ht="13" outlineLevel="3" x14ac:dyDescent="0.3">
      <c r="A23" s="4"/>
      <c r="B23" s="5"/>
      <c r="C23" s="3"/>
      <c r="D23" s="14">
        <v>3</v>
      </c>
      <c r="E23" s="6">
        <v>3</v>
      </c>
      <c r="F23" s="7">
        <f t="array" ref="F23">MIN(IFERROR(IF(E23-{0;1;2;3;4;5;6;7}&gt;=0,MATCH(E23-{0;1;2;3;4;5;6;7},E24:E$43,0)-1,""),""))</f>
        <v>0</v>
      </c>
      <c r="G23" s="7">
        <f ca="1">IFERROR(COUNTIF(OFFSET(E23,1,,F23),E23+1),0)</f>
        <v>0</v>
      </c>
      <c r="H23" s="7">
        <f ca="1">IFERROR(MAX(OFFSET(E23,1,,F23,))-E23,0)</f>
        <v>0</v>
      </c>
      <c r="I23" s="7">
        <f t="shared" si="0"/>
        <v>12</v>
      </c>
      <c r="J23" s="7">
        <f t="array" ref="J23">IF($E23=J$1,$D23,INDEX($D:$D,MAX(ROW($E$2:$E22)*($E$2:$E22=$E23-J$1))))</f>
        <v>1</v>
      </c>
      <c r="K23" s="7">
        <f t="array" ref="K23">IF($E23=K$1,$D23,INDEX($D:$D,MAX(ROW($E$2:$E22)*($E$2:$E22=$E23-K$1))))</f>
        <v>1</v>
      </c>
      <c r="L23" s="7">
        <f t="array" ref="L23">IF($E23=L$1,$D23,INDEX($D:$D,MAX(ROW($E$2:$E22)*($E$2:$E22=$E23-L$1))))</f>
        <v>1</v>
      </c>
      <c r="M23" s="7">
        <f t="array" ref="M23">IF($E23=M$1,$D23,INDEX($D:$D,MAX(ROW($E$2:$E22)*($E$2:$E22=$E23-M$1))))</f>
        <v>1</v>
      </c>
      <c r="N23" s="7">
        <f t="array" ref="N23">IF($E23=N$1,$D23,INDEX($D:$D,MAX(ROW($E$2:$E22)*($E$2:$E22=$E23-N$1))))</f>
        <v>3</v>
      </c>
      <c r="O23" s="7">
        <f t="array" ref="O23">IF($E23=O$1,$D23,INDEX($D:$D,MAX(ROW($E$2:$E22)*($E$2:$E22=$E23-O$1))))</f>
        <v>1</v>
      </c>
      <c r="P23" s="7">
        <f t="array" ref="P23">IF($E23=P$1,$D23,INDEX($D:$D,MAX(ROW($E$2:$E22)*($E$2:$E22=$E23-P$1))))</f>
        <v>4</v>
      </c>
    </row>
    <row r="24" spans="1:16" s="6" customFormat="1" ht="13" outlineLevel="3" x14ac:dyDescent="0.3">
      <c r="A24" s="4" t="s">
        <v>6</v>
      </c>
      <c r="B24" s="5" t="s">
        <v>7</v>
      </c>
      <c r="C24" s="3"/>
      <c r="D24" s="14">
        <v>3</v>
      </c>
      <c r="E24" s="6">
        <v>3</v>
      </c>
      <c r="F24" s="7">
        <f t="array" ref="F24">MIN(IFERROR(IF(E24-{0;1;2;3;4;5;6;7}&gt;=0,MATCH(E24-{0;1;2;3;4;5;6;7},E25:E$43,0)-1,""),""))</f>
        <v>0</v>
      </c>
      <c r="G24" s="7">
        <f ca="1">IFERROR(COUNTIF(OFFSET(E24,1,,F24),E24+1),0)</f>
        <v>0</v>
      </c>
      <c r="H24" s="7">
        <f ca="1">IFERROR(MAX(OFFSET(E24,1,,F24,))-E24,0)</f>
        <v>0</v>
      </c>
      <c r="I24" s="7">
        <f t="shared" si="0"/>
        <v>12</v>
      </c>
      <c r="J24" s="7">
        <f t="array" ref="J24">IF($E24=J$1,$D24,INDEX($D:$D,MAX(ROW($E$2:$E23)*($E$2:$E23=$E24-J$1))))</f>
        <v>1</v>
      </c>
      <c r="K24" s="7">
        <f t="array" ref="K24">IF($E24=K$1,$D24,INDEX($D:$D,MAX(ROW($E$2:$E23)*($E$2:$E23=$E24-K$1))))</f>
        <v>1</v>
      </c>
      <c r="L24" s="7">
        <f t="array" ref="L24">IF($E24=L$1,$D24,INDEX($D:$D,MAX(ROW($E$2:$E23)*($E$2:$E23=$E24-L$1))))</f>
        <v>1</v>
      </c>
      <c r="M24" s="7">
        <f t="array" ref="M24">IF($E24=M$1,$D24,INDEX($D:$D,MAX(ROW($E$2:$E23)*($E$2:$E23=$E24-M$1))))</f>
        <v>1</v>
      </c>
      <c r="N24" s="7">
        <f t="array" ref="N24">IF($E24=N$1,$D24,INDEX($D:$D,MAX(ROW($E$2:$E23)*($E$2:$E23=$E24-N$1))))</f>
        <v>3</v>
      </c>
      <c r="O24" s="7">
        <f t="array" ref="O24">IF($E24=O$1,$D24,INDEX($D:$D,MAX(ROW($E$2:$E23)*($E$2:$E23=$E24-O$1))))</f>
        <v>1</v>
      </c>
      <c r="P24" s="7">
        <f t="array" ref="P24">IF($E24=P$1,$D24,INDEX($D:$D,MAX(ROW($E$2:$E23)*($E$2:$E23=$E24-P$1))))</f>
        <v>4</v>
      </c>
    </row>
    <row r="25" spans="1:16" s="6" customFormat="1" ht="13" outlineLevel="3" x14ac:dyDescent="0.3">
      <c r="A25" s="4"/>
      <c r="B25" s="5"/>
      <c r="C25" s="3"/>
      <c r="D25" s="14">
        <v>1</v>
      </c>
      <c r="E25" s="6">
        <v>3</v>
      </c>
      <c r="F25" s="7">
        <f t="array" ref="F25">MIN(IFERROR(IF(E25-{0;1;2;3;4;5;6;7}&gt;=0,MATCH(E25-{0;1;2;3;4;5;6;7},E26:E$43,0)-1,""),""))</f>
        <v>0</v>
      </c>
      <c r="G25" s="7">
        <f ca="1">IFERROR(COUNTIF(OFFSET(E25,1,,F25),E25+1),0)</f>
        <v>0</v>
      </c>
      <c r="H25" s="7">
        <f ca="1">IFERROR(MAX(OFFSET(E25,1,,F25,))-E25,0)</f>
        <v>0</v>
      </c>
      <c r="I25" s="7">
        <f t="shared" si="0"/>
        <v>4</v>
      </c>
      <c r="J25" s="7">
        <f t="array" ref="J25">IF($E25=J$1,$D25,INDEX($D:$D,MAX(ROW($E$2:$E24)*($E$2:$E24=$E25-J$1))))</f>
        <v>1</v>
      </c>
      <c r="K25" s="7">
        <f t="array" ref="K25">IF($E25=K$1,$D25,INDEX($D:$D,MAX(ROW($E$2:$E24)*($E$2:$E24=$E25-K$1))))</f>
        <v>1</v>
      </c>
      <c r="L25" s="7">
        <f t="array" ref="L25">IF($E25=L$1,$D25,INDEX($D:$D,MAX(ROW($E$2:$E24)*($E$2:$E24=$E25-L$1))))</f>
        <v>1</v>
      </c>
      <c r="M25" s="7">
        <f t="array" ref="M25">IF($E25=M$1,$D25,INDEX($D:$D,MAX(ROW($E$2:$E24)*($E$2:$E24=$E25-M$1))))</f>
        <v>1</v>
      </c>
      <c r="N25" s="7">
        <f t="array" ref="N25">IF($E25=N$1,$D25,INDEX($D:$D,MAX(ROW($E$2:$E24)*($E$2:$E24=$E25-N$1))))</f>
        <v>1</v>
      </c>
      <c r="O25" s="7">
        <f t="array" ref="O25">IF($E25=O$1,$D25,INDEX($D:$D,MAX(ROW($E$2:$E24)*($E$2:$E24=$E25-O$1))))</f>
        <v>1</v>
      </c>
      <c r="P25" s="7">
        <f t="array" ref="P25">IF($E25=P$1,$D25,INDEX($D:$D,MAX(ROW($E$2:$E24)*($E$2:$E24=$E25-P$1))))</f>
        <v>4</v>
      </c>
    </row>
    <row r="26" spans="1:16" s="6" customFormat="1" ht="13" outlineLevel="3" x14ac:dyDescent="0.3">
      <c r="A26" s="4"/>
      <c r="B26" s="5"/>
      <c r="C26" s="3"/>
      <c r="D26" s="14">
        <v>2</v>
      </c>
      <c r="E26" s="6">
        <v>3</v>
      </c>
      <c r="F26" s="7">
        <f t="array" ref="F26">MIN(IFERROR(IF(E26-{0;1;2;3;4;5;6;7}&gt;=0,MATCH(E26-{0;1;2;3;4;5;6;7},E27:E$43,0)-1,""),""))</f>
        <v>3</v>
      </c>
      <c r="G26" s="7">
        <f ca="1">IFERROR(COUNTIF(OFFSET(E26,1,,F26),E26+1),0)</f>
        <v>3</v>
      </c>
      <c r="H26" s="7">
        <f ca="1">IFERROR(MAX(OFFSET(E26,1,,F26,))-E26,0)</f>
        <v>1</v>
      </c>
      <c r="I26" s="7">
        <f t="shared" si="0"/>
        <v>8</v>
      </c>
      <c r="J26" s="7">
        <f t="array" ref="J26">IF($E26=J$1,$D26,INDEX($D:$D,MAX(ROW($E$2:$E25)*($E$2:$E25=$E26-J$1))))</f>
        <v>1</v>
      </c>
      <c r="K26" s="7">
        <f t="array" ref="K26">IF($E26=K$1,$D26,INDEX($D:$D,MAX(ROW($E$2:$E25)*($E$2:$E25=$E26-K$1))))</f>
        <v>1</v>
      </c>
      <c r="L26" s="7">
        <f t="array" ref="L26">IF($E26=L$1,$D26,INDEX($D:$D,MAX(ROW($E$2:$E25)*($E$2:$E25=$E26-L$1))))</f>
        <v>1</v>
      </c>
      <c r="M26" s="7">
        <f t="array" ref="M26">IF($E26=M$1,$D26,INDEX($D:$D,MAX(ROW($E$2:$E25)*($E$2:$E25=$E26-M$1))))</f>
        <v>1</v>
      </c>
      <c r="N26" s="7">
        <f t="array" ref="N26">IF($E26=N$1,$D26,INDEX($D:$D,MAX(ROW($E$2:$E25)*($E$2:$E25=$E26-N$1))))</f>
        <v>2</v>
      </c>
      <c r="O26" s="7">
        <f t="array" ref="O26">IF($E26=O$1,$D26,INDEX($D:$D,MAX(ROW($E$2:$E25)*($E$2:$E25=$E26-O$1))))</f>
        <v>1</v>
      </c>
      <c r="P26" s="7">
        <f t="array" ref="P26">IF($E26=P$1,$D26,INDEX($D:$D,MAX(ROW($E$2:$E25)*($E$2:$E25=$E26-P$1))))</f>
        <v>4</v>
      </c>
    </row>
    <row r="27" spans="1:16" s="6" customFormat="1" ht="13" outlineLevel="4" x14ac:dyDescent="0.3">
      <c r="A27" s="4"/>
      <c r="B27" s="5"/>
      <c r="C27" s="3"/>
      <c r="D27" s="14">
        <v>4</v>
      </c>
      <c r="E27" s="6">
        <v>4</v>
      </c>
      <c r="F27" s="7">
        <f t="array" ref="F27">MIN(IFERROR(IF(E27-{0;1;2;3;4;5;6;7}&gt;=0,MATCH(E27-{0;1;2;3;4;5;6;7},E28:E$43,0)-1,""),""))</f>
        <v>0</v>
      </c>
      <c r="G27" s="7">
        <f ca="1">IFERROR(COUNTIF(OFFSET(E27,1,,F27),E27+1),0)</f>
        <v>0</v>
      </c>
      <c r="H27" s="7">
        <f ca="1">IFERROR(MAX(OFFSET(E27,1,,F27,))-E27,0)</f>
        <v>0</v>
      </c>
      <c r="I27" s="7">
        <f t="shared" si="0"/>
        <v>32</v>
      </c>
      <c r="J27" s="7">
        <f t="array" ref="J27">IF($E27=J$1,$D27,INDEX($D:$D,MAX(ROW($E$2:$E26)*($E$2:$E26=$E27-J$1))))</f>
        <v>1</v>
      </c>
      <c r="K27" s="7">
        <f t="array" ref="K27">IF($E27=K$1,$D27,INDEX($D:$D,MAX(ROW($E$2:$E26)*($E$2:$E26=$E27-K$1))))</f>
        <v>1</v>
      </c>
      <c r="L27" s="7">
        <f t="array" ref="L27">IF($E27=L$1,$D27,INDEX($D:$D,MAX(ROW($E$2:$E26)*($E$2:$E26=$E27-L$1))))</f>
        <v>1</v>
      </c>
      <c r="M27" s="7">
        <f t="array" ref="M27">IF($E27=M$1,$D27,INDEX($D:$D,MAX(ROW($E$2:$E26)*($E$2:$E26=$E27-M$1))))</f>
        <v>4</v>
      </c>
      <c r="N27" s="7">
        <f t="array" ref="N27">IF($E27=N$1,$D27,INDEX($D:$D,MAX(ROW($E$2:$E26)*($E$2:$E26=$E27-N$1))))</f>
        <v>1</v>
      </c>
      <c r="O27" s="7">
        <f t="array" ref="O27">IF($E27=O$1,$D27,INDEX($D:$D,MAX(ROW($E$2:$E26)*($E$2:$E26=$E27-O$1))))</f>
        <v>4</v>
      </c>
      <c r="P27" s="7">
        <f t="array" ref="P27">IF($E27=P$1,$D27,INDEX($D:$D,MAX(ROW($E$2:$E26)*($E$2:$E26=$E27-P$1))))</f>
        <v>2</v>
      </c>
    </row>
    <row r="28" spans="1:16" s="6" customFormat="1" ht="13" outlineLevel="4" x14ac:dyDescent="0.3">
      <c r="A28" s="4" t="s">
        <v>6</v>
      </c>
      <c r="B28" s="5" t="s">
        <v>7</v>
      </c>
      <c r="C28" s="3"/>
      <c r="D28" s="14">
        <v>3</v>
      </c>
      <c r="E28" s="6">
        <v>4</v>
      </c>
      <c r="F28" s="7">
        <f t="array" ref="F28">MIN(IFERROR(IF(E28-{0;1;2;3;4;5;6;7}&gt;=0,MATCH(E28-{0;1;2;3;4;5;6;7},E29:E$43,0)-1,""),""))</f>
        <v>0</v>
      </c>
      <c r="G28" s="7">
        <f ca="1">IFERROR(COUNTIF(OFFSET(E28,1,,F28),E28+1),0)</f>
        <v>0</v>
      </c>
      <c r="H28" s="7">
        <f ca="1">IFERROR(MAX(OFFSET(E28,1,,F28,))-E28,0)</f>
        <v>0</v>
      </c>
      <c r="I28" s="7">
        <f t="shared" si="0"/>
        <v>24</v>
      </c>
      <c r="J28" s="7">
        <f t="array" ref="J28">IF($E28=J$1,$D28,INDEX($D:$D,MAX(ROW($E$2:$E27)*($E$2:$E27=$E28-J$1))))</f>
        <v>1</v>
      </c>
      <c r="K28" s="7">
        <f t="array" ref="K28">IF($E28=K$1,$D28,INDEX($D:$D,MAX(ROW($E$2:$E27)*($E$2:$E27=$E28-K$1))))</f>
        <v>1</v>
      </c>
      <c r="L28" s="7">
        <f t="array" ref="L28">IF($E28=L$1,$D28,INDEX($D:$D,MAX(ROW($E$2:$E27)*($E$2:$E27=$E28-L$1))))</f>
        <v>1</v>
      </c>
      <c r="M28" s="7">
        <f t="array" ref="M28">IF($E28=M$1,$D28,INDEX($D:$D,MAX(ROW($E$2:$E27)*($E$2:$E27=$E28-M$1))))</f>
        <v>3</v>
      </c>
      <c r="N28" s="7">
        <f t="array" ref="N28">IF($E28=N$1,$D28,INDEX($D:$D,MAX(ROW($E$2:$E27)*($E$2:$E27=$E28-N$1))))</f>
        <v>1</v>
      </c>
      <c r="O28" s="7">
        <f t="array" ref="O28">IF($E28=O$1,$D28,INDEX($D:$D,MAX(ROW($E$2:$E27)*($E$2:$E27=$E28-O$1))))</f>
        <v>4</v>
      </c>
      <c r="P28" s="7">
        <f t="array" ref="P28">IF($E28=P$1,$D28,INDEX($D:$D,MAX(ROW($E$2:$E27)*($E$2:$E27=$E28-P$1))))</f>
        <v>2</v>
      </c>
    </row>
    <row r="29" spans="1:16" s="6" customFormat="1" ht="13" outlineLevel="4" x14ac:dyDescent="0.3">
      <c r="A29" s="4"/>
      <c r="B29" s="5"/>
      <c r="C29" s="3"/>
      <c r="D29" s="14">
        <v>2</v>
      </c>
      <c r="E29" s="6">
        <v>4</v>
      </c>
      <c r="F29" s="7">
        <f t="array" ref="F29">MIN(IFERROR(IF(E29-{0;1;2;3;4;5;6;7}&gt;=0,MATCH(E29-{0;1;2;3;4;5;6;7},E30:E$43,0)-1,""),""))</f>
        <v>0</v>
      </c>
      <c r="G29" s="7">
        <f ca="1">IFERROR(COUNTIF(OFFSET(E29,1,,F29),E29+1),0)</f>
        <v>0</v>
      </c>
      <c r="H29" s="7">
        <f ca="1">IFERROR(MAX(OFFSET(E29,1,,F29,))-E29,0)</f>
        <v>0</v>
      </c>
      <c r="I29" s="7">
        <f t="shared" si="0"/>
        <v>16</v>
      </c>
      <c r="J29" s="7">
        <f t="array" ref="J29">IF($E29=J$1,$D29,INDEX($D:$D,MAX(ROW($E$2:$E28)*($E$2:$E28=$E29-J$1))))</f>
        <v>1</v>
      </c>
      <c r="K29" s="7">
        <f t="array" ref="K29">IF($E29=K$1,$D29,INDEX($D:$D,MAX(ROW($E$2:$E28)*($E$2:$E28=$E29-K$1))))</f>
        <v>1</v>
      </c>
      <c r="L29" s="7">
        <f t="array" ref="L29">IF($E29=L$1,$D29,INDEX($D:$D,MAX(ROW($E$2:$E28)*($E$2:$E28=$E29-L$1))))</f>
        <v>1</v>
      </c>
      <c r="M29" s="7">
        <f t="array" ref="M29">IF($E29=M$1,$D29,INDEX($D:$D,MAX(ROW($E$2:$E28)*($E$2:$E28=$E29-M$1))))</f>
        <v>2</v>
      </c>
      <c r="N29" s="7">
        <f t="array" ref="N29">IF($E29=N$1,$D29,INDEX($D:$D,MAX(ROW($E$2:$E28)*($E$2:$E28=$E29-N$1))))</f>
        <v>1</v>
      </c>
      <c r="O29" s="7">
        <f t="array" ref="O29">IF($E29=O$1,$D29,INDEX($D:$D,MAX(ROW($E$2:$E28)*($E$2:$E28=$E29-O$1))))</f>
        <v>4</v>
      </c>
      <c r="P29" s="7">
        <f t="array" ref="P29">IF($E29=P$1,$D29,INDEX($D:$D,MAX(ROW($E$2:$E28)*($E$2:$E28=$E29-P$1))))</f>
        <v>2</v>
      </c>
    </row>
    <row r="30" spans="1:16" s="6" customFormat="1" ht="13" outlineLevel="3" x14ac:dyDescent="0.3">
      <c r="A30" s="4"/>
      <c r="B30" s="5"/>
      <c r="C30" s="3"/>
      <c r="D30" s="14">
        <v>1</v>
      </c>
      <c r="E30" s="6">
        <v>3</v>
      </c>
      <c r="F30" s="7">
        <f t="array" ref="F30">MIN(IFERROR(IF(E30-{0;1;2;3;4;5;6;7}&gt;=0,MATCH(E30-{0;1;2;3;4;5;6;7},E31:E$43,0)-1,""),""))</f>
        <v>0</v>
      </c>
      <c r="G30" s="7">
        <f ca="1">IFERROR(COUNTIF(OFFSET(E30,1,,F30),E30+1),0)</f>
        <v>0</v>
      </c>
      <c r="H30" s="7">
        <f ca="1">IFERROR(MAX(OFFSET(E30,1,,F30,))-E30,0)</f>
        <v>0</v>
      </c>
      <c r="I30" s="7">
        <f t="shared" si="0"/>
        <v>4</v>
      </c>
      <c r="J30" s="7">
        <f t="array" ref="J30">IF($E30=J$1,$D30,INDEX($D:$D,MAX(ROW($E$2:$E29)*($E$2:$E29=$E30-J$1))))</f>
        <v>1</v>
      </c>
      <c r="K30" s="7">
        <f t="array" ref="K30">IF($E30=K$1,$D30,INDEX($D:$D,MAX(ROW($E$2:$E29)*($E$2:$E29=$E30-K$1))))</f>
        <v>1</v>
      </c>
      <c r="L30" s="7">
        <f t="array" ref="L30">IF($E30=L$1,$D30,INDEX($D:$D,MAX(ROW($E$2:$E29)*($E$2:$E29=$E30-L$1))))</f>
        <v>1</v>
      </c>
      <c r="M30" s="7">
        <f t="array" ref="M30">IF($E30=M$1,$D30,INDEX($D:$D,MAX(ROW($E$2:$E29)*($E$2:$E29=$E30-M$1))))</f>
        <v>1</v>
      </c>
      <c r="N30" s="7">
        <f t="array" ref="N30">IF($E30=N$1,$D30,INDEX($D:$D,MAX(ROW($E$2:$E29)*($E$2:$E29=$E30-N$1))))</f>
        <v>1</v>
      </c>
      <c r="O30" s="7">
        <f t="array" ref="O30">IF($E30=O$1,$D30,INDEX($D:$D,MAX(ROW($E$2:$E29)*($E$2:$E29=$E30-O$1))))</f>
        <v>1</v>
      </c>
      <c r="P30" s="7">
        <f t="array" ref="P30">IF($E30=P$1,$D30,INDEX($D:$D,MAX(ROW($E$2:$E29)*($E$2:$E29=$E30-P$1))))</f>
        <v>4</v>
      </c>
    </row>
    <row r="31" spans="1:16" s="6" customFormat="1" ht="13" outlineLevel="3" x14ac:dyDescent="0.3">
      <c r="A31" s="4"/>
      <c r="B31" s="5"/>
      <c r="C31" s="3"/>
      <c r="D31" s="14">
        <v>4</v>
      </c>
      <c r="E31" s="6">
        <v>3</v>
      </c>
      <c r="F31" s="7">
        <f t="array" ref="F31">MIN(IFERROR(IF(E31-{0;1;2;3;4;5;6;7}&gt;=0,MATCH(E31-{0;1;2;3;4;5;6;7},E32:E$43,0)-1,""),""))</f>
        <v>0</v>
      </c>
      <c r="G31" s="7">
        <f ca="1">IFERROR(COUNTIF(OFFSET(E31,1,,F31),E31+1),0)</f>
        <v>0</v>
      </c>
      <c r="H31" s="7">
        <f ca="1">IFERROR(MAX(OFFSET(E31,1,,F31,))-E31,0)</f>
        <v>0</v>
      </c>
      <c r="I31" s="7">
        <f t="shared" si="0"/>
        <v>16</v>
      </c>
      <c r="J31" s="7">
        <f t="array" ref="J31">IF($E31=J$1,$D31,INDEX($D:$D,MAX(ROW($E$2:$E30)*($E$2:$E30=$E31-J$1))))</f>
        <v>1</v>
      </c>
      <c r="K31" s="7">
        <f t="array" ref="K31">IF($E31=K$1,$D31,INDEX($D:$D,MAX(ROW($E$2:$E30)*($E$2:$E30=$E31-K$1))))</f>
        <v>1</v>
      </c>
      <c r="L31" s="7">
        <f t="array" ref="L31">IF($E31=L$1,$D31,INDEX($D:$D,MAX(ROW($E$2:$E30)*($E$2:$E30=$E31-L$1))))</f>
        <v>1</v>
      </c>
      <c r="M31" s="7">
        <f t="array" ref="M31">IF($E31=M$1,$D31,INDEX($D:$D,MAX(ROW($E$2:$E30)*($E$2:$E30=$E31-M$1))))</f>
        <v>1</v>
      </c>
      <c r="N31" s="7">
        <f t="array" ref="N31">IF($E31=N$1,$D31,INDEX($D:$D,MAX(ROW($E$2:$E30)*($E$2:$E30=$E31-N$1))))</f>
        <v>4</v>
      </c>
      <c r="O31" s="7">
        <f t="array" ref="O31">IF($E31=O$1,$D31,INDEX($D:$D,MAX(ROW($E$2:$E30)*($E$2:$E30=$E31-O$1))))</f>
        <v>1</v>
      </c>
      <c r="P31" s="7">
        <f t="array" ref="P31">IF($E31=P$1,$D31,INDEX($D:$D,MAX(ROW($E$2:$E30)*($E$2:$E30=$E31-P$1))))</f>
        <v>4</v>
      </c>
    </row>
    <row r="32" spans="1:16" s="6" customFormat="1" ht="13" outlineLevel="3" x14ac:dyDescent="0.3">
      <c r="A32" s="4"/>
      <c r="B32" s="5"/>
      <c r="C32" s="3"/>
      <c r="D32" s="14">
        <v>3</v>
      </c>
      <c r="E32" s="6">
        <v>3</v>
      </c>
      <c r="F32" s="7">
        <f t="array" ref="F32">MIN(IFERROR(IF(E32-{0;1;2;3;4;5;6;7}&gt;=0,MATCH(E32-{0;1;2;3;4;5;6;7},E33:E$43,0)-1,""),""))</f>
        <v>0</v>
      </c>
      <c r="G32" s="7">
        <f ca="1">IFERROR(COUNTIF(OFFSET(E32,1,,F32),E32+1),0)</f>
        <v>0</v>
      </c>
      <c r="H32" s="7">
        <f ca="1">IFERROR(MAX(OFFSET(E32,1,,F32,))-E32,0)</f>
        <v>0</v>
      </c>
      <c r="I32" s="7">
        <f t="shared" si="0"/>
        <v>12</v>
      </c>
      <c r="J32" s="7">
        <f t="array" ref="J32">IF($E32=J$1,$D32,INDEX($D:$D,MAX(ROW($E$2:$E31)*($E$2:$E31=$E32-J$1))))</f>
        <v>1</v>
      </c>
      <c r="K32" s="7">
        <f t="array" ref="K32">IF($E32=K$1,$D32,INDEX($D:$D,MAX(ROW($E$2:$E31)*($E$2:$E31=$E32-K$1))))</f>
        <v>1</v>
      </c>
      <c r="L32" s="7">
        <f t="array" ref="L32">IF($E32=L$1,$D32,INDEX($D:$D,MAX(ROW($E$2:$E31)*($E$2:$E31=$E32-L$1))))</f>
        <v>1</v>
      </c>
      <c r="M32" s="7">
        <f t="array" ref="M32">IF($E32=M$1,$D32,INDEX($D:$D,MAX(ROW($E$2:$E31)*($E$2:$E31=$E32-M$1))))</f>
        <v>1</v>
      </c>
      <c r="N32" s="7">
        <f t="array" ref="N32">IF($E32=N$1,$D32,INDEX($D:$D,MAX(ROW($E$2:$E31)*($E$2:$E31=$E32-N$1))))</f>
        <v>3</v>
      </c>
      <c r="O32" s="7">
        <f t="array" ref="O32">IF($E32=O$1,$D32,INDEX($D:$D,MAX(ROW($E$2:$E31)*($E$2:$E31=$E32-O$1))))</f>
        <v>1</v>
      </c>
      <c r="P32" s="7">
        <f t="array" ref="P32">IF($E32=P$1,$D32,INDEX($D:$D,MAX(ROW($E$2:$E31)*($E$2:$E31=$E32-P$1))))</f>
        <v>4</v>
      </c>
    </row>
    <row r="33" spans="1:16" s="6" customFormat="1" ht="13" outlineLevel="3" x14ac:dyDescent="0.3">
      <c r="A33" s="4"/>
      <c r="B33" s="5"/>
      <c r="C33" s="3"/>
      <c r="D33" s="14">
        <v>1</v>
      </c>
      <c r="E33" s="6">
        <v>3</v>
      </c>
      <c r="F33" s="7">
        <f t="array" ref="F33">MIN(IFERROR(IF(E33-{0;1;2;3;4;5;6;7}&gt;=0,MATCH(E33-{0;1;2;3;4;5;6;7},E34:E$43,0)-1,""),""))</f>
        <v>0</v>
      </c>
      <c r="G33" s="7">
        <f ca="1">IFERROR(COUNTIF(OFFSET(E33,1,,F33),E33+1),0)</f>
        <v>0</v>
      </c>
      <c r="H33" s="7">
        <f ca="1">IFERROR(MAX(OFFSET(E33,1,,F33,))-E33,0)</f>
        <v>0</v>
      </c>
      <c r="I33" s="7">
        <f t="shared" si="0"/>
        <v>4</v>
      </c>
      <c r="J33" s="7">
        <f t="array" ref="J33">IF($E33=J$1,$D33,INDEX($D:$D,MAX(ROW($E$2:$E32)*($E$2:$E32=$E33-J$1))))</f>
        <v>1</v>
      </c>
      <c r="K33" s="7">
        <f t="array" ref="K33">IF($E33=K$1,$D33,INDEX($D:$D,MAX(ROW($E$2:$E32)*($E$2:$E32=$E33-K$1))))</f>
        <v>1</v>
      </c>
      <c r="L33" s="7">
        <f t="array" ref="L33">IF($E33=L$1,$D33,INDEX($D:$D,MAX(ROW($E$2:$E32)*($E$2:$E32=$E33-L$1))))</f>
        <v>1</v>
      </c>
      <c r="M33" s="7">
        <f t="array" ref="M33">IF($E33=M$1,$D33,INDEX($D:$D,MAX(ROW($E$2:$E32)*($E$2:$E32=$E33-M$1))))</f>
        <v>1</v>
      </c>
      <c r="N33" s="7">
        <f t="array" ref="N33">IF($E33=N$1,$D33,INDEX($D:$D,MAX(ROW($E$2:$E32)*($E$2:$E32=$E33-N$1))))</f>
        <v>1</v>
      </c>
      <c r="O33" s="7">
        <f t="array" ref="O33">IF($E33=O$1,$D33,INDEX($D:$D,MAX(ROW($E$2:$E32)*($E$2:$E32=$E33-O$1))))</f>
        <v>1</v>
      </c>
      <c r="P33" s="7">
        <f t="array" ref="P33">IF($E33=P$1,$D33,INDEX($D:$D,MAX(ROW($E$2:$E32)*($E$2:$E32=$E33-P$1))))</f>
        <v>4</v>
      </c>
    </row>
    <row r="34" spans="1:16" s="6" customFormat="1" ht="13" outlineLevel="3" x14ac:dyDescent="0.3">
      <c r="A34" s="4"/>
      <c r="B34" s="5"/>
      <c r="C34" s="3"/>
      <c r="D34" s="14">
        <v>2</v>
      </c>
      <c r="E34" s="6">
        <v>3</v>
      </c>
      <c r="F34" s="7">
        <f t="array" ref="F34">MIN(IFERROR(IF(E34-{0;1;2;3;4;5;6;7}&gt;=0,MATCH(E34-{0;1;2;3;4;5;6;7},E35:E$43,0)-1,""),""))</f>
        <v>0</v>
      </c>
      <c r="G34" s="7">
        <f ca="1">IFERROR(COUNTIF(OFFSET(E34,1,,F34),E34+1),0)</f>
        <v>0</v>
      </c>
      <c r="H34" s="7">
        <f ca="1">IFERROR(MAX(OFFSET(E34,1,,F34,))-E34,0)</f>
        <v>0</v>
      </c>
      <c r="I34" s="7">
        <f t="shared" si="0"/>
        <v>8</v>
      </c>
      <c r="J34" s="7">
        <f t="array" ref="J34">IF($E34=J$1,$D34,INDEX($D:$D,MAX(ROW($E$2:$E33)*($E$2:$E33=$E34-J$1))))</f>
        <v>1</v>
      </c>
      <c r="K34" s="7">
        <f t="array" ref="K34">IF($E34=K$1,$D34,INDEX($D:$D,MAX(ROW($E$2:$E33)*($E$2:$E33=$E34-K$1))))</f>
        <v>1</v>
      </c>
      <c r="L34" s="7">
        <f t="array" ref="L34">IF($E34=L$1,$D34,INDEX($D:$D,MAX(ROW($E$2:$E33)*($E$2:$E33=$E34-L$1))))</f>
        <v>1</v>
      </c>
      <c r="M34" s="7">
        <f t="array" ref="M34">IF($E34=M$1,$D34,INDEX($D:$D,MAX(ROW($E$2:$E33)*($E$2:$E33=$E34-M$1))))</f>
        <v>1</v>
      </c>
      <c r="N34" s="7">
        <f t="array" ref="N34">IF($E34=N$1,$D34,INDEX($D:$D,MAX(ROW($E$2:$E33)*($E$2:$E33=$E34-N$1))))</f>
        <v>2</v>
      </c>
      <c r="O34" s="7">
        <f t="array" ref="O34">IF($E34=O$1,$D34,INDEX($D:$D,MAX(ROW($E$2:$E33)*($E$2:$E33=$E34-O$1))))</f>
        <v>1</v>
      </c>
      <c r="P34" s="7">
        <f t="array" ref="P34">IF($E34=P$1,$D34,INDEX($D:$D,MAX(ROW($E$2:$E33)*($E$2:$E33=$E34-P$1))))</f>
        <v>4</v>
      </c>
    </row>
    <row r="35" spans="1:16" s="6" customFormat="1" ht="13" outlineLevel="3" x14ac:dyDescent="0.3">
      <c r="A35" s="4"/>
      <c r="B35" s="5"/>
      <c r="C35" s="3"/>
      <c r="D35" s="14">
        <v>1</v>
      </c>
      <c r="E35" s="6">
        <v>3</v>
      </c>
      <c r="F35" s="7">
        <f t="array" ref="F35">MIN(IFERROR(IF(E35-{0;1;2;3;4;5;6;7}&gt;=0,MATCH(E35-{0;1;2;3;4;5;6;7},E36:E$43,0)-1,""),""))</f>
        <v>4</v>
      </c>
      <c r="G35" s="7">
        <f ca="1">IFERROR(COUNTIF(OFFSET(E35,1,,F35),E35+1),0)</f>
        <v>4</v>
      </c>
      <c r="H35" s="7">
        <f ca="1">IFERROR(MAX(OFFSET(E35,1,,F35,))-E35,0)</f>
        <v>1</v>
      </c>
      <c r="I35" s="7">
        <f t="shared" si="0"/>
        <v>4</v>
      </c>
      <c r="J35" s="7">
        <f t="array" ref="J35">IF($E35=J$1,$D35,INDEX($D:$D,MAX(ROW($E$2:$E34)*($E$2:$E34=$E35-J$1))))</f>
        <v>1</v>
      </c>
      <c r="K35" s="7">
        <f t="array" ref="K35">IF($E35=K$1,$D35,INDEX($D:$D,MAX(ROW($E$2:$E34)*($E$2:$E34=$E35-K$1))))</f>
        <v>1</v>
      </c>
      <c r="L35" s="7">
        <f t="array" ref="L35">IF($E35=L$1,$D35,INDEX($D:$D,MAX(ROW($E$2:$E34)*($E$2:$E34=$E35-L$1))))</f>
        <v>1</v>
      </c>
      <c r="M35" s="7">
        <f t="array" ref="M35">IF($E35=M$1,$D35,INDEX($D:$D,MAX(ROW($E$2:$E34)*($E$2:$E34=$E35-M$1))))</f>
        <v>1</v>
      </c>
      <c r="N35" s="7">
        <f t="array" ref="N35">IF($E35=N$1,$D35,INDEX($D:$D,MAX(ROW($E$2:$E34)*($E$2:$E34=$E35-N$1))))</f>
        <v>1</v>
      </c>
      <c r="O35" s="7">
        <f t="array" ref="O35">IF($E35=O$1,$D35,INDEX($D:$D,MAX(ROW($E$2:$E34)*($E$2:$E34=$E35-O$1))))</f>
        <v>1</v>
      </c>
      <c r="P35" s="7">
        <f t="array" ref="P35">IF($E35=P$1,$D35,INDEX($D:$D,MAX(ROW($E$2:$E34)*($E$2:$E34=$E35-P$1))))</f>
        <v>4</v>
      </c>
    </row>
    <row r="36" spans="1:16" s="6" customFormat="1" ht="13" outlineLevel="4" x14ac:dyDescent="0.3">
      <c r="A36" s="4"/>
      <c r="B36" s="5"/>
      <c r="C36" s="3"/>
      <c r="D36" s="14">
        <v>1</v>
      </c>
      <c r="E36" s="6">
        <v>4</v>
      </c>
      <c r="F36" s="7">
        <f t="array" ref="F36">MIN(IFERROR(IF(E36-{0;1;2;3;4;5;6;7}&gt;=0,MATCH(E36-{0;1;2;3;4;5;6;7},E37:E$43,0)-1,""),""))</f>
        <v>0</v>
      </c>
      <c r="G36" s="7">
        <f ca="1">IFERROR(COUNTIF(OFFSET(E36,1,,F36),E36+1),0)</f>
        <v>0</v>
      </c>
      <c r="H36" s="7">
        <f ca="1">IFERROR(MAX(OFFSET(E36,1,,F36,))-E36,0)</f>
        <v>0</v>
      </c>
      <c r="I36" s="7">
        <f t="shared" si="0"/>
        <v>4</v>
      </c>
      <c r="J36" s="7">
        <f t="array" ref="J36">IF($E36=J$1,$D36,INDEX($D:$D,MAX(ROW($E$2:$E35)*($E$2:$E35=$E36-J$1))))</f>
        <v>1</v>
      </c>
      <c r="K36" s="7">
        <f t="array" ref="K36">IF($E36=K$1,$D36,INDEX($D:$D,MAX(ROW($E$2:$E35)*($E$2:$E35=$E36-K$1))))</f>
        <v>1</v>
      </c>
      <c r="L36" s="7">
        <f t="array" ref="L36">IF($E36=L$1,$D36,INDEX($D:$D,MAX(ROW($E$2:$E35)*($E$2:$E35=$E36-L$1))))</f>
        <v>1</v>
      </c>
      <c r="M36" s="7">
        <f t="array" ref="M36">IF($E36=M$1,$D36,INDEX($D:$D,MAX(ROW($E$2:$E35)*($E$2:$E35=$E36-M$1))))</f>
        <v>1</v>
      </c>
      <c r="N36" s="7">
        <f t="array" ref="N36">IF($E36=N$1,$D36,INDEX($D:$D,MAX(ROW($E$2:$E35)*($E$2:$E35=$E36-N$1))))</f>
        <v>1</v>
      </c>
      <c r="O36" s="7">
        <f t="array" ref="O36">IF($E36=O$1,$D36,INDEX($D:$D,MAX(ROW($E$2:$E35)*($E$2:$E35=$E36-O$1))))</f>
        <v>4</v>
      </c>
      <c r="P36" s="7">
        <f t="array" ref="P36">IF($E36=P$1,$D36,INDEX($D:$D,MAX(ROW($E$2:$E35)*($E$2:$E35=$E36-P$1))))</f>
        <v>1</v>
      </c>
    </row>
    <row r="37" spans="1:16" s="6" customFormat="1" ht="13" outlineLevel="4" x14ac:dyDescent="0.3">
      <c r="A37" s="4"/>
      <c r="B37" s="5"/>
      <c r="C37" s="3"/>
      <c r="D37" s="14">
        <v>3</v>
      </c>
      <c r="E37" s="6">
        <v>4</v>
      </c>
      <c r="F37" s="7">
        <f t="array" ref="F37">MIN(IFERROR(IF(E37-{0;1;2;3;4;5;6;7}&gt;=0,MATCH(E37-{0;1;2;3;4;5;6;7},E38:E$43,0)-1,""),""))</f>
        <v>0</v>
      </c>
      <c r="G37" s="7">
        <f ca="1">IFERROR(COUNTIF(OFFSET(E37,1,,F37),E37+1),0)</f>
        <v>0</v>
      </c>
      <c r="H37" s="7">
        <f ca="1">IFERROR(MAX(OFFSET(E37,1,,F37,))-E37,0)</f>
        <v>0</v>
      </c>
      <c r="I37" s="7">
        <f t="shared" si="0"/>
        <v>12</v>
      </c>
      <c r="J37" s="7">
        <f t="array" ref="J37">IF($E37=J$1,$D37,INDEX($D:$D,MAX(ROW($E$2:$E36)*($E$2:$E36=$E37-J$1))))</f>
        <v>1</v>
      </c>
      <c r="K37" s="7">
        <f t="array" ref="K37">IF($E37=K$1,$D37,INDEX($D:$D,MAX(ROW($E$2:$E36)*($E$2:$E36=$E37-K$1))))</f>
        <v>1</v>
      </c>
      <c r="L37" s="7">
        <f t="array" ref="L37">IF($E37=L$1,$D37,INDEX($D:$D,MAX(ROW($E$2:$E36)*($E$2:$E36=$E37-L$1))))</f>
        <v>1</v>
      </c>
      <c r="M37" s="7">
        <f t="array" ref="M37">IF($E37=M$1,$D37,INDEX($D:$D,MAX(ROW($E$2:$E36)*($E$2:$E36=$E37-M$1))))</f>
        <v>3</v>
      </c>
      <c r="N37" s="7">
        <f t="array" ref="N37">IF($E37=N$1,$D37,INDEX($D:$D,MAX(ROW($E$2:$E36)*($E$2:$E36=$E37-N$1))))</f>
        <v>1</v>
      </c>
      <c r="O37" s="7">
        <f t="array" ref="O37">IF($E37=O$1,$D37,INDEX($D:$D,MAX(ROW($E$2:$E36)*($E$2:$E36=$E37-O$1))))</f>
        <v>4</v>
      </c>
      <c r="P37" s="7">
        <f t="array" ref="P37">IF($E37=P$1,$D37,INDEX($D:$D,MAX(ROW($E$2:$E36)*($E$2:$E36=$E37-P$1))))</f>
        <v>1</v>
      </c>
    </row>
    <row r="38" spans="1:16" s="6" customFormat="1" ht="13" outlineLevel="4" x14ac:dyDescent="0.3">
      <c r="A38" s="4"/>
      <c r="B38" s="5"/>
      <c r="C38" s="3"/>
      <c r="D38" s="14">
        <v>4</v>
      </c>
      <c r="E38" s="6">
        <v>4</v>
      </c>
      <c r="F38" s="7">
        <f t="array" ref="F38">MIN(IFERROR(IF(E38-{0;1;2;3;4;5;6;7}&gt;=0,MATCH(E38-{0;1;2;3;4;5;6;7},E39:E$43,0)-1,""),""))</f>
        <v>0</v>
      </c>
      <c r="G38" s="7">
        <f ca="1">IFERROR(COUNTIF(OFFSET(E38,1,,F38),E38+1),0)</f>
        <v>0</v>
      </c>
      <c r="H38" s="7">
        <f ca="1">IFERROR(MAX(OFFSET(E38,1,,F38,))-E38,0)</f>
        <v>0</v>
      </c>
      <c r="I38" s="7">
        <f t="shared" si="0"/>
        <v>16</v>
      </c>
      <c r="J38" s="7">
        <f t="array" ref="J38">IF($E38=J$1,$D38,INDEX($D:$D,MAX(ROW($E$2:$E37)*($E$2:$E37=$E38-J$1))))</f>
        <v>1</v>
      </c>
      <c r="K38" s="7">
        <f t="array" ref="K38">IF($E38=K$1,$D38,INDEX($D:$D,MAX(ROW($E$2:$E37)*($E$2:$E37=$E38-K$1))))</f>
        <v>1</v>
      </c>
      <c r="L38" s="7">
        <f t="array" ref="L38">IF($E38=L$1,$D38,INDEX($D:$D,MAX(ROW($E$2:$E37)*($E$2:$E37=$E38-L$1))))</f>
        <v>1</v>
      </c>
      <c r="M38" s="7">
        <f t="array" ref="M38">IF($E38=M$1,$D38,INDEX($D:$D,MAX(ROW($E$2:$E37)*($E$2:$E37=$E38-M$1))))</f>
        <v>4</v>
      </c>
      <c r="N38" s="7">
        <f t="array" ref="N38">IF($E38=N$1,$D38,INDEX($D:$D,MAX(ROW($E$2:$E37)*($E$2:$E37=$E38-N$1))))</f>
        <v>1</v>
      </c>
      <c r="O38" s="7">
        <f t="array" ref="O38">IF($E38=O$1,$D38,INDEX($D:$D,MAX(ROW($E$2:$E37)*($E$2:$E37=$E38-O$1))))</f>
        <v>4</v>
      </c>
      <c r="P38" s="7">
        <f t="array" ref="P38">IF($E38=P$1,$D38,INDEX($D:$D,MAX(ROW($E$2:$E37)*($E$2:$E37=$E38-P$1))))</f>
        <v>1</v>
      </c>
    </row>
    <row r="39" spans="1:16" s="6" customFormat="1" ht="13" outlineLevel="4" x14ac:dyDescent="0.3">
      <c r="A39" s="4"/>
      <c r="B39" s="5"/>
      <c r="C39" s="3"/>
      <c r="D39" s="14">
        <v>1</v>
      </c>
      <c r="E39" s="6">
        <v>4</v>
      </c>
      <c r="F39" s="7">
        <f t="array" ref="F39">MIN(IFERROR(IF(E39-{0;1;2;3;4;5;6;7}&gt;=0,MATCH(E39-{0;1;2;3;4;5;6;7},E40:E$43,0)-1,""),""))</f>
        <v>0</v>
      </c>
      <c r="G39" s="7">
        <f ca="1">IFERROR(COUNTIF(OFFSET(E39,1,,F39),E39+1),0)</f>
        <v>0</v>
      </c>
      <c r="H39" s="7">
        <f ca="1">IFERROR(MAX(OFFSET(E39,1,,F39,))-E39,0)</f>
        <v>0</v>
      </c>
      <c r="I39" s="7">
        <f t="shared" si="0"/>
        <v>4</v>
      </c>
      <c r="J39" s="7">
        <f t="array" ref="J39">IF($E39=J$1,$D39,INDEX($D:$D,MAX(ROW($E$2:$E38)*($E$2:$E38=$E39-J$1))))</f>
        <v>1</v>
      </c>
      <c r="K39" s="7">
        <f t="array" ref="K39">IF($E39=K$1,$D39,INDEX($D:$D,MAX(ROW($E$2:$E38)*($E$2:$E38=$E39-K$1))))</f>
        <v>1</v>
      </c>
      <c r="L39" s="7">
        <f t="array" ref="L39">IF($E39=L$1,$D39,INDEX($D:$D,MAX(ROW($E$2:$E38)*($E$2:$E38=$E39-L$1))))</f>
        <v>1</v>
      </c>
      <c r="M39" s="7">
        <f t="array" ref="M39">IF($E39=M$1,$D39,INDEX($D:$D,MAX(ROW($E$2:$E38)*($E$2:$E38=$E39-M$1))))</f>
        <v>1</v>
      </c>
      <c r="N39" s="7">
        <f t="array" ref="N39">IF($E39=N$1,$D39,INDEX($D:$D,MAX(ROW($E$2:$E38)*($E$2:$E38=$E39-N$1))))</f>
        <v>1</v>
      </c>
      <c r="O39" s="7">
        <f t="array" ref="O39">IF($E39=O$1,$D39,INDEX($D:$D,MAX(ROW($E$2:$E38)*($E$2:$E38=$E39-O$1))))</f>
        <v>4</v>
      </c>
      <c r="P39" s="7">
        <f t="array" ref="P39">IF($E39=P$1,$D39,INDEX($D:$D,MAX(ROW($E$2:$E38)*($E$2:$E38=$E39-P$1))))</f>
        <v>1</v>
      </c>
    </row>
    <row r="40" spans="1:16" s="6" customFormat="1" ht="13" outlineLevel="2" x14ac:dyDescent="0.3">
      <c r="A40" s="4"/>
      <c r="B40" s="5"/>
      <c r="C40" s="3"/>
      <c r="D40" s="14">
        <v>2</v>
      </c>
      <c r="E40" s="6">
        <v>2</v>
      </c>
      <c r="F40" s="7">
        <f t="array" ref="F40">MIN(IFERROR(IF(E40-{0;1;2;3;4;5;6;7}&gt;=0,MATCH(E40-{0;1;2;3;4;5;6;7},E41:E$43,0)-1,""),""))</f>
        <v>2</v>
      </c>
      <c r="G40" s="7">
        <f ca="1">IFERROR(COUNTIF(OFFSET(E40,1,,F40),E40+1),0)</f>
        <v>2</v>
      </c>
      <c r="H40" s="7">
        <f ca="1">IFERROR(MAX(OFFSET(E40,1,,F40,))-E40,0)</f>
        <v>1</v>
      </c>
      <c r="I40" s="7">
        <f t="shared" si="0"/>
        <v>2</v>
      </c>
      <c r="J40" s="7">
        <f t="array" ref="J40">IF($E40=J$1,$D40,INDEX($D:$D,MAX(ROW($E$2:$E39)*($E$2:$E39=$E40-J$1))))</f>
        <v>1</v>
      </c>
      <c r="K40" s="7">
        <f t="array" ref="K40">IF($E40=K$1,$D40,INDEX($D:$D,MAX(ROW($E$2:$E39)*($E$2:$E39=$E40-K$1))))</f>
        <v>1</v>
      </c>
      <c r="L40" s="7">
        <f t="array" ref="L40">IF($E40=L$1,$D40,INDEX($D:$D,MAX(ROW($E$2:$E39)*($E$2:$E39=$E40-L$1))))</f>
        <v>1</v>
      </c>
      <c r="M40" s="7">
        <f t="array" ref="M40">IF($E40=M$1,$D40,INDEX($D:$D,MAX(ROW($E$2:$E39)*($E$2:$E39=$E40-M$1))))</f>
        <v>1</v>
      </c>
      <c r="N40" s="7">
        <f t="array" ref="N40">IF($E40=N$1,$D40,INDEX($D:$D,MAX(ROW($E$2:$E39)*($E$2:$E39=$E40-N$1))))</f>
        <v>1</v>
      </c>
      <c r="O40" s="7">
        <f t="array" ref="O40">IF($E40=O$1,$D40,INDEX($D:$D,MAX(ROW($E$2:$E39)*($E$2:$E39=$E40-O$1))))</f>
        <v>2</v>
      </c>
      <c r="P40" s="7">
        <f t="array" ref="P40">IF($E40=P$1,$D40,INDEX($D:$D,MAX(ROW($E$2:$E39)*($E$2:$E39=$E40-P$1))))</f>
        <v>1</v>
      </c>
    </row>
    <row r="41" spans="1:16" s="6" customFormat="1" ht="13" outlineLevel="3" x14ac:dyDescent="0.3">
      <c r="A41" s="4"/>
      <c r="B41" s="5"/>
      <c r="C41" s="3"/>
      <c r="D41" s="14">
        <v>1</v>
      </c>
      <c r="E41" s="6">
        <v>3</v>
      </c>
      <c r="F41" s="7">
        <f t="array" ref="F41">MIN(IFERROR(IF(E41-{0;1;2;3;4;5;6;7}&gt;=0,MATCH(E41-{0;1;2;3;4;5;6;7},E42:E$43,0)-1,""),""))</f>
        <v>0</v>
      </c>
      <c r="G41" s="7">
        <f ca="1">IFERROR(COUNTIF(OFFSET(E41,1,,F41),E41+1),0)</f>
        <v>0</v>
      </c>
      <c r="H41" s="7">
        <f ca="1">IFERROR(MAX(OFFSET(E41,1,,F41,))-E41,0)</f>
        <v>0</v>
      </c>
      <c r="I41" s="7">
        <f t="shared" si="0"/>
        <v>2</v>
      </c>
      <c r="J41" s="7">
        <f t="array" ref="J41">IF($E41=J$1,$D41,INDEX($D:$D,MAX(ROW($E$2:$E40)*($E$2:$E40=$E41-J$1))))</f>
        <v>1</v>
      </c>
      <c r="K41" s="7">
        <f t="array" ref="K41">IF($E41=K$1,$D41,INDEX($D:$D,MAX(ROW($E$2:$E40)*($E$2:$E40=$E41-K$1))))</f>
        <v>1</v>
      </c>
      <c r="L41" s="7">
        <f t="array" ref="L41">IF($E41=L$1,$D41,INDEX($D:$D,MAX(ROW($E$2:$E40)*($E$2:$E40=$E41-L$1))))</f>
        <v>1</v>
      </c>
      <c r="M41" s="7">
        <f t="array" ref="M41">IF($E41=M$1,$D41,INDEX($D:$D,MAX(ROW($E$2:$E40)*($E$2:$E40=$E41-M$1))))</f>
        <v>1</v>
      </c>
      <c r="N41" s="7">
        <f t="array" ref="N41">IF($E41=N$1,$D41,INDEX($D:$D,MAX(ROW($E$2:$E40)*($E$2:$E40=$E41-N$1))))</f>
        <v>1</v>
      </c>
      <c r="O41" s="7">
        <f t="array" ref="O41">IF($E41=O$1,$D41,INDEX($D:$D,MAX(ROW($E$2:$E40)*($E$2:$E40=$E41-O$1))))</f>
        <v>1</v>
      </c>
      <c r="P41" s="7">
        <f t="array" ref="P41">IF($E41=P$1,$D41,INDEX($D:$D,MAX(ROW($E$2:$E40)*($E$2:$E40=$E41-P$1))))</f>
        <v>2</v>
      </c>
    </row>
    <row r="42" spans="1:16" s="6" customFormat="1" ht="12.5" customHeight="1" outlineLevel="3" x14ac:dyDescent="0.3">
      <c r="A42" s="4"/>
      <c r="B42" s="5"/>
      <c r="C42" s="3"/>
      <c r="D42" s="14">
        <v>1</v>
      </c>
      <c r="E42" s="6">
        <v>3</v>
      </c>
      <c r="F42" s="7">
        <f t="array" ref="F42">MIN(IFERROR(IF(E42-{0;1;2;3;4;5;6;7}&gt;=0,MATCH(E42-{0;1;2;3;4;5;6;7},E43:E$43,0)-1,""),""))</f>
        <v>0</v>
      </c>
      <c r="G42" s="7">
        <f ca="1">IFERROR(COUNTIF(OFFSET(E42,1,,F42),E42+1),0)</f>
        <v>0</v>
      </c>
      <c r="H42" s="7">
        <f ca="1">IFERROR(MAX(OFFSET(E42,1,,F42,))-E42,0)</f>
        <v>0</v>
      </c>
      <c r="I42" s="7">
        <f t="shared" si="0"/>
        <v>2</v>
      </c>
      <c r="J42" s="7">
        <f t="array" ref="J42">IF($E42=J$1,$D42,INDEX($D:$D,MAX(ROW($E$2:$E41)*($E$2:$E41=$E42-J$1))))</f>
        <v>1</v>
      </c>
      <c r="K42" s="7">
        <f t="array" ref="K42">IF($E42=K$1,$D42,INDEX($D:$D,MAX(ROW($E$2:$E41)*($E$2:$E41=$E42-K$1))))</f>
        <v>1</v>
      </c>
      <c r="L42" s="7">
        <f t="array" ref="L42">IF($E42=L$1,$D42,INDEX($D:$D,MAX(ROW($E$2:$E41)*($E$2:$E41=$E42-L$1))))</f>
        <v>1</v>
      </c>
      <c r="M42" s="7">
        <f t="array" ref="M42">IF($E42=M$1,$D42,INDEX($D:$D,MAX(ROW($E$2:$E41)*($E$2:$E41=$E42-M$1))))</f>
        <v>1</v>
      </c>
      <c r="N42" s="7">
        <f t="array" ref="N42">IF($E42=N$1,$D42,INDEX($D:$D,MAX(ROW($E$2:$E41)*($E$2:$E41=$E42-N$1))))</f>
        <v>1</v>
      </c>
      <c r="O42" s="7">
        <f t="array" ref="O42">IF($E42=O$1,$D42,INDEX($D:$D,MAX(ROW($E$2:$E41)*($E$2:$E41=$E42-O$1))))</f>
        <v>1</v>
      </c>
      <c r="P42" s="7">
        <f t="array" ref="P42">IF($E42=P$1,$D42,INDEX($D:$D,MAX(ROW($E$2:$E41)*($E$2:$E41=$E42-P$1))))</f>
        <v>2</v>
      </c>
    </row>
    <row r="43" spans="1:16" s="8" customFormat="1" x14ac:dyDescent="0.35">
      <c r="D43" s="15"/>
      <c r="E43" s="9">
        <v>0</v>
      </c>
      <c r="I43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7"/>
  <sheetViews>
    <sheetView workbookViewId="0">
      <selection activeCell="C5" sqref="C5"/>
    </sheetView>
  </sheetViews>
  <sheetFormatPr baseColWidth="10" defaultRowHeight="14.5" x14ac:dyDescent="0.35"/>
  <cols>
    <col min="1" max="1" width="11.7265625" bestFit="1" customWidth="1"/>
    <col min="2" max="2" width="14.7265625" customWidth="1"/>
    <col min="3" max="3" width="15.26953125" bestFit="1" customWidth="1"/>
    <col min="4" max="4" width="23.81640625" bestFit="1" customWidth="1"/>
  </cols>
  <sheetData>
    <row r="3" spans="1:4" x14ac:dyDescent="0.35">
      <c r="C3" s="1" t="s">
        <v>12</v>
      </c>
    </row>
    <row r="4" spans="1:4" x14ac:dyDescent="0.35">
      <c r="A4" s="1" t="s">
        <v>2</v>
      </c>
      <c r="B4" s="1" t="s">
        <v>3</v>
      </c>
      <c r="C4" t="s">
        <v>14</v>
      </c>
      <c r="D4" t="s">
        <v>13</v>
      </c>
    </row>
    <row r="5" spans="1:4" x14ac:dyDescent="0.35">
      <c r="A5" t="s">
        <v>6</v>
      </c>
      <c r="B5" t="s">
        <v>7</v>
      </c>
      <c r="C5" s="2">
        <v>65</v>
      </c>
      <c r="D5" s="2">
        <v>5</v>
      </c>
    </row>
    <row r="6" spans="1:4" x14ac:dyDescent="0.35">
      <c r="A6" t="s">
        <v>9</v>
      </c>
      <c r="B6" t="s">
        <v>9</v>
      </c>
      <c r="C6" s="2">
        <v>271</v>
      </c>
      <c r="D6" s="2">
        <v>36</v>
      </c>
    </row>
    <row r="7" spans="1:4" x14ac:dyDescent="0.35">
      <c r="A7" t="s">
        <v>10</v>
      </c>
      <c r="C7" s="2">
        <v>336</v>
      </c>
      <c r="D7" s="2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Nomenclature</vt:lpstr>
      <vt:lpstr>TCD conso globale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2021-02-24T02:22:31Z</dcterms:created>
  <dcterms:modified xsi:type="dcterms:W3CDTF">2021-02-24T10:55:46Z</dcterms:modified>
</cp:coreProperties>
</file>