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-20" yWindow="-20" windowWidth="11880" windowHeight="6180"/>
  </bookViews>
  <sheets>
    <sheet name="Recap" sheetId="13" r:id="rId1"/>
    <sheet name="BdD" sheetId="12" state="hidden" r:id="rId2"/>
    <sheet name="S1" sheetId="5" r:id="rId3"/>
    <sheet name="S2" sheetId="11" r:id="rId4"/>
    <sheet name="S3" sheetId="14" r:id="rId5"/>
  </sheets>
  <definedNames>
    <definedName name="charges">#REF!</definedName>
    <definedName name="début" localSheetId="3">#REF!</definedName>
    <definedName name="début">#REF!</definedName>
    <definedName name="débutbis" localSheetId="3">#REF!</definedName>
    <definedName name="débutbis">#REF!</definedName>
  </definedNames>
  <calcPr calcId="152511" fullPrecision="0"/>
  <pivotCaches>
    <pivotCache cacheId="19" r:id="rId6"/>
  </pivotCaches>
</workbook>
</file>

<file path=xl/calcChain.xml><?xml version="1.0" encoding="utf-8"?>
<calcChain xmlns="http://schemas.openxmlformats.org/spreadsheetml/2006/main">
  <c r="C31" i="12" l="1"/>
  <c r="D31" i="12"/>
  <c r="E31" i="12" s="1"/>
  <c r="C30" i="12"/>
  <c r="D30" i="12" s="1"/>
  <c r="E30" i="12" s="1"/>
  <c r="C29" i="12"/>
  <c r="D29" i="12" s="1"/>
  <c r="E29" i="12" s="1"/>
  <c r="C28" i="12"/>
  <c r="D28" i="12" s="1"/>
  <c r="E28" i="12" s="1"/>
  <c r="C27" i="12"/>
  <c r="D27" i="12" s="1"/>
  <c r="E27" i="12" s="1"/>
  <c r="C26" i="12"/>
  <c r="D26" i="12"/>
  <c r="E26" i="12" s="1"/>
  <c r="C25" i="12"/>
  <c r="D25" i="12" s="1"/>
  <c r="E25" i="12" s="1"/>
  <c r="C24" i="12"/>
  <c r="D24" i="12" s="1"/>
  <c r="E24" i="12" s="1"/>
  <c r="C23" i="12"/>
  <c r="D23" i="12" s="1"/>
  <c r="E23" i="12" s="1"/>
  <c r="C22" i="12"/>
  <c r="D22" i="12" s="1"/>
  <c r="E22" i="12" s="1"/>
  <c r="C21" i="12"/>
  <c r="D21" i="12" s="1"/>
  <c r="E21" i="12" s="1"/>
  <c r="C20" i="12"/>
  <c r="D20" i="12" s="1"/>
  <c r="E20" i="12" s="1"/>
  <c r="C19" i="12"/>
  <c r="D19" i="12" s="1"/>
  <c r="E19" i="12" s="1"/>
  <c r="C18" i="12"/>
  <c r="D18" i="12" s="1"/>
  <c r="E18" i="12" s="1"/>
  <c r="C17" i="12"/>
  <c r="D17" i="12" s="1"/>
  <c r="E17" i="12" s="1"/>
  <c r="C16" i="12"/>
  <c r="D16" i="12" s="1"/>
  <c r="E16" i="12" s="1"/>
  <c r="C15" i="12"/>
  <c r="D15" i="12" s="1"/>
  <c r="E15" i="12" s="1"/>
  <c r="C14" i="12"/>
  <c r="D14" i="12" s="1"/>
  <c r="E14" i="12" s="1"/>
  <c r="C13" i="12"/>
  <c r="D13" i="12" s="1"/>
  <c r="E13" i="12" s="1"/>
  <c r="C12" i="12"/>
  <c r="D12" i="12" s="1"/>
  <c r="E12" i="12" s="1"/>
  <c r="C11" i="12"/>
  <c r="D11" i="12" s="1"/>
  <c r="E11" i="12" s="1"/>
  <c r="C10" i="12"/>
  <c r="D10" i="12" s="1"/>
  <c r="E10" i="12" s="1"/>
  <c r="C9" i="12"/>
  <c r="D9" i="12" s="1"/>
  <c r="E9" i="12" s="1"/>
  <c r="C8" i="12"/>
  <c r="D8" i="12" s="1"/>
  <c r="E8" i="12" s="1"/>
  <c r="C7" i="12"/>
  <c r="D7" i="12" s="1"/>
  <c r="E7" i="12" s="1"/>
  <c r="C6" i="12"/>
  <c r="D6" i="12" s="1"/>
  <c r="E6" i="12" s="1"/>
  <c r="C5" i="12"/>
  <c r="D5" i="12" s="1"/>
  <c r="E5" i="12" s="1"/>
  <c r="C4" i="12"/>
  <c r="D4" i="12" s="1"/>
  <c r="E4" i="12" s="1"/>
  <c r="C3" i="12"/>
  <c r="D3" i="12" s="1"/>
  <c r="E3" i="12" s="1"/>
  <c r="C2" i="12"/>
  <c r="D2" i="12" s="1"/>
  <c r="E2" i="12" s="1"/>
</calcChain>
</file>

<file path=xl/sharedStrings.xml><?xml version="1.0" encoding="utf-8"?>
<sst xmlns="http://schemas.openxmlformats.org/spreadsheetml/2006/main" count="203" uniqueCount="33">
  <si>
    <t xml:space="preserve">commandes                   </t>
  </si>
  <si>
    <t>JOUR</t>
  </si>
  <si>
    <t>MOIS</t>
  </si>
  <si>
    <t>HORAIRES</t>
  </si>
  <si>
    <t>NBE HEURES</t>
  </si>
  <si>
    <t>OBJET</t>
  </si>
  <si>
    <t>lundi</t>
  </si>
  <si>
    <t>7h30-11h30</t>
  </si>
  <si>
    <t>janvier</t>
  </si>
  <si>
    <t>12h30-17h30</t>
  </si>
  <si>
    <t>mardi</t>
  </si>
  <si>
    <t>mercredi</t>
  </si>
  <si>
    <t>jeudi</t>
  </si>
  <si>
    <t>vendredi</t>
  </si>
  <si>
    <t>samedi</t>
  </si>
  <si>
    <t>dimanche</t>
  </si>
  <si>
    <t>7h30 - 12h00</t>
  </si>
  <si>
    <t>13h30 - 17h30</t>
  </si>
  <si>
    <t>visites d’études</t>
  </si>
  <si>
    <t>livraisons</t>
  </si>
  <si>
    <t>réunions</t>
  </si>
  <si>
    <t>13h-18h</t>
  </si>
  <si>
    <t>jour</t>
  </si>
  <si>
    <t>mois</t>
  </si>
  <si>
    <t>annee</t>
  </si>
  <si>
    <t>date</t>
  </si>
  <si>
    <t>nb heures</t>
  </si>
  <si>
    <t>objet</t>
  </si>
  <si>
    <t>semaine</t>
  </si>
  <si>
    <t>Total général</t>
  </si>
  <si>
    <t>activités</t>
  </si>
  <si>
    <t>nbre heures</t>
  </si>
  <si>
    <t>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</si>
</sst>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4" x14ac:knownFonts="1">
    <font>
      <sz val="12"/>
      <name val="Arial"/>
    </font>
    <font>
      <sz val="10"/>
      <name val="Arial"/>
      <family val="2"/>
    </font>
    <font>
      <sz val="9"/>
      <color theme="1"/>
      <name val="Calibri"/>
      <family val="2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59996337778862885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 applyAlignment="1"/>
    <xf numFmtId="0" fontId="1" fillId="0" borderId="0" xfId="0" applyFont="1" applyAlignment="1"/>
    <xf numFmtId="0" fontId="2" fillId="2" borderId="1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 applyProtection="1">
      <alignment horizontal="right"/>
      <protection locked="0"/>
    </xf>
    <xf numFmtId="0" fontId="2" fillId="0" borderId="3" xfId="0" applyFont="1" applyBorder="1" applyAlignment="1" applyProtection="1">
      <alignment horizontal="right"/>
      <protection locked="0"/>
    </xf>
    <xf numFmtId="0" fontId="2" fillId="0" borderId="4" xfId="0" applyFont="1" applyBorder="1" applyAlignment="1" applyProtection="1">
      <alignment horizontal="right"/>
      <protection locked="0"/>
    </xf>
    <xf numFmtId="0" fontId="2" fillId="0" borderId="5" xfId="0" applyFont="1" applyBorder="1" applyAlignment="1" applyProtection="1">
      <alignment horizontal="right"/>
      <protection locked="0"/>
    </xf>
    <xf numFmtId="0" fontId="2" fillId="0" borderId="0" xfId="0" applyFont="1" applyBorder="1" applyAlignment="1" applyProtection="1">
      <alignment horizontal="right"/>
      <protection locked="0"/>
    </xf>
    <xf numFmtId="0" fontId="2" fillId="0" borderId="6" xfId="0" applyFont="1" applyBorder="1" applyAlignment="1" applyProtection="1">
      <alignment horizontal="right"/>
      <protection locked="0"/>
    </xf>
    <xf numFmtId="0" fontId="2" fillId="0" borderId="7" xfId="0" applyFont="1" applyBorder="1" applyAlignment="1" applyProtection="1">
      <alignment horizontal="right"/>
      <protection locked="0"/>
    </xf>
    <xf numFmtId="0" fontId="2" fillId="0" borderId="8" xfId="0" applyFont="1" applyBorder="1" applyAlignment="1" applyProtection="1">
      <alignment horizontal="right"/>
      <protection locked="0"/>
    </xf>
    <xf numFmtId="0" fontId="2" fillId="0" borderId="9" xfId="0" applyFont="1" applyBorder="1" applyAlignment="1" applyProtection="1">
      <alignment horizontal="right"/>
      <protection locked="0"/>
    </xf>
    <xf numFmtId="0" fontId="0" fillId="0" borderId="0" xfId="0" applyProtection="1">
      <protection locked="0"/>
    </xf>
    <xf numFmtId="0" fontId="0" fillId="0" borderId="0" xfId="0"/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2" fillId="0" borderId="8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left"/>
      <protection locked="0"/>
    </xf>
    <xf numFmtId="0" fontId="2" fillId="0" borderId="4" xfId="0" applyFont="1" applyBorder="1" applyAlignment="1" applyProtection="1">
      <alignment horizontal="left" vertical="center"/>
      <protection locked="0"/>
    </xf>
    <xf numFmtId="0" fontId="2" fillId="0" borderId="9" xfId="0" applyFont="1" applyBorder="1" applyAlignment="1" applyProtection="1">
      <alignment horizontal="left"/>
      <protection locked="0"/>
    </xf>
    <xf numFmtId="0" fontId="2" fillId="3" borderId="4" xfId="0" applyFont="1" applyFill="1" applyBorder="1" applyAlignment="1" applyProtection="1">
      <alignment horizontal="left"/>
      <protection locked="0"/>
    </xf>
    <xf numFmtId="0" fontId="3" fillId="0" borderId="0" xfId="0" applyFont="1" applyAlignment="1"/>
    <xf numFmtId="165" fontId="1" fillId="0" borderId="0" xfId="0" applyNumberFormat="1" applyFont="1" applyAlignment="1"/>
    <xf numFmtId="0" fontId="1" fillId="0" borderId="0" xfId="0" applyNumberFormat="1" applyFont="1" applyAlignment="1"/>
    <xf numFmtId="0" fontId="3" fillId="0" borderId="0" xfId="0" pivotButton="1" applyFont="1" applyAlignment="1"/>
    <xf numFmtId="0" fontId="3" fillId="0" borderId="0" xfId="0" applyFont="1" applyAlignment="1">
      <alignment horizontal="left"/>
    </xf>
    <xf numFmtId="0" fontId="3" fillId="0" borderId="0" xfId="0" applyFont="1" applyAlignment="1">
      <alignment horizontal="left" indent="1"/>
    </xf>
    <xf numFmtId="0" fontId="3" fillId="0" borderId="0" xfId="0" applyFont="1" applyAlignment="1">
      <alignment horizontal="left" indent="2"/>
    </xf>
    <xf numFmtId="0" fontId="3" fillId="0" borderId="0" xfId="0" applyFont="1" applyAlignment="1">
      <alignment horizontal="center"/>
    </xf>
    <xf numFmtId="0" fontId="3" fillId="0" borderId="0" xfId="0" applyNumberFormat="1" applyFont="1" applyAlignment="1">
      <alignment horizontal="center"/>
    </xf>
  </cellXfs>
  <cellStyles count="1">
    <cellStyle name="Normal" xfId="0" builtinId="0"/>
  </cellStyles>
  <dxfs count="20">
    <dxf>
      <alignment horizontal="center" readingOrder="0"/>
    </dxf>
    <dxf>
      <alignment horizontal="center" readingOrder="0"/>
    </dxf>
    <dxf>
      <alignment horizontal="center" readingOrder="0"/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$-F800]dddd\,\ mmmm\ dd\,\ yyyy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202.644033796299" createdVersion="5" refreshedVersion="5" minRefreshableVersion="3" recordCount="30">
  <cacheSource type="worksheet">
    <worksheetSource name="Tableau1"/>
  </cacheSource>
  <cacheFields count="7">
    <cacheField name="jour" numFmtId="0">
      <sharedItems containsSemiMixedTypes="0" containsString="0" containsNumber="1" containsInteger="1" minValue="4" maxValue="22"/>
    </cacheField>
    <cacheField name="mois" numFmtId="0">
      <sharedItems count="1">
        <s v="janvier"/>
      </sharedItems>
    </cacheField>
    <cacheField name="annee" numFmtId="0">
      <sharedItems containsSemiMixedTypes="0" containsString="0" containsNumber="1" containsInteger="1" minValue="2021" maxValue="2021" count="1">
        <n v="2021"/>
      </sharedItems>
    </cacheField>
    <cacheField name="date" numFmtId="165">
      <sharedItems containsSemiMixedTypes="0" containsNonDate="0" containsDate="1" containsString="0" minDate="2021-01-04T00:00:00" maxDate="2021-01-23T00:00:00"/>
    </cacheField>
    <cacheField name="semaine" numFmtId="0">
      <sharedItems containsSemiMixedTypes="0" containsString="0" containsNumber="1" containsInteger="1" minValue="1" maxValue="3" count="3">
        <n v="1"/>
        <n v="2"/>
        <n v="3"/>
      </sharedItems>
    </cacheField>
    <cacheField name="nb heures" numFmtId="0">
      <sharedItems containsSemiMixedTypes="0" containsString="0" containsNumber="1" containsInteger="1" minValue="4" maxValue="5"/>
    </cacheField>
    <cacheField name="objet" numFmtId="0">
      <sharedItems count="4">
        <s v="visites d’études"/>
        <s v="commandes                   "/>
        <s v="livraisons"/>
        <s v="réunion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n v="4"/>
    <x v="0"/>
    <x v="0"/>
    <d v="2021-01-04T00:00:00"/>
    <x v="0"/>
    <n v="4"/>
    <x v="0"/>
  </r>
  <r>
    <n v="4"/>
    <x v="0"/>
    <x v="0"/>
    <d v="2021-01-04T00:00:00"/>
    <x v="0"/>
    <n v="4"/>
    <x v="0"/>
  </r>
  <r>
    <n v="5"/>
    <x v="0"/>
    <x v="0"/>
    <d v="2021-01-05T00:00:00"/>
    <x v="0"/>
    <n v="4"/>
    <x v="1"/>
  </r>
  <r>
    <n v="5"/>
    <x v="0"/>
    <x v="0"/>
    <d v="2021-01-05T00:00:00"/>
    <x v="0"/>
    <n v="4"/>
    <x v="1"/>
  </r>
  <r>
    <n v="6"/>
    <x v="0"/>
    <x v="0"/>
    <d v="2021-01-06T00:00:00"/>
    <x v="0"/>
    <n v="4"/>
    <x v="2"/>
  </r>
  <r>
    <n v="6"/>
    <x v="0"/>
    <x v="0"/>
    <d v="2021-01-06T00:00:00"/>
    <x v="0"/>
    <n v="5"/>
    <x v="3"/>
  </r>
  <r>
    <n v="7"/>
    <x v="0"/>
    <x v="0"/>
    <d v="2021-01-07T00:00:00"/>
    <x v="0"/>
    <n v="4"/>
    <x v="2"/>
  </r>
  <r>
    <n v="7"/>
    <x v="0"/>
    <x v="0"/>
    <d v="2021-01-07T00:00:00"/>
    <x v="0"/>
    <n v="5"/>
    <x v="3"/>
  </r>
  <r>
    <n v="8"/>
    <x v="0"/>
    <x v="0"/>
    <d v="2021-01-08T00:00:00"/>
    <x v="0"/>
    <n v="4"/>
    <x v="2"/>
  </r>
  <r>
    <n v="8"/>
    <x v="0"/>
    <x v="0"/>
    <d v="2021-01-08T00:00:00"/>
    <x v="0"/>
    <n v="5"/>
    <x v="3"/>
  </r>
  <r>
    <n v="11"/>
    <x v="0"/>
    <x v="0"/>
    <d v="2021-01-11T00:00:00"/>
    <x v="1"/>
    <n v="4"/>
    <x v="2"/>
  </r>
  <r>
    <n v="11"/>
    <x v="0"/>
    <x v="0"/>
    <d v="2021-01-11T00:00:00"/>
    <x v="1"/>
    <n v="5"/>
    <x v="3"/>
  </r>
  <r>
    <n v="12"/>
    <x v="0"/>
    <x v="0"/>
    <d v="2021-01-12T00:00:00"/>
    <x v="1"/>
    <n v="4"/>
    <x v="2"/>
  </r>
  <r>
    <n v="12"/>
    <x v="0"/>
    <x v="0"/>
    <d v="2021-01-12T00:00:00"/>
    <x v="1"/>
    <n v="4"/>
    <x v="3"/>
  </r>
  <r>
    <n v="13"/>
    <x v="0"/>
    <x v="0"/>
    <d v="2021-01-13T00:00:00"/>
    <x v="1"/>
    <n v="4"/>
    <x v="0"/>
  </r>
  <r>
    <n v="13"/>
    <x v="0"/>
    <x v="0"/>
    <d v="2021-01-13T00:00:00"/>
    <x v="1"/>
    <n v="5"/>
    <x v="3"/>
  </r>
  <r>
    <n v="14"/>
    <x v="0"/>
    <x v="0"/>
    <d v="2021-01-14T00:00:00"/>
    <x v="1"/>
    <n v="4"/>
    <x v="2"/>
  </r>
  <r>
    <n v="14"/>
    <x v="0"/>
    <x v="0"/>
    <d v="2021-01-14T00:00:00"/>
    <x v="1"/>
    <n v="5"/>
    <x v="3"/>
  </r>
  <r>
    <n v="15"/>
    <x v="0"/>
    <x v="0"/>
    <d v="2021-01-15T00:00:00"/>
    <x v="1"/>
    <n v="4"/>
    <x v="2"/>
  </r>
  <r>
    <n v="15"/>
    <x v="0"/>
    <x v="0"/>
    <d v="2021-01-15T00:00:00"/>
    <x v="1"/>
    <n v="5"/>
    <x v="3"/>
  </r>
  <r>
    <n v="18"/>
    <x v="0"/>
    <x v="0"/>
    <d v="2021-01-18T00:00:00"/>
    <x v="2"/>
    <n v="4"/>
    <x v="2"/>
  </r>
  <r>
    <n v="18"/>
    <x v="0"/>
    <x v="0"/>
    <d v="2021-01-18T00:00:00"/>
    <x v="2"/>
    <n v="5"/>
    <x v="3"/>
  </r>
  <r>
    <n v="19"/>
    <x v="0"/>
    <x v="0"/>
    <d v="2021-01-19T00:00:00"/>
    <x v="2"/>
    <n v="4"/>
    <x v="2"/>
  </r>
  <r>
    <n v="19"/>
    <x v="0"/>
    <x v="0"/>
    <d v="2021-01-19T00:00:00"/>
    <x v="2"/>
    <n v="4"/>
    <x v="3"/>
  </r>
  <r>
    <n v="20"/>
    <x v="0"/>
    <x v="0"/>
    <d v="2021-01-20T00:00:00"/>
    <x v="2"/>
    <n v="4"/>
    <x v="0"/>
  </r>
  <r>
    <n v="20"/>
    <x v="0"/>
    <x v="0"/>
    <d v="2021-01-20T00:00:00"/>
    <x v="2"/>
    <n v="5"/>
    <x v="3"/>
  </r>
  <r>
    <n v="21"/>
    <x v="0"/>
    <x v="0"/>
    <d v="2021-01-21T00:00:00"/>
    <x v="2"/>
    <n v="4"/>
    <x v="2"/>
  </r>
  <r>
    <n v="21"/>
    <x v="0"/>
    <x v="0"/>
    <d v="2021-01-21T00:00:00"/>
    <x v="2"/>
    <n v="5"/>
    <x v="3"/>
  </r>
  <r>
    <n v="22"/>
    <x v="0"/>
    <x v="0"/>
    <d v="2021-01-22T00:00:00"/>
    <x v="2"/>
    <n v="4"/>
    <x v="2"/>
  </r>
  <r>
    <n v="22"/>
    <x v="0"/>
    <x v="0"/>
    <d v="2021-01-22T00:00:00"/>
    <x v="2"/>
    <n v="5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9" applyNumberFormats="0" applyBorderFormats="0" applyFontFormats="0" applyPatternFormats="0" applyAlignmentFormats="0" applyWidthHeightFormats="1" dataCaption="Valeurs" updatedVersion="5" minRefreshableVersion="3" itemPrintTitles="1" createdVersion="5" indent="0" outline="1" outlineData="1" multipleFieldFilters="0" rowHeaderCaption="période" colHeaderCaption="activités">
  <location ref="A3:F10" firstHeaderRow="1" firstDataRow="2" firstDataCol="1"/>
  <pivotFields count="7">
    <pivotField showAll="0"/>
    <pivotField axis="axisRow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numFmtId="165" showAll="0"/>
    <pivotField axis="axisRow" showAll="0">
      <items count="4">
        <item x="0"/>
        <item x="1"/>
        <item x="2"/>
        <item t="default"/>
      </items>
    </pivotField>
    <pivotField dataField="1" showAll="0"/>
    <pivotField axis="axisCol" showAll="0">
      <items count="5">
        <item x="1"/>
        <item x="2"/>
        <item x="3"/>
        <item x="0"/>
        <item t="default"/>
      </items>
    </pivotField>
  </pivotFields>
  <rowFields count="3">
    <field x="2"/>
    <field x="1"/>
    <field x="4"/>
  </rowFields>
  <rowItems count="6">
    <i>
      <x/>
    </i>
    <i r="1">
      <x/>
    </i>
    <i r="2">
      <x/>
    </i>
    <i r="2">
      <x v="1"/>
    </i>
    <i r="2">
      <x v="2"/>
    </i>
    <i t="grand">
      <x/>
    </i>
  </rowItems>
  <colFields count="1">
    <field x="6"/>
  </colFields>
  <colItems count="5">
    <i>
      <x/>
    </i>
    <i>
      <x v="1"/>
    </i>
    <i>
      <x v="2"/>
    </i>
    <i>
      <x v="3"/>
    </i>
    <i t="grand">
      <x/>
    </i>
  </colItems>
  <dataFields count="1">
    <dataField name="nbre heures" fld="5" baseField="0" baseItem="0"/>
  </dataFields>
  <formats count="11">
    <format dxfId="10">
      <pivotArea type="all" dataOnly="0" outline="0" fieldPosition="0"/>
    </format>
    <format dxfId="9">
      <pivotArea outline="0" collapsedLevelsAreSubtotals="1" fieldPosition="0"/>
    </format>
    <format dxfId="8">
      <pivotArea dataOnly="0" labelOnly="1" fieldPosition="0">
        <references count="1">
          <reference field="2" count="0"/>
        </references>
      </pivotArea>
    </format>
    <format dxfId="7">
      <pivotArea dataOnly="0" labelOnly="1" grandRow="1" outline="0" fieldPosition="0"/>
    </format>
    <format dxfId="6">
      <pivotArea dataOnly="0" labelOnly="1" fieldPosition="0">
        <references count="2">
          <reference field="1" count="0"/>
          <reference field="2" count="0" selected="0"/>
        </references>
      </pivotArea>
    </format>
    <format dxfId="5">
      <pivotArea dataOnly="0" labelOnly="1" fieldPosition="0">
        <references count="3">
          <reference field="1" count="0" selected="0"/>
          <reference field="2" count="0" selected="0"/>
          <reference field="4" count="0"/>
        </references>
      </pivotArea>
    </format>
    <format dxfId="4">
      <pivotArea dataOnly="0" labelOnly="1" fieldPosition="0">
        <references count="1">
          <reference field="6" count="0"/>
        </references>
      </pivotArea>
    </format>
    <format dxfId="3">
      <pivotArea dataOnly="0" labelOnly="1" grandCol="1" outline="0" fieldPosition="0"/>
    </format>
    <format dxfId="2">
      <pivotArea outline="0" collapsedLevelsAreSubtotals="1" fieldPosition="0"/>
    </format>
    <format dxfId="1">
      <pivotArea dataOnly="0" labelOnly="1" fieldPosition="0">
        <references count="1">
          <reference field="6" count="0"/>
        </references>
      </pivotArea>
    </format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G31" totalsRowShown="0" headerRowDxfId="12" dataDxfId="11">
  <autoFilter ref="A1:G31"/>
  <tableColumns count="7">
    <tableColumn id="1" name="jour" dataDxfId="19"/>
    <tableColumn id="2" name="mois" dataDxfId="18"/>
    <tableColumn id="3" name="annee" dataDxfId="17">
      <calculatedColumnFormula>$I$1</calculatedColumnFormula>
    </tableColumn>
    <tableColumn id="4" name="date" dataDxfId="16">
      <calculatedColumnFormula>VALUE(Tableau1[[#This Row],[jour]]&amp;" "&amp;Tableau1[[#This Row],[mois]]&amp;" "&amp;Tableau1[[#This Row],[annee]])</calculatedColumnFormula>
    </tableColumn>
    <tableColumn id="7" name="semaine" dataDxfId="15">
      <calculatedColumnFormula>_xlfn.ISOWEEKNUM(Tableau1[[#This Row],[date]])</calculatedColumnFormula>
    </tableColumn>
    <tableColumn id="5" name="nb heures" dataDxfId="14"/>
    <tableColumn id="6" name="objet" dataDxfId="1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F10"/>
  <sheetViews>
    <sheetView tabSelected="1" workbookViewId="0">
      <selection activeCell="H13" sqref="H13"/>
    </sheetView>
  </sheetViews>
  <sheetFormatPr baseColWidth="10" defaultRowHeight="14" x14ac:dyDescent="0.3"/>
  <cols>
    <col min="1" max="1" width="13.69140625" style="21" customWidth="1"/>
    <col min="2" max="6" width="13.69140625" style="28" customWidth="1"/>
    <col min="7" max="16384" width="11.07421875" style="21"/>
  </cols>
  <sheetData>
    <row r="3" spans="1:6" x14ac:dyDescent="0.3">
      <c r="A3" s="24" t="s">
        <v>31</v>
      </c>
      <c r="B3" s="24" t="s">
        <v>30</v>
      </c>
      <c r="C3" s="21"/>
      <c r="D3" s="21"/>
      <c r="E3" s="21"/>
      <c r="F3" s="21"/>
    </row>
    <row r="4" spans="1:6" x14ac:dyDescent="0.3">
      <c r="A4" s="24" t="s">
        <v>32</v>
      </c>
      <c r="B4" s="28" t="s">
        <v>0</v>
      </c>
      <c r="C4" s="28" t="s">
        <v>19</v>
      </c>
      <c r="D4" s="28" t="s">
        <v>20</v>
      </c>
      <c r="E4" s="28" t="s">
        <v>18</v>
      </c>
      <c r="F4" s="28" t="s">
        <v>29</v>
      </c>
    </row>
    <row r="5" spans="1:6" x14ac:dyDescent="0.3">
      <c r="A5" s="25">
        <v>2021</v>
      </c>
      <c r="B5" s="29">
        <v>8</v>
      </c>
      <c r="C5" s="29">
        <v>44</v>
      </c>
      <c r="D5" s="29">
        <v>63</v>
      </c>
      <c r="E5" s="29">
        <v>16</v>
      </c>
      <c r="F5" s="29">
        <v>131</v>
      </c>
    </row>
    <row r="6" spans="1:6" x14ac:dyDescent="0.3">
      <c r="A6" s="26" t="s">
        <v>8</v>
      </c>
      <c r="B6" s="29">
        <v>8</v>
      </c>
      <c r="C6" s="29">
        <v>44</v>
      </c>
      <c r="D6" s="29">
        <v>63</v>
      </c>
      <c r="E6" s="29">
        <v>16</v>
      </c>
      <c r="F6" s="29">
        <v>131</v>
      </c>
    </row>
    <row r="7" spans="1:6" x14ac:dyDescent="0.3">
      <c r="A7" s="27">
        <v>1</v>
      </c>
      <c r="B7" s="29">
        <v>8</v>
      </c>
      <c r="C7" s="29">
        <v>12</v>
      </c>
      <c r="D7" s="29">
        <v>15</v>
      </c>
      <c r="E7" s="29">
        <v>8</v>
      </c>
      <c r="F7" s="29">
        <v>43</v>
      </c>
    </row>
    <row r="8" spans="1:6" x14ac:dyDescent="0.3">
      <c r="A8" s="27">
        <v>2</v>
      </c>
      <c r="B8" s="29"/>
      <c r="C8" s="29">
        <v>16</v>
      </c>
      <c r="D8" s="29">
        <v>24</v>
      </c>
      <c r="E8" s="29">
        <v>4</v>
      </c>
      <c r="F8" s="29">
        <v>44</v>
      </c>
    </row>
    <row r="9" spans="1:6" x14ac:dyDescent="0.3">
      <c r="A9" s="27">
        <v>3</v>
      </c>
      <c r="B9" s="29"/>
      <c r="C9" s="29">
        <v>16</v>
      </c>
      <c r="D9" s="29">
        <v>24</v>
      </c>
      <c r="E9" s="29">
        <v>4</v>
      </c>
      <c r="F9" s="29">
        <v>44</v>
      </c>
    </row>
    <row r="10" spans="1:6" x14ac:dyDescent="0.3">
      <c r="A10" s="25" t="s">
        <v>29</v>
      </c>
      <c r="B10" s="29">
        <v>8</v>
      </c>
      <c r="C10" s="29">
        <v>44</v>
      </c>
      <c r="D10" s="29">
        <v>63</v>
      </c>
      <c r="E10" s="29">
        <v>16</v>
      </c>
      <c r="F10" s="29">
        <v>131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1"/>
  <sheetViews>
    <sheetView workbookViewId="0">
      <selection activeCell="B2" sqref="B2"/>
    </sheetView>
  </sheetViews>
  <sheetFormatPr baseColWidth="10" defaultRowHeight="12.5" x14ac:dyDescent="0.25"/>
  <cols>
    <col min="1" max="3" width="11.07421875" style="1"/>
    <col min="4" max="4" width="21.15234375" style="22" bestFit="1" customWidth="1"/>
    <col min="5" max="5" width="13.3046875" style="1" customWidth="1"/>
    <col min="6" max="16384" width="11.07421875" style="1"/>
  </cols>
  <sheetData>
    <row r="1" spans="1:9" x14ac:dyDescent="0.25">
      <c r="A1" s="1" t="s">
        <v>22</v>
      </c>
      <c r="B1" s="1" t="s">
        <v>23</v>
      </c>
      <c r="C1" s="1" t="s">
        <v>24</v>
      </c>
      <c r="D1" s="22" t="s">
        <v>25</v>
      </c>
      <c r="E1" s="1" t="s">
        <v>28</v>
      </c>
      <c r="F1" s="1" t="s">
        <v>26</v>
      </c>
      <c r="G1" s="1" t="s">
        <v>27</v>
      </c>
      <c r="I1" s="1">
        <v>2021</v>
      </c>
    </row>
    <row r="2" spans="1:9" x14ac:dyDescent="0.25">
      <c r="A2" s="1">
        <v>4</v>
      </c>
      <c r="B2" s="1" t="s">
        <v>8</v>
      </c>
      <c r="C2" s="23">
        <f>$I$1</f>
        <v>2021</v>
      </c>
      <c r="D2" s="22">
        <f>VALUE(Tableau1[[#This Row],[jour]]&amp;" "&amp;Tableau1[[#This Row],[mois]]&amp;" "&amp;Tableau1[[#This Row],[annee]])</f>
        <v>44200</v>
      </c>
      <c r="E2" s="23">
        <f>_xlfn.ISOWEEKNUM(Tableau1[[#This Row],[date]])</f>
        <v>1</v>
      </c>
      <c r="F2" s="1">
        <v>4</v>
      </c>
      <c r="G2" s="1" t="s">
        <v>18</v>
      </c>
    </row>
    <row r="3" spans="1:9" x14ac:dyDescent="0.25">
      <c r="A3" s="1">
        <v>4</v>
      </c>
      <c r="B3" s="1" t="s">
        <v>8</v>
      </c>
      <c r="C3" s="23">
        <f>$I$1</f>
        <v>2021</v>
      </c>
      <c r="D3" s="22">
        <f>VALUE(Tableau1[[#This Row],[jour]]&amp;" "&amp;Tableau1[[#This Row],[mois]]&amp;" "&amp;Tableau1[[#This Row],[annee]])</f>
        <v>44200</v>
      </c>
      <c r="E3" s="23">
        <f>_xlfn.ISOWEEKNUM(Tableau1[[#This Row],[date]])</f>
        <v>1</v>
      </c>
      <c r="F3" s="1">
        <v>4</v>
      </c>
      <c r="G3" s="1" t="s">
        <v>18</v>
      </c>
    </row>
    <row r="4" spans="1:9" x14ac:dyDescent="0.25">
      <c r="A4" s="1">
        <v>5</v>
      </c>
      <c r="B4" s="1" t="s">
        <v>8</v>
      </c>
      <c r="C4" s="23">
        <f>$I$1</f>
        <v>2021</v>
      </c>
      <c r="D4" s="22">
        <f>VALUE(Tableau1[[#This Row],[jour]]&amp;" "&amp;Tableau1[[#This Row],[mois]]&amp;" "&amp;Tableau1[[#This Row],[annee]])</f>
        <v>44201</v>
      </c>
      <c r="E4" s="23">
        <f>_xlfn.ISOWEEKNUM(Tableau1[[#This Row],[date]])</f>
        <v>1</v>
      </c>
      <c r="F4" s="1">
        <v>4</v>
      </c>
      <c r="G4" s="1" t="s">
        <v>0</v>
      </c>
    </row>
    <row r="5" spans="1:9" x14ac:dyDescent="0.25">
      <c r="A5" s="1">
        <v>5</v>
      </c>
      <c r="B5" s="1" t="s">
        <v>8</v>
      </c>
      <c r="C5" s="23">
        <f>$I$1</f>
        <v>2021</v>
      </c>
      <c r="D5" s="22">
        <f>VALUE(Tableau1[[#This Row],[jour]]&amp;" "&amp;Tableau1[[#This Row],[mois]]&amp;" "&amp;Tableau1[[#This Row],[annee]])</f>
        <v>44201</v>
      </c>
      <c r="E5" s="23">
        <f>_xlfn.ISOWEEKNUM(Tableau1[[#This Row],[date]])</f>
        <v>1</v>
      </c>
      <c r="F5" s="1">
        <v>4</v>
      </c>
      <c r="G5" s="1" t="s">
        <v>0</v>
      </c>
    </row>
    <row r="6" spans="1:9" x14ac:dyDescent="0.25">
      <c r="A6" s="1">
        <v>6</v>
      </c>
      <c r="B6" s="1" t="s">
        <v>8</v>
      </c>
      <c r="C6" s="23">
        <f>$I$1</f>
        <v>2021</v>
      </c>
      <c r="D6" s="22">
        <f>VALUE(Tableau1[[#This Row],[jour]]&amp;" "&amp;Tableau1[[#This Row],[mois]]&amp;" "&amp;Tableau1[[#This Row],[annee]])</f>
        <v>44202</v>
      </c>
      <c r="E6" s="23">
        <f>_xlfn.ISOWEEKNUM(Tableau1[[#This Row],[date]])</f>
        <v>1</v>
      </c>
      <c r="F6" s="1">
        <v>4</v>
      </c>
      <c r="G6" s="1" t="s">
        <v>19</v>
      </c>
    </row>
    <row r="7" spans="1:9" x14ac:dyDescent="0.25">
      <c r="A7" s="1">
        <v>6</v>
      </c>
      <c r="B7" s="1" t="s">
        <v>8</v>
      </c>
      <c r="C7" s="23">
        <f>$I$1</f>
        <v>2021</v>
      </c>
      <c r="D7" s="22">
        <f>VALUE(Tableau1[[#This Row],[jour]]&amp;" "&amp;Tableau1[[#This Row],[mois]]&amp;" "&amp;Tableau1[[#This Row],[annee]])</f>
        <v>44202</v>
      </c>
      <c r="E7" s="23">
        <f>_xlfn.ISOWEEKNUM(Tableau1[[#This Row],[date]])</f>
        <v>1</v>
      </c>
      <c r="F7" s="1">
        <v>5</v>
      </c>
      <c r="G7" s="1" t="s">
        <v>20</v>
      </c>
    </row>
    <row r="8" spans="1:9" x14ac:dyDescent="0.25">
      <c r="A8" s="1">
        <v>7</v>
      </c>
      <c r="B8" s="1" t="s">
        <v>8</v>
      </c>
      <c r="C8" s="23">
        <f>$I$1</f>
        <v>2021</v>
      </c>
      <c r="D8" s="22">
        <f>VALUE(Tableau1[[#This Row],[jour]]&amp;" "&amp;Tableau1[[#This Row],[mois]]&amp;" "&amp;Tableau1[[#This Row],[annee]])</f>
        <v>44203</v>
      </c>
      <c r="E8" s="23">
        <f>_xlfn.ISOWEEKNUM(Tableau1[[#This Row],[date]])</f>
        <v>1</v>
      </c>
      <c r="F8" s="1">
        <v>4</v>
      </c>
      <c r="G8" s="1" t="s">
        <v>19</v>
      </c>
    </row>
    <row r="9" spans="1:9" x14ac:dyDescent="0.25">
      <c r="A9" s="1">
        <v>7</v>
      </c>
      <c r="B9" s="1" t="s">
        <v>8</v>
      </c>
      <c r="C9" s="23">
        <f>$I$1</f>
        <v>2021</v>
      </c>
      <c r="D9" s="22">
        <f>VALUE(Tableau1[[#This Row],[jour]]&amp;" "&amp;Tableau1[[#This Row],[mois]]&amp;" "&amp;Tableau1[[#This Row],[annee]])</f>
        <v>44203</v>
      </c>
      <c r="E9" s="23">
        <f>_xlfn.ISOWEEKNUM(Tableau1[[#This Row],[date]])</f>
        <v>1</v>
      </c>
      <c r="F9" s="1">
        <v>5</v>
      </c>
      <c r="G9" s="1" t="s">
        <v>20</v>
      </c>
    </row>
    <row r="10" spans="1:9" x14ac:dyDescent="0.25">
      <c r="A10" s="1">
        <v>8</v>
      </c>
      <c r="B10" s="1" t="s">
        <v>8</v>
      </c>
      <c r="C10" s="23">
        <f>$I$1</f>
        <v>2021</v>
      </c>
      <c r="D10" s="22">
        <f>VALUE(Tableau1[[#This Row],[jour]]&amp;" "&amp;Tableau1[[#This Row],[mois]]&amp;" "&amp;Tableau1[[#This Row],[annee]])</f>
        <v>44204</v>
      </c>
      <c r="E10" s="23">
        <f>_xlfn.ISOWEEKNUM(Tableau1[[#This Row],[date]])</f>
        <v>1</v>
      </c>
      <c r="F10" s="1">
        <v>4</v>
      </c>
      <c r="G10" s="1" t="s">
        <v>19</v>
      </c>
    </row>
    <row r="11" spans="1:9" x14ac:dyDescent="0.25">
      <c r="A11" s="1">
        <v>8</v>
      </c>
      <c r="B11" s="1" t="s">
        <v>8</v>
      </c>
      <c r="C11" s="23">
        <f>$I$1</f>
        <v>2021</v>
      </c>
      <c r="D11" s="22">
        <f>VALUE(Tableau1[[#This Row],[jour]]&amp;" "&amp;Tableau1[[#This Row],[mois]]&amp;" "&amp;Tableau1[[#This Row],[annee]])</f>
        <v>44204</v>
      </c>
      <c r="E11" s="23">
        <f>_xlfn.ISOWEEKNUM(Tableau1[[#This Row],[date]])</f>
        <v>1</v>
      </c>
      <c r="F11" s="1">
        <v>5</v>
      </c>
      <c r="G11" s="1" t="s">
        <v>20</v>
      </c>
    </row>
    <row r="12" spans="1:9" x14ac:dyDescent="0.25">
      <c r="A12" s="1">
        <v>11</v>
      </c>
      <c r="B12" s="1" t="s">
        <v>8</v>
      </c>
      <c r="C12" s="23">
        <f>$I$1</f>
        <v>2021</v>
      </c>
      <c r="D12" s="22">
        <f>VALUE(Tableau1[[#This Row],[jour]]&amp;" "&amp;Tableau1[[#This Row],[mois]]&amp;" "&amp;Tableau1[[#This Row],[annee]])</f>
        <v>44207</v>
      </c>
      <c r="E12" s="23">
        <f>_xlfn.ISOWEEKNUM(Tableau1[[#This Row],[date]])</f>
        <v>2</v>
      </c>
      <c r="F12" s="1">
        <v>4</v>
      </c>
      <c r="G12" s="1" t="s">
        <v>19</v>
      </c>
    </row>
    <row r="13" spans="1:9" x14ac:dyDescent="0.25">
      <c r="A13" s="1">
        <v>11</v>
      </c>
      <c r="B13" s="1" t="s">
        <v>8</v>
      </c>
      <c r="C13" s="23">
        <f>$I$1</f>
        <v>2021</v>
      </c>
      <c r="D13" s="22">
        <f>VALUE(Tableau1[[#This Row],[jour]]&amp;" "&amp;Tableau1[[#This Row],[mois]]&amp;" "&amp;Tableau1[[#This Row],[annee]])</f>
        <v>44207</v>
      </c>
      <c r="E13" s="23">
        <f>_xlfn.ISOWEEKNUM(Tableau1[[#This Row],[date]])</f>
        <v>2</v>
      </c>
      <c r="F13" s="1">
        <v>5</v>
      </c>
      <c r="G13" s="1" t="s">
        <v>20</v>
      </c>
    </row>
    <row r="14" spans="1:9" x14ac:dyDescent="0.25">
      <c r="A14" s="1">
        <v>12</v>
      </c>
      <c r="B14" s="1" t="s">
        <v>8</v>
      </c>
      <c r="C14" s="23">
        <f>$I$1</f>
        <v>2021</v>
      </c>
      <c r="D14" s="22">
        <f>VALUE(Tableau1[[#This Row],[jour]]&amp;" "&amp;Tableau1[[#This Row],[mois]]&amp;" "&amp;Tableau1[[#This Row],[annee]])</f>
        <v>44208</v>
      </c>
      <c r="E14" s="23">
        <f>_xlfn.ISOWEEKNUM(Tableau1[[#This Row],[date]])</f>
        <v>2</v>
      </c>
      <c r="F14" s="1">
        <v>4</v>
      </c>
      <c r="G14" s="1" t="s">
        <v>19</v>
      </c>
    </row>
    <row r="15" spans="1:9" x14ac:dyDescent="0.25">
      <c r="A15" s="1">
        <v>12</v>
      </c>
      <c r="B15" s="1" t="s">
        <v>8</v>
      </c>
      <c r="C15" s="23">
        <f>$I$1</f>
        <v>2021</v>
      </c>
      <c r="D15" s="22">
        <f>VALUE(Tableau1[[#This Row],[jour]]&amp;" "&amp;Tableau1[[#This Row],[mois]]&amp;" "&amp;Tableau1[[#This Row],[annee]])</f>
        <v>44208</v>
      </c>
      <c r="E15" s="23">
        <f>_xlfn.ISOWEEKNUM(Tableau1[[#This Row],[date]])</f>
        <v>2</v>
      </c>
      <c r="F15" s="1">
        <v>4</v>
      </c>
      <c r="G15" s="1" t="s">
        <v>20</v>
      </c>
    </row>
    <row r="16" spans="1:9" x14ac:dyDescent="0.25">
      <c r="A16" s="1">
        <v>13</v>
      </c>
      <c r="B16" s="1" t="s">
        <v>8</v>
      </c>
      <c r="C16" s="23">
        <f>$I$1</f>
        <v>2021</v>
      </c>
      <c r="D16" s="22">
        <f>VALUE(Tableau1[[#This Row],[jour]]&amp;" "&amp;Tableau1[[#This Row],[mois]]&amp;" "&amp;Tableau1[[#This Row],[annee]])</f>
        <v>44209</v>
      </c>
      <c r="E16" s="23">
        <f>_xlfn.ISOWEEKNUM(Tableau1[[#This Row],[date]])</f>
        <v>2</v>
      </c>
      <c r="F16" s="1">
        <v>4</v>
      </c>
      <c r="G16" s="1" t="s">
        <v>18</v>
      </c>
    </row>
    <row r="17" spans="1:7" x14ac:dyDescent="0.25">
      <c r="A17" s="1">
        <v>13</v>
      </c>
      <c r="B17" s="1" t="s">
        <v>8</v>
      </c>
      <c r="C17" s="23">
        <f>$I$1</f>
        <v>2021</v>
      </c>
      <c r="D17" s="22">
        <f>VALUE(Tableau1[[#This Row],[jour]]&amp;" "&amp;Tableau1[[#This Row],[mois]]&amp;" "&amp;Tableau1[[#This Row],[annee]])</f>
        <v>44209</v>
      </c>
      <c r="E17" s="23">
        <f>_xlfn.ISOWEEKNUM(Tableau1[[#This Row],[date]])</f>
        <v>2</v>
      </c>
      <c r="F17" s="1">
        <v>5</v>
      </c>
      <c r="G17" s="1" t="s">
        <v>20</v>
      </c>
    </row>
    <row r="18" spans="1:7" x14ac:dyDescent="0.25">
      <c r="A18" s="1">
        <v>14</v>
      </c>
      <c r="B18" s="1" t="s">
        <v>8</v>
      </c>
      <c r="C18" s="23">
        <f>$I$1</f>
        <v>2021</v>
      </c>
      <c r="D18" s="22">
        <f>VALUE(Tableau1[[#This Row],[jour]]&amp;" "&amp;Tableau1[[#This Row],[mois]]&amp;" "&amp;Tableau1[[#This Row],[annee]])</f>
        <v>44210</v>
      </c>
      <c r="E18" s="23">
        <f>_xlfn.ISOWEEKNUM(Tableau1[[#This Row],[date]])</f>
        <v>2</v>
      </c>
      <c r="F18" s="1">
        <v>4</v>
      </c>
      <c r="G18" s="1" t="s">
        <v>19</v>
      </c>
    </row>
    <row r="19" spans="1:7" x14ac:dyDescent="0.25">
      <c r="A19" s="1">
        <v>14</v>
      </c>
      <c r="B19" s="1" t="s">
        <v>8</v>
      </c>
      <c r="C19" s="23">
        <f>$I$1</f>
        <v>2021</v>
      </c>
      <c r="D19" s="22">
        <f>VALUE(Tableau1[[#This Row],[jour]]&amp;" "&amp;Tableau1[[#This Row],[mois]]&amp;" "&amp;Tableau1[[#This Row],[annee]])</f>
        <v>44210</v>
      </c>
      <c r="E19" s="23">
        <f>_xlfn.ISOWEEKNUM(Tableau1[[#This Row],[date]])</f>
        <v>2</v>
      </c>
      <c r="F19" s="1">
        <v>5</v>
      </c>
      <c r="G19" s="1" t="s">
        <v>20</v>
      </c>
    </row>
    <row r="20" spans="1:7" x14ac:dyDescent="0.25">
      <c r="A20" s="1">
        <v>15</v>
      </c>
      <c r="B20" s="1" t="s">
        <v>8</v>
      </c>
      <c r="C20" s="23">
        <f>$I$1</f>
        <v>2021</v>
      </c>
      <c r="D20" s="22">
        <f>VALUE(Tableau1[[#This Row],[jour]]&amp;" "&amp;Tableau1[[#This Row],[mois]]&amp;" "&amp;Tableau1[[#This Row],[annee]])</f>
        <v>44211</v>
      </c>
      <c r="E20" s="23">
        <f>_xlfn.ISOWEEKNUM(Tableau1[[#This Row],[date]])</f>
        <v>2</v>
      </c>
      <c r="F20" s="1">
        <v>4</v>
      </c>
      <c r="G20" s="1" t="s">
        <v>19</v>
      </c>
    </row>
    <row r="21" spans="1:7" x14ac:dyDescent="0.25">
      <c r="A21" s="1">
        <v>15</v>
      </c>
      <c r="B21" s="1" t="s">
        <v>8</v>
      </c>
      <c r="C21" s="23">
        <f>$I$1</f>
        <v>2021</v>
      </c>
      <c r="D21" s="22">
        <f>VALUE(Tableau1[[#This Row],[jour]]&amp;" "&amp;Tableau1[[#This Row],[mois]]&amp;" "&amp;Tableau1[[#This Row],[annee]])</f>
        <v>44211</v>
      </c>
      <c r="E21" s="23">
        <f>_xlfn.ISOWEEKNUM(Tableau1[[#This Row],[date]])</f>
        <v>2</v>
      </c>
      <c r="F21" s="1">
        <v>5</v>
      </c>
      <c r="G21" s="1" t="s">
        <v>20</v>
      </c>
    </row>
    <row r="22" spans="1:7" x14ac:dyDescent="0.25">
      <c r="A22" s="1">
        <v>18</v>
      </c>
      <c r="B22" s="1" t="s">
        <v>8</v>
      </c>
      <c r="C22" s="23">
        <f>$I$1</f>
        <v>2021</v>
      </c>
      <c r="D22" s="22">
        <f>VALUE(Tableau1[[#This Row],[jour]]&amp;" "&amp;Tableau1[[#This Row],[mois]]&amp;" "&amp;Tableau1[[#This Row],[annee]])</f>
        <v>44214</v>
      </c>
      <c r="E22" s="23">
        <f>_xlfn.ISOWEEKNUM(Tableau1[[#This Row],[date]])</f>
        <v>3</v>
      </c>
      <c r="F22" s="1">
        <v>4</v>
      </c>
      <c r="G22" s="1" t="s">
        <v>19</v>
      </c>
    </row>
    <row r="23" spans="1:7" x14ac:dyDescent="0.25">
      <c r="A23" s="1">
        <v>18</v>
      </c>
      <c r="B23" s="1" t="s">
        <v>8</v>
      </c>
      <c r="C23" s="23">
        <f>$I$1</f>
        <v>2021</v>
      </c>
      <c r="D23" s="22">
        <f>VALUE(Tableau1[[#This Row],[jour]]&amp;" "&amp;Tableau1[[#This Row],[mois]]&amp;" "&amp;Tableau1[[#This Row],[annee]])</f>
        <v>44214</v>
      </c>
      <c r="E23" s="23">
        <f>_xlfn.ISOWEEKNUM(Tableau1[[#This Row],[date]])</f>
        <v>3</v>
      </c>
      <c r="F23" s="1">
        <v>5</v>
      </c>
      <c r="G23" s="1" t="s">
        <v>20</v>
      </c>
    </row>
    <row r="24" spans="1:7" x14ac:dyDescent="0.25">
      <c r="A24" s="1">
        <v>19</v>
      </c>
      <c r="B24" s="1" t="s">
        <v>8</v>
      </c>
      <c r="C24" s="23">
        <f>$I$1</f>
        <v>2021</v>
      </c>
      <c r="D24" s="22">
        <f>VALUE(Tableau1[[#This Row],[jour]]&amp;" "&amp;Tableau1[[#This Row],[mois]]&amp;" "&amp;Tableau1[[#This Row],[annee]])</f>
        <v>44215</v>
      </c>
      <c r="E24" s="23">
        <f>_xlfn.ISOWEEKNUM(Tableau1[[#This Row],[date]])</f>
        <v>3</v>
      </c>
      <c r="F24" s="1">
        <v>4</v>
      </c>
      <c r="G24" s="1" t="s">
        <v>19</v>
      </c>
    </row>
    <row r="25" spans="1:7" x14ac:dyDescent="0.25">
      <c r="A25" s="1">
        <v>19</v>
      </c>
      <c r="B25" s="1" t="s">
        <v>8</v>
      </c>
      <c r="C25" s="23">
        <f>$I$1</f>
        <v>2021</v>
      </c>
      <c r="D25" s="22">
        <f>VALUE(Tableau1[[#This Row],[jour]]&amp;" "&amp;Tableau1[[#This Row],[mois]]&amp;" "&amp;Tableau1[[#This Row],[annee]])</f>
        <v>44215</v>
      </c>
      <c r="E25" s="23">
        <f>_xlfn.ISOWEEKNUM(Tableau1[[#This Row],[date]])</f>
        <v>3</v>
      </c>
      <c r="F25" s="1">
        <v>4</v>
      </c>
      <c r="G25" s="1" t="s">
        <v>20</v>
      </c>
    </row>
    <row r="26" spans="1:7" x14ac:dyDescent="0.25">
      <c r="A26" s="1">
        <v>20</v>
      </c>
      <c r="B26" s="1" t="s">
        <v>8</v>
      </c>
      <c r="C26" s="23">
        <f>$I$1</f>
        <v>2021</v>
      </c>
      <c r="D26" s="22">
        <f>VALUE(Tableau1[[#This Row],[jour]]&amp;" "&amp;Tableau1[[#This Row],[mois]]&amp;" "&amp;Tableau1[[#This Row],[annee]])</f>
        <v>44216</v>
      </c>
      <c r="E26" s="23">
        <f>_xlfn.ISOWEEKNUM(Tableau1[[#This Row],[date]])</f>
        <v>3</v>
      </c>
      <c r="F26" s="1">
        <v>4</v>
      </c>
      <c r="G26" s="1" t="s">
        <v>18</v>
      </c>
    </row>
    <row r="27" spans="1:7" x14ac:dyDescent="0.25">
      <c r="A27" s="1">
        <v>20</v>
      </c>
      <c r="B27" s="1" t="s">
        <v>8</v>
      </c>
      <c r="C27" s="23">
        <f>$I$1</f>
        <v>2021</v>
      </c>
      <c r="D27" s="22">
        <f>VALUE(Tableau1[[#This Row],[jour]]&amp;" "&amp;Tableau1[[#This Row],[mois]]&amp;" "&amp;Tableau1[[#This Row],[annee]])</f>
        <v>44216</v>
      </c>
      <c r="E27" s="23">
        <f>_xlfn.ISOWEEKNUM(Tableau1[[#This Row],[date]])</f>
        <v>3</v>
      </c>
      <c r="F27" s="1">
        <v>5</v>
      </c>
      <c r="G27" s="1" t="s">
        <v>20</v>
      </c>
    </row>
    <row r="28" spans="1:7" x14ac:dyDescent="0.25">
      <c r="A28" s="1">
        <v>21</v>
      </c>
      <c r="B28" s="1" t="s">
        <v>8</v>
      </c>
      <c r="C28" s="23">
        <f>$I$1</f>
        <v>2021</v>
      </c>
      <c r="D28" s="22">
        <f>VALUE(Tableau1[[#This Row],[jour]]&amp;" "&amp;Tableau1[[#This Row],[mois]]&amp;" "&amp;Tableau1[[#This Row],[annee]])</f>
        <v>44217</v>
      </c>
      <c r="E28" s="23">
        <f>_xlfn.ISOWEEKNUM(Tableau1[[#This Row],[date]])</f>
        <v>3</v>
      </c>
      <c r="F28" s="1">
        <v>4</v>
      </c>
      <c r="G28" s="1" t="s">
        <v>19</v>
      </c>
    </row>
    <row r="29" spans="1:7" x14ac:dyDescent="0.25">
      <c r="A29" s="1">
        <v>21</v>
      </c>
      <c r="B29" s="1" t="s">
        <v>8</v>
      </c>
      <c r="C29" s="23">
        <f>$I$1</f>
        <v>2021</v>
      </c>
      <c r="D29" s="22">
        <f>VALUE(Tableau1[[#This Row],[jour]]&amp;" "&amp;Tableau1[[#This Row],[mois]]&amp;" "&amp;Tableau1[[#This Row],[annee]])</f>
        <v>44217</v>
      </c>
      <c r="E29" s="23">
        <f>_xlfn.ISOWEEKNUM(Tableau1[[#This Row],[date]])</f>
        <v>3</v>
      </c>
      <c r="F29" s="1">
        <v>5</v>
      </c>
      <c r="G29" s="1" t="s">
        <v>20</v>
      </c>
    </row>
    <row r="30" spans="1:7" x14ac:dyDescent="0.25">
      <c r="A30" s="1">
        <v>22</v>
      </c>
      <c r="B30" s="1" t="s">
        <v>8</v>
      </c>
      <c r="C30" s="23">
        <f>$I$1</f>
        <v>2021</v>
      </c>
      <c r="D30" s="22">
        <f>VALUE(Tableau1[[#This Row],[jour]]&amp;" "&amp;Tableau1[[#This Row],[mois]]&amp;" "&amp;Tableau1[[#This Row],[annee]])</f>
        <v>44218</v>
      </c>
      <c r="E30" s="23">
        <f>_xlfn.ISOWEEKNUM(Tableau1[[#This Row],[date]])</f>
        <v>3</v>
      </c>
      <c r="F30" s="1">
        <v>4</v>
      </c>
      <c r="G30" s="1" t="s">
        <v>19</v>
      </c>
    </row>
    <row r="31" spans="1:7" x14ac:dyDescent="0.25">
      <c r="A31" s="1">
        <v>22</v>
      </c>
      <c r="B31" s="1" t="s">
        <v>8</v>
      </c>
      <c r="C31" s="23">
        <f>$I$1</f>
        <v>2021</v>
      </c>
      <c r="D31" s="22">
        <f>VALUE(Tableau1[[#This Row],[jour]]&amp;" "&amp;Tableau1[[#This Row],[mois]]&amp;" "&amp;Tableau1[[#This Row],[annee]])</f>
        <v>44218</v>
      </c>
      <c r="E31" s="23">
        <f>_xlfn.ISOWEEKNUM(Tableau1[[#This Row],[date]])</f>
        <v>3</v>
      </c>
      <c r="F31" s="1">
        <v>5</v>
      </c>
      <c r="G31" s="1" t="s">
        <v>20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2"/>
  <sheetViews>
    <sheetView workbookViewId="0">
      <selection activeCell="I22" sqref="I22"/>
    </sheetView>
  </sheetViews>
  <sheetFormatPr baseColWidth="10" defaultRowHeight="15.5" x14ac:dyDescent="0.35"/>
  <cols>
    <col min="3" max="3" width="17.53515625" customWidth="1"/>
    <col min="4" max="4" width="11.53515625" customWidth="1"/>
    <col min="5" max="5" width="13.69140625" customWidth="1"/>
  </cols>
  <sheetData>
    <row r="1" spans="1:5" x14ac:dyDescent="0.35">
      <c r="A1" s="2" t="s">
        <v>1</v>
      </c>
      <c r="B1" s="2" t="s">
        <v>2</v>
      </c>
      <c r="C1" s="2" t="s">
        <v>3</v>
      </c>
      <c r="D1" s="2" t="s">
        <v>4</v>
      </c>
      <c r="E1" s="2" t="s">
        <v>5</v>
      </c>
    </row>
    <row r="2" spans="1:5" x14ac:dyDescent="0.35">
      <c r="A2" s="3" t="s">
        <v>6</v>
      </c>
      <c r="B2" s="14" t="s">
        <v>8</v>
      </c>
      <c r="C2" s="3" t="s">
        <v>7</v>
      </c>
      <c r="D2" s="4">
        <v>4</v>
      </c>
      <c r="E2" s="20" t="s">
        <v>18</v>
      </c>
    </row>
    <row r="3" spans="1:5" x14ac:dyDescent="0.35">
      <c r="A3" s="6">
        <v>4</v>
      </c>
      <c r="B3" s="15" t="s">
        <v>8</v>
      </c>
      <c r="C3" s="6" t="s">
        <v>9</v>
      </c>
      <c r="D3" s="7">
        <v>4</v>
      </c>
      <c r="E3" s="20" t="s">
        <v>18</v>
      </c>
    </row>
    <row r="4" spans="1:5" x14ac:dyDescent="0.35">
      <c r="A4" s="9"/>
      <c r="B4" s="16"/>
      <c r="C4" s="9"/>
      <c r="D4" s="10"/>
      <c r="E4" s="19"/>
    </row>
    <row r="5" spans="1:5" x14ac:dyDescent="0.35">
      <c r="A5" s="3" t="s">
        <v>10</v>
      </c>
      <c r="B5" s="14" t="s">
        <v>8</v>
      </c>
      <c r="C5" s="3" t="s">
        <v>16</v>
      </c>
      <c r="D5" s="3">
        <v>4</v>
      </c>
      <c r="E5" s="18" t="s">
        <v>0</v>
      </c>
    </row>
    <row r="6" spans="1:5" x14ac:dyDescent="0.35">
      <c r="A6" s="6">
        <v>5</v>
      </c>
      <c r="B6" s="15" t="s">
        <v>8</v>
      </c>
      <c r="C6" s="6" t="s">
        <v>17</v>
      </c>
      <c r="D6" s="6">
        <v>4</v>
      </c>
      <c r="E6" s="17" t="s">
        <v>0</v>
      </c>
    </row>
    <row r="7" spans="1:5" x14ac:dyDescent="0.35">
      <c r="A7" s="9"/>
      <c r="B7" s="16"/>
      <c r="C7" s="9"/>
      <c r="D7" s="9"/>
      <c r="E7" s="17"/>
    </row>
    <row r="8" spans="1:5" x14ac:dyDescent="0.35">
      <c r="A8" s="3" t="s">
        <v>11</v>
      </c>
      <c r="B8" s="15" t="s">
        <v>8</v>
      </c>
      <c r="C8" s="3" t="s">
        <v>16</v>
      </c>
      <c r="D8" s="4">
        <v>4</v>
      </c>
      <c r="E8" s="17" t="s">
        <v>19</v>
      </c>
    </row>
    <row r="9" spans="1:5" x14ac:dyDescent="0.35">
      <c r="A9" s="6">
        <v>6</v>
      </c>
      <c r="B9" s="15" t="s">
        <v>8</v>
      </c>
      <c r="C9" s="6" t="s">
        <v>21</v>
      </c>
      <c r="D9" s="7">
        <v>5</v>
      </c>
      <c r="E9" s="17" t="s">
        <v>20</v>
      </c>
    </row>
    <row r="10" spans="1:5" x14ac:dyDescent="0.35">
      <c r="A10" s="9"/>
      <c r="B10" s="16"/>
      <c r="C10" s="9"/>
      <c r="D10" s="10"/>
      <c r="E10" s="11"/>
    </row>
    <row r="11" spans="1:5" x14ac:dyDescent="0.35">
      <c r="A11" s="3" t="s">
        <v>12</v>
      </c>
      <c r="B11" s="15" t="s">
        <v>8</v>
      </c>
      <c r="C11" s="3" t="s">
        <v>7</v>
      </c>
      <c r="D11" s="4">
        <v>4</v>
      </c>
      <c r="E11" s="17" t="s">
        <v>19</v>
      </c>
    </row>
    <row r="12" spans="1:5" x14ac:dyDescent="0.35">
      <c r="A12" s="6">
        <v>7</v>
      </c>
      <c r="B12" s="15" t="s">
        <v>8</v>
      </c>
      <c r="C12" s="6" t="s">
        <v>9</v>
      </c>
      <c r="D12" s="7">
        <v>5</v>
      </c>
      <c r="E12" s="17" t="s">
        <v>20</v>
      </c>
    </row>
    <row r="13" spans="1:5" x14ac:dyDescent="0.35">
      <c r="A13" s="9"/>
      <c r="B13" s="16"/>
      <c r="C13" s="9"/>
      <c r="D13" s="10"/>
      <c r="E13" s="11"/>
    </row>
    <row r="14" spans="1:5" x14ac:dyDescent="0.35">
      <c r="A14" s="3" t="s">
        <v>13</v>
      </c>
      <c r="B14" s="15" t="s">
        <v>8</v>
      </c>
      <c r="C14" s="3" t="s">
        <v>7</v>
      </c>
      <c r="D14" s="4">
        <v>4</v>
      </c>
      <c r="E14" s="17" t="s">
        <v>19</v>
      </c>
    </row>
    <row r="15" spans="1:5" x14ac:dyDescent="0.35">
      <c r="A15" s="6">
        <v>8</v>
      </c>
      <c r="B15" s="15" t="s">
        <v>8</v>
      </c>
      <c r="C15" s="6" t="s">
        <v>9</v>
      </c>
      <c r="D15" s="7">
        <v>5</v>
      </c>
      <c r="E15" s="17" t="s">
        <v>20</v>
      </c>
    </row>
    <row r="16" spans="1:5" x14ac:dyDescent="0.35">
      <c r="A16" s="9"/>
      <c r="B16" s="16"/>
      <c r="C16" s="9"/>
      <c r="D16" s="10"/>
      <c r="E16" s="11"/>
    </row>
    <row r="17" spans="1:5" x14ac:dyDescent="0.35">
      <c r="A17" s="3" t="s">
        <v>14</v>
      </c>
      <c r="B17" s="4"/>
      <c r="C17" s="3"/>
      <c r="D17" s="4"/>
      <c r="E17" s="5"/>
    </row>
    <row r="18" spans="1:5" x14ac:dyDescent="0.35">
      <c r="A18" s="6"/>
      <c r="B18" s="7"/>
      <c r="C18" s="6"/>
      <c r="D18" s="7"/>
      <c r="E18" s="8"/>
    </row>
    <row r="19" spans="1:5" x14ac:dyDescent="0.35">
      <c r="A19" s="3" t="s">
        <v>15</v>
      </c>
      <c r="B19" s="4"/>
      <c r="C19" s="3"/>
      <c r="D19" s="4"/>
      <c r="E19" s="3"/>
    </row>
    <row r="20" spans="1:5" x14ac:dyDescent="0.35">
      <c r="A20" s="9"/>
      <c r="B20" s="10"/>
      <c r="C20" s="9"/>
      <c r="D20" s="10"/>
      <c r="E20" s="9"/>
    </row>
    <row r="21" spans="1:5" x14ac:dyDescent="0.35">
      <c r="A21" s="12"/>
      <c r="B21" s="12"/>
      <c r="C21" s="12"/>
      <c r="D21" s="12"/>
      <c r="E21" s="12"/>
    </row>
    <row r="22" spans="1:5" x14ac:dyDescent="0.35">
      <c r="A22" s="13"/>
      <c r="B22" s="13"/>
      <c r="C22" s="13"/>
      <c r="D22" s="13"/>
      <c r="E22" s="13"/>
    </row>
  </sheetData>
  <dataValidations count="3">
    <dataValidation type="list" showInputMessage="1" showErrorMessage="1" sqref="E5:E9">
      <formula1>$A$14:$A$18</formula1>
    </dataValidation>
    <dataValidation type="list" showInputMessage="1" showErrorMessage="1" sqref="E11:E12">
      <formula1>$A$14:$A$18</formula1>
    </dataValidation>
    <dataValidation type="list" showInputMessage="1" showErrorMessage="1" sqref="E14:E15">
      <formula1>$A$14:$A$18</formula1>
    </dataValidation>
  </dataValidation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2"/>
  <sheetViews>
    <sheetView workbookViewId="0">
      <selection sqref="A1:XFD1048576"/>
    </sheetView>
  </sheetViews>
  <sheetFormatPr baseColWidth="10" defaultRowHeight="15.5" x14ac:dyDescent="0.35"/>
  <cols>
    <col min="3" max="3" width="17.53515625" customWidth="1"/>
    <col min="4" max="4" width="11.53515625" customWidth="1"/>
    <col min="5" max="5" width="13.69140625" customWidth="1"/>
  </cols>
  <sheetData>
    <row r="1" spans="1:5" x14ac:dyDescent="0.35">
      <c r="A1" s="2" t="s">
        <v>1</v>
      </c>
      <c r="B1" s="2" t="s">
        <v>2</v>
      </c>
      <c r="C1" s="2" t="s">
        <v>3</v>
      </c>
      <c r="D1" s="2" t="s">
        <v>4</v>
      </c>
      <c r="E1" s="2" t="s">
        <v>5</v>
      </c>
    </row>
    <row r="2" spans="1:5" x14ac:dyDescent="0.35">
      <c r="A2" s="3" t="s">
        <v>6</v>
      </c>
      <c r="B2" s="14" t="s">
        <v>8</v>
      </c>
      <c r="C2" s="3" t="s">
        <v>7</v>
      </c>
      <c r="D2" s="4">
        <v>4</v>
      </c>
      <c r="E2" s="17" t="s">
        <v>19</v>
      </c>
    </row>
    <row r="3" spans="1:5" x14ac:dyDescent="0.35">
      <c r="A3" s="6">
        <v>11</v>
      </c>
      <c r="B3" s="15" t="s">
        <v>8</v>
      </c>
      <c r="C3" s="6" t="s">
        <v>9</v>
      </c>
      <c r="D3" s="7">
        <v>5</v>
      </c>
      <c r="E3" s="17" t="s">
        <v>20</v>
      </c>
    </row>
    <row r="4" spans="1:5" x14ac:dyDescent="0.35">
      <c r="A4" s="9"/>
      <c r="B4" s="16"/>
      <c r="C4" s="9"/>
      <c r="D4" s="10"/>
      <c r="E4" s="19"/>
    </row>
    <row r="5" spans="1:5" x14ac:dyDescent="0.35">
      <c r="A5" s="3" t="s">
        <v>10</v>
      </c>
      <c r="B5" s="14" t="s">
        <v>8</v>
      </c>
      <c r="C5" s="3" t="s">
        <v>16</v>
      </c>
      <c r="D5" s="3">
        <v>4</v>
      </c>
      <c r="E5" s="17" t="s">
        <v>19</v>
      </c>
    </row>
    <row r="6" spans="1:5" x14ac:dyDescent="0.35">
      <c r="A6" s="6">
        <v>12</v>
      </c>
      <c r="B6" s="15" t="s">
        <v>8</v>
      </c>
      <c r="C6" s="6" t="s">
        <v>17</v>
      </c>
      <c r="D6" s="6">
        <v>4</v>
      </c>
      <c r="E6" s="17" t="s">
        <v>20</v>
      </c>
    </row>
    <row r="7" spans="1:5" x14ac:dyDescent="0.35">
      <c r="A7" s="9"/>
      <c r="B7" s="16"/>
      <c r="C7" s="9"/>
      <c r="D7" s="9"/>
      <c r="E7" s="17"/>
    </row>
    <row r="8" spans="1:5" x14ac:dyDescent="0.35">
      <c r="A8" s="3" t="s">
        <v>11</v>
      </c>
      <c r="B8" s="15" t="s">
        <v>8</v>
      </c>
      <c r="C8" s="3" t="s">
        <v>16</v>
      </c>
      <c r="D8" s="4">
        <v>4</v>
      </c>
      <c r="E8" s="20" t="s">
        <v>18</v>
      </c>
    </row>
    <row r="9" spans="1:5" x14ac:dyDescent="0.35">
      <c r="A9" s="6">
        <v>13</v>
      </c>
      <c r="B9" s="15" t="s">
        <v>8</v>
      </c>
      <c r="C9" s="6" t="s">
        <v>21</v>
      </c>
      <c r="D9" s="7">
        <v>5</v>
      </c>
      <c r="E9" s="17" t="s">
        <v>20</v>
      </c>
    </row>
    <row r="10" spans="1:5" x14ac:dyDescent="0.35">
      <c r="A10" s="9"/>
      <c r="B10" s="16"/>
      <c r="C10" s="9"/>
      <c r="D10" s="10"/>
      <c r="E10" s="11"/>
    </row>
    <row r="11" spans="1:5" x14ac:dyDescent="0.35">
      <c r="A11" s="3" t="s">
        <v>12</v>
      </c>
      <c r="B11" s="15" t="s">
        <v>8</v>
      </c>
      <c r="C11" s="3" t="s">
        <v>7</v>
      </c>
      <c r="D11" s="4">
        <v>4</v>
      </c>
      <c r="E11" s="17" t="s">
        <v>19</v>
      </c>
    </row>
    <row r="12" spans="1:5" x14ac:dyDescent="0.35">
      <c r="A12" s="6">
        <v>14</v>
      </c>
      <c r="B12" s="15" t="s">
        <v>8</v>
      </c>
      <c r="C12" s="6" t="s">
        <v>9</v>
      </c>
      <c r="D12" s="7">
        <v>5</v>
      </c>
      <c r="E12" s="17" t="s">
        <v>20</v>
      </c>
    </row>
    <row r="13" spans="1:5" x14ac:dyDescent="0.35">
      <c r="A13" s="9"/>
      <c r="B13" s="16"/>
      <c r="C13" s="9"/>
      <c r="D13" s="10"/>
      <c r="E13" s="11"/>
    </row>
    <row r="14" spans="1:5" x14ac:dyDescent="0.35">
      <c r="A14" s="3" t="s">
        <v>13</v>
      </c>
      <c r="B14" s="15" t="s">
        <v>8</v>
      </c>
      <c r="C14" s="3" t="s">
        <v>7</v>
      </c>
      <c r="D14" s="4">
        <v>4</v>
      </c>
      <c r="E14" s="17" t="s">
        <v>19</v>
      </c>
    </row>
    <row r="15" spans="1:5" x14ac:dyDescent="0.35">
      <c r="A15" s="6">
        <v>15</v>
      </c>
      <c r="B15" s="15" t="s">
        <v>8</v>
      </c>
      <c r="C15" s="6" t="s">
        <v>9</v>
      </c>
      <c r="D15" s="7">
        <v>5</v>
      </c>
      <c r="E15" s="17" t="s">
        <v>20</v>
      </c>
    </row>
    <row r="16" spans="1:5" x14ac:dyDescent="0.35">
      <c r="A16" s="9"/>
      <c r="B16" s="16"/>
      <c r="C16" s="9"/>
      <c r="D16" s="10"/>
      <c r="E16" s="11"/>
    </row>
    <row r="17" spans="1:5" x14ac:dyDescent="0.35">
      <c r="A17" s="3" t="s">
        <v>14</v>
      </c>
      <c r="B17" s="4"/>
      <c r="C17" s="3"/>
      <c r="D17" s="4"/>
      <c r="E17" s="5"/>
    </row>
    <row r="18" spans="1:5" x14ac:dyDescent="0.35">
      <c r="A18" s="6"/>
      <c r="B18" s="7"/>
      <c r="C18" s="6"/>
      <c r="D18" s="7"/>
      <c r="E18" s="8"/>
    </row>
    <row r="19" spans="1:5" x14ac:dyDescent="0.35">
      <c r="A19" s="3" t="s">
        <v>15</v>
      </c>
      <c r="B19" s="4"/>
      <c r="C19" s="3"/>
      <c r="D19" s="4"/>
      <c r="E19" s="3"/>
    </row>
    <row r="20" spans="1:5" x14ac:dyDescent="0.35">
      <c r="A20" s="9"/>
      <c r="B20" s="10"/>
      <c r="C20" s="9"/>
      <c r="D20" s="10"/>
      <c r="E20" s="9"/>
    </row>
    <row r="21" spans="1:5" x14ac:dyDescent="0.35">
      <c r="A21" s="12"/>
      <c r="B21" s="12"/>
      <c r="C21" s="12"/>
      <c r="D21" s="12"/>
      <c r="E21" s="12"/>
    </row>
    <row r="22" spans="1:5" x14ac:dyDescent="0.35">
      <c r="A22" s="13"/>
      <c r="B22" s="13"/>
      <c r="C22" s="13"/>
      <c r="D22" s="13"/>
      <c r="E22" s="13"/>
    </row>
  </sheetData>
  <dataValidations count="3">
    <dataValidation type="list" showInputMessage="1" showErrorMessage="1" sqref="E2:E3">
      <formula1>$A$14:$A$18</formula1>
    </dataValidation>
    <dataValidation type="list" showInputMessage="1" showErrorMessage="1" sqref="E14:E15">
      <formula1>$A$14:$A$18</formula1>
    </dataValidation>
    <dataValidation type="list" showInputMessage="1" showErrorMessage="1" sqref="E5:E9">
      <formula1>$A$14:$A$18</formula1>
    </dataValidation>
  </dataValidation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22"/>
  <sheetViews>
    <sheetView workbookViewId="0">
      <selection activeCell="A15" sqref="A15"/>
    </sheetView>
  </sheetViews>
  <sheetFormatPr baseColWidth="10" defaultRowHeight="15.5" x14ac:dyDescent="0.35"/>
  <cols>
    <col min="3" max="3" width="17.53515625" customWidth="1"/>
    <col min="4" max="4" width="11.53515625" customWidth="1"/>
    <col min="5" max="5" width="13.69140625" customWidth="1"/>
  </cols>
  <sheetData>
    <row r="1" spans="1:5" x14ac:dyDescent="0.35">
      <c r="A1" s="2" t="s">
        <v>1</v>
      </c>
      <c r="B1" s="2" t="s">
        <v>2</v>
      </c>
      <c r="C1" s="2" t="s">
        <v>3</v>
      </c>
      <c r="D1" s="2" t="s">
        <v>4</v>
      </c>
      <c r="E1" s="2" t="s">
        <v>5</v>
      </c>
    </row>
    <row r="2" spans="1:5" x14ac:dyDescent="0.35">
      <c r="A2" s="3" t="s">
        <v>6</v>
      </c>
      <c r="B2" s="14" t="s">
        <v>8</v>
      </c>
      <c r="C2" s="3" t="s">
        <v>7</v>
      </c>
      <c r="D2" s="4">
        <v>4</v>
      </c>
      <c r="E2" s="17" t="s">
        <v>19</v>
      </c>
    </row>
    <row r="3" spans="1:5" x14ac:dyDescent="0.35">
      <c r="A3" s="6">
        <v>18</v>
      </c>
      <c r="B3" s="15" t="s">
        <v>8</v>
      </c>
      <c r="C3" s="6" t="s">
        <v>9</v>
      </c>
      <c r="D3" s="7">
        <v>5</v>
      </c>
      <c r="E3" s="17" t="s">
        <v>20</v>
      </c>
    </row>
    <row r="4" spans="1:5" x14ac:dyDescent="0.35">
      <c r="A4" s="9"/>
      <c r="B4" s="16"/>
      <c r="C4" s="9"/>
      <c r="D4" s="10"/>
      <c r="E4" s="19"/>
    </row>
    <row r="5" spans="1:5" x14ac:dyDescent="0.35">
      <c r="A5" s="3" t="s">
        <v>10</v>
      </c>
      <c r="B5" s="14" t="s">
        <v>8</v>
      </c>
      <c r="C5" s="3" t="s">
        <v>16</v>
      </c>
      <c r="D5" s="3">
        <v>4</v>
      </c>
      <c r="E5" s="17" t="s">
        <v>19</v>
      </c>
    </row>
    <row r="6" spans="1:5" x14ac:dyDescent="0.35">
      <c r="A6" s="6">
        <v>19</v>
      </c>
      <c r="B6" s="15" t="s">
        <v>8</v>
      </c>
      <c r="C6" s="6" t="s">
        <v>17</v>
      </c>
      <c r="D6" s="6">
        <v>4</v>
      </c>
      <c r="E6" s="17" t="s">
        <v>20</v>
      </c>
    </row>
    <row r="7" spans="1:5" x14ac:dyDescent="0.35">
      <c r="A7" s="9"/>
      <c r="B7" s="16"/>
      <c r="C7" s="9"/>
      <c r="D7" s="9"/>
      <c r="E7" s="17"/>
    </row>
    <row r="8" spans="1:5" x14ac:dyDescent="0.35">
      <c r="A8" s="3" t="s">
        <v>11</v>
      </c>
      <c r="B8" s="15" t="s">
        <v>8</v>
      </c>
      <c r="C8" s="3" t="s">
        <v>16</v>
      </c>
      <c r="D8" s="4">
        <v>4</v>
      </c>
      <c r="E8" s="20" t="s">
        <v>18</v>
      </c>
    </row>
    <row r="9" spans="1:5" x14ac:dyDescent="0.35">
      <c r="A9" s="6">
        <v>20</v>
      </c>
      <c r="B9" s="15" t="s">
        <v>8</v>
      </c>
      <c r="C9" s="6" t="s">
        <v>21</v>
      </c>
      <c r="D9" s="7">
        <v>5</v>
      </c>
      <c r="E9" s="17" t="s">
        <v>20</v>
      </c>
    </row>
    <row r="10" spans="1:5" x14ac:dyDescent="0.35">
      <c r="A10" s="9"/>
      <c r="B10" s="16"/>
      <c r="C10" s="9"/>
      <c r="D10" s="10"/>
      <c r="E10" s="11"/>
    </row>
    <row r="11" spans="1:5" x14ac:dyDescent="0.35">
      <c r="A11" s="3" t="s">
        <v>12</v>
      </c>
      <c r="B11" s="15" t="s">
        <v>8</v>
      </c>
      <c r="C11" s="3" t="s">
        <v>7</v>
      </c>
      <c r="D11" s="4">
        <v>4</v>
      </c>
      <c r="E11" s="17" t="s">
        <v>19</v>
      </c>
    </row>
    <row r="12" spans="1:5" x14ac:dyDescent="0.35">
      <c r="A12" s="6">
        <v>21</v>
      </c>
      <c r="B12" s="15" t="s">
        <v>8</v>
      </c>
      <c r="C12" s="6" t="s">
        <v>9</v>
      </c>
      <c r="D12" s="7">
        <v>5</v>
      </c>
      <c r="E12" s="17" t="s">
        <v>20</v>
      </c>
    </row>
    <row r="13" spans="1:5" x14ac:dyDescent="0.35">
      <c r="A13" s="9"/>
      <c r="B13" s="16"/>
      <c r="C13" s="9"/>
      <c r="D13" s="10"/>
      <c r="E13" s="11"/>
    </row>
    <row r="14" spans="1:5" x14ac:dyDescent="0.35">
      <c r="A14" s="3" t="s">
        <v>13</v>
      </c>
      <c r="B14" s="15" t="s">
        <v>8</v>
      </c>
      <c r="C14" s="3" t="s">
        <v>7</v>
      </c>
      <c r="D14" s="4">
        <v>4</v>
      </c>
      <c r="E14" s="17" t="s">
        <v>19</v>
      </c>
    </row>
    <row r="15" spans="1:5" x14ac:dyDescent="0.35">
      <c r="A15" s="6">
        <v>22</v>
      </c>
      <c r="B15" s="15" t="s">
        <v>8</v>
      </c>
      <c r="C15" s="6" t="s">
        <v>9</v>
      </c>
      <c r="D15" s="7">
        <v>5</v>
      </c>
      <c r="E15" s="17" t="s">
        <v>20</v>
      </c>
    </row>
    <row r="16" spans="1:5" x14ac:dyDescent="0.35">
      <c r="A16" s="9"/>
      <c r="B16" s="16"/>
      <c r="C16" s="9"/>
      <c r="D16" s="10"/>
      <c r="E16" s="11"/>
    </row>
    <row r="17" spans="1:5" x14ac:dyDescent="0.35">
      <c r="A17" s="3" t="s">
        <v>14</v>
      </c>
      <c r="B17" s="4"/>
      <c r="C17" s="3"/>
      <c r="D17" s="4"/>
      <c r="E17" s="5"/>
    </row>
    <row r="18" spans="1:5" x14ac:dyDescent="0.35">
      <c r="A18" s="6"/>
      <c r="B18" s="7"/>
      <c r="C18" s="6"/>
      <c r="D18" s="7"/>
      <c r="E18" s="8"/>
    </row>
    <row r="19" spans="1:5" x14ac:dyDescent="0.35">
      <c r="A19" s="3" t="s">
        <v>15</v>
      </c>
      <c r="B19" s="4"/>
      <c r="C19" s="3"/>
      <c r="D19" s="4"/>
      <c r="E19" s="3"/>
    </row>
    <row r="20" spans="1:5" x14ac:dyDescent="0.35">
      <c r="A20" s="9"/>
      <c r="B20" s="10"/>
      <c r="C20" s="9"/>
      <c r="D20" s="10"/>
      <c r="E20" s="9"/>
    </row>
    <row r="21" spans="1:5" x14ac:dyDescent="0.35">
      <c r="A21" s="12"/>
      <c r="B21" s="12"/>
      <c r="C21" s="12"/>
      <c r="D21" s="12"/>
      <c r="E21" s="12"/>
    </row>
    <row r="22" spans="1:5" x14ac:dyDescent="0.35">
      <c r="A22" s="13"/>
      <c r="B22" s="13"/>
      <c r="C22" s="13"/>
      <c r="D22" s="13"/>
      <c r="E22" s="13"/>
    </row>
  </sheetData>
  <dataValidations count="1">
    <dataValidation type="list" showInputMessage="1" showErrorMessage="1" sqref="E5:E9 E14:E15 E2:E3">
      <formula1>$A$14:$A$18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Recap</vt:lpstr>
      <vt:lpstr>BdD</vt:lpstr>
      <vt:lpstr>S1</vt:lpstr>
      <vt:lpstr>S2</vt:lpstr>
      <vt:lpstr>S3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</dc:creator>
  <cp:lastModifiedBy>Michel</cp:lastModifiedBy>
  <cp:lastPrinted>2018-06-26T06:03:47Z</cp:lastPrinted>
  <dcterms:created xsi:type="dcterms:W3CDTF">2000-01-10T09:04:32Z</dcterms:created>
  <dcterms:modified xsi:type="dcterms:W3CDTF">2021-01-06T14:27:32Z</dcterms:modified>
</cp:coreProperties>
</file>