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_JSON\"/>
    </mc:Choice>
  </mc:AlternateContent>
  <bookViews>
    <workbookView xWindow="0" yWindow="0" windowWidth="19200" windowHeight="8160"/>
  </bookViews>
  <sheets>
    <sheet name="réunions" sheetId="1" r:id="rId1"/>
    <sheet name="C1" sheetId="127" r:id="rId2"/>
    <sheet name="C2" sheetId="128" r:id="rId3"/>
    <sheet name="C3" sheetId="129" r:id="rId4"/>
    <sheet name="C4" sheetId="130" r:id="rId5"/>
    <sheet name="C5" sheetId="131" r:id="rId6"/>
    <sheet name="C6" sheetId="132" r:id="rId7"/>
    <sheet name="C7" sheetId="133" r:id="rId8"/>
  </sheets>
  <calcPr calcId="152511"/>
</workbook>
</file>

<file path=xl/calcChain.xml><?xml version="1.0" encoding="utf-8"?>
<calcChain xmlns="http://schemas.openxmlformats.org/spreadsheetml/2006/main">
  <c r="B1" i="1" l="1"/>
  <c r="C1" i="1" l="1"/>
</calcChain>
</file>

<file path=xl/sharedStrings.xml><?xml version="1.0" encoding="utf-8"?>
<sst xmlns="http://schemas.openxmlformats.org/spreadsheetml/2006/main" count="378" uniqueCount="267">
  <si>
    <t xml:space="preserve"> </t>
  </si>
  <si>
    <t>date</t>
  </si>
  <si>
    <t xml:space="preserve">
</t>
  </si>
  <si>
    <t>R1</t>
  </si>
  <si>
    <t>R2</t>
  </si>
  <si>
    <t>R3</t>
  </si>
  <si>
    <t>R4</t>
  </si>
  <si>
    <t>R5</t>
  </si>
  <si>
    <t>&gt;&gt;&gt;</t>
  </si>
  <si>
    <t>_réunions</t>
  </si>
  <si>
    <t>Cheval</t>
  </si>
  <si>
    <t>Cote (direct)</t>
  </si>
  <si>
    <t>Cote (référence)</t>
  </si>
  <si>
    <t>Musique</t>
  </si>
  <si>
    <t>#1</t>
  </si>
  <si>
    <t>#2</t>
  </si>
  <si>
    <t>#3</t>
  </si>
  <si>
    <t>#4</t>
  </si>
  <si>
    <t>#5</t>
  </si>
  <si>
    <t>#6</t>
  </si>
  <si>
    <t>#7</t>
  </si>
  <si>
    <t>#8</t>
  </si>
  <si>
    <t>#9</t>
  </si>
  <si>
    <t>FAIRVIEW</t>
  </si>
  <si>
    <t>R6</t>
  </si>
  <si>
    <t>R7</t>
  </si>
  <si>
    <t>R8</t>
  </si>
  <si>
    <t>Nb Courses</t>
  </si>
  <si>
    <t>Nb Victoires</t>
  </si>
  <si>
    <t>Nb Places</t>
  </si>
  <si>
    <t>Nb Places Second</t>
  </si>
  <si>
    <t>Nb Places Troisieme</t>
  </si>
  <si>
    <t>VINCENNES</t>
  </si>
  <si>
    <t>R1/C1</t>
  </si>
  <si>
    <t>R1/C2</t>
  </si>
  <si>
    <t>R1/C3</t>
  </si>
  <si>
    <t>R1/C4</t>
  </si>
  <si>
    <t>R1/C5</t>
  </si>
  <si>
    <t>R1/C6</t>
  </si>
  <si>
    <t>R1/C7</t>
  </si>
  <si>
    <t>GELULE</t>
  </si>
  <si>
    <t>GAGNANTE MESLOISE</t>
  </si>
  <si>
    <t>MONS (GHLIN)</t>
  </si>
  <si>
    <t>SAINT-CLOUD</t>
  </si>
  <si>
    <t>MAUQUENCHY</t>
  </si>
  <si>
    <t>LYON LA SOIE</t>
  </si>
  <si>
    <t>GULFSTREAM WEST USA</t>
  </si>
  <si>
    <t>SANTIAGO</t>
  </si>
  <si>
    <t>PRIX OTTILIA</t>
  </si>
  <si>
    <t>PRIX ELECTRA</t>
  </si>
  <si>
    <t>PRIX HILDA</t>
  </si>
  <si>
    <t>PRIX KERONIS</t>
  </si>
  <si>
    <t>PRIX CIRCINUS</t>
  </si>
  <si>
    <t>PRIX KLIO</t>
  </si>
  <si>
    <t>PRIX EDNA</t>
  </si>
  <si>
    <t>GREZ</t>
  </si>
  <si>
    <t>1a1a2aDa3a2a6aDa3a8a</t>
  </si>
  <si>
    <t>GABIN D'ERONVILLE</t>
  </si>
  <si>
    <t>4a3a7a5a5a4a3aDa1a1a</t>
  </si>
  <si>
    <t>GRAND PAJELO</t>
  </si>
  <si>
    <t>6aDaDaDa4aDa5a8aDa5a</t>
  </si>
  <si>
    <t>GONDOLIER</t>
  </si>
  <si>
    <t>1a2a6a2a2a0aDa3a8a1a</t>
  </si>
  <si>
    <t>GREAT KOOL</t>
  </si>
  <si>
    <t>9aDa5a1aRa(19)Da1a4a1a</t>
  </si>
  <si>
    <t>GO FAST TEJY</t>
  </si>
  <si>
    <t>Da9a7a3aDa3aDa1a3a5a</t>
  </si>
  <si>
    <t>GUERCH SEVEN</t>
  </si>
  <si>
    <t>Da0a1a1a3aDa1a(19)Da1a</t>
  </si>
  <si>
    <t>GRANDIOSO</t>
  </si>
  <si>
    <t>1m2m1mDa7a5a0a1aDaDa</t>
  </si>
  <si>
    <t>GENERAL DE LOIRON</t>
  </si>
  <si>
    <t>0a7a3a3a7a3a3aDa1a1a</t>
  </si>
  <si>
    <t>GLORIOSO BELLO</t>
  </si>
  <si>
    <t>Da5a5aDa3a5aDa3aDa6a</t>
  </si>
  <si>
    <t>GOLD DU CHATELET</t>
  </si>
  <si>
    <t>7a7a7a8aDa7a3a(19)6aDa</t>
  </si>
  <si>
    <t>GALACTIC CASTELETS</t>
  </si>
  <si>
    <t>Da3aDa5aDa2a5a9a7a3a</t>
  </si>
  <si>
    <t>GIGOLO DU NOYER</t>
  </si>
  <si>
    <t>Da6a0a7a4aDa1a2a4a7a</t>
  </si>
  <si>
    <t>GUNSHO NELLIERE</t>
  </si>
  <si>
    <t>Ra(19)6a1a3a4a3a4a1aDa</t>
  </si>
  <si>
    <t>GREAT D'ARRY</t>
  </si>
  <si>
    <t>DaDa8aDa5aDaDa5a2a7a</t>
  </si>
  <si>
    <t>GENERAL SLY</t>
  </si>
  <si>
    <t>4a2a2a2a1a1aDaDaDa5a</t>
  </si>
  <si>
    <t>FARRELL SEVEN</t>
  </si>
  <si>
    <t>Da0a0a0a(19)1a9a0a0a</t>
  </si>
  <si>
    <t>FRISSON D'AMOUR</t>
  </si>
  <si>
    <t>4a7aDa1a4a2a2a3a8aDa</t>
  </si>
  <si>
    <t>FRONSAC</t>
  </si>
  <si>
    <t>1a3aDa4a6a2a4a1a(19)3a</t>
  </si>
  <si>
    <t>FILHIO DE LOU</t>
  </si>
  <si>
    <t>4a1aDaDaDa2a1a1a3a8a</t>
  </si>
  <si>
    <t>FESTIN D'HAUFOR</t>
  </si>
  <si>
    <t>Da5aDa9aDa5a(19)3a1a0a</t>
  </si>
  <si>
    <t>FOLLOW ME FLASH</t>
  </si>
  <si>
    <t>3a3a2a0a8a6a9a9a0a6a</t>
  </si>
  <si>
    <t>FOREVER D'ECAJEUL</t>
  </si>
  <si>
    <t>0a0a2a7a2a6a2aDa3aDa</t>
  </si>
  <si>
    <t>FIRST DE PIENCOURT</t>
  </si>
  <si>
    <t>0a8a7a9aDa4a0a9a9a6a</t>
  </si>
  <si>
    <t>FABULOUS FRENCHY</t>
  </si>
  <si>
    <t>1a1a3a2a3a3a1aDa4a9a</t>
  </si>
  <si>
    <t>FILS D'HAUFOR</t>
  </si>
  <si>
    <t>9a6a0a0a4a1a(19)1a5a9a</t>
  </si>
  <si>
    <t>FOREVER'S FELLA</t>
  </si>
  <si>
    <t>Da7aDaDaDaDaDa0a7a</t>
  </si>
  <si>
    <t>FILOU DE LARRE</t>
  </si>
  <si>
    <t>DaDa9a2a7a4a1a(19)1a1a</t>
  </si>
  <si>
    <t>FEELING BOY</t>
  </si>
  <si>
    <t>Da1a5a1a6a7aDaDa(19)5a</t>
  </si>
  <si>
    <t>FALCO FUN</t>
  </si>
  <si>
    <t>DaDa1a7aDa6a1a5a3a</t>
  </si>
  <si>
    <t>FILEAS D'OSMOZ</t>
  </si>
  <si>
    <t>1a1a1a1a0a2a2a1a1a4a</t>
  </si>
  <si>
    <t>FANGIO COBO</t>
  </si>
  <si>
    <t>Da4a6a3aDa3aDa3a2a1a</t>
  </si>
  <si>
    <t>EUROPA DE CHENU</t>
  </si>
  <si>
    <t>2aDa3m5a0a1aDa1a4aDa</t>
  </si>
  <si>
    <t>EASY AND NICE ER</t>
  </si>
  <si>
    <t>9a9a9a2a1a(19)0a6a3a2a</t>
  </si>
  <si>
    <t>DIVINE GIRL</t>
  </si>
  <si>
    <t>5a7a7aDa5aDaDa(19)9a7a</t>
  </si>
  <si>
    <t>ELECTION COQUINE</t>
  </si>
  <si>
    <t>0a3a3a8a8a1a3a0a5aDa</t>
  </si>
  <si>
    <t>ENIEME CHANCE</t>
  </si>
  <si>
    <t>0a9a0a2a0a5a4a1a6a7a</t>
  </si>
  <si>
    <t>ESCAPADE</t>
  </si>
  <si>
    <t>DaDa4a1aDa6a3a2aDa9a</t>
  </si>
  <si>
    <t>EVA GIRL</t>
  </si>
  <si>
    <t>4a0a0a0a0a7a(19)Da3aDa</t>
  </si>
  <si>
    <t>EUREKA FAC</t>
  </si>
  <si>
    <t>7a6m3m1m2mDm1m3m2m2m</t>
  </si>
  <si>
    <t>EMILIA CEIJY</t>
  </si>
  <si>
    <t>5a2a0a1a0a4a4a0aDaDa</t>
  </si>
  <si>
    <t>ELENE BOURGEOISE</t>
  </si>
  <si>
    <t>Da5a2aDa7aDa4a1a5a2a</t>
  </si>
  <si>
    <t>DE LA CHENEVIERE</t>
  </si>
  <si>
    <t>2a3aDaDa4aDa2a3a1a3a</t>
  </si>
  <si>
    <t>EGERIE DE BANVILLE</t>
  </si>
  <si>
    <t>Da0a1m1a2a0a0a3m7a</t>
  </si>
  <si>
    <t>ENERGIE D'ECHAL</t>
  </si>
  <si>
    <t>0a1aDa3a2aDa7a6aDa6a</t>
  </si>
  <si>
    <t>ELITE SAN LEANDRO</t>
  </si>
  <si>
    <t>1a0a5a1a1a(19)2a1a7aDa</t>
  </si>
  <si>
    <t>ETOILE DU PERCHE</t>
  </si>
  <si>
    <t>3a7a0a3a3a5a4a1a7a7a</t>
  </si>
  <si>
    <t>ELMIKA DE VIETTE</t>
  </si>
  <si>
    <t>4a7a0a8a0a7a9a7aDa2a</t>
  </si>
  <si>
    <t>GLORIOUS STORM</t>
  </si>
  <si>
    <t>1a7a7a4a(19)Dm8a5a5a3a</t>
  </si>
  <si>
    <t>GLORIA MIKA</t>
  </si>
  <si>
    <t>0a5a2a3a2a7a2a1a5a2a</t>
  </si>
  <si>
    <t>GLINDA</t>
  </si>
  <si>
    <t>2a8aDa4a2aDaDa3a2aDa</t>
  </si>
  <si>
    <t>GLOIRE DES LOYAUX</t>
  </si>
  <si>
    <t>1a3a3a4a0a2aDm1aDa</t>
  </si>
  <si>
    <t>4a6a2a7a1a1aDa4a9a4a</t>
  </si>
  <si>
    <t>GERGOVIE DE GODREL</t>
  </si>
  <si>
    <t>2a3a6a4a0aDaDa2a0a2a</t>
  </si>
  <si>
    <t>GRANDISSIMA</t>
  </si>
  <si>
    <t>2m5a2a0aDa0aDa5aAaDa</t>
  </si>
  <si>
    <t>GUIMAUVE DELB</t>
  </si>
  <si>
    <t>Da9a9aDaDa1a2a5a8a9a</t>
  </si>
  <si>
    <t>5a1a2a7a1a9a4a3a0aDa</t>
  </si>
  <si>
    <t>GRANDE GALAXIE</t>
  </si>
  <si>
    <t>9a7a3aDa6a5aDa6a5a0a</t>
  </si>
  <si>
    <t>GAME ATTITUDE</t>
  </si>
  <si>
    <t>3a6a3aDa1a2a6a1aDa9a</t>
  </si>
  <si>
    <t>GELA DE BELLOUET</t>
  </si>
  <si>
    <t>Da9a7a0a1a3a9a9a1aDa</t>
  </si>
  <si>
    <t>IRLANDO DES LUCAS</t>
  </si>
  <si>
    <t>2a</t>
  </si>
  <si>
    <t>INSOLENCE DU LUDE</t>
  </si>
  <si>
    <t>0aDa2a</t>
  </si>
  <si>
    <t>ICE TEA</t>
  </si>
  <si>
    <t>5a8a8a3a7a0a</t>
  </si>
  <si>
    <t>IRMA DE TOUCHYVON</t>
  </si>
  <si>
    <t>6a6aDa8a5a5a</t>
  </si>
  <si>
    <t>I AM JACK</t>
  </si>
  <si>
    <t>8a1a6a4a8aDa</t>
  </si>
  <si>
    <t>IDOLE DU LOUVET</t>
  </si>
  <si>
    <t>Da4aDa6aDa6aDa</t>
  </si>
  <si>
    <t>IMAGE DE REVE</t>
  </si>
  <si>
    <t>3a8a0aDa3a</t>
  </si>
  <si>
    <t>IRIANCE DE GUEZ</t>
  </si>
  <si>
    <t>4a9aDa</t>
  </si>
  <si>
    <t>IGOR TURGOT</t>
  </si>
  <si>
    <t>1a2a</t>
  </si>
  <si>
    <t>ILDA DE BERTRANGE</t>
  </si>
  <si>
    <t>Da</t>
  </si>
  <si>
    <t>IDYLLE DU CHATAULT</t>
  </si>
  <si>
    <t>9a8a9a</t>
  </si>
  <si>
    <t>ILLICO DU GUESNE</t>
  </si>
  <si>
    <t>6a5a</t>
  </si>
  <si>
    <t>IRONIE DES BROUETS</t>
  </si>
  <si>
    <t>8a9aDa</t>
  </si>
  <si>
    <t>IGOR DU CHANOY</t>
  </si>
  <si>
    <t>Inédit</t>
  </si>
  <si>
    <t>INSOLVABLE</t>
  </si>
  <si>
    <t>8a</t>
  </si>
  <si>
    <t>ISERIA DE PLAY</t>
  </si>
  <si>
    <t>7a</t>
  </si>
  <si>
    <t>HAHITIENNE GIRL</t>
  </si>
  <si>
    <t>Inédite</t>
  </si>
  <si>
    <t>HAIKA MAGIQUE</t>
  </si>
  <si>
    <t>6mDaDmDm6m</t>
  </si>
  <si>
    <t>HARKANE DES BORDES</t>
  </si>
  <si>
    <t>5aDa6a7a9a8a</t>
  </si>
  <si>
    <t>HAPPY NEW YEAR</t>
  </si>
  <si>
    <t>Da3aDa</t>
  </si>
  <si>
    <t>HERA DU PONTSEUIL</t>
  </si>
  <si>
    <t>7m8m4m5a0a0a4mDm5m</t>
  </si>
  <si>
    <t>HARMONY JIEL</t>
  </si>
  <si>
    <t>Dm4mDm3m7m</t>
  </si>
  <si>
    <t>HELIA HAUFOR</t>
  </si>
  <si>
    <t>Da5a4aDa8a5a4a5aDa</t>
  </si>
  <si>
    <t>HABANERA MIP</t>
  </si>
  <si>
    <t>4m7mDaDa3aDaDa</t>
  </si>
  <si>
    <t>HERMINE D'OLIVERIE</t>
  </si>
  <si>
    <t>Dm2m1m3mDaDa</t>
  </si>
  <si>
    <t>HAWAI SIBEY</t>
  </si>
  <si>
    <t>2m2m5m6mDm4m8m</t>
  </si>
  <si>
    <t>HISTORIA ROSA</t>
  </si>
  <si>
    <t>6a8a1a7aDaDa1a2a</t>
  </si>
  <si>
    <t>HILYROSE D'ICELEA</t>
  </si>
  <si>
    <t>Da1aDaDaDa1aDaDa3aDa</t>
  </si>
  <si>
    <t>HOUMANA</t>
  </si>
  <si>
    <t>2mDa8a2m1m7a7a</t>
  </si>
  <si>
    <t>HEUREUSE DE VIVRE</t>
  </si>
  <si>
    <t>2m5m4mDa1m4a4a3a3a</t>
  </si>
  <si>
    <t>HERMIONE D'ARGENT</t>
  </si>
  <si>
    <t>3m4m6m4m8aDa4m8a3mDa</t>
  </si>
  <si>
    <t>HEDONISTE D'EM</t>
  </si>
  <si>
    <t>Da1m3m7m2m6m3mDmDmDm</t>
  </si>
  <si>
    <t>HOLD UP QUICK</t>
  </si>
  <si>
    <t>3a4aDa7aDa7aDa2a</t>
  </si>
  <si>
    <t>HIT PERRINE</t>
  </si>
  <si>
    <t>2a7a4a7a2a8a</t>
  </si>
  <si>
    <t>HIPPOMENE QUESNOT</t>
  </si>
  <si>
    <t>3a0a6a4a3a4a3a7a</t>
  </si>
  <si>
    <t>HERMES HAUFOR</t>
  </si>
  <si>
    <t>6a1a2aDa</t>
  </si>
  <si>
    <t>HAVRAIS</t>
  </si>
  <si>
    <t>Da9a3a1a4a</t>
  </si>
  <si>
    <t>HIBIKI DE HOUELLE</t>
  </si>
  <si>
    <t>1a2a2a</t>
  </si>
  <si>
    <t>HAPICIUS</t>
  </si>
  <si>
    <t>7a9a4aDa5a2a7a9a5aDa</t>
  </si>
  <si>
    <t>HAVE SEVEN</t>
  </si>
  <si>
    <t>8a1a1a</t>
  </si>
  <si>
    <t>HIGHLANDER FAC</t>
  </si>
  <si>
    <t>0a2aDa6a1aDa6a2a</t>
  </si>
  <si>
    <t>HAZARDOUS GAME</t>
  </si>
  <si>
    <t>7a3a3a8a3a3a2aDa8a</t>
  </si>
  <si>
    <t>HAMPTON AMERICA</t>
  </si>
  <si>
    <t>1a3a1aDmDaDm6aDa</t>
  </si>
  <si>
    <t>HARRY D'ECAJEUL</t>
  </si>
  <si>
    <t>4a4a2a0a1a4aDa</t>
  </si>
  <si>
    <t>HARRY DU LYS</t>
  </si>
  <si>
    <t>5m5a7aDa2a7a6a3a7a2a</t>
  </si>
  <si>
    <t>HAPPY BEJI</t>
  </si>
  <si>
    <t>7a9a7a8a5aDa5a4a5a5a</t>
  </si>
  <si>
    <t>HAMOUR TEJY</t>
  </si>
  <si>
    <t>7a0a9a6a3a4a1a4a5a6a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</si>
</sst>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6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5" fillId="0" borderId="0"/>
    <xf numFmtId="0" fontId="5" fillId="0" borderId="0"/>
  </cellStyleXfs>
  <cellXfs count="10">
    <xf numFmtId="0" fontId="0" fillId="0" borderId="0" xfId="0"/>
    <xf numFmtId="0" fontId="4" fillId="0" borderId="0" xfId="0" applyFont="1" applyAlignment="1">
      <alignment horizontal="right"/>
    </xf>
    <xf numFmtId="0" fontId="4" fillId="0" borderId="0" xfId="0" applyFont="1" applyAlignment="1"/>
    <xf numFmtId="0" fontId="4" fillId="0" borderId="0" xfId="0" applyFont="1" applyFill="1" applyBorder="1" applyAlignment="1"/>
    <xf numFmtId="14" fontId="4" fillId="2" borderId="0" xfId="0" applyNumberFormat="1" applyFont="1" applyFill="1" applyAlignment="1">
      <alignment horizontal="center"/>
    </xf>
    <xf numFmtId="0" fontId="3" fillId="0" borderId="0" xfId="0" applyFont="1" applyAlignment="1"/>
    <xf numFmtId="0" fontId="2" fillId="0" borderId="0" xfId="0" applyFont="1" applyAlignment="1"/>
    <xf numFmtId="0" fontId="1" fillId="0" borderId="0" xfId="0" applyFont="1" applyAlignment="1"/>
    <xf numFmtId="0" fontId="1" fillId="0" borderId="0" xfId="0" applyFont="1" applyAlignment="1">
      <alignment wrapText="1"/>
    </xf>
    <xf numFmtId="164" fontId="0" fillId="0" borderId="0" xfId="0" applyNumberFormat="1"/>
  </cellXfs>
  <cellStyles count="3">
    <cellStyle name="Normal" xfId="0" builtinId="0"/>
    <cellStyle name="Normal 11" xfId="2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311150</xdr:colOff>
      <xdr:row>1</xdr:row>
      <xdr:rowOff>196850</xdr:rowOff>
    </xdr:from>
    <xdr:ext cx="1731542" cy="310014"/>
    <xdr:sp macro="[0]!Turf" textlink="">
      <xdr:nvSpPr>
        <xdr:cNvPr id="2" name="Rectangle à coins arrondis 1"/>
        <xdr:cNvSpPr/>
      </xdr:nvSpPr>
      <xdr:spPr>
        <a:xfrm>
          <a:off x="1073150" y="381000"/>
          <a:ext cx="1731542" cy="3100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 b="0"/>
            <a:t>Rechercher les réunions</a:t>
          </a:r>
        </a:p>
      </xdr:txBody>
    </xdr:sp>
    <xdr:clientData/>
  </xdr:oneCellAnchor>
  <xdr:oneCellAnchor>
    <xdr:from>
      <xdr:col>4</xdr:col>
      <xdr:colOff>298450</xdr:colOff>
      <xdr:row>1</xdr:row>
      <xdr:rowOff>196850</xdr:rowOff>
    </xdr:from>
    <xdr:ext cx="3365921" cy="310014"/>
    <xdr:sp macro="[0]!Turf2" textlink="">
      <xdr:nvSpPr>
        <xdr:cNvPr id="3" name="Rectangle à coins arrondis 2"/>
        <xdr:cNvSpPr/>
      </xdr:nvSpPr>
      <xdr:spPr>
        <a:xfrm>
          <a:off x="3346450" y="381000"/>
          <a:ext cx="3365921" cy="3100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 b="0"/>
            <a:t>Sélectionner une réunion et rechercher les courses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C11"/>
  <sheetViews>
    <sheetView tabSelected="1" zoomScale="120" zoomScaleNormal="120" workbookViewId="0">
      <selection activeCell="B3" sqref="B3"/>
    </sheetView>
  </sheetViews>
  <sheetFormatPr baseColWidth="10" defaultRowHeight="14.5" x14ac:dyDescent="0.35"/>
  <cols>
    <col min="1" max="1" width="9.1796875" style="2" bestFit="1" customWidth="1"/>
    <col min="2" max="2" width="21.36328125" style="2" customWidth="1"/>
    <col min="3" max="3" width="5.90625" style="2" customWidth="1"/>
    <col min="5" max="5" width="33.6328125" customWidth="1"/>
    <col min="7" max="26" width="10.90625" style="2"/>
    <col min="27" max="27" width="14.1796875" style="2" customWidth="1"/>
    <col min="28" max="16384" width="10.90625" style="2"/>
  </cols>
  <sheetData>
    <row r="1" spans="1:55" x14ac:dyDescent="0.35">
      <c r="A1" s="1" t="s">
        <v>1</v>
      </c>
      <c r="B1" s="4">
        <f ca="1">TODAY()</f>
        <v>44162</v>
      </c>
      <c r="C1" t="str">
        <f ca="1">"https://offline.turfinfo.api.pmu.fr/rest/client/7/programme/"&amp;TEXT(B1,"jjmmaaaa")&amp;"/"</f>
        <v>https://offline.turfinfo.api.pmu.fr/rest/client/7/programme/27112020/</v>
      </c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</row>
    <row r="2" spans="1:55" ht="58" x14ac:dyDescent="0.35">
      <c r="A2" s="7" t="s">
        <v>9</v>
      </c>
      <c r="B2" s="8" t="s">
        <v>2</v>
      </c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</row>
    <row r="3" spans="1:55" x14ac:dyDescent="0.35">
      <c r="A3" s="2" t="s">
        <v>3</v>
      </c>
      <c r="B3" s="2" t="s">
        <v>32</v>
      </c>
      <c r="C3" s="2" t="s">
        <v>8</v>
      </c>
      <c r="D3" t="s">
        <v>33</v>
      </c>
      <c r="E3" t="s">
        <v>48</v>
      </c>
    </row>
    <row r="4" spans="1:55" x14ac:dyDescent="0.35">
      <c r="A4" s="2" t="s">
        <v>4</v>
      </c>
      <c r="B4" s="2" t="s">
        <v>42</v>
      </c>
      <c r="D4" t="s">
        <v>34</v>
      </c>
      <c r="E4" t="s">
        <v>49</v>
      </c>
      <c r="AW4" s="2" t="s">
        <v>0</v>
      </c>
    </row>
    <row r="5" spans="1:55" x14ac:dyDescent="0.35">
      <c r="A5" s="2" t="s">
        <v>5</v>
      </c>
      <c r="B5" s="2" t="s">
        <v>43</v>
      </c>
      <c r="D5" t="s">
        <v>35</v>
      </c>
      <c r="E5" t="s">
        <v>50</v>
      </c>
    </row>
    <row r="6" spans="1:55" x14ac:dyDescent="0.35">
      <c r="A6" s="2" t="s">
        <v>6</v>
      </c>
      <c r="B6" s="6" t="s">
        <v>44</v>
      </c>
      <c r="D6" t="s">
        <v>36</v>
      </c>
      <c r="E6" t="s">
        <v>51</v>
      </c>
      <c r="AC6" s="2" t="s">
        <v>0</v>
      </c>
    </row>
    <row r="7" spans="1:55" x14ac:dyDescent="0.35">
      <c r="A7" s="2" t="s">
        <v>7</v>
      </c>
      <c r="B7" s="2" t="s">
        <v>45</v>
      </c>
      <c r="D7" t="s">
        <v>37</v>
      </c>
      <c r="E7" t="s">
        <v>52</v>
      </c>
    </row>
    <row r="8" spans="1:55" x14ac:dyDescent="0.35">
      <c r="A8" s="2" t="s">
        <v>24</v>
      </c>
      <c r="B8" s="2" t="s">
        <v>46</v>
      </c>
      <c r="D8" t="s">
        <v>38</v>
      </c>
      <c r="E8" t="s">
        <v>53</v>
      </c>
    </row>
    <row r="9" spans="1:55" x14ac:dyDescent="0.35">
      <c r="A9" s="2" t="s">
        <v>25</v>
      </c>
      <c r="B9" s="2" t="s">
        <v>47</v>
      </c>
      <c r="C9" s="5"/>
      <c r="D9" t="s">
        <v>39</v>
      </c>
      <c r="E9" t="s">
        <v>54</v>
      </c>
    </row>
    <row r="10" spans="1:55" x14ac:dyDescent="0.35">
      <c r="A10" s="2" t="s">
        <v>26</v>
      </c>
      <c r="B10" s="2" t="s">
        <v>23</v>
      </c>
      <c r="J10" s="2" t="s">
        <v>0</v>
      </c>
    </row>
    <row r="11" spans="1:55" x14ac:dyDescent="0.35">
      <c r="AJ11" s="2" t="s">
        <v>0</v>
      </c>
    </row>
  </sheetData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S17"/>
  <sheetViews>
    <sheetView workbookViewId="0"/>
  </sheetViews>
  <sheetFormatPr baseColWidth="10" defaultRowHeight="12.5" x14ac:dyDescent="0.25"/>
  <cols>
    <col min="1" max="1" width="23.1796875" bestFit="1" customWidth="1"/>
    <col min="2" max="2" width="20.81640625" bestFit="1" customWidth="1"/>
    <col min="4" max="4" width="14.08984375" bestFit="1" customWidth="1"/>
    <col min="5" max="5" width="23.1796875" bestFit="1" customWidth="1"/>
    <col min="6" max="14" width="2.81640625" bestFit="1" customWidth="1"/>
    <col min="15" max="15" width="10.1796875" bestFit="1" customWidth="1"/>
    <col min="16" max="16" width="10.453125" bestFit="1" customWidth="1"/>
    <col min="17" max="17" width="8.90625" bestFit="1" customWidth="1"/>
    <col min="18" max="18" width="15.453125" bestFit="1" customWidth="1"/>
    <col min="19" max="19" width="17.36328125" bestFit="1" customWidth="1"/>
  </cols>
  <sheetData>
    <row r="1" spans="1:19" x14ac:dyDescent="0.25">
      <c r="A1" s="9">
        <v>44162</v>
      </c>
      <c r="B1" t="s">
        <v>10</v>
      </c>
      <c r="C1" t="s">
        <v>11</v>
      </c>
      <c r="D1" t="s">
        <v>12</v>
      </c>
      <c r="E1" t="s">
        <v>13</v>
      </c>
      <c r="F1" t="s">
        <v>14</v>
      </c>
      <c r="G1" t="s">
        <v>15</v>
      </c>
      <c r="H1" t="s">
        <v>16</v>
      </c>
      <c r="I1" t="s">
        <v>17</v>
      </c>
      <c r="J1" t="s">
        <v>18</v>
      </c>
      <c r="K1" t="s">
        <v>19</v>
      </c>
      <c r="L1" t="s">
        <v>20</v>
      </c>
      <c r="M1" t="s">
        <v>21</v>
      </c>
      <c r="N1" t="s">
        <v>22</v>
      </c>
      <c r="O1" t="s">
        <v>27</v>
      </c>
      <c r="P1" t="s">
        <v>28</v>
      </c>
      <c r="Q1" t="s">
        <v>29</v>
      </c>
      <c r="R1" t="s">
        <v>30</v>
      </c>
      <c r="S1" t="s">
        <v>31</v>
      </c>
    </row>
    <row r="2" spans="1:19" x14ac:dyDescent="0.25">
      <c r="A2">
        <v>1</v>
      </c>
      <c r="B2" t="s">
        <v>55</v>
      </c>
      <c r="E2" t="s">
        <v>56</v>
      </c>
      <c r="F2">
        <v>2</v>
      </c>
      <c r="G2">
        <v>2</v>
      </c>
      <c r="H2">
        <v>2</v>
      </c>
      <c r="K2">
        <v>1</v>
      </c>
      <c r="M2">
        <v>1</v>
      </c>
      <c r="O2">
        <v>12</v>
      </c>
      <c r="P2">
        <v>2</v>
      </c>
      <c r="Q2">
        <v>7</v>
      </c>
      <c r="R2">
        <v>3</v>
      </c>
      <c r="S2">
        <v>3</v>
      </c>
    </row>
    <row r="3" spans="1:19" x14ac:dyDescent="0.25">
      <c r="A3">
        <v>2</v>
      </c>
      <c r="B3" t="s">
        <v>57</v>
      </c>
      <c r="E3" t="s">
        <v>58</v>
      </c>
      <c r="F3">
        <v>2</v>
      </c>
      <c r="H3">
        <v>2</v>
      </c>
      <c r="I3">
        <v>2</v>
      </c>
      <c r="J3">
        <v>2</v>
      </c>
      <c r="L3">
        <v>1</v>
      </c>
      <c r="O3">
        <v>22</v>
      </c>
      <c r="P3">
        <v>2</v>
      </c>
      <c r="Q3">
        <v>11</v>
      </c>
      <c r="R3">
        <v>2</v>
      </c>
      <c r="S3">
        <v>3</v>
      </c>
    </row>
    <row r="4" spans="1:19" x14ac:dyDescent="0.25">
      <c r="A4">
        <v>3</v>
      </c>
      <c r="B4" t="s">
        <v>59</v>
      </c>
      <c r="E4" t="s">
        <v>60</v>
      </c>
      <c r="I4">
        <v>1</v>
      </c>
      <c r="J4">
        <v>2</v>
      </c>
      <c r="K4">
        <v>1</v>
      </c>
      <c r="M4">
        <v>1</v>
      </c>
      <c r="O4">
        <v>20</v>
      </c>
      <c r="P4">
        <v>2</v>
      </c>
      <c r="Q4">
        <v>7</v>
      </c>
      <c r="R4">
        <v>1</v>
      </c>
      <c r="S4">
        <v>0</v>
      </c>
    </row>
    <row r="5" spans="1:19" x14ac:dyDescent="0.25">
      <c r="A5">
        <v>4</v>
      </c>
      <c r="B5" t="s">
        <v>61</v>
      </c>
      <c r="E5" t="s">
        <v>62</v>
      </c>
      <c r="F5">
        <v>2</v>
      </c>
      <c r="G5">
        <v>3</v>
      </c>
      <c r="H5">
        <v>1</v>
      </c>
      <c r="K5">
        <v>1</v>
      </c>
      <c r="M5">
        <v>1</v>
      </c>
      <c r="O5">
        <v>15</v>
      </c>
      <c r="P5">
        <v>3</v>
      </c>
      <c r="Q5">
        <v>9</v>
      </c>
      <c r="R5">
        <v>3</v>
      </c>
      <c r="S5">
        <v>1</v>
      </c>
    </row>
    <row r="6" spans="1:19" x14ac:dyDescent="0.25">
      <c r="A6">
        <v>5</v>
      </c>
      <c r="B6" t="s">
        <v>63</v>
      </c>
      <c r="E6" t="s">
        <v>64</v>
      </c>
      <c r="F6">
        <v>3</v>
      </c>
      <c r="I6">
        <v>1</v>
      </c>
      <c r="J6">
        <v>1</v>
      </c>
      <c r="N6">
        <v>1</v>
      </c>
      <c r="O6">
        <v>10</v>
      </c>
      <c r="P6">
        <v>3</v>
      </c>
      <c r="Q6">
        <v>3</v>
      </c>
      <c r="R6">
        <v>0</v>
      </c>
      <c r="S6">
        <v>1</v>
      </c>
    </row>
    <row r="7" spans="1:19" x14ac:dyDescent="0.25">
      <c r="A7">
        <v>6</v>
      </c>
      <c r="B7" t="s">
        <v>65</v>
      </c>
      <c r="E7" t="s">
        <v>66</v>
      </c>
      <c r="F7">
        <v>1</v>
      </c>
      <c r="H7">
        <v>3</v>
      </c>
      <c r="J7">
        <v>1</v>
      </c>
      <c r="L7">
        <v>1</v>
      </c>
      <c r="N7">
        <v>1</v>
      </c>
      <c r="O7">
        <v>29</v>
      </c>
      <c r="P7">
        <v>1</v>
      </c>
      <c r="Q7">
        <v>17</v>
      </c>
      <c r="R7">
        <v>1</v>
      </c>
      <c r="S7">
        <v>8</v>
      </c>
    </row>
    <row r="8" spans="1:19" x14ac:dyDescent="0.25">
      <c r="A8">
        <v>7</v>
      </c>
      <c r="B8" t="s">
        <v>67</v>
      </c>
      <c r="E8" t="s">
        <v>68</v>
      </c>
      <c r="F8">
        <v>4</v>
      </c>
      <c r="H8">
        <v>1</v>
      </c>
      <c r="O8">
        <v>12</v>
      </c>
      <c r="P8">
        <v>5</v>
      </c>
      <c r="Q8">
        <v>1</v>
      </c>
      <c r="R8">
        <v>0</v>
      </c>
      <c r="S8">
        <v>1</v>
      </c>
    </row>
    <row r="9" spans="1:19" x14ac:dyDescent="0.25">
      <c r="A9">
        <v>8</v>
      </c>
      <c r="B9" t="s">
        <v>69</v>
      </c>
      <c r="E9" t="s">
        <v>70</v>
      </c>
      <c r="F9">
        <v>3</v>
      </c>
      <c r="G9">
        <v>1</v>
      </c>
      <c r="J9">
        <v>1</v>
      </c>
      <c r="L9">
        <v>1</v>
      </c>
      <c r="O9">
        <v>15</v>
      </c>
      <c r="P9">
        <v>3</v>
      </c>
      <c r="Q9">
        <v>6</v>
      </c>
      <c r="R9">
        <v>2</v>
      </c>
      <c r="S9">
        <v>0</v>
      </c>
    </row>
    <row r="10" spans="1:19" x14ac:dyDescent="0.25">
      <c r="A10">
        <v>9</v>
      </c>
      <c r="B10" t="s">
        <v>71</v>
      </c>
      <c r="E10" t="s">
        <v>72</v>
      </c>
      <c r="F10">
        <v>2</v>
      </c>
      <c r="H10">
        <v>4</v>
      </c>
      <c r="L10">
        <v>2</v>
      </c>
      <c r="O10">
        <v>17</v>
      </c>
      <c r="P10">
        <v>2</v>
      </c>
      <c r="Q10">
        <v>12</v>
      </c>
      <c r="R10">
        <v>2</v>
      </c>
      <c r="S10">
        <v>4</v>
      </c>
    </row>
    <row r="11" spans="1:19" x14ac:dyDescent="0.25">
      <c r="A11">
        <v>10</v>
      </c>
      <c r="B11" t="s">
        <v>73</v>
      </c>
      <c r="E11" t="s">
        <v>74</v>
      </c>
      <c r="H11">
        <v>2</v>
      </c>
      <c r="J11">
        <v>3</v>
      </c>
      <c r="K11">
        <v>1</v>
      </c>
      <c r="O11">
        <v>24</v>
      </c>
      <c r="P11">
        <v>1</v>
      </c>
      <c r="Q11">
        <v>15</v>
      </c>
      <c r="R11">
        <v>2</v>
      </c>
      <c r="S11">
        <v>5</v>
      </c>
    </row>
    <row r="12" spans="1:19" x14ac:dyDescent="0.25">
      <c r="A12">
        <v>11</v>
      </c>
      <c r="B12" t="s">
        <v>75</v>
      </c>
      <c r="E12" t="s">
        <v>76</v>
      </c>
      <c r="H12">
        <v>1</v>
      </c>
      <c r="K12">
        <v>1</v>
      </c>
      <c r="L12">
        <v>4</v>
      </c>
      <c r="M12">
        <v>1</v>
      </c>
      <c r="O12">
        <v>19</v>
      </c>
      <c r="P12">
        <v>2</v>
      </c>
      <c r="Q12">
        <v>11</v>
      </c>
      <c r="R12">
        <v>2</v>
      </c>
      <c r="S12">
        <v>2</v>
      </c>
    </row>
    <row r="13" spans="1:19" x14ac:dyDescent="0.25">
      <c r="A13">
        <v>12</v>
      </c>
      <c r="B13" t="s">
        <v>77</v>
      </c>
      <c r="E13" t="s">
        <v>78</v>
      </c>
      <c r="G13">
        <v>1</v>
      </c>
      <c r="H13">
        <v>2</v>
      </c>
      <c r="J13">
        <v>2</v>
      </c>
      <c r="L13">
        <v>1</v>
      </c>
      <c r="N13">
        <v>1</v>
      </c>
      <c r="O13">
        <v>19</v>
      </c>
      <c r="P13">
        <v>1</v>
      </c>
      <c r="Q13">
        <v>12</v>
      </c>
      <c r="R13">
        <v>4</v>
      </c>
      <c r="S13">
        <v>4</v>
      </c>
    </row>
    <row r="14" spans="1:19" x14ac:dyDescent="0.25">
      <c r="A14">
        <v>13</v>
      </c>
      <c r="B14" t="s">
        <v>79</v>
      </c>
      <c r="E14" t="s">
        <v>80</v>
      </c>
      <c r="F14">
        <v>1</v>
      </c>
      <c r="G14">
        <v>1</v>
      </c>
      <c r="I14">
        <v>2</v>
      </c>
      <c r="K14">
        <v>1</v>
      </c>
      <c r="L14">
        <v>2</v>
      </c>
      <c r="O14">
        <v>14</v>
      </c>
      <c r="P14">
        <v>3</v>
      </c>
      <c r="Q14">
        <v>7</v>
      </c>
      <c r="R14">
        <v>1</v>
      </c>
      <c r="S14">
        <v>1</v>
      </c>
    </row>
    <row r="15" spans="1:19" x14ac:dyDescent="0.25">
      <c r="A15">
        <v>14</v>
      </c>
      <c r="B15" t="s">
        <v>81</v>
      </c>
      <c r="E15" t="s">
        <v>82</v>
      </c>
      <c r="F15">
        <v>2</v>
      </c>
      <c r="H15">
        <v>2</v>
      </c>
      <c r="I15">
        <v>2</v>
      </c>
      <c r="K15">
        <v>1</v>
      </c>
      <c r="O15">
        <v>10</v>
      </c>
      <c r="P15">
        <v>3</v>
      </c>
      <c r="Q15">
        <v>5</v>
      </c>
      <c r="R15">
        <v>0</v>
      </c>
      <c r="S15">
        <v>2</v>
      </c>
    </row>
    <row r="16" spans="1:19" x14ac:dyDescent="0.25">
      <c r="A16">
        <v>15</v>
      </c>
      <c r="B16" t="s">
        <v>83</v>
      </c>
      <c r="E16" t="s">
        <v>84</v>
      </c>
      <c r="G16">
        <v>1</v>
      </c>
      <c r="J16">
        <v>2</v>
      </c>
      <c r="L16">
        <v>1</v>
      </c>
      <c r="M16">
        <v>1</v>
      </c>
      <c r="O16">
        <v>19</v>
      </c>
      <c r="P16">
        <v>2</v>
      </c>
      <c r="Q16">
        <v>8</v>
      </c>
      <c r="R16">
        <v>2</v>
      </c>
      <c r="S16">
        <v>2</v>
      </c>
    </row>
    <row r="17" spans="1:19" x14ac:dyDescent="0.25">
      <c r="A17">
        <v>16</v>
      </c>
      <c r="B17" t="s">
        <v>85</v>
      </c>
      <c r="E17" t="s">
        <v>86</v>
      </c>
      <c r="F17">
        <v>2</v>
      </c>
      <c r="G17">
        <v>3</v>
      </c>
      <c r="I17">
        <v>1</v>
      </c>
      <c r="J17">
        <v>1</v>
      </c>
      <c r="O17">
        <v>15</v>
      </c>
      <c r="P17">
        <v>2</v>
      </c>
      <c r="Q17">
        <v>10</v>
      </c>
      <c r="R17">
        <v>3</v>
      </c>
      <c r="S17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S17"/>
  <sheetViews>
    <sheetView workbookViewId="0"/>
  </sheetViews>
  <sheetFormatPr baseColWidth="10" defaultRowHeight="12.5" x14ac:dyDescent="0.25"/>
  <cols>
    <col min="1" max="1" width="23.1796875" bestFit="1" customWidth="1"/>
    <col min="2" max="2" width="20" bestFit="1" customWidth="1"/>
    <col min="4" max="4" width="14.08984375" bestFit="1" customWidth="1"/>
    <col min="5" max="5" width="23.08984375" bestFit="1" customWidth="1"/>
    <col min="6" max="14" width="2.81640625" bestFit="1" customWidth="1"/>
    <col min="15" max="15" width="10.1796875" bestFit="1" customWidth="1"/>
    <col min="16" max="16" width="10.453125" bestFit="1" customWidth="1"/>
    <col min="17" max="17" width="8.90625" bestFit="1" customWidth="1"/>
    <col min="18" max="18" width="15.453125" bestFit="1" customWidth="1"/>
    <col min="19" max="19" width="17.36328125" bestFit="1" customWidth="1"/>
  </cols>
  <sheetData>
    <row r="1" spans="1:19" x14ac:dyDescent="0.25">
      <c r="A1" s="9">
        <v>44162</v>
      </c>
      <c r="B1" t="s">
        <v>10</v>
      </c>
      <c r="C1" t="s">
        <v>11</v>
      </c>
      <c r="D1" t="s">
        <v>12</v>
      </c>
      <c r="E1" t="s">
        <v>13</v>
      </c>
      <c r="F1" t="s">
        <v>14</v>
      </c>
      <c r="G1" t="s">
        <v>15</v>
      </c>
      <c r="H1" t="s">
        <v>16</v>
      </c>
      <c r="I1" t="s">
        <v>17</v>
      </c>
      <c r="J1" t="s">
        <v>18</v>
      </c>
      <c r="K1" t="s">
        <v>19</v>
      </c>
      <c r="L1" t="s">
        <v>20</v>
      </c>
      <c r="M1" t="s">
        <v>21</v>
      </c>
      <c r="N1" t="s">
        <v>22</v>
      </c>
      <c r="O1" t="s">
        <v>27</v>
      </c>
      <c r="P1" t="s">
        <v>28</v>
      </c>
      <c r="Q1" t="s">
        <v>29</v>
      </c>
      <c r="R1" t="s">
        <v>30</v>
      </c>
      <c r="S1" t="s">
        <v>31</v>
      </c>
    </row>
    <row r="2" spans="1:19" x14ac:dyDescent="0.25">
      <c r="A2">
        <v>1</v>
      </c>
      <c r="B2" t="s">
        <v>87</v>
      </c>
      <c r="E2" t="s">
        <v>88</v>
      </c>
      <c r="F2">
        <v>1</v>
      </c>
      <c r="N2">
        <v>1</v>
      </c>
      <c r="O2">
        <v>15</v>
      </c>
      <c r="P2">
        <v>4</v>
      </c>
      <c r="Q2">
        <v>2</v>
      </c>
      <c r="R2">
        <v>1</v>
      </c>
      <c r="S2">
        <v>1</v>
      </c>
    </row>
    <row r="3" spans="1:19" x14ac:dyDescent="0.25">
      <c r="A3">
        <v>2</v>
      </c>
      <c r="B3" t="s">
        <v>89</v>
      </c>
      <c r="E3" t="s">
        <v>90</v>
      </c>
      <c r="F3">
        <v>1</v>
      </c>
      <c r="G3">
        <v>2</v>
      </c>
      <c r="H3">
        <v>1</v>
      </c>
      <c r="I3">
        <v>2</v>
      </c>
      <c r="L3">
        <v>1</v>
      </c>
      <c r="M3">
        <v>1</v>
      </c>
      <c r="O3">
        <v>27</v>
      </c>
      <c r="P3">
        <v>6</v>
      </c>
      <c r="Q3">
        <v>13</v>
      </c>
      <c r="R3">
        <v>2</v>
      </c>
      <c r="S3">
        <v>4</v>
      </c>
    </row>
    <row r="4" spans="1:19" x14ac:dyDescent="0.25">
      <c r="A4">
        <v>3</v>
      </c>
      <c r="B4" t="s">
        <v>91</v>
      </c>
      <c r="E4" t="s">
        <v>92</v>
      </c>
      <c r="F4">
        <v>2</v>
      </c>
      <c r="G4">
        <v>1</v>
      </c>
      <c r="H4">
        <v>2</v>
      </c>
      <c r="I4">
        <v>2</v>
      </c>
      <c r="K4">
        <v>1</v>
      </c>
      <c r="O4">
        <v>16</v>
      </c>
      <c r="P4">
        <v>7</v>
      </c>
      <c r="Q4">
        <v>7</v>
      </c>
      <c r="R4">
        <v>2</v>
      </c>
      <c r="S4">
        <v>2</v>
      </c>
    </row>
    <row r="5" spans="1:19" x14ac:dyDescent="0.25">
      <c r="A5">
        <v>4</v>
      </c>
      <c r="B5" t="s">
        <v>93</v>
      </c>
      <c r="E5" t="s">
        <v>94</v>
      </c>
      <c r="F5">
        <v>3</v>
      </c>
      <c r="G5">
        <v>1</v>
      </c>
      <c r="H5">
        <v>1</v>
      </c>
      <c r="I5">
        <v>1</v>
      </c>
      <c r="M5">
        <v>1</v>
      </c>
      <c r="O5">
        <v>28</v>
      </c>
      <c r="P5">
        <v>6</v>
      </c>
      <c r="Q5">
        <v>10</v>
      </c>
      <c r="R5">
        <v>3</v>
      </c>
      <c r="S5">
        <v>4</v>
      </c>
    </row>
    <row r="6" spans="1:19" x14ac:dyDescent="0.25">
      <c r="A6">
        <v>5</v>
      </c>
      <c r="B6" t="s">
        <v>95</v>
      </c>
      <c r="E6" t="s">
        <v>96</v>
      </c>
      <c r="F6">
        <v>1</v>
      </c>
      <c r="H6">
        <v>1</v>
      </c>
      <c r="J6">
        <v>2</v>
      </c>
      <c r="N6">
        <v>1</v>
      </c>
      <c r="O6">
        <v>16</v>
      </c>
      <c r="P6">
        <v>2</v>
      </c>
      <c r="Q6">
        <v>8</v>
      </c>
      <c r="R6">
        <v>4</v>
      </c>
      <c r="S6">
        <v>1</v>
      </c>
    </row>
    <row r="7" spans="1:19" x14ac:dyDescent="0.25">
      <c r="A7">
        <v>6</v>
      </c>
      <c r="B7" t="s">
        <v>97</v>
      </c>
      <c r="E7" t="s">
        <v>98</v>
      </c>
      <c r="G7">
        <v>1</v>
      </c>
      <c r="H7">
        <v>2</v>
      </c>
      <c r="K7">
        <v>2</v>
      </c>
      <c r="M7">
        <v>1</v>
      </c>
      <c r="N7">
        <v>2</v>
      </c>
      <c r="O7">
        <v>39</v>
      </c>
      <c r="P7">
        <v>3</v>
      </c>
      <c r="Q7">
        <v>24</v>
      </c>
      <c r="R7">
        <v>5</v>
      </c>
      <c r="S7">
        <v>4</v>
      </c>
    </row>
    <row r="8" spans="1:19" x14ac:dyDescent="0.25">
      <c r="A8">
        <v>7</v>
      </c>
      <c r="B8" t="s">
        <v>99</v>
      </c>
      <c r="E8" t="s">
        <v>100</v>
      </c>
      <c r="G8">
        <v>3</v>
      </c>
      <c r="H8">
        <v>1</v>
      </c>
      <c r="K8">
        <v>1</v>
      </c>
      <c r="L8">
        <v>1</v>
      </c>
      <c r="O8">
        <v>35</v>
      </c>
      <c r="P8">
        <v>5</v>
      </c>
      <c r="Q8">
        <v>21</v>
      </c>
      <c r="R8">
        <v>4</v>
      </c>
      <c r="S8">
        <v>6</v>
      </c>
    </row>
    <row r="9" spans="1:19" x14ac:dyDescent="0.25">
      <c r="A9">
        <v>8</v>
      </c>
      <c r="B9" t="s">
        <v>101</v>
      </c>
      <c r="E9" t="s">
        <v>102</v>
      </c>
      <c r="I9">
        <v>1</v>
      </c>
      <c r="K9">
        <v>1</v>
      </c>
      <c r="L9">
        <v>1</v>
      </c>
      <c r="M9">
        <v>1</v>
      </c>
      <c r="N9">
        <v>3</v>
      </c>
      <c r="O9">
        <v>52</v>
      </c>
      <c r="P9">
        <v>3</v>
      </c>
      <c r="Q9">
        <v>25</v>
      </c>
      <c r="R9">
        <v>0</v>
      </c>
      <c r="S9">
        <v>6</v>
      </c>
    </row>
    <row r="10" spans="1:19" x14ac:dyDescent="0.25">
      <c r="A10">
        <v>9</v>
      </c>
      <c r="B10" t="s">
        <v>103</v>
      </c>
      <c r="E10" t="s">
        <v>104</v>
      </c>
      <c r="F10">
        <v>3</v>
      </c>
      <c r="G10">
        <v>1</v>
      </c>
      <c r="H10">
        <v>3</v>
      </c>
      <c r="I10">
        <v>1</v>
      </c>
      <c r="N10">
        <v>1</v>
      </c>
      <c r="O10">
        <v>30</v>
      </c>
      <c r="P10">
        <v>5</v>
      </c>
      <c r="Q10">
        <v>15</v>
      </c>
      <c r="R10">
        <v>4</v>
      </c>
      <c r="S10">
        <v>4</v>
      </c>
    </row>
    <row r="11" spans="1:19" x14ac:dyDescent="0.25">
      <c r="A11">
        <v>10</v>
      </c>
      <c r="B11" t="s">
        <v>105</v>
      </c>
      <c r="E11" t="s">
        <v>106</v>
      </c>
      <c r="F11">
        <v>2</v>
      </c>
      <c r="I11">
        <v>1</v>
      </c>
      <c r="J11">
        <v>1</v>
      </c>
      <c r="K11">
        <v>1</v>
      </c>
      <c r="N11">
        <v>2</v>
      </c>
      <c r="O11">
        <v>25</v>
      </c>
      <c r="P11">
        <v>6</v>
      </c>
      <c r="Q11">
        <v>9</v>
      </c>
      <c r="R11">
        <v>0</v>
      </c>
      <c r="S11">
        <v>0</v>
      </c>
    </row>
    <row r="12" spans="1:19" x14ac:dyDescent="0.25">
      <c r="A12">
        <v>11</v>
      </c>
      <c r="B12" t="s">
        <v>107</v>
      </c>
      <c r="E12" t="s">
        <v>108</v>
      </c>
      <c r="L12">
        <v>2</v>
      </c>
      <c r="O12">
        <v>24</v>
      </c>
      <c r="P12">
        <v>4</v>
      </c>
      <c r="Q12">
        <v>7</v>
      </c>
      <c r="R12">
        <v>1</v>
      </c>
      <c r="S12">
        <v>0</v>
      </c>
    </row>
    <row r="13" spans="1:19" x14ac:dyDescent="0.25">
      <c r="A13">
        <v>12</v>
      </c>
      <c r="B13" t="s">
        <v>109</v>
      </c>
      <c r="E13" t="s">
        <v>110</v>
      </c>
      <c r="F13">
        <v>3</v>
      </c>
      <c r="G13">
        <v>1</v>
      </c>
      <c r="I13">
        <v>1</v>
      </c>
      <c r="L13">
        <v>1</v>
      </c>
      <c r="N13">
        <v>1</v>
      </c>
      <c r="O13">
        <v>26</v>
      </c>
      <c r="P13">
        <v>7</v>
      </c>
      <c r="Q13">
        <v>5</v>
      </c>
      <c r="R13">
        <v>2</v>
      </c>
      <c r="S13">
        <v>0</v>
      </c>
    </row>
    <row r="14" spans="1:19" x14ac:dyDescent="0.25">
      <c r="A14">
        <v>13</v>
      </c>
      <c r="B14" t="s">
        <v>111</v>
      </c>
      <c r="E14" t="s">
        <v>112</v>
      </c>
      <c r="F14">
        <v>2</v>
      </c>
      <c r="J14">
        <v>2</v>
      </c>
      <c r="K14">
        <v>1</v>
      </c>
      <c r="L14">
        <v>1</v>
      </c>
      <c r="O14">
        <v>22</v>
      </c>
      <c r="P14">
        <v>6</v>
      </c>
      <c r="Q14">
        <v>9</v>
      </c>
      <c r="R14">
        <v>1</v>
      </c>
      <c r="S14">
        <v>2</v>
      </c>
    </row>
    <row r="15" spans="1:19" x14ac:dyDescent="0.25">
      <c r="A15">
        <v>14</v>
      </c>
      <c r="B15" t="s">
        <v>113</v>
      </c>
      <c r="E15" t="s">
        <v>114</v>
      </c>
      <c r="F15">
        <v>2</v>
      </c>
      <c r="H15">
        <v>1</v>
      </c>
      <c r="J15">
        <v>1</v>
      </c>
      <c r="K15">
        <v>1</v>
      </c>
      <c r="L15">
        <v>1</v>
      </c>
      <c r="O15">
        <v>33</v>
      </c>
      <c r="P15">
        <v>5</v>
      </c>
      <c r="Q15">
        <v>15</v>
      </c>
      <c r="R15">
        <v>2</v>
      </c>
      <c r="S15">
        <v>2</v>
      </c>
    </row>
    <row r="16" spans="1:19" x14ac:dyDescent="0.25">
      <c r="A16">
        <v>15</v>
      </c>
      <c r="B16" t="s">
        <v>115</v>
      </c>
      <c r="E16" t="s">
        <v>116</v>
      </c>
      <c r="F16">
        <v>6</v>
      </c>
      <c r="G16">
        <v>2</v>
      </c>
      <c r="I16">
        <v>1</v>
      </c>
      <c r="O16">
        <v>23</v>
      </c>
      <c r="P16">
        <v>8</v>
      </c>
      <c r="Q16">
        <v>11</v>
      </c>
      <c r="R16">
        <v>2</v>
      </c>
      <c r="S16">
        <v>1</v>
      </c>
    </row>
    <row r="17" spans="1:19" x14ac:dyDescent="0.25">
      <c r="A17">
        <v>16</v>
      </c>
      <c r="B17" t="s">
        <v>117</v>
      </c>
      <c r="E17" t="s">
        <v>118</v>
      </c>
      <c r="F17">
        <v>1</v>
      </c>
      <c r="G17">
        <v>1</v>
      </c>
      <c r="H17">
        <v>3</v>
      </c>
      <c r="I17">
        <v>1</v>
      </c>
      <c r="K17">
        <v>1</v>
      </c>
      <c r="O17">
        <v>38</v>
      </c>
      <c r="P17">
        <v>5</v>
      </c>
      <c r="Q17">
        <v>15</v>
      </c>
      <c r="R17">
        <v>2</v>
      </c>
      <c r="S17">
        <v>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S17"/>
  <sheetViews>
    <sheetView workbookViewId="0"/>
  </sheetViews>
  <sheetFormatPr baseColWidth="10" defaultRowHeight="12.5" x14ac:dyDescent="0.25"/>
  <cols>
    <col min="1" max="1" width="23.1796875" bestFit="1" customWidth="1"/>
    <col min="2" max="2" width="19.7265625" bestFit="1" customWidth="1"/>
    <col min="4" max="4" width="14.08984375" bestFit="1" customWidth="1"/>
    <col min="5" max="5" width="25.36328125" bestFit="1" customWidth="1"/>
    <col min="6" max="14" width="2.81640625" bestFit="1" customWidth="1"/>
    <col min="15" max="15" width="10.1796875" bestFit="1" customWidth="1"/>
    <col min="16" max="16" width="10.453125" bestFit="1" customWidth="1"/>
    <col min="17" max="17" width="8.90625" bestFit="1" customWidth="1"/>
    <col min="18" max="18" width="15.453125" bestFit="1" customWidth="1"/>
    <col min="19" max="19" width="17.36328125" bestFit="1" customWidth="1"/>
  </cols>
  <sheetData>
    <row r="1" spans="1:19" x14ac:dyDescent="0.25">
      <c r="A1" s="9">
        <v>44162</v>
      </c>
      <c r="B1" t="s">
        <v>10</v>
      </c>
      <c r="C1" t="s">
        <v>11</v>
      </c>
      <c r="D1" t="s">
        <v>12</v>
      </c>
      <c r="E1" t="s">
        <v>13</v>
      </c>
      <c r="F1" t="s">
        <v>14</v>
      </c>
      <c r="G1" t="s">
        <v>15</v>
      </c>
      <c r="H1" t="s">
        <v>16</v>
      </c>
      <c r="I1" t="s">
        <v>17</v>
      </c>
      <c r="J1" t="s">
        <v>18</v>
      </c>
      <c r="K1" t="s">
        <v>19</v>
      </c>
      <c r="L1" t="s">
        <v>20</v>
      </c>
      <c r="M1" t="s">
        <v>21</v>
      </c>
      <c r="N1" t="s">
        <v>22</v>
      </c>
      <c r="O1" t="s">
        <v>27</v>
      </c>
      <c r="P1" t="s">
        <v>28</v>
      </c>
      <c r="Q1" t="s">
        <v>29</v>
      </c>
      <c r="R1" t="s">
        <v>30</v>
      </c>
      <c r="S1" t="s">
        <v>31</v>
      </c>
    </row>
    <row r="2" spans="1:19" x14ac:dyDescent="0.25">
      <c r="A2">
        <v>1</v>
      </c>
      <c r="B2" t="s">
        <v>119</v>
      </c>
      <c r="E2" t="s">
        <v>120</v>
      </c>
      <c r="F2">
        <v>2</v>
      </c>
      <c r="G2">
        <v>1</v>
      </c>
      <c r="H2">
        <v>1</v>
      </c>
      <c r="I2">
        <v>1</v>
      </c>
      <c r="J2">
        <v>1</v>
      </c>
      <c r="O2">
        <v>56</v>
      </c>
      <c r="P2">
        <v>5</v>
      </c>
      <c r="Q2">
        <v>29</v>
      </c>
      <c r="R2">
        <v>3</v>
      </c>
      <c r="S2">
        <v>4</v>
      </c>
    </row>
    <row r="3" spans="1:19" x14ac:dyDescent="0.25">
      <c r="A3">
        <v>2</v>
      </c>
      <c r="B3" t="s">
        <v>121</v>
      </c>
      <c r="E3" t="s">
        <v>122</v>
      </c>
      <c r="F3">
        <v>1</v>
      </c>
      <c r="G3">
        <v>2</v>
      </c>
      <c r="H3">
        <v>1</v>
      </c>
      <c r="K3">
        <v>1</v>
      </c>
      <c r="N3">
        <v>3</v>
      </c>
      <c r="O3">
        <v>38</v>
      </c>
      <c r="P3">
        <v>5</v>
      </c>
      <c r="Q3">
        <v>24</v>
      </c>
      <c r="R3">
        <v>3</v>
      </c>
      <c r="S3">
        <v>8</v>
      </c>
    </row>
    <row r="4" spans="1:19" x14ac:dyDescent="0.25">
      <c r="A4">
        <v>3</v>
      </c>
      <c r="B4" t="s">
        <v>123</v>
      </c>
      <c r="E4" t="s">
        <v>124</v>
      </c>
      <c r="J4">
        <v>2</v>
      </c>
      <c r="L4">
        <v>3</v>
      </c>
      <c r="N4">
        <v>1</v>
      </c>
      <c r="O4">
        <v>37</v>
      </c>
      <c r="P4">
        <v>3</v>
      </c>
      <c r="Q4">
        <v>19</v>
      </c>
      <c r="R4">
        <v>3</v>
      </c>
      <c r="S4">
        <v>3</v>
      </c>
    </row>
    <row r="5" spans="1:19" x14ac:dyDescent="0.25">
      <c r="A5">
        <v>4</v>
      </c>
      <c r="B5" t="s">
        <v>125</v>
      </c>
      <c r="E5" t="s">
        <v>126</v>
      </c>
      <c r="F5">
        <v>1</v>
      </c>
      <c r="H5">
        <v>3</v>
      </c>
      <c r="J5">
        <v>1</v>
      </c>
      <c r="M5">
        <v>2</v>
      </c>
      <c r="O5">
        <v>69</v>
      </c>
      <c r="P5">
        <v>2</v>
      </c>
      <c r="Q5">
        <v>41</v>
      </c>
      <c r="R5">
        <v>8</v>
      </c>
      <c r="S5">
        <v>8</v>
      </c>
    </row>
    <row r="6" spans="1:19" x14ac:dyDescent="0.25">
      <c r="A6">
        <v>5</v>
      </c>
      <c r="B6" t="s">
        <v>127</v>
      </c>
      <c r="E6" t="s">
        <v>128</v>
      </c>
      <c r="F6">
        <v>1</v>
      </c>
      <c r="G6">
        <v>1</v>
      </c>
      <c r="I6">
        <v>1</v>
      </c>
      <c r="J6">
        <v>1</v>
      </c>
      <c r="K6">
        <v>1</v>
      </c>
      <c r="L6">
        <v>1</v>
      </c>
      <c r="N6">
        <v>1</v>
      </c>
      <c r="O6">
        <v>56</v>
      </c>
      <c r="P6">
        <v>5</v>
      </c>
      <c r="Q6">
        <v>31</v>
      </c>
      <c r="R6">
        <v>5</v>
      </c>
      <c r="S6">
        <v>9</v>
      </c>
    </row>
    <row r="7" spans="1:19" x14ac:dyDescent="0.25">
      <c r="A7">
        <v>6</v>
      </c>
      <c r="B7" t="s">
        <v>129</v>
      </c>
      <c r="E7" t="s">
        <v>130</v>
      </c>
      <c r="F7">
        <v>1</v>
      </c>
      <c r="G7">
        <v>1</v>
      </c>
      <c r="H7">
        <v>1</v>
      </c>
      <c r="I7">
        <v>1</v>
      </c>
      <c r="K7">
        <v>1</v>
      </c>
      <c r="N7">
        <v>1</v>
      </c>
      <c r="O7">
        <v>63</v>
      </c>
      <c r="P7">
        <v>4</v>
      </c>
      <c r="Q7">
        <v>24</v>
      </c>
      <c r="R7">
        <v>7</v>
      </c>
      <c r="S7">
        <v>4</v>
      </c>
    </row>
    <row r="8" spans="1:19" x14ac:dyDescent="0.25">
      <c r="A8">
        <v>7</v>
      </c>
      <c r="B8" t="s">
        <v>131</v>
      </c>
      <c r="E8" t="s">
        <v>132</v>
      </c>
      <c r="H8">
        <v>1</v>
      </c>
      <c r="I8">
        <v>1</v>
      </c>
      <c r="L8">
        <v>1</v>
      </c>
      <c r="O8">
        <v>29</v>
      </c>
      <c r="P8">
        <v>5</v>
      </c>
      <c r="Q8">
        <v>13</v>
      </c>
      <c r="R8">
        <v>3</v>
      </c>
      <c r="S8">
        <v>2</v>
      </c>
    </row>
    <row r="9" spans="1:19" x14ac:dyDescent="0.25">
      <c r="A9">
        <v>8</v>
      </c>
      <c r="B9" t="s">
        <v>133</v>
      </c>
      <c r="E9" t="s">
        <v>134</v>
      </c>
      <c r="F9">
        <v>2</v>
      </c>
      <c r="G9">
        <v>3</v>
      </c>
      <c r="H9">
        <v>2</v>
      </c>
      <c r="K9">
        <v>1</v>
      </c>
      <c r="L9">
        <v>1</v>
      </c>
      <c r="O9">
        <v>58</v>
      </c>
      <c r="P9">
        <v>7</v>
      </c>
      <c r="Q9">
        <v>27</v>
      </c>
      <c r="R9">
        <v>9</v>
      </c>
      <c r="S9">
        <v>4</v>
      </c>
    </row>
    <row r="10" spans="1:19" x14ac:dyDescent="0.25">
      <c r="A10">
        <v>9</v>
      </c>
      <c r="B10" t="s">
        <v>135</v>
      </c>
      <c r="E10" t="s">
        <v>136</v>
      </c>
      <c r="F10">
        <v>1</v>
      </c>
      <c r="G10">
        <v>1</v>
      </c>
      <c r="I10">
        <v>2</v>
      </c>
      <c r="J10">
        <v>1</v>
      </c>
      <c r="O10">
        <v>40</v>
      </c>
      <c r="P10">
        <v>7</v>
      </c>
      <c r="Q10">
        <v>19</v>
      </c>
      <c r="R10">
        <v>5</v>
      </c>
      <c r="S10">
        <v>3</v>
      </c>
    </row>
    <row r="11" spans="1:19" x14ac:dyDescent="0.25">
      <c r="A11">
        <v>10</v>
      </c>
      <c r="B11" t="s">
        <v>137</v>
      </c>
      <c r="E11" t="s">
        <v>138</v>
      </c>
      <c r="F11">
        <v>1</v>
      </c>
      <c r="G11">
        <v>2</v>
      </c>
      <c r="I11">
        <v>1</v>
      </c>
      <c r="J11">
        <v>2</v>
      </c>
      <c r="L11">
        <v>1</v>
      </c>
      <c r="O11">
        <v>44</v>
      </c>
      <c r="P11">
        <v>6</v>
      </c>
      <c r="Q11">
        <v>25</v>
      </c>
      <c r="R11">
        <v>9</v>
      </c>
      <c r="S11">
        <v>2</v>
      </c>
    </row>
    <row r="12" spans="1:19" x14ac:dyDescent="0.25">
      <c r="A12">
        <v>11</v>
      </c>
      <c r="B12" t="s">
        <v>139</v>
      </c>
      <c r="E12" t="s">
        <v>140</v>
      </c>
      <c r="F12">
        <v>1</v>
      </c>
      <c r="G12">
        <v>2</v>
      </c>
      <c r="H12">
        <v>3</v>
      </c>
      <c r="I12">
        <v>1</v>
      </c>
      <c r="O12">
        <v>76</v>
      </c>
      <c r="P12">
        <v>7</v>
      </c>
      <c r="Q12">
        <v>38</v>
      </c>
      <c r="R12">
        <v>8</v>
      </c>
      <c r="S12">
        <v>10</v>
      </c>
    </row>
    <row r="13" spans="1:19" x14ac:dyDescent="0.25">
      <c r="A13">
        <v>12</v>
      </c>
      <c r="B13" t="s">
        <v>141</v>
      </c>
      <c r="E13" t="s">
        <v>142</v>
      </c>
      <c r="F13">
        <v>2</v>
      </c>
      <c r="G13">
        <v>1</v>
      </c>
      <c r="H13">
        <v>1</v>
      </c>
      <c r="L13">
        <v>1</v>
      </c>
      <c r="O13">
        <v>40</v>
      </c>
      <c r="P13">
        <v>8</v>
      </c>
      <c r="Q13">
        <v>13</v>
      </c>
      <c r="R13">
        <v>5</v>
      </c>
      <c r="S13">
        <v>2</v>
      </c>
    </row>
    <row r="14" spans="1:19" x14ac:dyDescent="0.25">
      <c r="A14">
        <v>13</v>
      </c>
      <c r="B14" t="s">
        <v>143</v>
      </c>
      <c r="E14" t="s">
        <v>144</v>
      </c>
      <c r="F14">
        <v>1</v>
      </c>
      <c r="G14">
        <v>1</v>
      </c>
      <c r="H14">
        <v>1</v>
      </c>
      <c r="K14">
        <v>2</v>
      </c>
      <c r="L14">
        <v>1</v>
      </c>
      <c r="O14">
        <v>43</v>
      </c>
      <c r="P14">
        <v>8</v>
      </c>
      <c r="Q14">
        <v>21</v>
      </c>
      <c r="R14">
        <v>3</v>
      </c>
      <c r="S14">
        <v>3</v>
      </c>
    </row>
    <row r="15" spans="1:19" x14ac:dyDescent="0.25">
      <c r="A15">
        <v>14</v>
      </c>
      <c r="B15" t="s">
        <v>145</v>
      </c>
      <c r="E15" t="s">
        <v>146</v>
      </c>
      <c r="F15">
        <v>4</v>
      </c>
      <c r="G15">
        <v>1</v>
      </c>
      <c r="J15">
        <v>1</v>
      </c>
      <c r="L15">
        <v>1</v>
      </c>
      <c r="O15">
        <v>41</v>
      </c>
      <c r="P15">
        <v>6</v>
      </c>
      <c r="Q15">
        <v>20</v>
      </c>
      <c r="R15">
        <v>6</v>
      </c>
      <c r="S15">
        <v>1</v>
      </c>
    </row>
    <row r="16" spans="1:19" x14ac:dyDescent="0.25">
      <c r="A16">
        <v>15</v>
      </c>
      <c r="B16" t="s">
        <v>147</v>
      </c>
      <c r="E16" t="s">
        <v>148</v>
      </c>
      <c r="F16">
        <v>1</v>
      </c>
      <c r="H16">
        <v>3</v>
      </c>
      <c r="I16">
        <v>1</v>
      </c>
      <c r="J16">
        <v>1</v>
      </c>
      <c r="L16">
        <v>3</v>
      </c>
      <c r="O16">
        <v>42</v>
      </c>
      <c r="P16">
        <v>9</v>
      </c>
      <c r="Q16">
        <v>17</v>
      </c>
      <c r="R16">
        <v>2</v>
      </c>
      <c r="S16">
        <v>5</v>
      </c>
    </row>
    <row r="17" spans="1:19" x14ac:dyDescent="0.25">
      <c r="A17">
        <v>16</v>
      </c>
      <c r="B17" t="s">
        <v>149</v>
      </c>
      <c r="E17" t="s">
        <v>150</v>
      </c>
      <c r="G17">
        <v>1</v>
      </c>
      <c r="I17">
        <v>1</v>
      </c>
      <c r="L17">
        <v>3</v>
      </c>
      <c r="M17">
        <v>1</v>
      </c>
      <c r="N17">
        <v>1</v>
      </c>
      <c r="O17">
        <v>66</v>
      </c>
      <c r="P17">
        <v>7</v>
      </c>
      <c r="Q17">
        <v>27</v>
      </c>
      <c r="R17">
        <v>8</v>
      </c>
      <c r="S17">
        <v>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S13"/>
  <sheetViews>
    <sheetView workbookViewId="0"/>
  </sheetViews>
  <sheetFormatPr baseColWidth="10" defaultRowHeight="12.5" x14ac:dyDescent="0.25"/>
  <cols>
    <col min="1" max="1" width="23.1796875" bestFit="1" customWidth="1"/>
    <col min="2" max="2" width="21.90625" bestFit="1" customWidth="1"/>
    <col min="4" max="4" width="14.08984375" bestFit="1" customWidth="1"/>
    <col min="5" max="5" width="23" bestFit="1" customWidth="1"/>
    <col min="6" max="14" width="2.81640625" bestFit="1" customWidth="1"/>
    <col min="15" max="15" width="10.1796875" bestFit="1" customWidth="1"/>
    <col min="16" max="16" width="10.453125" bestFit="1" customWidth="1"/>
    <col min="17" max="17" width="8.90625" bestFit="1" customWidth="1"/>
    <col min="18" max="18" width="15.453125" bestFit="1" customWidth="1"/>
    <col min="19" max="19" width="17.36328125" bestFit="1" customWidth="1"/>
  </cols>
  <sheetData>
    <row r="1" spans="1:19" x14ac:dyDescent="0.25">
      <c r="A1" s="9">
        <v>44162</v>
      </c>
      <c r="B1" t="s">
        <v>10</v>
      </c>
      <c r="C1" t="s">
        <v>11</v>
      </c>
      <c r="D1" t="s">
        <v>12</v>
      </c>
      <c r="E1" t="s">
        <v>13</v>
      </c>
      <c r="F1" t="s">
        <v>14</v>
      </c>
      <c r="G1" t="s">
        <v>15</v>
      </c>
      <c r="H1" t="s">
        <v>16</v>
      </c>
      <c r="I1" t="s">
        <v>17</v>
      </c>
      <c r="J1" t="s">
        <v>18</v>
      </c>
      <c r="K1" t="s">
        <v>19</v>
      </c>
      <c r="L1" t="s">
        <v>20</v>
      </c>
      <c r="M1" t="s">
        <v>21</v>
      </c>
      <c r="N1" t="s">
        <v>22</v>
      </c>
      <c r="O1" t="s">
        <v>27</v>
      </c>
      <c r="P1" t="s">
        <v>28</v>
      </c>
      <c r="Q1" t="s">
        <v>29</v>
      </c>
      <c r="R1" t="s">
        <v>30</v>
      </c>
      <c r="S1" t="s">
        <v>31</v>
      </c>
    </row>
    <row r="2" spans="1:19" x14ac:dyDescent="0.25">
      <c r="A2">
        <v>1</v>
      </c>
      <c r="B2" t="s">
        <v>151</v>
      </c>
      <c r="E2" t="s">
        <v>152</v>
      </c>
      <c r="F2">
        <v>1</v>
      </c>
      <c r="H2">
        <v>1</v>
      </c>
      <c r="I2">
        <v>1</v>
      </c>
      <c r="J2">
        <v>2</v>
      </c>
      <c r="L2">
        <v>2</v>
      </c>
      <c r="M2">
        <v>1</v>
      </c>
      <c r="O2">
        <v>13</v>
      </c>
      <c r="P2">
        <v>2</v>
      </c>
      <c r="Q2">
        <v>9</v>
      </c>
      <c r="R2">
        <v>0</v>
      </c>
      <c r="S2">
        <v>3</v>
      </c>
    </row>
    <row r="3" spans="1:19" x14ac:dyDescent="0.25">
      <c r="A3">
        <v>2</v>
      </c>
      <c r="B3" t="s">
        <v>153</v>
      </c>
      <c r="E3" t="s">
        <v>154</v>
      </c>
      <c r="F3">
        <v>1</v>
      </c>
      <c r="G3">
        <v>4</v>
      </c>
      <c r="H3">
        <v>1</v>
      </c>
      <c r="J3">
        <v>2</v>
      </c>
      <c r="L3">
        <v>1</v>
      </c>
      <c r="O3">
        <v>29</v>
      </c>
      <c r="P3">
        <v>2</v>
      </c>
      <c r="Q3">
        <v>18</v>
      </c>
      <c r="R3">
        <v>6</v>
      </c>
      <c r="S3">
        <v>1</v>
      </c>
    </row>
    <row r="4" spans="1:19" x14ac:dyDescent="0.25">
      <c r="A4">
        <v>3</v>
      </c>
      <c r="B4" t="s">
        <v>155</v>
      </c>
      <c r="E4" t="s">
        <v>156</v>
      </c>
      <c r="G4">
        <v>3</v>
      </c>
      <c r="H4">
        <v>1</v>
      </c>
      <c r="I4">
        <v>1</v>
      </c>
      <c r="M4">
        <v>1</v>
      </c>
      <c r="O4">
        <v>22</v>
      </c>
      <c r="P4">
        <v>1</v>
      </c>
      <c r="Q4">
        <v>14</v>
      </c>
      <c r="R4">
        <v>7</v>
      </c>
      <c r="S4">
        <v>3</v>
      </c>
    </row>
    <row r="5" spans="1:19" x14ac:dyDescent="0.25">
      <c r="A5">
        <v>4</v>
      </c>
      <c r="B5" t="s">
        <v>157</v>
      </c>
      <c r="E5" t="s">
        <v>158</v>
      </c>
      <c r="F5">
        <v>2</v>
      </c>
      <c r="G5">
        <v>1</v>
      </c>
      <c r="H5">
        <v>2</v>
      </c>
      <c r="I5">
        <v>1</v>
      </c>
      <c r="O5">
        <v>14</v>
      </c>
      <c r="P5">
        <v>3</v>
      </c>
      <c r="Q5">
        <v>7</v>
      </c>
      <c r="R5">
        <v>2</v>
      </c>
      <c r="S5">
        <v>3</v>
      </c>
    </row>
    <row r="6" spans="1:19" x14ac:dyDescent="0.25">
      <c r="A6">
        <v>5</v>
      </c>
      <c r="B6" t="s">
        <v>41</v>
      </c>
      <c r="E6" t="s">
        <v>159</v>
      </c>
      <c r="F6">
        <v>2</v>
      </c>
      <c r="G6">
        <v>1</v>
      </c>
      <c r="I6">
        <v>3</v>
      </c>
      <c r="K6">
        <v>1</v>
      </c>
      <c r="L6">
        <v>1</v>
      </c>
      <c r="N6">
        <v>1</v>
      </c>
      <c r="O6">
        <v>23</v>
      </c>
      <c r="P6">
        <v>4</v>
      </c>
      <c r="Q6">
        <v>10</v>
      </c>
      <c r="R6">
        <v>2</v>
      </c>
      <c r="S6">
        <v>0</v>
      </c>
    </row>
    <row r="7" spans="1:19" x14ac:dyDescent="0.25">
      <c r="A7">
        <v>6</v>
      </c>
      <c r="B7" t="s">
        <v>160</v>
      </c>
      <c r="E7" t="s">
        <v>161</v>
      </c>
      <c r="G7">
        <v>3</v>
      </c>
      <c r="H7">
        <v>1</v>
      </c>
      <c r="I7">
        <v>1</v>
      </c>
      <c r="K7">
        <v>1</v>
      </c>
      <c r="O7">
        <v>21</v>
      </c>
      <c r="P7">
        <v>2</v>
      </c>
      <c r="Q7">
        <v>12</v>
      </c>
      <c r="R7">
        <v>3</v>
      </c>
      <c r="S7">
        <v>4</v>
      </c>
    </row>
    <row r="8" spans="1:19" x14ac:dyDescent="0.25">
      <c r="A8">
        <v>7</v>
      </c>
      <c r="B8" t="s">
        <v>162</v>
      </c>
      <c r="E8" t="s">
        <v>163</v>
      </c>
      <c r="G8">
        <v>2</v>
      </c>
      <c r="J8">
        <v>2</v>
      </c>
      <c r="O8">
        <v>28</v>
      </c>
      <c r="P8">
        <v>1</v>
      </c>
      <c r="Q8">
        <v>11</v>
      </c>
      <c r="R8">
        <v>2</v>
      </c>
      <c r="S8">
        <v>2</v>
      </c>
    </row>
    <row r="9" spans="1:19" x14ac:dyDescent="0.25">
      <c r="A9">
        <v>8</v>
      </c>
      <c r="B9" t="s">
        <v>164</v>
      </c>
      <c r="E9" t="s">
        <v>165</v>
      </c>
      <c r="F9">
        <v>1</v>
      </c>
      <c r="G9">
        <v>1</v>
      </c>
      <c r="J9">
        <v>1</v>
      </c>
      <c r="M9">
        <v>1</v>
      </c>
      <c r="N9">
        <v>3</v>
      </c>
      <c r="O9">
        <v>20</v>
      </c>
      <c r="P9">
        <v>5</v>
      </c>
      <c r="Q9">
        <v>6</v>
      </c>
      <c r="R9">
        <v>1</v>
      </c>
      <c r="S9">
        <v>0</v>
      </c>
    </row>
    <row r="10" spans="1:19" x14ac:dyDescent="0.25">
      <c r="A10">
        <v>9</v>
      </c>
      <c r="B10" t="s">
        <v>40</v>
      </c>
      <c r="E10" t="s">
        <v>166</v>
      </c>
      <c r="F10">
        <v>2</v>
      </c>
      <c r="G10">
        <v>1</v>
      </c>
      <c r="H10">
        <v>1</v>
      </c>
      <c r="I10">
        <v>1</v>
      </c>
      <c r="J10">
        <v>1</v>
      </c>
      <c r="L10">
        <v>1</v>
      </c>
      <c r="N10">
        <v>1</v>
      </c>
      <c r="O10">
        <v>23</v>
      </c>
      <c r="P10">
        <v>3</v>
      </c>
      <c r="Q10">
        <v>13</v>
      </c>
      <c r="R10">
        <v>3</v>
      </c>
      <c r="S10">
        <v>2</v>
      </c>
    </row>
    <row r="11" spans="1:19" x14ac:dyDescent="0.25">
      <c r="A11">
        <v>10</v>
      </c>
      <c r="B11" t="s">
        <v>167</v>
      </c>
      <c r="E11" t="s">
        <v>168</v>
      </c>
      <c r="H11">
        <v>1</v>
      </c>
      <c r="J11">
        <v>2</v>
      </c>
      <c r="K11">
        <v>2</v>
      </c>
      <c r="L11">
        <v>1</v>
      </c>
      <c r="N11">
        <v>1</v>
      </c>
      <c r="O11">
        <v>34</v>
      </c>
      <c r="P11">
        <v>1</v>
      </c>
      <c r="Q11">
        <v>21</v>
      </c>
      <c r="R11">
        <v>0</v>
      </c>
      <c r="S11">
        <v>6</v>
      </c>
    </row>
    <row r="12" spans="1:19" x14ac:dyDescent="0.25">
      <c r="A12">
        <v>11</v>
      </c>
      <c r="B12" t="s">
        <v>169</v>
      </c>
      <c r="E12" t="s">
        <v>170</v>
      </c>
      <c r="F12">
        <v>2</v>
      </c>
      <c r="G12">
        <v>1</v>
      </c>
      <c r="H12">
        <v>2</v>
      </c>
      <c r="K12">
        <v>2</v>
      </c>
      <c r="N12">
        <v>1</v>
      </c>
      <c r="O12">
        <v>23</v>
      </c>
      <c r="P12">
        <v>3</v>
      </c>
      <c r="Q12">
        <v>11</v>
      </c>
      <c r="R12">
        <v>2</v>
      </c>
      <c r="S12">
        <v>3</v>
      </c>
    </row>
    <row r="13" spans="1:19" x14ac:dyDescent="0.25">
      <c r="A13">
        <v>12</v>
      </c>
      <c r="B13" t="s">
        <v>171</v>
      </c>
      <c r="E13" t="s">
        <v>172</v>
      </c>
      <c r="F13">
        <v>2</v>
      </c>
      <c r="H13">
        <v>1</v>
      </c>
      <c r="L13">
        <v>1</v>
      </c>
      <c r="N13">
        <v>3</v>
      </c>
      <c r="O13">
        <v>18</v>
      </c>
      <c r="P13">
        <v>4</v>
      </c>
      <c r="Q13">
        <v>6</v>
      </c>
      <c r="R13">
        <v>1</v>
      </c>
      <c r="S13">
        <v>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S17"/>
  <sheetViews>
    <sheetView workbookViewId="0"/>
  </sheetViews>
  <sheetFormatPr baseColWidth="10" defaultRowHeight="12.5" x14ac:dyDescent="0.25"/>
  <cols>
    <col min="1" max="1" width="23.1796875" bestFit="1" customWidth="1"/>
    <col min="2" max="2" width="20.36328125" bestFit="1" customWidth="1"/>
    <col min="4" max="4" width="14.08984375" bestFit="1" customWidth="1"/>
    <col min="5" max="5" width="16" bestFit="1" customWidth="1"/>
    <col min="6" max="14" width="2.81640625" bestFit="1" customWidth="1"/>
    <col min="15" max="15" width="10.1796875" bestFit="1" customWidth="1"/>
    <col min="16" max="16" width="10.453125" bestFit="1" customWidth="1"/>
    <col min="17" max="17" width="8.90625" bestFit="1" customWidth="1"/>
    <col min="18" max="18" width="15.453125" bestFit="1" customWidth="1"/>
    <col min="19" max="19" width="17.36328125" bestFit="1" customWidth="1"/>
  </cols>
  <sheetData>
    <row r="1" spans="1:19" x14ac:dyDescent="0.25">
      <c r="A1" s="9">
        <v>44162</v>
      </c>
      <c r="B1" t="s">
        <v>10</v>
      </c>
      <c r="C1" t="s">
        <v>11</v>
      </c>
      <c r="D1" t="s">
        <v>12</v>
      </c>
      <c r="E1" t="s">
        <v>13</v>
      </c>
      <c r="F1" t="s">
        <v>14</v>
      </c>
      <c r="G1" t="s">
        <v>15</v>
      </c>
      <c r="H1" t="s">
        <v>16</v>
      </c>
      <c r="I1" t="s">
        <v>17</v>
      </c>
      <c r="J1" t="s">
        <v>18</v>
      </c>
      <c r="K1" t="s">
        <v>19</v>
      </c>
      <c r="L1" t="s">
        <v>20</v>
      </c>
      <c r="M1" t="s">
        <v>21</v>
      </c>
      <c r="N1" t="s">
        <v>22</v>
      </c>
      <c r="O1" t="s">
        <v>27</v>
      </c>
      <c r="P1" t="s">
        <v>28</v>
      </c>
      <c r="Q1" t="s">
        <v>29</v>
      </c>
      <c r="R1" t="s">
        <v>30</v>
      </c>
      <c r="S1" t="s">
        <v>31</v>
      </c>
    </row>
    <row r="2" spans="1:19" x14ac:dyDescent="0.25">
      <c r="A2">
        <v>1</v>
      </c>
      <c r="B2" t="s">
        <v>173</v>
      </c>
      <c r="E2" t="s">
        <v>174</v>
      </c>
      <c r="G2">
        <v>1</v>
      </c>
      <c r="O2">
        <v>1</v>
      </c>
      <c r="P2">
        <v>0</v>
      </c>
      <c r="Q2">
        <v>1</v>
      </c>
      <c r="R2">
        <v>1</v>
      </c>
      <c r="S2">
        <v>0</v>
      </c>
    </row>
    <row r="3" spans="1:19" x14ac:dyDescent="0.25">
      <c r="A3">
        <v>2</v>
      </c>
      <c r="B3" t="s">
        <v>175</v>
      </c>
      <c r="E3" t="s">
        <v>176</v>
      </c>
      <c r="G3">
        <v>1</v>
      </c>
      <c r="O3">
        <v>3</v>
      </c>
      <c r="P3">
        <v>0</v>
      </c>
      <c r="Q3">
        <v>1</v>
      </c>
      <c r="R3">
        <v>1</v>
      </c>
      <c r="S3">
        <v>0</v>
      </c>
    </row>
    <row r="4" spans="1:19" x14ac:dyDescent="0.25">
      <c r="A4">
        <v>3</v>
      </c>
      <c r="B4" t="s">
        <v>177</v>
      </c>
      <c r="E4" t="s">
        <v>178</v>
      </c>
      <c r="H4">
        <v>1</v>
      </c>
      <c r="J4">
        <v>1</v>
      </c>
      <c r="L4">
        <v>1</v>
      </c>
      <c r="M4">
        <v>2</v>
      </c>
      <c r="O4">
        <v>6</v>
      </c>
      <c r="P4">
        <v>0</v>
      </c>
      <c r="Q4">
        <v>3</v>
      </c>
      <c r="R4">
        <v>0</v>
      </c>
      <c r="S4">
        <v>1</v>
      </c>
    </row>
    <row r="5" spans="1:19" x14ac:dyDescent="0.25">
      <c r="A5">
        <v>4</v>
      </c>
      <c r="B5" t="s">
        <v>179</v>
      </c>
      <c r="E5" t="s">
        <v>180</v>
      </c>
      <c r="J5">
        <v>2</v>
      </c>
      <c r="K5">
        <v>2</v>
      </c>
      <c r="M5">
        <v>1</v>
      </c>
      <c r="O5">
        <v>6</v>
      </c>
      <c r="P5">
        <v>0</v>
      </c>
      <c r="Q5">
        <v>4</v>
      </c>
      <c r="R5">
        <v>0</v>
      </c>
      <c r="S5">
        <v>0</v>
      </c>
    </row>
    <row r="6" spans="1:19" x14ac:dyDescent="0.25">
      <c r="A6">
        <v>5</v>
      </c>
      <c r="B6" t="s">
        <v>181</v>
      </c>
      <c r="E6" t="s">
        <v>182</v>
      </c>
      <c r="F6">
        <v>1</v>
      </c>
      <c r="I6">
        <v>1</v>
      </c>
      <c r="K6">
        <v>1</v>
      </c>
      <c r="M6">
        <v>2</v>
      </c>
      <c r="O6">
        <v>6</v>
      </c>
      <c r="P6">
        <v>1</v>
      </c>
      <c r="Q6">
        <v>2</v>
      </c>
      <c r="R6">
        <v>0</v>
      </c>
      <c r="S6">
        <v>0</v>
      </c>
    </row>
    <row r="7" spans="1:19" x14ac:dyDescent="0.25">
      <c r="A7">
        <v>6</v>
      </c>
      <c r="B7" t="s">
        <v>183</v>
      </c>
      <c r="E7" t="s">
        <v>184</v>
      </c>
      <c r="I7">
        <v>1</v>
      </c>
      <c r="K7">
        <v>2</v>
      </c>
      <c r="O7">
        <v>7</v>
      </c>
      <c r="P7">
        <v>0</v>
      </c>
      <c r="Q7">
        <v>3</v>
      </c>
      <c r="R7">
        <v>0</v>
      </c>
      <c r="S7">
        <v>0</v>
      </c>
    </row>
    <row r="8" spans="1:19" x14ac:dyDescent="0.25">
      <c r="A8">
        <v>7</v>
      </c>
      <c r="B8" t="s">
        <v>185</v>
      </c>
      <c r="E8" t="s">
        <v>186</v>
      </c>
      <c r="H8">
        <v>2</v>
      </c>
      <c r="M8">
        <v>1</v>
      </c>
      <c r="O8">
        <v>5</v>
      </c>
      <c r="P8">
        <v>0</v>
      </c>
      <c r="Q8">
        <v>2</v>
      </c>
      <c r="R8">
        <v>0</v>
      </c>
      <c r="S8">
        <v>2</v>
      </c>
    </row>
    <row r="9" spans="1:19" x14ac:dyDescent="0.25">
      <c r="A9">
        <v>8</v>
      </c>
      <c r="B9" t="s">
        <v>187</v>
      </c>
      <c r="E9" t="s">
        <v>188</v>
      </c>
      <c r="I9">
        <v>1</v>
      </c>
      <c r="N9">
        <v>1</v>
      </c>
      <c r="O9">
        <v>3</v>
      </c>
      <c r="P9">
        <v>0</v>
      </c>
      <c r="Q9">
        <v>1</v>
      </c>
      <c r="R9">
        <v>0</v>
      </c>
      <c r="S9">
        <v>0</v>
      </c>
    </row>
    <row r="10" spans="1:19" x14ac:dyDescent="0.25">
      <c r="A10">
        <v>9</v>
      </c>
      <c r="B10" t="s">
        <v>189</v>
      </c>
      <c r="E10" t="s">
        <v>190</v>
      </c>
      <c r="F10">
        <v>1</v>
      </c>
      <c r="G10">
        <v>1</v>
      </c>
      <c r="O10">
        <v>2</v>
      </c>
      <c r="P10">
        <v>1</v>
      </c>
      <c r="Q10">
        <v>1</v>
      </c>
      <c r="R10">
        <v>1</v>
      </c>
      <c r="S10">
        <v>0</v>
      </c>
    </row>
    <row r="11" spans="1:19" x14ac:dyDescent="0.25">
      <c r="A11">
        <v>10</v>
      </c>
      <c r="B11" t="s">
        <v>191</v>
      </c>
      <c r="E11" t="s">
        <v>192</v>
      </c>
      <c r="O11">
        <v>1</v>
      </c>
      <c r="P11">
        <v>0</v>
      </c>
      <c r="Q11">
        <v>0</v>
      </c>
      <c r="R11">
        <v>0</v>
      </c>
      <c r="S11">
        <v>0</v>
      </c>
    </row>
    <row r="12" spans="1:19" x14ac:dyDescent="0.25">
      <c r="A12">
        <v>11</v>
      </c>
      <c r="B12" t="s">
        <v>193</v>
      </c>
      <c r="E12" t="s">
        <v>194</v>
      </c>
      <c r="M12">
        <v>1</v>
      </c>
      <c r="N12">
        <v>2</v>
      </c>
      <c r="O12">
        <v>3</v>
      </c>
      <c r="P12">
        <v>0</v>
      </c>
      <c r="Q12">
        <v>0</v>
      </c>
      <c r="R12">
        <v>0</v>
      </c>
      <c r="S12">
        <v>0</v>
      </c>
    </row>
    <row r="13" spans="1:19" x14ac:dyDescent="0.25">
      <c r="A13">
        <v>12</v>
      </c>
      <c r="B13" t="s">
        <v>195</v>
      </c>
      <c r="E13" t="s">
        <v>196</v>
      </c>
      <c r="J13">
        <v>1</v>
      </c>
      <c r="K13">
        <v>1</v>
      </c>
      <c r="O13">
        <v>2</v>
      </c>
      <c r="P13">
        <v>0</v>
      </c>
      <c r="Q13">
        <v>2</v>
      </c>
      <c r="R13">
        <v>0</v>
      </c>
      <c r="S13">
        <v>0</v>
      </c>
    </row>
    <row r="14" spans="1:19" x14ac:dyDescent="0.25">
      <c r="A14">
        <v>13</v>
      </c>
      <c r="B14" t="s">
        <v>197</v>
      </c>
      <c r="E14" t="s">
        <v>198</v>
      </c>
      <c r="M14">
        <v>1</v>
      </c>
      <c r="N14">
        <v>1</v>
      </c>
      <c r="O14">
        <v>3</v>
      </c>
      <c r="P14">
        <v>0</v>
      </c>
      <c r="Q14">
        <v>0</v>
      </c>
      <c r="R14">
        <v>0</v>
      </c>
      <c r="S14">
        <v>0</v>
      </c>
    </row>
    <row r="15" spans="1:19" x14ac:dyDescent="0.25">
      <c r="A15">
        <v>14</v>
      </c>
      <c r="B15" t="s">
        <v>199</v>
      </c>
      <c r="E15" t="s">
        <v>200</v>
      </c>
      <c r="O15">
        <v>0</v>
      </c>
      <c r="P15">
        <v>0</v>
      </c>
      <c r="Q15">
        <v>0</v>
      </c>
      <c r="R15">
        <v>0</v>
      </c>
      <c r="S15">
        <v>0</v>
      </c>
    </row>
    <row r="16" spans="1:19" x14ac:dyDescent="0.25">
      <c r="A16">
        <v>15</v>
      </c>
      <c r="B16" t="s">
        <v>201</v>
      </c>
      <c r="E16" t="s">
        <v>202</v>
      </c>
      <c r="M16">
        <v>1</v>
      </c>
      <c r="O16">
        <v>1</v>
      </c>
      <c r="P16">
        <v>0</v>
      </c>
      <c r="Q16">
        <v>0</v>
      </c>
      <c r="R16">
        <v>0</v>
      </c>
      <c r="S16">
        <v>0</v>
      </c>
    </row>
    <row r="17" spans="1:19" x14ac:dyDescent="0.25">
      <c r="A17">
        <v>16</v>
      </c>
      <c r="B17" t="s">
        <v>203</v>
      </c>
      <c r="E17" t="s">
        <v>204</v>
      </c>
      <c r="L17">
        <v>1</v>
      </c>
      <c r="O17">
        <v>1</v>
      </c>
      <c r="P17">
        <v>0</v>
      </c>
      <c r="Q17">
        <v>1</v>
      </c>
      <c r="R17">
        <v>0</v>
      </c>
      <c r="S17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S17"/>
  <sheetViews>
    <sheetView workbookViewId="0"/>
  </sheetViews>
  <sheetFormatPr baseColWidth="10" defaultRowHeight="12.5" x14ac:dyDescent="0.25"/>
  <cols>
    <col min="1" max="1" width="23.1796875" bestFit="1" customWidth="1"/>
    <col min="2" max="2" width="21.6328125" bestFit="1" customWidth="1"/>
    <col min="4" max="4" width="14.08984375" bestFit="1" customWidth="1"/>
    <col min="5" max="5" width="26.26953125" bestFit="1" customWidth="1"/>
    <col min="6" max="14" width="2.81640625" bestFit="1" customWidth="1"/>
    <col min="15" max="15" width="10.1796875" bestFit="1" customWidth="1"/>
    <col min="16" max="16" width="10.453125" bestFit="1" customWidth="1"/>
    <col min="17" max="17" width="8.90625" bestFit="1" customWidth="1"/>
    <col min="18" max="18" width="15.453125" bestFit="1" customWidth="1"/>
    <col min="19" max="19" width="17.36328125" bestFit="1" customWidth="1"/>
  </cols>
  <sheetData>
    <row r="1" spans="1:19" x14ac:dyDescent="0.25">
      <c r="A1" s="9">
        <v>44162</v>
      </c>
      <c r="B1" t="s">
        <v>10</v>
      </c>
      <c r="C1" t="s">
        <v>11</v>
      </c>
      <c r="D1" t="s">
        <v>12</v>
      </c>
      <c r="E1" t="s">
        <v>13</v>
      </c>
      <c r="F1" t="s">
        <v>14</v>
      </c>
      <c r="G1" t="s">
        <v>15</v>
      </c>
      <c r="H1" t="s">
        <v>16</v>
      </c>
      <c r="I1" t="s">
        <v>17</v>
      </c>
      <c r="J1" t="s">
        <v>18</v>
      </c>
      <c r="K1" t="s">
        <v>19</v>
      </c>
      <c r="L1" t="s">
        <v>20</v>
      </c>
      <c r="M1" t="s">
        <v>21</v>
      </c>
      <c r="N1" t="s">
        <v>22</v>
      </c>
      <c r="O1" t="s">
        <v>27</v>
      </c>
      <c r="P1" t="s">
        <v>28</v>
      </c>
      <c r="Q1" t="s">
        <v>29</v>
      </c>
      <c r="R1" t="s">
        <v>30</v>
      </c>
      <c r="S1" t="s">
        <v>31</v>
      </c>
    </row>
    <row r="2" spans="1:19" x14ac:dyDescent="0.25">
      <c r="A2">
        <v>1</v>
      </c>
      <c r="B2" t="s">
        <v>205</v>
      </c>
      <c r="E2" t="s">
        <v>206</v>
      </c>
      <c r="O2">
        <v>0</v>
      </c>
      <c r="P2">
        <v>0</v>
      </c>
      <c r="Q2">
        <v>0</v>
      </c>
      <c r="R2">
        <v>0</v>
      </c>
      <c r="S2">
        <v>0</v>
      </c>
    </row>
    <row r="3" spans="1:19" x14ac:dyDescent="0.25">
      <c r="A3">
        <v>2</v>
      </c>
      <c r="B3" t="s">
        <v>207</v>
      </c>
      <c r="E3" t="s">
        <v>208</v>
      </c>
      <c r="K3">
        <v>2</v>
      </c>
      <c r="O3">
        <v>5</v>
      </c>
      <c r="P3">
        <v>0</v>
      </c>
      <c r="Q3">
        <v>2</v>
      </c>
      <c r="R3">
        <v>0</v>
      </c>
      <c r="S3">
        <v>0</v>
      </c>
    </row>
    <row r="4" spans="1:19" x14ac:dyDescent="0.25">
      <c r="A4">
        <v>3</v>
      </c>
      <c r="B4" t="s">
        <v>209</v>
      </c>
      <c r="E4" t="s">
        <v>210</v>
      </c>
      <c r="J4">
        <v>1</v>
      </c>
      <c r="K4">
        <v>1</v>
      </c>
      <c r="L4">
        <v>1</v>
      </c>
      <c r="M4">
        <v>1</v>
      </c>
      <c r="N4">
        <v>1</v>
      </c>
      <c r="O4">
        <v>6</v>
      </c>
      <c r="P4">
        <v>0</v>
      </c>
      <c r="Q4">
        <v>3</v>
      </c>
      <c r="R4">
        <v>0</v>
      </c>
      <c r="S4">
        <v>0</v>
      </c>
    </row>
    <row r="5" spans="1:19" x14ac:dyDescent="0.25">
      <c r="A5">
        <v>4</v>
      </c>
      <c r="B5" t="s">
        <v>211</v>
      </c>
      <c r="E5" t="s">
        <v>212</v>
      </c>
      <c r="H5">
        <v>1</v>
      </c>
      <c r="O5">
        <v>3</v>
      </c>
      <c r="P5">
        <v>0</v>
      </c>
      <c r="Q5">
        <v>1</v>
      </c>
      <c r="R5">
        <v>0</v>
      </c>
      <c r="S5">
        <v>1</v>
      </c>
    </row>
    <row r="6" spans="1:19" x14ac:dyDescent="0.25">
      <c r="A6">
        <v>5</v>
      </c>
      <c r="B6" t="s">
        <v>213</v>
      </c>
      <c r="E6" t="s">
        <v>214</v>
      </c>
      <c r="I6">
        <v>2</v>
      </c>
      <c r="J6">
        <v>2</v>
      </c>
      <c r="L6">
        <v>1</v>
      </c>
      <c r="M6">
        <v>1</v>
      </c>
      <c r="O6">
        <v>9</v>
      </c>
      <c r="P6">
        <v>0</v>
      </c>
      <c r="Q6">
        <v>5</v>
      </c>
      <c r="R6">
        <v>0</v>
      </c>
      <c r="S6">
        <v>0</v>
      </c>
    </row>
    <row r="7" spans="1:19" x14ac:dyDescent="0.25">
      <c r="A7">
        <v>6</v>
      </c>
      <c r="B7" t="s">
        <v>215</v>
      </c>
      <c r="E7" t="s">
        <v>216</v>
      </c>
      <c r="H7">
        <v>1</v>
      </c>
      <c r="I7">
        <v>1</v>
      </c>
      <c r="L7">
        <v>1</v>
      </c>
      <c r="O7">
        <v>5</v>
      </c>
      <c r="P7">
        <v>0</v>
      </c>
      <c r="Q7">
        <v>3</v>
      </c>
      <c r="R7">
        <v>0</v>
      </c>
      <c r="S7">
        <v>1</v>
      </c>
    </row>
    <row r="8" spans="1:19" x14ac:dyDescent="0.25">
      <c r="A8">
        <v>7</v>
      </c>
      <c r="B8" t="s">
        <v>217</v>
      </c>
      <c r="E8" t="s">
        <v>218</v>
      </c>
      <c r="I8">
        <v>2</v>
      </c>
      <c r="J8">
        <v>3</v>
      </c>
      <c r="M8">
        <v>1</v>
      </c>
      <c r="O8">
        <v>9</v>
      </c>
      <c r="P8">
        <v>0</v>
      </c>
      <c r="Q8">
        <v>5</v>
      </c>
      <c r="R8">
        <v>0</v>
      </c>
      <c r="S8">
        <v>0</v>
      </c>
    </row>
    <row r="9" spans="1:19" x14ac:dyDescent="0.25">
      <c r="A9">
        <v>8</v>
      </c>
      <c r="B9" t="s">
        <v>219</v>
      </c>
      <c r="E9" t="s">
        <v>220</v>
      </c>
      <c r="H9">
        <v>1</v>
      </c>
      <c r="I9">
        <v>1</v>
      </c>
      <c r="L9">
        <v>1</v>
      </c>
      <c r="O9">
        <v>7</v>
      </c>
      <c r="P9">
        <v>0</v>
      </c>
      <c r="Q9">
        <v>3</v>
      </c>
      <c r="R9">
        <v>0</v>
      </c>
      <c r="S9">
        <v>1</v>
      </c>
    </row>
    <row r="10" spans="1:19" x14ac:dyDescent="0.25">
      <c r="A10">
        <v>9</v>
      </c>
      <c r="B10" t="s">
        <v>221</v>
      </c>
      <c r="E10" t="s">
        <v>222</v>
      </c>
      <c r="F10">
        <v>1</v>
      </c>
      <c r="G10">
        <v>1</v>
      </c>
      <c r="H10">
        <v>1</v>
      </c>
      <c r="O10">
        <v>6</v>
      </c>
      <c r="P10">
        <v>1</v>
      </c>
      <c r="Q10">
        <v>2</v>
      </c>
      <c r="R10">
        <v>1</v>
      </c>
      <c r="S10">
        <v>1</v>
      </c>
    </row>
    <row r="11" spans="1:19" x14ac:dyDescent="0.25">
      <c r="A11">
        <v>10</v>
      </c>
      <c r="B11" t="s">
        <v>223</v>
      </c>
      <c r="E11" t="s">
        <v>224</v>
      </c>
      <c r="G11">
        <v>2</v>
      </c>
      <c r="I11">
        <v>1</v>
      </c>
      <c r="J11">
        <v>1</v>
      </c>
      <c r="K11">
        <v>1</v>
      </c>
      <c r="M11">
        <v>1</v>
      </c>
      <c r="O11">
        <v>7</v>
      </c>
      <c r="P11">
        <v>0</v>
      </c>
      <c r="Q11">
        <v>5</v>
      </c>
      <c r="R11">
        <v>2</v>
      </c>
      <c r="S11">
        <v>0</v>
      </c>
    </row>
    <row r="12" spans="1:19" x14ac:dyDescent="0.25">
      <c r="A12">
        <v>11</v>
      </c>
      <c r="B12" t="s">
        <v>225</v>
      </c>
      <c r="E12" t="s">
        <v>226</v>
      </c>
      <c r="F12">
        <v>2</v>
      </c>
      <c r="G12">
        <v>1</v>
      </c>
      <c r="K12">
        <v>1</v>
      </c>
      <c r="L12">
        <v>1</v>
      </c>
      <c r="M12">
        <v>1</v>
      </c>
      <c r="O12">
        <v>8</v>
      </c>
      <c r="P12">
        <v>2</v>
      </c>
      <c r="Q12">
        <v>3</v>
      </c>
      <c r="R12">
        <v>1</v>
      </c>
      <c r="S12">
        <v>0</v>
      </c>
    </row>
    <row r="13" spans="1:19" x14ac:dyDescent="0.25">
      <c r="A13">
        <v>12</v>
      </c>
      <c r="B13" t="s">
        <v>227</v>
      </c>
      <c r="E13" t="s">
        <v>228</v>
      </c>
      <c r="F13">
        <v>2</v>
      </c>
      <c r="H13">
        <v>1</v>
      </c>
      <c r="O13">
        <v>11</v>
      </c>
      <c r="P13">
        <v>2</v>
      </c>
      <c r="Q13">
        <v>2</v>
      </c>
      <c r="R13">
        <v>1</v>
      </c>
      <c r="S13">
        <v>1</v>
      </c>
    </row>
    <row r="14" spans="1:19" x14ac:dyDescent="0.25">
      <c r="A14">
        <v>13</v>
      </c>
      <c r="B14" t="s">
        <v>229</v>
      </c>
      <c r="E14" t="s">
        <v>230</v>
      </c>
      <c r="F14">
        <v>1</v>
      </c>
      <c r="G14">
        <v>2</v>
      </c>
      <c r="L14">
        <v>2</v>
      </c>
      <c r="M14">
        <v>1</v>
      </c>
      <c r="O14">
        <v>7</v>
      </c>
      <c r="P14">
        <v>1</v>
      </c>
      <c r="Q14">
        <v>4</v>
      </c>
      <c r="R14">
        <v>2</v>
      </c>
      <c r="S14">
        <v>0</v>
      </c>
    </row>
    <row r="15" spans="1:19" x14ac:dyDescent="0.25">
      <c r="A15">
        <v>14</v>
      </c>
      <c r="B15" t="s">
        <v>231</v>
      </c>
      <c r="E15" t="s">
        <v>232</v>
      </c>
      <c r="F15">
        <v>1</v>
      </c>
      <c r="G15">
        <v>1</v>
      </c>
      <c r="H15">
        <v>2</v>
      </c>
      <c r="I15">
        <v>3</v>
      </c>
      <c r="J15">
        <v>1</v>
      </c>
      <c r="O15">
        <v>9</v>
      </c>
      <c r="P15">
        <v>1</v>
      </c>
      <c r="Q15">
        <v>7</v>
      </c>
      <c r="R15">
        <v>1</v>
      </c>
      <c r="S15">
        <v>2</v>
      </c>
    </row>
    <row r="16" spans="1:19" x14ac:dyDescent="0.25">
      <c r="A16">
        <v>15</v>
      </c>
      <c r="B16" t="s">
        <v>233</v>
      </c>
      <c r="E16" t="s">
        <v>234</v>
      </c>
      <c r="H16">
        <v>2</v>
      </c>
      <c r="I16">
        <v>3</v>
      </c>
      <c r="K16">
        <v>1</v>
      </c>
      <c r="M16">
        <v>2</v>
      </c>
      <c r="O16">
        <v>21</v>
      </c>
      <c r="P16">
        <v>0</v>
      </c>
      <c r="Q16">
        <v>13</v>
      </c>
      <c r="R16">
        <v>1</v>
      </c>
      <c r="S16">
        <v>2</v>
      </c>
    </row>
    <row r="17" spans="1:19" x14ac:dyDescent="0.25">
      <c r="A17">
        <v>16</v>
      </c>
      <c r="B17" t="s">
        <v>235</v>
      </c>
      <c r="E17" t="s">
        <v>236</v>
      </c>
      <c r="F17">
        <v>1</v>
      </c>
      <c r="G17">
        <v>1</v>
      </c>
      <c r="H17">
        <v>2</v>
      </c>
      <c r="K17">
        <v>1</v>
      </c>
      <c r="L17">
        <v>1</v>
      </c>
      <c r="O17">
        <v>10</v>
      </c>
      <c r="P17">
        <v>1</v>
      </c>
      <c r="Q17">
        <v>5</v>
      </c>
      <c r="R17">
        <v>1</v>
      </c>
      <c r="S17">
        <v>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S16"/>
  <sheetViews>
    <sheetView workbookViewId="0"/>
  </sheetViews>
  <sheetFormatPr baseColWidth="10" defaultRowHeight="12.5" x14ac:dyDescent="0.25"/>
  <cols>
    <col min="1" max="1" width="23.1796875" bestFit="1" customWidth="1"/>
    <col min="2" max="2" width="20.81640625" bestFit="1" customWidth="1"/>
    <col min="4" max="4" width="14.08984375" bestFit="1" customWidth="1"/>
    <col min="5" max="5" width="21.7265625" bestFit="1" customWidth="1"/>
    <col min="6" max="14" width="2.81640625" bestFit="1" customWidth="1"/>
    <col min="15" max="15" width="10.1796875" bestFit="1" customWidth="1"/>
    <col min="16" max="16" width="10.453125" bestFit="1" customWidth="1"/>
    <col min="17" max="17" width="8.90625" bestFit="1" customWidth="1"/>
    <col min="18" max="18" width="15.453125" bestFit="1" customWidth="1"/>
    <col min="19" max="19" width="17.36328125" bestFit="1" customWidth="1"/>
  </cols>
  <sheetData>
    <row r="1" spans="1:19" x14ac:dyDescent="0.25">
      <c r="A1" s="9">
        <v>44162</v>
      </c>
      <c r="B1" t="s">
        <v>10</v>
      </c>
      <c r="C1" t="s">
        <v>11</v>
      </c>
      <c r="D1" t="s">
        <v>12</v>
      </c>
      <c r="E1" t="s">
        <v>13</v>
      </c>
      <c r="F1" t="s">
        <v>14</v>
      </c>
      <c r="G1" t="s">
        <v>15</v>
      </c>
      <c r="H1" t="s">
        <v>16</v>
      </c>
      <c r="I1" t="s">
        <v>17</v>
      </c>
      <c r="J1" t="s">
        <v>18</v>
      </c>
      <c r="K1" t="s">
        <v>19</v>
      </c>
      <c r="L1" t="s">
        <v>20</v>
      </c>
      <c r="M1" t="s">
        <v>21</v>
      </c>
      <c r="N1" t="s">
        <v>22</v>
      </c>
      <c r="O1" t="s">
        <v>27</v>
      </c>
      <c r="P1" t="s">
        <v>28</v>
      </c>
      <c r="Q1" t="s">
        <v>29</v>
      </c>
      <c r="R1" t="s">
        <v>30</v>
      </c>
      <c r="S1" t="s">
        <v>31</v>
      </c>
    </row>
    <row r="2" spans="1:19" x14ac:dyDescent="0.25">
      <c r="A2">
        <v>1</v>
      </c>
      <c r="B2" t="s">
        <v>237</v>
      </c>
      <c r="E2" t="s">
        <v>238</v>
      </c>
      <c r="G2">
        <v>1</v>
      </c>
      <c r="H2">
        <v>1</v>
      </c>
      <c r="I2">
        <v>1</v>
      </c>
      <c r="L2">
        <v>2</v>
      </c>
      <c r="O2">
        <v>8</v>
      </c>
      <c r="P2">
        <v>0</v>
      </c>
      <c r="Q2">
        <v>5</v>
      </c>
      <c r="R2">
        <v>1</v>
      </c>
      <c r="S2">
        <v>1</v>
      </c>
    </row>
    <row r="3" spans="1:19" x14ac:dyDescent="0.25">
      <c r="A3">
        <v>2</v>
      </c>
      <c r="B3" t="s">
        <v>239</v>
      </c>
      <c r="E3" t="s">
        <v>240</v>
      </c>
      <c r="G3">
        <v>2</v>
      </c>
      <c r="I3">
        <v>1</v>
      </c>
      <c r="L3">
        <v>2</v>
      </c>
      <c r="M3">
        <v>1</v>
      </c>
      <c r="O3">
        <v>6</v>
      </c>
      <c r="P3">
        <v>0</v>
      </c>
      <c r="Q3">
        <v>5</v>
      </c>
      <c r="R3">
        <v>2</v>
      </c>
      <c r="S3">
        <v>0</v>
      </c>
    </row>
    <row r="4" spans="1:19" x14ac:dyDescent="0.25">
      <c r="A4">
        <v>3</v>
      </c>
      <c r="B4" t="s">
        <v>241</v>
      </c>
      <c r="E4" t="s">
        <v>242</v>
      </c>
      <c r="H4">
        <v>3</v>
      </c>
      <c r="I4">
        <v>2</v>
      </c>
      <c r="K4">
        <v>1</v>
      </c>
      <c r="L4">
        <v>1</v>
      </c>
      <c r="O4">
        <v>8</v>
      </c>
      <c r="P4">
        <v>0</v>
      </c>
      <c r="Q4">
        <v>7</v>
      </c>
      <c r="R4">
        <v>0</v>
      </c>
      <c r="S4">
        <v>3</v>
      </c>
    </row>
    <row r="5" spans="1:19" x14ac:dyDescent="0.25">
      <c r="A5">
        <v>4</v>
      </c>
      <c r="B5" t="s">
        <v>243</v>
      </c>
      <c r="E5" t="s">
        <v>244</v>
      </c>
      <c r="F5">
        <v>1</v>
      </c>
      <c r="G5">
        <v>1</v>
      </c>
      <c r="K5">
        <v>1</v>
      </c>
      <c r="O5">
        <v>4</v>
      </c>
      <c r="P5">
        <v>1</v>
      </c>
      <c r="Q5">
        <v>2</v>
      </c>
      <c r="R5">
        <v>1</v>
      </c>
      <c r="S5">
        <v>0</v>
      </c>
    </row>
    <row r="6" spans="1:19" x14ac:dyDescent="0.25">
      <c r="A6">
        <v>5</v>
      </c>
      <c r="B6" t="s">
        <v>245</v>
      </c>
      <c r="E6" t="s">
        <v>246</v>
      </c>
      <c r="F6">
        <v>1</v>
      </c>
      <c r="H6">
        <v>1</v>
      </c>
      <c r="I6">
        <v>1</v>
      </c>
      <c r="N6">
        <v>1</v>
      </c>
      <c r="O6">
        <v>5</v>
      </c>
      <c r="P6">
        <v>1</v>
      </c>
      <c r="Q6">
        <v>2</v>
      </c>
      <c r="R6">
        <v>0</v>
      </c>
      <c r="S6">
        <v>1</v>
      </c>
    </row>
    <row r="7" spans="1:19" x14ac:dyDescent="0.25">
      <c r="A7">
        <v>6</v>
      </c>
      <c r="B7" t="s">
        <v>247</v>
      </c>
      <c r="E7" t="s">
        <v>248</v>
      </c>
      <c r="F7">
        <v>1</v>
      </c>
      <c r="G7">
        <v>2</v>
      </c>
      <c r="O7">
        <v>3</v>
      </c>
      <c r="P7">
        <v>1</v>
      </c>
      <c r="Q7">
        <v>2</v>
      </c>
      <c r="R7">
        <v>2</v>
      </c>
      <c r="S7">
        <v>0</v>
      </c>
    </row>
    <row r="8" spans="1:19" x14ac:dyDescent="0.25">
      <c r="A8">
        <v>7</v>
      </c>
      <c r="B8" t="s">
        <v>249</v>
      </c>
      <c r="E8" t="s">
        <v>250</v>
      </c>
      <c r="G8">
        <v>1</v>
      </c>
      <c r="I8">
        <v>1</v>
      </c>
      <c r="J8">
        <v>2</v>
      </c>
      <c r="L8">
        <v>2</v>
      </c>
      <c r="N8">
        <v>2</v>
      </c>
      <c r="O8">
        <v>11</v>
      </c>
      <c r="P8">
        <v>1</v>
      </c>
      <c r="Q8">
        <v>6</v>
      </c>
      <c r="R8">
        <v>1</v>
      </c>
      <c r="S8">
        <v>0</v>
      </c>
    </row>
    <row r="9" spans="1:19" x14ac:dyDescent="0.25">
      <c r="A9">
        <v>8</v>
      </c>
      <c r="B9" t="s">
        <v>251</v>
      </c>
      <c r="E9" t="s">
        <v>252</v>
      </c>
      <c r="F9">
        <v>2</v>
      </c>
      <c r="M9">
        <v>1</v>
      </c>
      <c r="O9">
        <v>3</v>
      </c>
      <c r="P9">
        <v>2</v>
      </c>
      <c r="Q9">
        <v>0</v>
      </c>
      <c r="R9">
        <v>0</v>
      </c>
      <c r="S9">
        <v>0</v>
      </c>
    </row>
    <row r="10" spans="1:19" x14ac:dyDescent="0.25">
      <c r="A10">
        <v>9</v>
      </c>
      <c r="B10" t="s">
        <v>253</v>
      </c>
      <c r="E10" t="s">
        <v>254</v>
      </c>
      <c r="F10">
        <v>1</v>
      </c>
      <c r="G10">
        <v>2</v>
      </c>
      <c r="K10">
        <v>2</v>
      </c>
      <c r="O10">
        <v>8</v>
      </c>
      <c r="P10">
        <v>1</v>
      </c>
      <c r="Q10">
        <v>4</v>
      </c>
      <c r="R10">
        <v>2</v>
      </c>
      <c r="S10">
        <v>0</v>
      </c>
    </row>
    <row r="11" spans="1:19" x14ac:dyDescent="0.25">
      <c r="A11">
        <v>10</v>
      </c>
      <c r="B11" t="s">
        <v>255</v>
      </c>
      <c r="E11" t="s">
        <v>256</v>
      </c>
      <c r="G11">
        <v>1</v>
      </c>
      <c r="H11">
        <v>4</v>
      </c>
      <c r="L11">
        <v>1</v>
      </c>
      <c r="M11">
        <v>2</v>
      </c>
      <c r="O11">
        <v>10</v>
      </c>
      <c r="P11">
        <v>0</v>
      </c>
      <c r="Q11">
        <v>7</v>
      </c>
      <c r="R11">
        <v>2</v>
      </c>
      <c r="S11">
        <v>4</v>
      </c>
    </row>
    <row r="12" spans="1:19" x14ac:dyDescent="0.25">
      <c r="A12">
        <v>11</v>
      </c>
      <c r="B12" t="s">
        <v>257</v>
      </c>
      <c r="E12" t="s">
        <v>258</v>
      </c>
      <c r="F12">
        <v>2</v>
      </c>
      <c r="H12">
        <v>1</v>
      </c>
      <c r="K12">
        <v>1</v>
      </c>
      <c r="O12">
        <v>8</v>
      </c>
      <c r="P12">
        <v>2</v>
      </c>
      <c r="Q12">
        <v>2</v>
      </c>
      <c r="R12">
        <v>0</v>
      </c>
      <c r="S12">
        <v>1</v>
      </c>
    </row>
    <row r="13" spans="1:19" x14ac:dyDescent="0.25">
      <c r="A13">
        <v>12</v>
      </c>
      <c r="B13" t="s">
        <v>259</v>
      </c>
      <c r="E13" t="s">
        <v>260</v>
      </c>
      <c r="F13">
        <v>1</v>
      </c>
      <c r="G13">
        <v>1</v>
      </c>
      <c r="I13">
        <v>3</v>
      </c>
      <c r="O13">
        <v>7</v>
      </c>
      <c r="P13">
        <v>1</v>
      </c>
      <c r="Q13">
        <v>4</v>
      </c>
      <c r="R13">
        <v>1</v>
      </c>
      <c r="S13">
        <v>0</v>
      </c>
    </row>
    <row r="14" spans="1:19" x14ac:dyDescent="0.25">
      <c r="A14">
        <v>13</v>
      </c>
      <c r="B14" t="s">
        <v>261</v>
      </c>
      <c r="E14" t="s">
        <v>262</v>
      </c>
      <c r="G14">
        <v>2</v>
      </c>
      <c r="H14">
        <v>1</v>
      </c>
      <c r="J14">
        <v>2</v>
      </c>
      <c r="K14">
        <v>1</v>
      </c>
      <c r="L14">
        <v>3</v>
      </c>
      <c r="O14">
        <v>12</v>
      </c>
      <c r="P14">
        <v>0</v>
      </c>
      <c r="Q14">
        <v>11</v>
      </c>
      <c r="R14">
        <v>2</v>
      </c>
      <c r="S14">
        <v>1</v>
      </c>
    </row>
    <row r="15" spans="1:19" x14ac:dyDescent="0.25">
      <c r="A15">
        <v>14</v>
      </c>
      <c r="B15" t="s">
        <v>263</v>
      </c>
      <c r="E15" t="s">
        <v>264</v>
      </c>
      <c r="I15">
        <v>1</v>
      </c>
      <c r="J15">
        <v>4</v>
      </c>
      <c r="L15">
        <v>2</v>
      </c>
      <c r="M15">
        <v>1</v>
      </c>
      <c r="N15">
        <v>1</v>
      </c>
      <c r="O15">
        <v>14</v>
      </c>
      <c r="P15">
        <v>1</v>
      </c>
      <c r="Q15">
        <v>10</v>
      </c>
      <c r="R15">
        <v>1</v>
      </c>
      <c r="S15">
        <v>0</v>
      </c>
    </row>
    <row r="16" spans="1:19" x14ac:dyDescent="0.25">
      <c r="A16">
        <v>15</v>
      </c>
      <c r="B16" t="s">
        <v>265</v>
      </c>
      <c r="E16" t="s">
        <v>266</v>
      </c>
      <c r="F16">
        <v>1</v>
      </c>
      <c r="H16">
        <v>1</v>
      </c>
      <c r="I16">
        <v>2</v>
      </c>
      <c r="J16">
        <v>1</v>
      </c>
      <c r="K16">
        <v>2</v>
      </c>
      <c r="L16">
        <v>1</v>
      </c>
      <c r="N16">
        <v>1</v>
      </c>
      <c r="O16">
        <v>11</v>
      </c>
      <c r="P16">
        <v>1</v>
      </c>
      <c r="Q16">
        <v>7</v>
      </c>
      <c r="R16">
        <v>0</v>
      </c>
      <c r="S16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réunions</vt:lpstr>
      <vt:lpstr>C1</vt:lpstr>
      <vt:lpstr>C2</vt:lpstr>
      <vt:lpstr>C3</vt:lpstr>
      <vt:lpstr>C4</vt:lpstr>
      <vt:lpstr>C5</vt:lpstr>
      <vt:lpstr>C6</vt:lpstr>
      <vt:lpstr>C7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Denat</dc:creator>
  <cp:lastModifiedBy>Michel</cp:lastModifiedBy>
  <dcterms:created xsi:type="dcterms:W3CDTF">2018-11-14T10:48:32Z</dcterms:created>
  <dcterms:modified xsi:type="dcterms:W3CDTF">2020-11-27T01:42:06Z</dcterms:modified>
</cp:coreProperties>
</file>