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580" activeTab="1"/>
  </bookViews>
  <sheets>
    <sheet name="Synthèse devis" sheetId="1" r:id="rId1"/>
    <sheet name="Feuil2" sheetId="2" r:id="rId2"/>
  </sheets>
  <definedNames>
    <definedName name="_xlnm._FilterDatabase" localSheetId="0" hidden="1">'Synthèse devis'!$A$1:$B$24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" i="2" l="1" a="1"/>
  <c r="G2" i="2" s="1"/>
  <c r="H2" i="2" a="1"/>
  <c r="H2" i="2"/>
  <c r="I2" i="2" a="1"/>
  <c r="I2" i="2" s="1"/>
  <c r="J2" i="2" a="1"/>
  <c r="J2" i="2"/>
  <c r="G3" i="2" a="1"/>
  <c r="G3" i="2" s="1"/>
  <c r="H3" i="2" a="1"/>
  <c r="H3" i="2"/>
  <c r="I3" i="2" a="1"/>
  <c r="I3" i="2" s="1"/>
  <c r="J3" i="2" a="1"/>
  <c r="J3" i="2"/>
  <c r="G4" i="2" a="1"/>
  <c r="G4" i="2" s="1"/>
  <c r="H4" i="2" a="1"/>
  <c r="H4" i="2"/>
  <c r="I4" i="2" a="1"/>
  <c r="I4" i="2" s="1"/>
  <c r="J4" i="2" a="1"/>
  <c r="J4" i="2"/>
  <c r="G5" i="2" a="1"/>
  <c r="G5" i="2" s="1"/>
  <c r="H5" i="2" a="1"/>
  <c r="H5" i="2"/>
  <c r="I5" i="2" a="1"/>
  <c r="I5" i="2" s="1"/>
  <c r="J5" i="2" a="1"/>
  <c r="J5" i="2"/>
  <c r="G6" i="2" a="1"/>
  <c r="G6" i="2" s="1"/>
  <c r="H6" i="2" a="1"/>
  <c r="H6" i="2"/>
  <c r="I6" i="2" a="1"/>
  <c r="I6" i="2" s="1"/>
  <c r="J6" i="2" a="1"/>
  <c r="J6" i="2"/>
  <c r="G7" i="2" a="1"/>
  <c r="G7" i="2" s="1"/>
  <c r="H7" i="2" a="1"/>
  <c r="H7" i="2"/>
  <c r="I7" i="2" a="1"/>
  <c r="I7" i="2" s="1"/>
  <c r="J7" i="2" a="1"/>
  <c r="J7" i="2"/>
  <c r="G8" i="2" a="1"/>
  <c r="G8" i="2" s="1"/>
  <c r="H8" i="2" a="1"/>
  <c r="H8" i="2"/>
  <c r="I8" i="2" a="1"/>
  <c r="I8" i="2" s="1"/>
  <c r="J8" i="2" a="1"/>
  <c r="J8" i="2"/>
  <c r="G9" i="2" a="1"/>
  <c r="G9" i="2" s="1"/>
  <c r="H9" i="2" a="1"/>
  <c r="H9" i="2"/>
  <c r="I9" i="2" a="1"/>
  <c r="I9" i="2" s="1"/>
  <c r="J9" i="2" a="1"/>
  <c r="J9" i="2"/>
  <c r="G10" i="2" a="1"/>
  <c r="G10" i="2" s="1"/>
  <c r="H10" i="2" a="1"/>
  <c r="H10" i="2"/>
  <c r="I10" i="2" a="1"/>
  <c r="I10" i="2" s="1"/>
  <c r="J10" i="2" a="1"/>
  <c r="J10" i="2"/>
  <c r="G11" i="2" a="1"/>
  <c r="G11" i="2" s="1"/>
  <c r="H11" i="2" a="1"/>
  <c r="H11" i="2"/>
  <c r="I11" i="2" a="1"/>
  <c r="I11" i="2" s="1"/>
  <c r="J11" i="2" a="1"/>
  <c r="J11" i="2"/>
  <c r="G12" i="2" a="1"/>
  <c r="G12" i="2" s="1"/>
  <c r="H12" i="2" a="1"/>
  <c r="H12" i="2"/>
  <c r="I12" i="2" a="1"/>
  <c r="I12" i="2" s="1"/>
  <c r="J12" i="2" a="1"/>
  <c r="J12" i="2"/>
  <c r="G13" i="2" a="1"/>
  <c r="G13" i="2" s="1"/>
  <c r="H13" i="2" a="1"/>
  <c r="H13" i="2"/>
  <c r="I13" i="2" a="1"/>
  <c r="I13" i="2" s="1"/>
  <c r="J13" i="2" a="1"/>
  <c r="J13" i="2"/>
  <c r="G14" i="2" a="1"/>
  <c r="G14" i="2" s="1"/>
  <c r="H14" i="2" a="1"/>
  <c r="H14" i="2"/>
  <c r="I14" i="2" a="1"/>
  <c r="I14" i="2" s="1"/>
  <c r="J14" i="2" a="1"/>
  <c r="J14" i="2"/>
  <c r="G15" i="2" a="1"/>
  <c r="G15" i="2" s="1"/>
  <c r="H15" i="2" a="1"/>
  <c r="H15" i="2"/>
  <c r="I15" i="2" a="1"/>
  <c r="I15" i="2" s="1"/>
  <c r="J15" i="2" a="1"/>
  <c r="J15" i="2"/>
  <c r="G16" i="2" a="1"/>
  <c r="G16" i="2" s="1"/>
  <c r="H16" i="2" a="1"/>
  <c r="H16" i="2"/>
  <c r="I16" i="2" a="1"/>
  <c r="I16" i="2" s="1"/>
  <c r="J16" i="2" a="1"/>
  <c r="J16" i="2"/>
  <c r="G17" i="2" a="1"/>
  <c r="G17" i="2" s="1"/>
  <c r="H17" i="2" a="1"/>
  <c r="H17" i="2"/>
  <c r="I17" i="2" a="1"/>
  <c r="I17" i="2" s="1"/>
  <c r="J17" i="2" a="1"/>
  <c r="J17" i="2"/>
  <c r="G18" i="2" a="1"/>
  <c r="G18" i="2" s="1"/>
  <c r="H18" i="2" a="1"/>
  <c r="H18" i="2"/>
  <c r="I18" i="2" a="1"/>
  <c r="I18" i="2" s="1"/>
  <c r="J18" i="2" a="1"/>
  <c r="J18" i="2"/>
  <c r="G19" i="2" a="1"/>
  <c r="G19" i="2" s="1"/>
  <c r="H19" i="2" a="1"/>
  <c r="H19" i="2"/>
  <c r="I19" i="2" a="1"/>
  <c r="I19" i="2" s="1"/>
  <c r="J19" i="2" a="1"/>
  <c r="J19" i="2"/>
  <c r="G20" i="2" a="1"/>
  <c r="G20" i="2" s="1"/>
  <c r="H20" i="2" a="1"/>
  <c r="H20" i="2"/>
  <c r="I20" i="2" a="1"/>
  <c r="I20" i="2" s="1"/>
  <c r="J20" i="2" a="1"/>
  <c r="J20" i="2"/>
  <c r="G21" i="2" a="1"/>
  <c r="G21" i="2" s="1"/>
  <c r="H21" i="2" a="1"/>
  <c r="H21" i="2"/>
  <c r="I21" i="2" a="1"/>
  <c r="I21" i="2" s="1"/>
  <c r="J21" i="2" a="1"/>
  <c r="J21" i="2"/>
  <c r="G22" i="2" a="1"/>
  <c r="G22" i="2" s="1"/>
  <c r="H22" i="2" a="1"/>
  <c r="H22" i="2"/>
  <c r="I22" i="2" a="1"/>
  <c r="I22" i="2" s="1"/>
  <c r="J22" i="2" a="1"/>
  <c r="J22" i="2"/>
  <c r="G23" i="2" a="1"/>
  <c r="G23" i="2" s="1"/>
  <c r="H23" i="2" a="1"/>
  <c r="H23" i="2"/>
  <c r="I23" i="2" a="1"/>
  <c r="I23" i="2" s="1"/>
  <c r="J23" i="2" a="1"/>
  <c r="J23" i="2"/>
  <c r="G24" i="2" a="1"/>
  <c r="G24" i="2" s="1"/>
  <c r="H24" i="2" a="1"/>
  <c r="H24" i="2"/>
  <c r="I24" i="2" a="1"/>
  <c r="I24" i="2" s="1"/>
  <c r="J24" i="2" a="1"/>
  <c r="J24" i="2" s="1"/>
  <c r="F3" i="2" a="1"/>
  <c r="F3" i="2" s="1"/>
  <c r="F4" i="2" a="1"/>
  <c r="F4" i="2"/>
  <c r="F5" i="2" a="1"/>
  <c r="F5" i="2" s="1"/>
  <c r="F6" i="2" a="1"/>
  <c r="F6" i="2"/>
  <c r="F7" i="2" a="1"/>
  <c r="F7" i="2" s="1"/>
  <c r="F8" i="2" a="1"/>
  <c r="F8" i="2"/>
  <c r="F9" i="2" a="1"/>
  <c r="F9" i="2" s="1"/>
  <c r="F10" i="2" a="1"/>
  <c r="F10" i="2"/>
  <c r="F11" i="2" a="1"/>
  <c r="F11" i="2" s="1"/>
  <c r="F12" i="2" a="1"/>
  <c r="F12" i="2"/>
  <c r="F13" i="2" a="1"/>
  <c r="F13" i="2" s="1"/>
  <c r="F14" i="2" a="1"/>
  <c r="F14" i="2"/>
  <c r="F15" i="2" a="1"/>
  <c r="F15" i="2" s="1"/>
  <c r="F16" i="2" a="1"/>
  <c r="F16" i="2"/>
  <c r="F17" i="2" a="1"/>
  <c r="F17" i="2" s="1"/>
  <c r="F18" i="2" a="1"/>
  <c r="F18" i="2"/>
  <c r="F19" i="2" a="1"/>
  <c r="F19" i="2" s="1"/>
  <c r="F20" i="2" a="1"/>
  <c r="F20" i="2"/>
  <c r="F21" i="2" a="1"/>
  <c r="F21" i="2" s="1"/>
  <c r="F22" i="2" a="1"/>
  <c r="F22" i="2" s="1"/>
  <c r="F23" i="2" a="1"/>
  <c r="F23" i="2" s="1"/>
  <c r="F24" i="2" a="1"/>
  <c r="F24" i="2"/>
  <c r="F2" i="2" a="1"/>
  <c r="F2" i="2" s="1"/>
</calcChain>
</file>

<file path=xl/sharedStrings.xml><?xml version="1.0" encoding="utf-8"?>
<sst xmlns="http://schemas.openxmlformats.org/spreadsheetml/2006/main" count="99" uniqueCount="29">
  <si>
    <t>Affaire</t>
  </si>
  <si>
    <t>N°Devis</t>
  </si>
  <si>
    <t>Départ</t>
  </si>
  <si>
    <t>Statut affaire</t>
  </si>
  <si>
    <t>Année élagage</t>
  </si>
  <si>
    <t>Statut prépa.</t>
  </si>
  <si>
    <t>Préparation</t>
  </si>
  <si>
    <t>En cours</t>
  </si>
  <si>
    <t>Terminé</t>
  </si>
  <si>
    <t>FKIFC215FEFJ</t>
  </si>
  <si>
    <t>VAHRF5345FESDE</t>
  </si>
  <si>
    <t>VARE4665FESDE</t>
  </si>
  <si>
    <t>FEZFT564GJGK</t>
  </si>
  <si>
    <t>GJEZII4907GDEDCF</t>
  </si>
  <si>
    <t>FEFGF567GHGF</t>
  </si>
  <si>
    <t>DFGJ234GFDS</t>
  </si>
  <si>
    <t>AZR7654NBVC</t>
  </si>
  <si>
    <t>DUCDB3E563Z</t>
  </si>
  <si>
    <t>BHTYRFD9876GFBHVCF</t>
  </si>
  <si>
    <t>IJNT765SDXCR</t>
  </si>
  <si>
    <t>REDFCG543EGHYU</t>
  </si>
  <si>
    <t>VGRF765RFCD</t>
  </si>
  <si>
    <t>FUEJHHBN56E3Z2</t>
  </si>
  <si>
    <t>SCDIFZSN543232ES</t>
  </si>
  <si>
    <t>FRE4DFCS543TYG</t>
  </si>
  <si>
    <t>WXC2345IUYT</t>
  </si>
  <si>
    <t>ARFKIVN345U8</t>
  </si>
  <si>
    <t>EZJCFB532DFG</t>
  </si>
  <si>
    <t>N°de devis
rattaché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</si>
</sst>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0" xfId="0" applyFill="1"/>
    <xf numFmtId="0" fontId="4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4"/>
  <sheetViews>
    <sheetView zoomScale="80" zoomScaleNormal="80" workbookViewId="0">
      <selection activeCell="A26" sqref="A25:XFD26"/>
    </sheetView>
  </sheetViews>
  <sheetFormatPr baseColWidth="10" defaultRowHeight="14.5" x14ac:dyDescent="0.35"/>
  <cols>
    <col min="1" max="1" width="19.453125" customWidth="1"/>
    <col min="2" max="2" width="50" customWidth="1"/>
  </cols>
  <sheetData>
    <row r="1" spans="1:2" ht="15.5" x14ac:dyDescent="0.35">
      <c r="A1" s="4" t="s">
        <v>1</v>
      </c>
      <c r="B1" s="4" t="s">
        <v>0</v>
      </c>
    </row>
    <row r="2" spans="1:2" ht="18.5" x14ac:dyDescent="0.35">
      <c r="A2" s="5">
        <v>6229</v>
      </c>
      <c r="B2" s="6" t="s">
        <v>10</v>
      </c>
    </row>
    <row r="3" spans="1:2" ht="18.5" x14ac:dyDescent="0.35">
      <c r="A3" s="5">
        <v>6232</v>
      </c>
      <c r="B3" s="6" t="s">
        <v>11</v>
      </c>
    </row>
    <row r="4" spans="1:2" ht="18.5" x14ac:dyDescent="0.35">
      <c r="A4" s="5">
        <v>6245</v>
      </c>
      <c r="B4" s="6" t="s">
        <v>12</v>
      </c>
    </row>
    <row r="5" spans="1:2" ht="18.5" x14ac:dyDescent="0.35">
      <c r="A5" s="5">
        <v>6251</v>
      </c>
      <c r="B5" s="6" t="s">
        <v>13</v>
      </c>
    </row>
    <row r="6" spans="1:2" ht="18.5" x14ac:dyDescent="0.35">
      <c r="A6" s="5">
        <v>6259</v>
      </c>
      <c r="B6" s="6" t="s">
        <v>14</v>
      </c>
    </row>
    <row r="7" spans="1:2" ht="18.5" x14ac:dyDescent="0.35">
      <c r="A7" s="5">
        <v>6235</v>
      </c>
      <c r="B7" s="6" t="s">
        <v>15</v>
      </c>
    </row>
    <row r="8" spans="1:2" ht="18.5" x14ac:dyDescent="0.35">
      <c r="A8" s="5">
        <v>6297</v>
      </c>
      <c r="B8" s="6" t="s">
        <v>13</v>
      </c>
    </row>
    <row r="9" spans="1:2" ht="18.5" x14ac:dyDescent="0.35">
      <c r="A9" s="5">
        <v>6244</v>
      </c>
      <c r="B9" s="6" t="s">
        <v>16</v>
      </c>
    </row>
    <row r="10" spans="1:2" ht="18.5" x14ac:dyDescent="0.35">
      <c r="A10" s="5">
        <v>6246</v>
      </c>
      <c r="B10" s="6" t="s">
        <v>17</v>
      </c>
    </row>
    <row r="11" spans="1:2" ht="18.5" x14ac:dyDescent="0.35">
      <c r="A11" s="5">
        <v>6154</v>
      </c>
      <c r="B11" s="5" t="s">
        <v>9</v>
      </c>
    </row>
    <row r="12" spans="1:2" ht="18.5" x14ac:dyDescent="0.35">
      <c r="A12" s="5">
        <v>6238</v>
      </c>
      <c r="B12" s="6" t="s">
        <v>18</v>
      </c>
    </row>
    <row r="13" spans="1:2" ht="18.5" x14ac:dyDescent="0.35">
      <c r="A13" s="5">
        <v>6248</v>
      </c>
      <c r="B13" s="6" t="s">
        <v>19</v>
      </c>
    </row>
    <row r="14" spans="1:2" ht="18.5" x14ac:dyDescent="0.35">
      <c r="A14" s="5">
        <v>6249</v>
      </c>
      <c r="B14" s="6" t="s">
        <v>20</v>
      </c>
    </row>
    <row r="15" spans="1:2" ht="18.5" x14ac:dyDescent="0.35">
      <c r="A15" s="5">
        <v>6252</v>
      </c>
      <c r="B15" s="6" t="s">
        <v>21</v>
      </c>
    </row>
    <row r="16" spans="1:2" ht="18.5" x14ac:dyDescent="0.35">
      <c r="A16" s="5">
        <v>6985</v>
      </c>
      <c r="B16" s="5" t="s">
        <v>9</v>
      </c>
    </row>
    <row r="17" spans="1:2" ht="18.5" x14ac:dyDescent="0.35">
      <c r="A17" s="5">
        <v>6250</v>
      </c>
      <c r="B17" s="6" t="s">
        <v>13</v>
      </c>
    </row>
    <row r="18" spans="1:2" ht="18.5" x14ac:dyDescent="0.35">
      <c r="A18" s="5">
        <v>6262</v>
      </c>
      <c r="B18" s="6" t="s">
        <v>17</v>
      </c>
    </row>
    <row r="19" spans="1:2" ht="18.5" x14ac:dyDescent="0.35">
      <c r="A19" s="5">
        <v>6263</v>
      </c>
      <c r="B19" s="6" t="s">
        <v>22</v>
      </c>
    </row>
    <row r="20" spans="1:2" ht="18.5" x14ac:dyDescent="0.35">
      <c r="A20" s="5">
        <v>6264</v>
      </c>
      <c r="B20" s="6" t="s">
        <v>23</v>
      </c>
    </row>
    <row r="21" spans="1:2" ht="18.5" x14ac:dyDescent="0.35">
      <c r="A21" s="5">
        <v>6354</v>
      </c>
      <c r="B21" s="6" t="s">
        <v>20</v>
      </c>
    </row>
    <row r="22" spans="1:2" ht="18.5" x14ac:dyDescent="0.35">
      <c r="A22" s="5">
        <v>6266</v>
      </c>
      <c r="B22" s="6" t="s">
        <v>20</v>
      </c>
    </row>
    <row r="23" spans="1:2" ht="18.5" x14ac:dyDescent="0.35">
      <c r="A23" s="5">
        <v>6225</v>
      </c>
      <c r="B23" s="6" t="s">
        <v>24</v>
      </c>
    </row>
    <row r="24" spans="1:2" ht="18.5" x14ac:dyDescent="0.35">
      <c r="A24" s="5">
        <v>6267</v>
      </c>
      <c r="B24" s="5" t="s">
        <v>9</v>
      </c>
    </row>
  </sheetData>
  <autoFilter ref="A1:B24"/>
  <conditionalFormatting sqref="B12:B15 B2:B7 B17:B20 B22:B23 B9:B10">
    <cfRule type="expression" dxfId="7" priority="5">
      <formula>#REF!="*CHASSELIN*"</formula>
    </cfRule>
  </conditionalFormatting>
  <conditionalFormatting sqref="A8 A12:B15 A11 A16 A21 A24 A2:B7 A17:B20 A22:B23 A9:B10">
    <cfRule type="expression" dxfId="6" priority="6">
      <formula>#REF!="*CHASSELIN*"</formula>
    </cfRule>
  </conditionalFormatting>
  <conditionalFormatting sqref="B8">
    <cfRule type="expression" dxfId="5" priority="3">
      <formula>#REF!="*CHASSELIN*"</formula>
    </cfRule>
  </conditionalFormatting>
  <conditionalFormatting sqref="B8">
    <cfRule type="expression" dxfId="4" priority="4">
      <formula>#REF!="*CHASSELIN*"</formula>
    </cfRule>
  </conditionalFormatting>
  <conditionalFormatting sqref="B21">
    <cfRule type="expression" dxfId="3" priority="1">
      <formula>#REF!="*CHASSELIN*"</formula>
    </cfRule>
  </conditionalFormatting>
  <conditionalFormatting sqref="B21">
    <cfRule type="expression" dxfId="2" priority="2">
      <formula>#REF!="*CHASSELIN*"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24"/>
  <sheetViews>
    <sheetView tabSelected="1" zoomScale="90" zoomScaleNormal="90" workbookViewId="0">
      <selection activeCell="E2" sqref="E2"/>
    </sheetView>
  </sheetViews>
  <sheetFormatPr baseColWidth="10" defaultRowHeight="14.5" x14ac:dyDescent="0.35"/>
  <cols>
    <col min="1" max="1" width="31.08984375" customWidth="1"/>
    <col min="2" max="2" width="22.453125" customWidth="1"/>
    <col min="4" max="4" width="16" customWidth="1"/>
    <col min="5" max="5" width="24.6328125" customWidth="1"/>
    <col min="6" max="10" width="6.90625" customWidth="1"/>
    <col min="11" max="11" width="26.36328125" customWidth="1"/>
    <col min="12" max="12" width="18.36328125" customWidth="1"/>
  </cols>
  <sheetData>
    <row r="1" spans="1:10" ht="42" x14ac:dyDescent="0.35">
      <c r="A1" s="5" t="s">
        <v>2</v>
      </c>
      <c r="B1" s="5" t="s">
        <v>3</v>
      </c>
      <c r="C1" s="7" t="s">
        <v>4</v>
      </c>
      <c r="D1" s="5" t="s">
        <v>5</v>
      </c>
      <c r="E1" s="9" t="s">
        <v>28</v>
      </c>
      <c r="F1" s="8">
        <v>1</v>
      </c>
      <c r="G1" s="8">
        <v>2</v>
      </c>
      <c r="H1" s="8">
        <v>3</v>
      </c>
      <c r="I1" s="8">
        <v>4</v>
      </c>
      <c r="J1" s="8">
        <v>5</v>
      </c>
    </row>
    <row r="2" spans="1:10" ht="21" x14ac:dyDescent="0.35">
      <c r="A2" s="6" t="s">
        <v>10</v>
      </c>
      <c r="B2" s="1" t="s">
        <v>6</v>
      </c>
      <c r="C2" s="1">
        <v>2020</v>
      </c>
      <c r="D2" s="1" t="s">
        <v>7</v>
      </c>
      <c r="E2" s="2"/>
      <c r="F2">
        <f t="array" ref="F2">IFERROR(INDEX('Synthèse devis'!$A$2:$A$24,SMALL(IF('Synthèse devis'!$B$2:$B$24=$A2,ROW('Synthèse devis'!$B$2:$B$24)-1,9^9),F$1)),"")</f>
        <v>6229</v>
      </c>
      <c r="G2" t="str">
        <f t="array" ref="G2">IFERROR(INDEX('Synthèse devis'!$A$2:$A$24,SMALL(IF('Synthèse devis'!$B$2:$B$24=$A2,ROW('Synthèse devis'!$B$2:$B$24)-1,9^9),G$1)),"")</f>
        <v/>
      </c>
      <c r="H2" t="str">
        <f t="array" ref="H2">IFERROR(INDEX('Synthèse devis'!$A$2:$A$24,SMALL(IF('Synthèse devis'!$B$2:$B$24=$A2,ROW('Synthèse devis'!$B$2:$B$24)-1,9^9),H$1)),"")</f>
        <v/>
      </c>
      <c r="I2" t="str">
        <f t="array" ref="I2">IFERROR(INDEX('Synthèse devis'!$A$2:$A$24,SMALL(IF('Synthèse devis'!$B$2:$B$24=$A2,ROW('Synthèse devis'!$B$2:$B$24)-1,9^9),I$1)),"")</f>
        <v/>
      </c>
      <c r="J2" t="str">
        <f t="array" ref="J2">IFERROR(INDEX('Synthèse devis'!$A$2:$A$24,SMALL(IF('Synthèse devis'!$B$2:$B$24=$A2,ROW('Synthèse devis'!$B$2:$B$24)-1,9^9),J$1)),"")</f>
        <v/>
      </c>
    </row>
    <row r="3" spans="1:10" ht="21" x14ac:dyDescent="0.35">
      <c r="A3" s="6" t="s">
        <v>11</v>
      </c>
      <c r="B3" s="1" t="s">
        <v>6</v>
      </c>
      <c r="C3" s="1">
        <v>2020</v>
      </c>
      <c r="D3" s="1" t="s">
        <v>7</v>
      </c>
      <c r="E3" s="2"/>
      <c r="F3">
        <f t="array" ref="F3">IFERROR(INDEX('Synthèse devis'!$A$2:$A$24,SMALL(IF('Synthèse devis'!$B$2:$B$24=$A3,ROW('Synthèse devis'!$B$2:$B$24)-1,9^9),F$1)),"")</f>
        <v>6232</v>
      </c>
      <c r="G3" t="str">
        <f t="array" ref="G3">IFERROR(INDEX('Synthèse devis'!$A$2:$A$24,SMALL(IF('Synthèse devis'!$B$2:$B$24=$A3,ROW('Synthèse devis'!$B$2:$B$24)-1,9^9),G$1)),"")</f>
        <v/>
      </c>
      <c r="H3" t="str">
        <f t="array" ref="H3">IFERROR(INDEX('Synthèse devis'!$A$2:$A$24,SMALL(IF('Synthèse devis'!$B$2:$B$24=$A3,ROW('Synthèse devis'!$B$2:$B$24)-1,9^9),H$1)),"")</f>
        <v/>
      </c>
      <c r="I3" t="str">
        <f t="array" ref="I3">IFERROR(INDEX('Synthèse devis'!$A$2:$A$24,SMALL(IF('Synthèse devis'!$B$2:$B$24=$A3,ROW('Synthèse devis'!$B$2:$B$24)-1,9^9),I$1)),"")</f>
        <v/>
      </c>
      <c r="J3" t="str">
        <f t="array" ref="J3">IFERROR(INDEX('Synthèse devis'!$A$2:$A$24,SMALL(IF('Synthèse devis'!$B$2:$B$24=$A3,ROW('Synthèse devis'!$B$2:$B$24)-1,9^9),J$1)),"")</f>
        <v/>
      </c>
    </row>
    <row r="4" spans="1:10" ht="21" x14ac:dyDescent="0.35">
      <c r="A4" s="6" t="s">
        <v>12</v>
      </c>
      <c r="B4" s="1" t="s">
        <v>6</v>
      </c>
      <c r="C4" s="1">
        <v>2020</v>
      </c>
      <c r="D4" s="1" t="s">
        <v>7</v>
      </c>
      <c r="E4" s="2"/>
      <c r="F4">
        <f t="array" ref="F4">IFERROR(INDEX('Synthèse devis'!$A$2:$A$24,SMALL(IF('Synthèse devis'!$B$2:$B$24=$A4,ROW('Synthèse devis'!$B$2:$B$24)-1,9^9),F$1)),"")</f>
        <v>6245</v>
      </c>
      <c r="G4" t="str">
        <f t="array" ref="G4">IFERROR(INDEX('Synthèse devis'!$A$2:$A$24,SMALL(IF('Synthèse devis'!$B$2:$B$24=$A4,ROW('Synthèse devis'!$B$2:$B$24)-1,9^9),G$1)),"")</f>
        <v/>
      </c>
      <c r="H4" t="str">
        <f t="array" ref="H4">IFERROR(INDEX('Synthèse devis'!$A$2:$A$24,SMALL(IF('Synthèse devis'!$B$2:$B$24=$A4,ROW('Synthèse devis'!$B$2:$B$24)-1,9^9),H$1)),"")</f>
        <v/>
      </c>
      <c r="I4" t="str">
        <f t="array" ref="I4">IFERROR(INDEX('Synthèse devis'!$A$2:$A$24,SMALL(IF('Synthèse devis'!$B$2:$B$24=$A4,ROW('Synthèse devis'!$B$2:$B$24)-1,9^9),I$1)),"")</f>
        <v/>
      </c>
      <c r="J4" t="str">
        <f t="array" ref="J4">IFERROR(INDEX('Synthèse devis'!$A$2:$A$24,SMALL(IF('Synthèse devis'!$B$2:$B$24=$A4,ROW('Synthèse devis'!$B$2:$B$24)-1,9^9),J$1)),"")</f>
        <v/>
      </c>
    </row>
    <row r="5" spans="1:10" ht="21" x14ac:dyDescent="0.35">
      <c r="A5" s="6" t="s">
        <v>13</v>
      </c>
      <c r="B5" s="1" t="s">
        <v>6</v>
      </c>
      <c r="C5" s="1">
        <v>2020</v>
      </c>
      <c r="D5" s="1" t="s">
        <v>7</v>
      </c>
      <c r="E5" s="2"/>
      <c r="F5">
        <f t="array" ref="F5">IFERROR(INDEX('Synthèse devis'!$A$2:$A$24,SMALL(IF('Synthèse devis'!$B$2:$B$24=$A5,ROW('Synthèse devis'!$B$2:$B$24)-1,9^9),F$1)),"")</f>
        <v>6251</v>
      </c>
      <c r="G5">
        <f t="array" ref="G5">IFERROR(INDEX('Synthèse devis'!$A$2:$A$24,SMALL(IF('Synthèse devis'!$B$2:$B$24=$A5,ROW('Synthèse devis'!$B$2:$B$24)-1,9^9),G$1)),"")</f>
        <v>6297</v>
      </c>
      <c r="H5">
        <f t="array" ref="H5">IFERROR(INDEX('Synthèse devis'!$A$2:$A$24,SMALL(IF('Synthèse devis'!$B$2:$B$24=$A5,ROW('Synthèse devis'!$B$2:$B$24)-1,9^9),H$1)),"")</f>
        <v>6250</v>
      </c>
      <c r="I5" t="str">
        <f t="array" ref="I5">IFERROR(INDEX('Synthèse devis'!$A$2:$A$24,SMALL(IF('Synthèse devis'!$B$2:$B$24=$A5,ROW('Synthèse devis'!$B$2:$B$24)-1,9^9),I$1)),"")</f>
        <v/>
      </c>
      <c r="J5" t="str">
        <f t="array" ref="J5">IFERROR(INDEX('Synthèse devis'!$A$2:$A$24,SMALL(IF('Synthèse devis'!$B$2:$B$24=$A5,ROW('Synthèse devis'!$B$2:$B$24)-1,9^9),J$1)),"")</f>
        <v/>
      </c>
    </row>
    <row r="6" spans="1:10" ht="21" x14ac:dyDescent="0.35">
      <c r="A6" s="6" t="s">
        <v>14</v>
      </c>
      <c r="B6" s="1" t="s">
        <v>6</v>
      </c>
      <c r="C6" s="1">
        <v>2020</v>
      </c>
      <c r="D6" s="1" t="s">
        <v>7</v>
      </c>
      <c r="E6" s="2"/>
      <c r="F6">
        <f t="array" ref="F6">IFERROR(INDEX('Synthèse devis'!$A$2:$A$24,SMALL(IF('Synthèse devis'!$B$2:$B$24=$A6,ROW('Synthèse devis'!$B$2:$B$24)-1,9^9),F$1)),"")</f>
        <v>6259</v>
      </c>
      <c r="G6" t="str">
        <f t="array" ref="G6">IFERROR(INDEX('Synthèse devis'!$A$2:$A$24,SMALL(IF('Synthèse devis'!$B$2:$B$24=$A6,ROW('Synthèse devis'!$B$2:$B$24)-1,9^9),G$1)),"")</f>
        <v/>
      </c>
      <c r="H6" t="str">
        <f t="array" ref="H6">IFERROR(INDEX('Synthèse devis'!$A$2:$A$24,SMALL(IF('Synthèse devis'!$B$2:$B$24=$A6,ROW('Synthèse devis'!$B$2:$B$24)-1,9^9),H$1)),"")</f>
        <v/>
      </c>
      <c r="I6" t="str">
        <f t="array" ref="I6">IFERROR(INDEX('Synthèse devis'!$A$2:$A$24,SMALL(IF('Synthèse devis'!$B$2:$B$24=$A6,ROW('Synthèse devis'!$B$2:$B$24)-1,9^9),I$1)),"")</f>
        <v/>
      </c>
      <c r="J6" t="str">
        <f t="array" ref="J6">IFERROR(INDEX('Synthèse devis'!$A$2:$A$24,SMALL(IF('Synthèse devis'!$B$2:$B$24=$A6,ROW('Synthèse devis'!$B$2:$B$24)-1,9^9),J$1)),"")</f>
        <v/>
      </c>
    </row>
    <row r="7" spans="1:10" ht="21" x14ac:dyDescent="0.35">
      <c r="A7" s="6" t="s">
        <v>15</v>
      </c>
      <c r="B7" s="1" t="s">
        <v>6</v>
      </c>
      <c r="C7" s="1">
        <v>2020</v>
      </c>
      <c r="D7" s="1" t="s">
        <v>7</v>
      </c>
      <c r="E7" s="2"/>
      <c r="F7">
        <f t="array" ref="F7">IFERROR(INDEX('Synthèse devis'!$A$2:$A$24,SMALL(IF('Synthèse devis'!$B$2:$B$24=$A7,ROW('Synthèse devis'!$B$2:$B$24)-1,9^9),F$1)),"")</f>
        <v>6235</v>
      </c>
      <c r="G7" t="str">
        <f t="array" ref="G7">IFERROR(INDEX('Synthèse devis'!$A$2:$A$24,SMALL(IF('Synthèse devis'!$B$2:$B$24=$A7,ROW('Synthèse devis'!$B$2:$B$24)-1,9^9),G$1)),"")</f>
        <v/>
      </c>
      <c r="H7" t="str">
        <f t="array" ref="H7">IFERROR(INDEX('Synthèse devis'!$A$2:$A$24,SMALL(IF('Synthèse devis'!$B$2:$B$24=$A7,ROW('Synthèse devis'!$B$2:$B$24)-1,9^9),H$1)),"")</f>
        <v/>
      </c>
      <c r="I7" t="str">
        <f t="array" ref="I7">IFERROR(INDEX('Synthèse devis'!$A$2:$A$24,SMALL(IF('Synthèse devis'!$B$2:$B$24=$A7,ROW('Synthèse devis'!$B$2:$B$24)-1,9^9),I$1)),"")</f>
        <v/>
      </c>
      <c r="J7" t="str">
        <f t="array" ref="J7">IFERROR(INDEX('Synthèse devis'!$A$2:$A$24,SMALL(IF('Synthèse devis'!$B$2:$B$24=$A7,ROW('Synthèse devis'!$B$2:$B$24)-1,9^9),J$1)),"")</f>
        <v/>
      </c>
    </row>
    <row r="8" spans="1:10" ht="21" x14ac:dyDescent="0.35">
      <c r="A8" s="5" t="s">
        <v>9</v>
      </c>
      <c r="B8" s="1" t="s">
        <v>6</v>
      </c>
      <c r="C8" s="1">
        <v>2020</v>
      </c>
      <c r="D8" s="1" t="s">
        <v>7</v>
      </c>
      <c r="E8" s="2"/>
      <c r="F8">
        <f t="array" ref="F8">IFERROR(INDEX('Synthèse devis'!$A$2:$A$24,SMALL(IF('Synthèse devis'!$B$2:$B$24=$A8,ROW('Synthèse devis'!$B$2:$B$24)-1,9^9),F$1)),"")</f>
        <v>6154</v>
      </c>
      <c r="G8">
        <f t="array" ref="G8">IFERROR(INDEX('Synthèse devis'!$A$2:$A$24,SMALL(IF('Synthèse devis'!$B$2:$B$24=$A8,ROW('Synthèse devis'!$B$2:$B$24)-1,9^9),G$1)),"")</f>
        <v>6985</v>
      </c>
      <c r="H8">
        <f t="array" ref="H8">IFERROR(INDEX('Synthèse devis'!$A$2:$A$24,SMALL(IF('Synthèse devis'!$B$2:$B$24=$A8,ROW('Synthèse devis'!$B$2:$B$24)-1,9^9),H$1)),"")</f>
        <v>6267</v>
      </c>
      <c r="I8" t="str">
        <f t="array" ref="I8">IFERROR(INDEX('Synthèse devis'!$A$2:$A$24,SMALL(IF('Synthèse devis'!$B$2:$B$24=$A8,ROW('Synthèse devis'!$B$2:$B$24)-1,9^9),I$1)),"")</f>
        <v/>
      </c>
      <c r="J8" t="str">
        <f t="array" ref="J8">IFERROR(INDEX('Synthèse devis'!$A$2:$A$24,SMALL(IF('Synthèse devis'!$B$2:$B$24=$A8,ROW('Synthèse devis'!$B$2:$B$24)-1,9^9),J$1)),"")</f>
        <v/>
      </c>
    </row>
    <row r="9" spans="1:10" s="3" customFormat="1" ht="21" x14ac:dyDescent="0.35">
      <c r="A9" s="6" t="s">
        <v>16</v>
      </c>
      <c r="B9" s="1" t="s">
        <v>6</v>
      </c>
      <c r="C9" s="1">
        <v>2020</v>
      </c>
      <c r="D9" s="1" t="s">
        <v>7</v>
      </c>
      <c r="E9" s="2"/>
      <c r="F9">
        <f t="array" ref="F9">IFERROR(INDEX('Synthèse devis'!$A$2:$A$24,SMALL(IF('Synthèse devis'!$B$2:$B$24=$A9,ROW('Synthèse devis'!$B$2:$B$24)-1,9^9),F$1)),"")</f>
        <v>6244</v>
      </c>
      <c r="G9" t="str">
        <f t="array" ref="G9">IFERROR(INDEX('Synthèse devis'!$A$2:$A$24,SMALL(IF('Synthèse devis'!$B$2:$B$24=$A9,ROW('Synthèse devis'!$B$2:$B$24)-1,9^9),G$1)),"")</f>
        <v/>
      </c>
      <c r="H9" t="str">
        <f t="array" ref="H9">IFERROR(INDEX('Synthèse devis'!$A$2:$A$24,SMALL(IF('Synthèse devis'!$B$2:$B$24=$A9,ROW('Synthèse devis'!$B$2:$B$24)-1,9^9),H$1)),"")</f>
        <v/>
      </c>
      <c r="I9" t="str">
        <f t="array" ref="I9">IFERROR(INDEX('Synthèse devis'!$A$2:$A$24,SMALL(IF('Synthèse devis'!$B$2:$B$24=$A9,ROW('Synthèse devis'!$B$2:$B$24)-1,9^9),I$1)),"")</f>
        <v/>
      </c>
      <c r="J9" t="str">
        <f t="array" ref="J9">IFERROR(INDEX('Synthèse devis'!$A$2:$A$24,SMALL(IF('Synthèse devis'!$B$2:$B$24=$A9,ROW('Synthèse devis'!$B$2:$B$24)-1,9^9),J$1)),"")</f>
        <v/>
      </c>
    </row>
    <row r="10" spans="1:10" ht="21" x14ac:dyDescent="0.35">
      <c r="A10" s="6" t="s">
        <v>25</v>
      </c>
      <c r="B10" s="1" t="s">
        <v>6</v>
      </c>
      <c r="C10" s="1">
        <v>2020</v>
      </c>
      <c r="D10" s="1" t="s">
        <v>7</v>
      </c>
      <c r="E10" s="2"/>
      <c r="F10" t="str">
        <f t="array" ref="F10">IFERROR(INDEX('Synthèse devis'!$A$2:$A$24,SMALL(IF('Synthèse devis'!$B$2:$B$24=$A10,ROW('Synthèse devis'!$B$2:$B$24)-1,9^9),F$1)),"")</f>
        <v/>
      </c>
      <c r="G10" t="str">
        <f t="array" ref="G10">IFERROR(INDEX('Synthèse devis'!$A$2:$A$24,SMALL(IF('Synthèse devis'!$B$2:$B$24=$A10,ROW('Synthèse devis'!$B$2:$B$24)-1,9^9),G$1)),"")</f>
        <v/>
      </c>
      <c r="H10" t="str">
        <f t="array" ref="H10">IFERROR(INDEX('Synthèse devis'!$A$2:$A$24,SMALL(IF('Synthèse devis'!$B$2:$B$24=$A10,ROW('Synthèse devis'!$B$2:$B$24)-1,9^9),H$1)),"")</f>
        <v/>
      </c>
      <c r="I10" t="str">
        <f t="array" ref="I10">IFERROR(INDEX('Synthèse devis'!$A$2:$A$24,SMALL(IF('Synthèse devis'!$B$2:$B$24=$A10,ROW('Synthèse devis'!$B$2:$B$24)-1,9^9),I$1)),"")</f>
        <v/>
      </c>
      <c r="J10" t="str">
        <f t="array" ref="J10">IFERROR(INDEX('Synthèse devis'!$A$2:$A$24,SMALL(IF('Synthèse devis'!$B$2:$B$24=$A10,ROW('Synthèse devis'!$B$2:$B$24)-1,9^9),J$1)),"")</f>
        <v/>
      </c>
    </row>
    <row r="11" spans="1:10" ht="21" x14ac:dyDescent="0.35">
      <c r="A11" s="5" t="s">
        <v>9</v>
      </c>
      <c r="B11" s="1" t="s">
        <v>6</v>
      </c>
      <c r="C11" s="1">
        <v>2020</v>
      </c>
      <c r="D11" s="1" t="s">
        <v>7</v>
      </c>
      <c r="E11" s="2"/>
      <c r="F11">
        <f t="array" ref="F11">IFERROR(INDEX('Synthèse devis'!$A$2:$A$24,SMALL(IF('Synthèse devis'!$B$2:$B$24=$A11,ROW('Synthèse devis'!$B$2:$B$24)-1,9^9),F$1)),"")</f>
        <v>6154</v>
      </c>
      <c r="G11">
        <f t="array" ref="G11">IFERROR(INDEX('Synthèse devis'!$A$2:$A$24,SMALL(IF('Synthèse devis'!$B$2:$B$24=$A11,ROW('Synthèse devis'!$B$2:$B$24)-1,9^9),G$1)),"")</f>
        <v>6985</v>
      </c>
      <c r="H11">
        <f t="array" ref="H11">IFERROR(INDEX('Synthèse devis'!$A$2:$A$24,SMALL(IF('Synthèse devis'!$B$2:$B$24=$A11,ROW('Synthèse devis'!$B$2:$B$24)-1,9^9),H$1)),"")</f>
        <v>6267</v>
      </c>
      <c r="I11" t="str">
        <f t="array" ref="I11">IFERROR(INDEX('Synthèse devis'!$A$2:$A$24,SMALL(IF('Synthèse devis'!$B$2:$B$24=$A11,ROW('Synthèse devis'!$B$2:$B$24)-1,9^9),I$1)),"")</f>
        <v/>
      </c>
      <c r="J11" t="str">
        <f t="array" ref="J11">IFERROR(INDEX('Synthèse devis'!$A$2:$A$24,SMALL(IF('Synthèse devis'!$B$2:$B$24=$A11,ROW('Synthèse devis'!$B$2:$B$24)-1,9^9),J$1)),"")</f>
        <v/>
      </c>
    </row>
    <row r="12" spans="1:10" ht="21" x14ac:dyDescent="0.35">
      <c r="A12" s="6" t="s">
        <v>18</v>
      </c>
      <c r="B12" s="1" t="s">
        <v>6</v>
      </c>
      <c r="C12" s="1">
        <v>2020</v>
      </c>
      <c r="D12" s="1" t="s">
        <v>7</v>
      </c>
      <c r="E12" s="2"/>
      <c r="F12">
        <f t="array" ref="F12">IFERROR(INDEX('Synthèse devis'!$A$2:$A$24,SMALL(IF('Synthèse devis'!$B$2:$B$24=$A12,ROW('Synthèse devis'!$B$2:$B$24)-1,9^9),F$1)),"")</f>
        <v>6238</v>
      </c>
      <c r="G12" t="str">
        <f t="array" ref="G12">IFERROR(INDEX('Synthèse devis'!$A$2:$A$24,SMALL(IF('Synthèse devis'!$B$2:$B$24=$A12,ROW('Synthèse devis'!$B$2:$B$24)-1,9^9),G$1)),"")</f>
        <v/>
      </c>
      <c r="H12" t="str">
        <f t="array" ref="H12">IFERROR(INDEX('Synthèse devis'!$A$2:$A$24,SMALL(IF('Synthèse devis'!$B$2:$B$24=$A12,ROW('Synthèse devis'!$B$2:$B$24)-1,9^9),H$1)),"")</f>
        <v/>
      </c>
      <c r="I12" t="str">
        <f t="array" ref="I12">IFERROR(INDEX('Synthèse devis'!$A$2:$A$24,SMALL(IF('Synthèse devis'!$B$2:$B$24=$A12,ROW('Synthèse devis'!$B$2:$B$24)-1,9^9),I$1)),"")</f>
        <v/>
      </c>
      <c r="J12" t="str">
        <f t="array" ref="J12">IFERROR(INDEX('Synthèse devis'!$A$2:$A$24,SMALL(IF('Synthèse devis'!$B$2:$B$24=$A12,ROW('Synthèse devis'!$B$2:$B$24)-1,9^9),J$1)),"")</f>
        <v/>
      </c>
    </row>
    <row r="13" spans="1:10" ht="21" x14ac:dyDescent="0.35">
      <c r="A13" s="6" t="s">
        <v>19</v>
      </c>
      <c r="B13" s="1" t="s">
        <v>6</v>
      </c>
      <c r="C13" s="1">
        <v>2020</v>
      </c>
      <c r="D13" s="1" t="s">
        <v>7</v>
      </c>
      <c r="E13" s="2"/>
      <c r="F13">
        <f t="array" ref="F13">IFERROR(INDEX('Synthèse devis'!$A$2:$A$24,SMALL(IF('Synthèse devis'!$B$2:$B$24=$A13,ROW('Synthèse devis'!$B$2:$B$24)-1,9^9),F$1)),"")</f>
        <v>6248</v>
      </c>
      <c r="G13" t="str">
        <f t="array" ref="G13">IFERROR(INDEX('Synthèse devis'!$A$2:$A$24,SMALL(IF('Synthèse devis'!$B$2:$B$24=$A13,ROW('Synthèse devis'!$B$2:$B$24)-1,9^9),G$1)),"")</f>
        <v/>
      </c>
      <c r="H13" t="str">
        <f t="array" ref="H13">IFERROR(INDEX('Synthèse devis'!$A$2:$A$24,SMALL(IF('Synthèse devis'!$B$2:$B$24=$A13,ROW('Synthèse devis'!$B$2:$B$24)-1,9^9),H$1)),"")</f>
        <v/>
      </c>
      <c r="I13" t="str">
        <f t="array" ref="I13">IFERROR(INDEX('Synthèse devis'!$A$2:$A$24,SMALL(IF('Synthèse devis'!$B$2:$B$24=$A13,ROW('Synthèse devis'!$B$2:$B$24)-1,9^9),I$1)),"")</f>
        <v/>
      </c>
      <c r="J13" t="str">
        <f t="array" ref="J13">IFERROR(INDEX('Synthèse devis'!$A$2:$A$24,SMALL(IF('Synthèse devis'!$B$2:$B$24=$A13,ROW('Synthèse devis'!$B$2:$B$24)-1,9^9),J$1)),"")</f>
        <v/>
      </c>
    </row>
    <row r="14" spans="1:10" ht="21" x14ac:dyDescent="0.35">
      <c r="A14" s="6" t="s">
        <v>20</v>
      </c>
      <c r="B14" s="1" t="s">
        <v>6</v>
      </c>
      <c r="C14" s="1">
        <v>2020</v>
      </c>
      <c r="D14" s="1" t="s">
        <v>7</v>
      </c>
      <c r="E14" s="2"/>
      <c r="F14">
        <f t="array" ref="F14">IFERROR(INDEX('Synthèse devis'!$A$2:$A$24,SMALL(IF('Synthèse devis'!$B$2:$B$24=$A14,ROW('Synthèse devis'!$B$2:$B$24)-1,9^9),F$1)),"")</f>
        <v>6249</v>
      </c>
      <c r="G14">
        <f t="array" ref="G14">IFERROR(INDEX('Synthèse devis'!$A$2:$A$24,SMALL(IF('Synthèse devis'!$B$2:$B$24=$A14,ROW('Synthèse devis'!$B$2:$B$24)-1,9^9),G$1)),"")</f>
        <v>6354</v>
      </c>
      <c r="H14">
        <f t="array" ref="H14">IFERROR(INDEX('Synthèse devis'!$A$2:$A$24,SMALL(IF('Synthèse devis'!$B$2:$B$24=$A14,ROW('Synthèse devis'!$B$2:$B$24)-1,9^9),H$1)),"")</f>
        <v>6266</v>
      </c>
      <c r="I14" t="str">
        <f t="array" ref="I14">IFERROR(INDEX('Synthèse devis'!$A$2:$A$24,SMALL(IF('Synthèse devis'!$B$2:$B$24=$A14,ROW('Synthèse devis'!$B$2:$B$24)-1,9^9),I$1)),"")</f>
        <v/>
      </c>
      <c r="J14" t="str">
        <f t="array" ref="J14">IFERROR(INDEX('Synthèse devis'!$A$2:$A$24,SMALL(IF('Synthèse devis'!$B$2:$B$24=$A14,ROW('Synthèse devis'!$B$2:$B$24)-1,9^9),J$1)),"")</f>
        <v/>
      </c>
    </row>
    <row r="15" spans="1:10" ht="21" x14ac:dyDescent="0.35">
      <c r="A15" s="6" t="s">
        <v>21</v>
      </c>
      <c r="B15" s="1" t="s">
        <v>6</v>
      </c>
      <c r="C15" s="1">
        <v>2020</v>
      </c>
      <c r="D15" s="1" t="s">
        <v>7</v>
      </c>
      <c r="E15" s="2"/>
      <c r="F15">
        <f t="array" ref="F15">IFERROR(INDEX('Synthèse devis'!$A$2:$A$24,SMALL(IF('Synthèse devis'!$B$2:$B$24=$A15,ROW('Synthèse devis'!$B$2:$B$24)-1,9^9),F$1)),"")</f>
        <v>6252</v>
      </c>
      <c r="G15" t="str">
        <f t="array" ref="G15">IFERROR(INDEX('Synthèse devis'!$A$2:$A$24,SMALL(IF('Synthèse devis'!$B$2:$B$24=$A15,ROW('Synthèse devis'!$B$2:$B$24)-1,9^9),G$1)),"")</f>
        <v/>
      </c>
      <c r="H15" t="str">
        <f t="array" ref="H15">IFERROR(INDEX('Synthèse devis'!$A$2:$A$24,SMALL(IF('Synthèse devis'!$B$2:$B$24=$A15,ROW('Synthèse devis'!$B$2:$B$24)-1,9^9),H$1)),"")</f>
        <v/>
      </c>
      <c r="I15" t="str">
        <f t="array" ref="I15">IFERROR(INDEX('Synthèse devis'!$A$2:$A$24,SMALL(IF('Synthèse devis'!$B$2:$B$24=$A15,ROW('Synthèse devis'!$B$2:$B$24)-1,9^9),I$1)),"")</f>
        <v/>
      </c>
      <c r="J15" t="str">
        <f t="array" ref="J15">IFERROR(INDEX('Synthèse devis'!$A$2:$A$24,SMALL(IF('Synthèse devis'!$B$2:$B$24=$A15,ROW('Synthèse devis'!$B$2:$B$24)-1,9^9),J$1)),"")</f>
        <v/>
      </c>
    </row>
    <row r="16" spans="1:10" ht="21" x14ac:dyDescent="0.35">
      <c r="A16" s="5" t="s">
        <v>9</v>
      </c>
      <c r="B16" s="1" t="s">
        <v>6</v>
      </c>
      <c r="C16" s="1">
        <v>2020</v>
      </c>
      <c r="D16" s="1" t="s">
        <v>7</v>
      </c>
      <c r="E16" s="2"/>
      <c r="F16">
        <f t="array" ref="F16">IFERROR(INDEX('Synthèse devis'!$A$2:$A$24,SMALL(IF('Synthèse devis'!$B$2:$B$24=$A16,ROW('Synthèse devis'!$B$2:$B$24)-1,9^9),F$1)),"")</f>
        <v>6154</v>
      </c>
      <c r="G16">
        <f t="array" ref="G16">IFERROR(INDEX('Synthèse devis'!$A$2:$A$24,SMALL(IF('Synthèse devis'!$B$2:$B$24=$A16,ROW('Synthèse devis'!$B$2:$B$24)-1,9^9),G$1)),"")</f>
        <v>6985</v>
      </c>
      <c r="H16">
        <f t="array" ref="H16">IFERROR(INDEX('Synthèse devis'!$A$2:$A$24,SMALL(IF('Synthèse devis'!$B$2:$B$24=$A16,ROW('Synthèse devis'!$B$2:$B$24)-1,9^9),H$1)),"")</f>
        <v>6267</v>
      </c>
      <c r="I16" t="str">
        <f t="array" ref="I16">IFERROR(INDEX('Synthèse devis'!$A$2:$A$24,SMALL(IF('Synthèse devis'!$B$2:$B$24=$A16,ROW('Synthèse devis'!$B$2:$B$24)-1,9^9),I$1)),"")</f>
        <v/>
      </c>
      <c r="J16" t="str">
        <f t="array" ref="J16">IFERROR(INDEX('Synthèse devis'!$A$2:$A$24,SMALL(IF('Synthèse devis'!$B$2:$B$24=$A16,ROW('Synthèse devis'!$B$2:$B$24)-1,9^9),J$1)),"")</f>
        <v/>
      </c>
    </row>
    <row r="17" spans="1:10" ht="21" x14ac:dyDescent="0.35">
      <c r="A17" s="6" t="s">
        <v>26</v>
      </c>
      <c r="B17" s="1" t="s">
        <v>6</v>
      </c>
      <c r="C17" s="1">
        <v>2019</v>
      </c>
      <c r="D17" s="1" t="s">
        <v>7</v>
      </c>
      <c r="E17" s="2"/>
      <c r="F17" t="str">
        <f t="array" ref="F17">IFERROR(INDEX('Synthèse devis'!$A$2:$A$24,SMALL(IF('Synthèse devis'!$B$2:$B$24=$A17,ROW('Synthèse devis'!$B$2:$B$24)-1,9^9),F$1)),"")</f>
        <v/>
      </c>
      <c r="G17" t="str">
        <f t="array" ref="G17">IFERROR(INDEX('Synthèse devis'!$A$2:$A$24,SMALL(IF('Synthèse devis'!$B$2:$B$24=$A17,ROW('Synthèse devis'!$B$2:$B$24)-1,9^9),G$1)),"")</f>
        <v/>
      </c>
      <c r="H17" t="str">
        <f t="array" ref="H17">IFERROR(INDEX('Synthèse devis'!$A$2:$A$24,SMALL(IF('Synthèse devis'!$B$2:$B$24=$A17,ROW('Synthèse devis'!$B$2:$B$24)-1,9^9),H$1)),"")</f>
        <v/>
      </c>
      <c r="I17" t="str">
        <f t="array" ref="I17">IFERROR(INDEX('Synthèse devis'!$A$2:$A$24,SMALL(IF('Synthèse devis'!$B$2:$B$24=$A17,ROW('Synthèse devis'!$B$2:$B$24)-1,9^9),I$1)),"")</f>
        <v/>
      </c>
      <c r="J17" t="str">
        <f t="array" ref="J17">IFERROR(INDEX('Synthèse devis'!$A$2:$A$24,SMALL(IF('Synthèse devis'!$B$2:$B$24=$A17,ROW('Synthèse devis'!$B$2:$B$24)-1,9^9),J$1)),"")</f>
        <v/>
      </c>
    </row>
    <row r="18" spans="1:10" ht="21" x14ac:dyDescent="0.35">
      <c r="A18" s="6" t="s">
        <v>17</v>
      </c>
      <c r="B18" s="1" t="s">
        <v>6</v>
      </c>
      <c r="C18" s="1">
        <v>2020</v>
      </c>
      <c r="D18" s="1" t="s">
        <v>7</v>
      </c>
      <c r="E18" s="2"/>
      <c r="F18">
        <f t="array" ref="F18">IFERROR(INDEX('Synthèse devis'!$A$2:$A$24,SMALL(IF('Synthèse devis'!$B$2:$B$24=$A18,ROW('Synthèse devis'!$B$2:$B$24)-1,9^9),F$1)),"")</f>
        <v>6246</v>
      </c>
      <c r="G18">
        <f t="array" ref="G18">IFERROR(INDEX('Synthèse devis'!$A$2:$A$24,SMALL(IF('Synthèse devis'!$B$2:$B$24=$A18,ROW('Synthèse devis'!$B$2:$B$24)-1,9^9),G$1)),"")</f>
        <v>6262</v>
      </c>
      <c r="H18" t="str">
        <f t="array" ref="H18">IFERROR(INDEX('Synthèse devis'!$A$2:$A$24,SMALL(IF('Synthèse devis'!$B$2:$B$24=$A18,ROW('Synthèse devis'!$B$2:$B$24)-1,9^9),H$1)),"")</f>
        <v/>
      </c>
      <c r="I18" t="str">
        <f t="array" ref="I18">IFERROR(INDEX('Synthèse devis'!$A$2:$A$24,SMALL(IF('Synthèse devis'!$B$2:$B$24=$A18,ROW('Synthèse devis'!$B$2:$B$24)-1,9^9),I$1)),"")</f>
        <v/>
      </c>
      <c r="J18" t="str">
        <f t="array" ref="J18">IFERROR(INDEX('Synthèse devis'!$A$2:$A$24,SMALL(IF('Synthèse devis'!$B$2:$B$24=$A18,ROW('Synthèse devis'!$B$2:$B$24)-1,9^9),J$1)),"")</f>
        <v/>
      </c>
    </row>
    <row r="19" spans="1:10" ht="21" x14ac:dyDescent="0.35">
      <c r="A19" s="6" t="s">
        <v>22</v>
      </c>
      <c r="B19" s="1" t="s">
        <v>6</v>
      </c>
      <c r="C19" s="1">
        <v>2020</v>
      </c>
      <c r="D19" s="1" t="s">
        <v>7</v>
      </c>
      <c r="E19" s="2"/>
      <c r="F19">
        <f t="array" ref="F19">IFERROR(INDEX('Synthèse devis'!$A$2:$A$24,SMALL(IF('Synthèse devis'!$B$2:$B$24=$A19,ROW('Synthèse devis'!$B$2:$B$24)-1,9^9),F$1)),"")</f>
        <v>6263</v>
      </c>
      <c r="G19" t="str">
        <f t="array" ref="G19">IFERROR(INDEX('Synthèse devis'!$A$2:$A$24,SMALL(IF('Synthèse devis'!$B$2:$B$24=$A19,ROW('Synthèse devis'!$B$2:$B$24)-1,9^9),G$1)),"")</f>
        <v/>
      </c>
      <c r="H19" t="str">
        <f t="array" ref="H19">IFERROR(INDEX('Synthèse devis'!$A$2:$A$24,SMALL(IF('Synthèse devis'!$B$2:$B$24=$A19,ROW('Synthèse devis'!$B$2:$B$24)-1,9^9),H$1)),"")</f>
        <v/>
      </c>
      <c r="I19" t="str">
        <f t="array" ref="I19">IFERROR(INDEX('Synthèse devis'!$A$2:$A$24,SMALL(IF('Synthèse devis'!$B$2:$B$24=$A19,ROW('Synthèse devis'!$B$2:$B$24)-1,9^9),I$1)),"")</f>
        <v/>
      </c>
      <c r="J19" t="str">
        <f t="array" ref="J19">IFERROR(INDEX('Synthèse devis'!$A$2:$A$24,SMALL(IF('Synthèse devis'!$B$2:$B$24=$A19,ROW('Synthèse devis'!$B$2:$B$24)-1,9^9),J$1)),"")</f>
        <v/>
      </c>
    </row>
    <row r="20" spans="1:10" ht="21" x14ac:dyDescent="0.35">
      <c r="A20" s="6" t="s">
        <v>23</v>
      </c>
      <c r="B20" s="1" t="s">
        <v>6</v>
      </c>
      <c r="C20" s="1">
        <v>2020</v>
      </c>
      <c r="D20" s="1" t="s">
        <v>7</v>
      </c>
      <c r="E20" s="2"/>
      <c r="F20">
        <f t="array" ref="F20">IFERROR(INDEX('Synthèse devis'!$A$2:$A$24,SMALL(IF('Synthèse devis'!$B$2:$B$24=$A20,ROW('Synthèse devis'!$B$2:$B$24)-1,9^9),F$1)),"")</f>
        <v>6264</v>
      </c>
      <c r="G20" t="str">
        <f t="array" ref="G20">IFERROR(INDEX('Synthèse devis'!$A$2:$A$24,SMALL(IF('Synthèse devis'!$B$2:$B$24=$A20,ROW('Synthèse devis'!$B$2:$B$24)-1,9^9),G$1)),"")</f>
        <v/>
      </c>
      <c r="H20" t="str">
        <f t="array" ref="H20">IFERROR(INDEX('Synthèse devis'!$A$2:$A$24,SMALL(IF('Synthèse devis'!$B$2:$B$24=$A20,ROW('Synthèse devis'!$B$2:$B$24)-1,9^9),H$1)),"")</f>
        <v/>
      </c>
      <c r="I20" t="str">
        <f t="array" ref="I20">IFERROR(INDEX('Synthèse devis'!$A$2:$A$24,SMALL(IF('Synthèse devis'!$B$2:$B$24=$A20,ROW('Synthèse devis'!$B$2:$B$24)-1,9^9),I$1)),"")</f>
        <v/>
      </c>
      <c r="J20" t="str">
        <f t="array" ref="J20">IFERROR(INDEX('Synthèse devis'!$A$2:$A$24,SMALL(IF('Synthèse devis'!$B$2:$B$24=$A20,ROW('Synthèse devis'!$B$2:$B$24)-1,9^9),J$1)),"")</f>
        <v/>
      </c>
    </row>
    <row r="21" spans="1:10" ht="21" x14ac:dyDescent="0.35">
      <c r="A21" s="5" t="s">
        <v>9</v>
      </c>
      <c r="B21" s="1" t="s">
        <v>6</v>
      </c>
      <c r="C21" s="1">
        <v>2020</v>
      </c>
      <c r="D21" s="1" t="s">
        <v>7</v>
      </c>
      <c r="E21" s="2"/>
      <c r="F21">
        <f t="array" ref="F21">IFERROR(INDEX('Synthèse devis'!$A$2:$A$24,SMALL(IF('Synthèse devis'!$B$2:$B$24=$A21,ROW('Synthèse devis'!$B$2:$B$24)-1,9^9),F$1)),"")</f>
        <v>6154</v>
      </c>
      <c r="G21">
        <f t="array" ref="G21">IFERROR(INDEX('Synthèse devis'!$A$2:$A$24,SMALL(IF('Synthèse devis'!$B$2:$B$24=$A21,ROW('Synthèse devis'!$B$2:$B$24)-1,9^9),G$1)),"")</f>
        <v>6985</v>
      </c>
      <c r="H21">
        <f t="array" ref="H21">IFERROR(INDEX('Synthèse devis'!$A$2:$A$24,SMALL(IF('Synthèse devis'!$B$2:$B$24=$A21,ROW('Synthèse devis'!$B$2:$B$24)-1,9^9),H$1)),"")</f>
        <v>6267</v>
      </c>
      <c r="I21" t="str">
        <f t="array" ref="I21">IFERROR(INDEX('Synthèse devis'!$A$2:$A$24,SMALL(IF('Synthèse devis'!$B$2:$B$24=$A21,ROW('Synthèse devis'!$B$2:$B$24)-1,9^9),I$1)),"")</f>
        <v/>
      </c>
      <c r="J21" t="str">
        <f t="array" ref="J21">IFERROR(INDEX('Synthèse devis'!$A$2:$A$24,SMALL(IF('Synthèse devis'!$B$2:$B$24=$A21,ROW('Synthèse devis'!$B$2:$B$24)-1,9^9),J$1)),"")</f>
        <v/>
      </c>
    </row>
    <row r="22" spans="1:10" ht="21" x14ac:dyDescent="0.35">
      <c r="A22" s="6" t="s">
        <v>27</v>
      </c>
      <c r="B22" s="1" t="s">
        <v>6</v>
      </c>
      <c r="C22" s="1">
        <v>2020</v>
      </c>
      <c r="D22" s="1" t="s">
        <v>7</v>
      </c>
      <c r="E22" s="2"/>
      <c r="F22" t="str">
        <f t="array" ref="F22">IFERROR(INDEX('Synthèse devis'!$A$2:$A$24,SMALL(IF('Synthèse devis'!$B$2:$B$24=$A22,ROW('Synthèse devis'!$B$2:$B$24)-1,9^9),F$1)),"")</f>
        <v/>
      </c>
      <c r="G22" t="str">
        <f t="array" ref="G22">IFERROR(INDEX('Synthèse devis'!$A$2:$A$24,SMALL(IF('Synthèse devis'!$B$2:$B$24=$A22,ROW('Synthèse devis'!$B$2:$B$24)-1,9^9),G$1)),"")</f>
        <v/>
      </c>
      <c r="H22" t="str">
        <f t="array" ref="H22">IFERROR(INDEX('Synthèse devis'!$A$2:$A$24,SMALL(IF('Synthèse devis'!$B$2:$B$24=$A22,ROW('Synthèse devis'!$B$2:$B$24)-1,9^9),H$1)),"")</f>
        <v/>
      </c>
      <c r="I22" t="str">
        <f t="array" ref="I22">IFERROR(INDEX('Synthèse devis'!$A$2:$A$24,SMALL(IF('Synthèse devis'!$B$2:$B$24=$A22,ROW('Synthèse devis'!$B$2:$B$24)-1,9^9),I$1)),"")</f>
        <v/>
      </c>
      <c r="J22" t="str">
        <f t="array" ref="J22">IFERROR(INDEX('Synthèse devis'!$A$2:$A$24,SMALL(IF('Synthèse devis'!$B$2:$B$24=$A22,ROW('Synthèse devis'!$B$2:$B$24)-1,9^9),J$1)),"")</f>
        <v/>
      </c>
    </row>
    <row r="23" spans="1:10" ht="21" x14ac:dyDescent="0.35">
      <c r="A23" s="6" t="s">
        <v>24</v>
      </c>
      <c r="B23" s="1" t="s">
        <v>8</v>
      </c>
      <c r="C23" s="1">
        <v>2019</v>
      </c>
      <c r="D23" s="1" t="s">
        <v>7</v>
      </c>
      <c r="E23" s="2"/>
      <c r="F23">
        <f t="array" ref="F23">IFERROR(INDEX('Synthèse devis'!$A$2:$A$24,SMALL(IF('Synthèse devis'!$B$2:$B$24=$A23,ROW('Synthèse devis'!$B$2:$B$24)-1,9^9),F$1)),"")</f>
        <v>6225</v>
      </c>
      <c r="G23" t="str">
        <f t="array" ref="G23">IFERROR(INDEX('Synthèse devis'!$A$2:$A$24,SMALL(IF('Synthèse devis'!$B$2:$B$24=$A23,ROW('Synthèse devis'!$B$2:$B$24)-1,9^9),G$1)),"")</f>
        <v/>
      </c>
      <c r="H23" t="str">
        <f t="array" ref="H23">IFERROR(INDEX('Synthèse devis'!$A$2:$A$24,SMALL(IF('Synthèse devis'!$B$2:$B$24=$A23,ROW('Synthèse devis'!$B$2:$B$24)-1,9^9),H$1)),"")</f>
        <v/>
      </c>
      <c r="I23" t="str">
        <f t="array" ref="I23">IFERROR(INDEX('Synthèse devis'!$A$2:$A$24,SMALL(IF('Synthèse devis'!$B$2:$B$24=$A23,ROW('Synthèse devis'!$B$2:$B$24)-1,9^9),I$1)),"")</f>
        <v/>
      </c>
      <c r="J23" t="str">
        <f t="array" ref="J23">IFERROR(INDEX('Synthèse devis'!$A$2:$A$24,SMALL(IF('Synthèse devis'!$B$2:$B$24=$A23,ROW('Synthèse devis'!$B$2:$B$24)-1,9^9),J$1)),"")</f>
        <v/>
      </c>
    </row>
    <row r="24" spans="1:10" ht="21" x14ac:dyDescent="0.35">
      <c r="A24" s="5" t="s">
        <v>9</v>
      </c>
      <c r="B24" s="1" t="s">
        <v>8</v>
      </c>
      <c r="C24" s="1">
        <v>2020</v>
      </c>
      <c r="D24" s="1" t="s">
        <v>7</v>
      </c>
      <c r="E24" s="2"/>
      <c r="F24">
        <f t="array" ref="F24">IFERROR(INDEX('Synthèse devis'!$A$2:$A$24,SMALL(IF('Synthèse devis'!$B$2:$B$24=$A24,ROW('Synthèse devis'!$B$2:$B$24)-1,9^9),F$1)),"")</f>
        <v>6154</v>
      </c>
      <c r="G24">
        <f t="array" ref="G24">IFERROR(INDEX('Synthèse devis'!$A$2:$A$24,SMALL(IF('Synthèse devis'!$B$2:$B$24=$A24,ROW('Synthèse devis'!$B$2:$B$24)-1,9^9),G$1)),"")</f>
        <v>6985</v>
      </c>
      <c r="H24">
        <f t="array" ref="H24">IFERROR(INDEX('Synthèse devis'!$A$2:$A$24,SMALL(IF('Synthèse devis'!$B$2:$B$24=$A24,ROW('Synthèse devis'!$B$2:$B$24)-1,9^9),H$1)),"")</f>
        <v>6267</v>
      </c>
      <c r="I24" t="str">
        <f t="array" ref="I24">IFERROR(INDEX('Synthèse devis'!$A$2:$A$24,SMALL(IF('Synthèse devis'!$B$2:$B$24=$A24,ROW('Synthèse devis'!$B$2:$B$24)-1,9^9),I$1)),"")</f>
        <v/>
      </c>
      <c r="J24" t="str">
        <f t="array" ref="J24">IFERROR(INDEX('Synthèse devis'!$A$2:$A$24,SMALL(IF('Synthèse devis'!$B$2:$B$24=$A24,ROW('Synthèse devis'!$B$2:$B$24)-1,9^9),J$1)),"")</f>
        <v/>
      </c>
    </row>
  </sheetData>
  <conditionalFormatting sqref="A12:A15 A17:A20 A22:A23 A9:A10 A2:A7">
    <cfRule type="expression" dxfId="1" priority="1">
      <formula>#REF!="*CHASSELIN*"</formula>
    </cfRule>
  </conditionalFormatting>
  <conditionalFormatting sqref="A12:A15 A17:A20 A22:A23 A9:A10 A2:A7">
    <cfRule type="expression" dxfId="0" priority="2">
      <formula>#REF!="*CHASSELIN*"</formula>
    </cfRule>
  </conditionalFormatting>
  <dataValidations count="1">
    <dataValidation allowBlank="1" showInputMessage="1" sqref="A2:A24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 devis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COIATELLI</dc:creator>
  <cp:lastModifiedBy>Michel</cp:lastModifiedBy>
  <dcterms:created xsi:type="dcterms:W3CDTF">2020-11-25T10:49:00Z</dcterms:created>
  <dcterms:modified xsi:type="dcterms:W3CDTF">2020-11-26T12:35:06Z</dcterms:modified>
</cp:coreProperties>
</file>