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0730" windowHeight="11160"/>
  </bookViews>
  <sheets>
    <sheet name="Feuil1" sheetId="1" r:id="rId1"/>
    <sheet name="Feuil5" sheetId="5" r:id="rId2"/>
  </sheets>
  <definedNames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Feuil1!#REF!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5" l="1"/>
  <c r="F3" i="5"/>
  <c r="B3" i="5"/>
  <c r="H21" i="1" l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" i="1"/>
  <c r="H3" i="5" l="1"/>
</calcChain>
</file>

<file path=xl/sharedStrings.xml><?xml version="1.0" encoding="utf-8"?>
<sst xmlns="http://schemas.openxmlformats.org/spreadsheetml/2006/main" count="59" uniqueCount="53">
  <si>
    <t>date</t>
  </si>
  <si>
    <t>PIB</t>
  </si>
  <si>
    <t>CP</t>
  </si>
  <si>
    <t>DPIB</t>
  </si>
  <si>
    <t>IPC</t>
  </si>
  <si>
    <t>M</t>
  </si>
  <si>
    <t>IR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</si>
  <si>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</si>
  <si>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</si>
  <si>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</si>
  <si>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</si>
  <si>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</si>
  <si>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</si>
  <si>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</si>
  <si>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</si>
  <si>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</si>
  <si>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</si>
  <si>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</si>
  <si>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</si>
  <si>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</si>
  <si>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</si>
  <si>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</si>
  <si>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</si>
  <si>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</si>
  <si>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</si>
  <si>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</si>
  <si>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</si>
  <si>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</si>
  <si>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</si>
  <si>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</si>
  <si>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</si>
  <si>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</si>
  <si>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</si>
  <si>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</si>
  <si>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</si>
  <si>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</si>
  <si>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</si>
  <si>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</si>
  <si>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</si>
  <si>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</si>
  <si>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</si>
  <si>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</si>
  <si>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</si>
  <si>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</si>
  <si>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</si>
  <si>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</si>
  <si>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</si>
  <si>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</si>
  <si>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</si>
  <si>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</si>
  <si>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Moyenne</t>
  </si>
  <si>
    <t>M2</t>
  </si>
  <si>
    <t>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</si>
</sst>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164" formatCode="_(&quot;$&quot;* #,##0_);_(&quot;$&quot;* \(#,##0\);_(&quot;$&quot;* &quot;-&quot;_);_(@_)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0" fillId="0" borderId="0" xfId="0" applyFill="1" applyBorder="1" applyAlignment="1"/>
    <xf numFmtId="0" fontId="2" fillId="0" borderId="1" xfId="0" applyFont="1" applyFill="1" applyBorder="1" applyAlignment="1">
      <alignment horizontal="center"/>
    </xf>
    <xf numFmtId="0" fontId="1" fillId="0" borderId="0" xfId="1" applyFill="1"/>
  </cellXfs>
  <cellStyles count="4">
    <cellStyle name="Comma [0]" xfId="2"/>
    <cellStyle name="Currency [0]" xfId="3"/>
    <cellStyle name="Normal" xfId="0" builtinId="0"/>
    <cellStyle name="Normal 2" xfId="1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H44" totalsRowShown="0" headerRowCellStyle="Normal 2" dataCellStyle="Normal 2">
  <autoFilter ref="A1:H44"/>
  <tableColumns count="8">
    <tableColumn id="1" name="date" dataCellStyle="Normal 2"/>
    <tableColumn id="2" name="CP" dataCellStyle="Normal 2"/>
    <tableColumn id="3" name="PIB" dataCellStyle="Normal 2"/>
    <tableColumn id="4" name="DPIB" dataCellStyle="Normal 2"/>
    <tableColumn id="5" name="IPC" dataCellStyle="Normal 2"/>
    <tableColumn id="6" name="M1" dataCellStyle="Normal 2"/>
    <tableColumn id="7" name="IR" dataDxfId="0" dataCellStyle="Normal 2"/>
    <tableColumn id="8" name="M2">
      <calculatedColumnFormula>RANDBETWEEN(80,500)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4"/>
  <sheetViews>
    <sheetView tabSelected="1" workbookViewId="0">
      <selection activeCell="F2" sqref="F2"/>
    </sheetView>
  </sheetViews>
  <sheetFormatPr baseColWidth="10" defaultRowHeight="14.5" x14ac:dyDescent="0.35"/>
  <cols>
    <col min="3" max="3" width="15.26953125" customWidth="1"/>
    <col min="4" max="4" width="15" customWidth="1"/>
    <col min="5" max="5" width="12" bestFit="1" customWidth="1"/>
    <col min="6" max="6" width="8" bestFit="1" customWidth="1"/>
  </cols>
  <sheetData>
    <row r="1" spans="1:8" x14ac:dyDescent="0.35">
      <c r="A1" s="1" t="s">
        <v>0</v>
      </c>
      <c r="B1" s="1" t="s">
        <v>2</v>
      </c>
      <c r="C1" s="1" t="s">
        <v>1</v>
      </c>
      <c r="D1" s="1" t="s">
        <v>3</v>
      </c>
      <c r="E1" s="1" t="s">
        <v>4</v>
      </c>
      <c r="F1" s="1" t="s">
        <v>52</v>
      </c>
      <c r="G1" s="2" t="s">
        <v>6</v>
      </c>
      <c r="H1" s="5" t="s">
        <v>51</v>
      </c>
    </row>
    <row r="2" spans="1:8" x14ac:dyDescent="0.35">
      <c r="A2" s="1" t="s">
        <v>7</v>
      </c>
      <c r="B2" s="1">
        <v>1597375</v>
      </c>
      <c r="C2" s="1">
        <v>2501775</v>
      </c>
      <c r="D2" s="1">
        <v>21.039062265999998</v>
      </c>
      <c r="E2" s="1">
        <v>17.182266964</v>
      </c>
      <c r="F2" s="1">
        <v>312400</v>
      </c>
      <c r="G2" s="2">
        <v>2.2999999999999998</v>
      </c>
      <c r="H2">
        <f ca="1">RANDBETWEEN(80,500)</f>
        <v>204</v>
      </c>
    </row>
    <row r="3" spans="1:8" x14ac:dyDescent="0.35">
      <c r="A3" s="1" t="s">
        <v>8</v>
      </c>
      <c r="B3" s="1">
        <v>1630350</v>
      </c>
      <c r="C3" s="1">
        <v>2560025</v>
      </c>
      <c r="D3" s="1">
        <v>21.280065623999999</v>
      </c>
      <c r="E3" s="1">
        <v>17.366179460000001</v>
      </c>
      <c r="F3" s="1">
        <v>335500</v>
      </c>
      <c r="G3" s="2">
        <v>2.4204711020712657</v>
      </c>
      <c r="H3">
        <f t="shared" ref="H3:H44" ca="1" si="0">RANDBETWEEN(80,500)</f>
        <v>199</v>
      </c>
    </row>
    <row r="4" spans="1:8" x14ac:dyDescent="0.35">
      <c r="A4" s="1" t="s">
        <v>9</v>
      </c>
      <c r="B4" s="1">
        <v>1711075</v>
      </c>
      <c r="C4" s="1">
        <v>2715200</v>
      </c>
      <c r="D4" s="1">
        <v>21.567472008999999</v>
      </c>
      <c r="E4" s="1">
        <v>17.570419127000001</v>
      </c>
      <c r="F4" s="1">
        <v>362700</v>
      </c>
      <c r="G4" s="2">
        <v>2.5905895253901896</v>
      </c>
      <c r="H4">
        <f t="shared" ca="1" si="0"/>
        <v>432</v>
      </c>
    </row>
    <row r="5" spans="1:8" x14ac:dyDescent="0.35">
      <c r="A5" s="1" t="s">
        <v>10</v>
      </c>
      <c r="B5" s="1">
        <v>1781600</v>
      </c>
      <c r="C5" s="1">
        <v>2833950</v>
      </c>
      <c r="D5" s="1">
        <v>21.797314702000001</v>
      </c>
      <c r="E5" s="1">
        <v>17.791114123</v>
      </c>
      <c r="F5" s="1">
        <v>393200</v>
      </c>
      <c r="G5" s="2">
        <v>2.6389400596832551</v>
      </c>
      <c r="H5">
        <f t="shared" ca="1" si="0"/>
        <v>151</v>
      </c>
    </row>
    <row r="6" spans="1:8" x14ac:dyDescent="0.35">
      <c r="A6" s="1" t="s">
        <v>11</v>
      </c>
      <c r="B6" s="1">
        <v>1888425</v>
      </c>
      <c r="C6" s="1">
        <v>2998600</v>
      </c>
      <c r="D6" s="1">
        <v>22.127826319</v>
      </c>
      <c r="E6" s="1">
        <v>18.026328526</v>
      </c>
      <c r="F6" s="1">
        <v>424700</v>
      </c>
      <c r="G6" s="2">
        <v>3.0345774410311854</v>
      </c>
      <c r="H6">
        <f t="shared" ca="1" si="0"/>
        <v>184</v>
      </c>
    </row>
    <row r="7" spans="1:8" x14ac:dyDescent="0.35">
      <c r="A7" s="1" t="s">
        <v>12</v>
      </c>
      <c r="B7" s="1">
        <v>2007750</v>
      </c>
      <c r="C7" s="1">
        <v>3191075</v>
      </c>
      <c r="D7" s="1">
        <v>22.535509193999999</v>
      </c>
      <c r="E7" s="1">
        <v>18.310908914999999</v>
      </c>
      <c r="F7" s="1">
        <v>459200</v>
      </c>
      <c r="G7" s="2">
        <v>3.3438069866693105</v>
      </c>
      <c r="H7">
        <f t="shared" ca="1" si="0"/>
        <v>193</v>
      </c>
    </row>
    <row r="8" spans="1:8" x14ac:dyDescent="0.35">
      <c r="A8" s="1" t="s">
        <v>13</v>
      </c>
      <c r="B8" s="1">
        <v>2121825</v>
      </c>
      <c r="C8" s="1">
        <v>3399075</v>
      </c>
      <c r="D8" s="1">
        <v>23.179100196</v>
      </c>
      <c r="E8" s="1">
        <v>18.858290581999999</v>
      </c>
      <c r="F8" s="1">
        <v>480200</v>
      </c>
      <c r="G8" s="2">
        <v>3.2939586955040214</v>
      </c>
      <c r="H8">
        <f t="shared" ca="1" si="0"/>
        <v>112</v>
      </c>
    </row>
    <row r="9" spans="1:8" x14ac:dyDescent="0.35">
      <c r="A9" s="1" t="s">
        <v>14</v>
      </c>
      <c r="B9" s="1">
        <v>2185075</v>
      </c>
      <c r="C9" s="1">
        <v>3484600</v>
      </c>
      <c r="D9" s="1">
        <v>23.89226884</v>
      </c>
      <c r="E9" s="1">
        <v>19.383409156999999</v>
      </c>
      <c r="F9" s="1">
        <v>524800</v>
      </c>
      <c r="G9" s="2">
        <v>2.7504497635049798</v>
      </c>
      <c r="H9">
        <f t="shared" ca="1" si="0"/>
        <v>479</v>
      </c>
    </row>
    <row r="10" spans="1:8" x14ac:dyDescent="0.35">
      <c r="A10" s="1" t="s">
        <v>15</v>
      </c>
      <c r="B10" s="1">
        <v>2310550</v>
      </c>
      <c r="C10" s="1">
        <v>3652700</v>
      </c>
      <c r="D10" s="1">
        <v>24.914446848000001</v>
      </c>
      <c r="E10" s="1">
        <v>20.206175588000001</v>
      </c>
      <c r="F10" s="1">
        <v>566800</v>
      </c>
      <c r="G10" s="2">
        <v>2.1353058683545676</v>
      </c>
      <c r="H10">
        <f t="shared" ca="1" si="0"/>
        <v>437</v>
      </c>
    </row>
    <row r="11" spans="1:8" x14ac:dyDescent="0.35">
      <c r="A11" s="1" t="s">
        <v>16</v>
      </c>
      <c r="B11" s="1">
        <v>2396450</v>
      </c>
      <c r="C11" s="1">
        <v>3765400</v>
      </c>
      <c r="D11" s="1">
        <v>26.147288468999999</v>
      </c>
      <c r="E11" s="1">
        <v>21.304810763999999</v>
      </c>
      <c r="F11" s="1">
        <v>587900</v>
      </c>
      <c r="G11" s="2">
        <v>4.4345409169275749</v>
      </c>
      <c r="H11">
        <f t="shared" ca="1" si="0"/>
        <v>265</v>
      </c>
    </row>
    <row r="12" spans="1:8" x14ac:dyDescent="0.35">
      <c r="A12" s="1" t="s">
        <v>17</v>
      </c>
      <c r="B12" s="1">
        <v>2451825</v>
      </c>
      <c r="C12" s="1">
        <v>3771850</v>
      </c>
      <c r="D12" s="1">
        <v>27.535559472999999</v>
      </c>
      <c r="E12" s="1">
        <v>22.558319620999999</v>
      </c>
      <c r="F12" s="1">
        <v>626500</v>
      </c>
      <c r="G12" s="2">
        <v>2.5438107671525225</v>
      </c>
      <c r="H12">
        <f t="shared" ca="1" si="0"/>
        <v>242</v>
      </c>
    </row>
    <row r="13" spans="1:8" x14ac:dyDescent="0.35">
      <c r="A13" s="1" t="s">
        <v>18</v>
      </c>
      <c r="B13" s="1">
        <v>2545450</v>
      </c>
      <c r="C13" s="1">
        <v>3898650</v>
      </c>
      <c r="D13" s="1">
        <v>28.910007310000001</v>
      </c>
      <c r="E13" s="1">
        <v>23.511760720000002</v>
      </c>
      <c r="F13" s="1">
        <v>710300</v>
      </c>
      <c r="G13" s="2">
        <v>2.3984391788986672</v>
      </c>
      <c r="H13">
        <f t="shared" ca="1" si="0"/>
        <v>407</v>
      </c>
    </row>
    <row r="14" spans="1:8" x14ac:dyDescent="0.35">
      <c r="A14" s="1" t="s">
        <v>19</v>
      </c>
      <c r="B14" s="1">
        <v>2701250</v>
      </c>
      <c r="C14" s="1">
        <v>4104900</v>
      </c>
      <c r="D14" s="1">
        <v>30.165777485</v>
      </c>
      <c r="E14" s="1">
        <v>24.281289322999999</v>
      </c>
      <c r="F14" s="1">
        <v>802300</v>
      </c>
      <c r="G14" s="2">
        <v>2.1937148359386676</v>
      </c>
      <c r="H14">
        <f t="shared" ca="1" si="0"/>
        <v>99</v>
      </c>
    </row>
    <row r="15" spans="1:8" x14ac:dyDescent="0.35">
      <c r="A15" s="1" t="s">
        <v>20</v>
      </c>
      <c r="B15" s="1">
        <v>2833825</v>
      </c>
      <c r="C15" s="1">
        <v>4341400</v>
      </c>
      <c r="D15" s="1">
        <v>31.849173078</v>
      </c>
      <c r="E15" s="1">
        <v>25.800987320000001</v>
      </c>
      <c r="F15" s="1">
        <v>855500</v>
      </c>
      <c r="G15" s="2">
        <v>3.1621129792974587</v>
      </c>
      <c r="H15">
        <f t="shared" ca="1" si="0"/>
        <v>127</v>
      </c>
    </row>
    <row r="16" spans="1:8" x14ac:dyDescent="0.35">
      <c r="A16" s="1" t="s">
        <v>21</v>
      </c>
      <c r="B16" s="1">
        <v>2812300</v>
      </c>
      <c r="C16" s="1">
        <v>4319500</v>
      </c>
      <c r="D16" s="1">
        <v>34.725662692</v>
      </c>
      <c r="E16" s="1">
        <v>28.641951408000001</v>
      </c>
      <c r="F16" s="1">
        <v>902100</v>
      </c>
      <c r="G16" s="2">
        <v>0.24476599373664065</v>
      </c>
      <c r="H16">
        <f t="shared" ca="1" si="0"/>
        <v>205</v>
      </c>
    </row>
    <row r="17" spans="1:8" x14ac:dyDescent="0.35">
      <c r="A17" s="1" t="s">
        <v>22</v>
      </c>
      <c r="B17" s="1">
        <v>2876925</v>
      </c>
      <c r="C17" s="1">
        <v>4311225</v>
      </c>
      <c r="D17" s="1">
        <v>38.000800237</v>
      </c>
      <c r="E17" s="1">
        <v>31.26028458</v>
      </c>
      <c r="F17" s="1">
        <v>1016200</v>
      </c>
      <c r="G17" s="2">
        <v>-2.18743522563038</v>
      </c>
      <c r="H17">
        <f t="shared" ca="1" si="0"/>
        <v>341</v>
      </c>
    </row>
    <row r="18" spans="1:8" x14ac:dyDescent="0.35">
      <c r="A18" s="1" t="s">
        <v>23</v>
      </c>
      <c r="B18" s="1">
        <v>3035475</v>
      </c>
      <c r="C18" s="1">
        <v>4540925</v>
      </c>
      <c r="D18" s="1">
        <v>40.196655968000002</v>
      </c>
      <c r="E18" s="1">
        <v>33.065530926000001</v>
      </c>
      <c r="F18" s="1">
        <v>1152000</v>
      </c>
      <c r="G18" s="2">
        <v>-0.13905442075698549</v>
      </c>
      <c r="H18">
        <f t="shared" ca="1" si="0"/>
        <v>303</v>
      </c>
    </row>
    <row r="19" spans="1:8" x14ac:dyDescent="0.35">
      <c r="A19" s="1" t="s">
        <v>24</v>
      </c>
      <c r="B19" s="1">
        <v>3164150</v>
      </c>
      <c r="C19" s="1">
        <v>4750550</v>
      </c>
      <c r="D19" s="1">
        <v>42.752418141</v>
      </c>
      <c r="E19" s="1">
        <v>35.204723647000002</v>
      </c>
      <c r="F19" s="1">
        <v>1270300</v>
      </c>
      <c r="G19" s="2">
        <v>-0.312888368385555</v>
      </c>
      <c r="H19">
        <f t="shared" ca="1" si="0"/>
        <v>88</v>
      </c>
    </row>
    <row r="20" spans="1:8" x14ac:dyDescent="0.35">
      <c r="A20" s="1" t="s">
        <v>25</v>
      </c>
      <c r="B20" s="1">
        <v>3303075</v>
      </c>
      <c r="C20" s="1">
        <v>5015025</v>
      </c>
      <c r="D20" s="1">
        <v>45.757997218</v>
      </c>
      <c r="E20" s="1">
        <v>37.890814055</v>
      </c>
      <c r="F20" s="1">
        <v>1366000</v>
      </c>
      <c r="G20" s="2">
        <v>1.1500852336362559</v>
      </c>
      <c r="H20">
        <f t="shared" ca="1" si="0"/>
        <v>445</v>
      </c>
    </row>
    <row r="21" spans="1:8" x14ac:dyDescent="0.35">
      <c r="A21" s="1" t="s">
        <v>26</v>
      </c>
      <c r="B21" s="1">
        <v>3383425</v>
      </c>
      <c r="C21" s="1">
        <v>5173450</v>
      </c>
      <c r="D21" s="1">
        <v>49.548657085999999</v>
      </c>
      <c r="E21" s="1">
        <v>42.154680089000003</v>
      </c>
      <c r="F21" s="1">
        <v>1473700</v>
      </c>
      <c r="G21" s="2">
        <v>0.75196640771340206</v>
      </c>
      <c r="H21">
        <f t="shared" ca="1" si="0"/>
        <v>137</v>
      </c>
    </row>
    <row r="22" spans="1:8" x14ac:dyDescent="0.35">
      <c r="A22" s="1" t="s">
        <v>27</v>
      </c>
      <c r="B22" s="1">
        <v>3374075</v>
      </c>
      <c r="C22" s="1">
        <v>5161675</v>
      </c>
      <c r="D22" s="1">
        <v>54.042534642</v>
      </c>
      <c r="E22" s="1">
        <v>47.846287871000001</v>
      </c>
      <c r="F22" s="1">
        <v>1599800</v>
      </c>
      <c r="G22" s="2">
        <v>0.55827784249941637</v>
      </c>
      <c r="H22">
        <f t="shared" ca="1" si="0"/>
        <v>484</v>
      </c>
    </row>
    <row r="23" spans="1:8" x14ac:dyDescent="0.35">
      <c r="A23" s="1" t="s">
        <v>28</v>
      </c>
      <c r="B23" s="1">
        <v>3422200</v>
      </c>
      <c r="C23" s="1">
        <v>5291700</v>
      </c>
      <c r="D23" s="1">
        <v>59.119470114000002</v>
      </c>
      <c r="E23" s="1">
        <v>52.811925273</v>
      </c>
      <c r="F23" s="1">
        <v>1755400</v>
      </c>
      <c r="G23" s="2">
        <v>6.4466872343617894</v>
      </c>
      <c r="H23">
        <f t="shared" ca="1" si="0"/>
        <v>349</v>
      </c>
    </row>
    <row r="24" spans="1:8" x14ac:dyDescent="0.35">
      <c r="A24" s="1" t="s">
        <v>29</v>
      </c>
      <c r="B24" s="1">
        <v>3470300</v>
      </c>
      <c r="C24" s="1">
        <v>5189250</v>
      </c>
      <c r="D24" s="1">
        <v>62.724863900999999</v>
      </c>
      <c r="E24" s="1">
        <v>56.064272578000001</v>
      </c>
      <c r="F24" s="1">
        <v>1910300</v>
      </c>
      <c r="G24" s="2">
        <v>6.9733088942286381</v>
      </c>
      <c r="H24">
        <f t="shared" ca="1" si="0"/>
        <v>213</v>
      </c>
    </row>
    <row r="25" spans="1:8" x14ac:dyDescent="0.35">
      <c r="A25" s="1" t="s">
        <v>30</v>
      </c>
      <c r="B25" s="1">
        <v>3668650</v>
      </c>
      <c r="C25" s="1">
        <v>5423750</v>
      </c>
      <c r="D25" s="1">
        <v>65.206268726000005</v>
      </c>
      <c r="E25" s="1">
        <v>57.835640306000002</v>
      </c>
      <c r="F25" s="1">
        <v>2126500</v>
      </c>
      <c r="G25" s="2">
        <v>6.4471362806285999</v>
      </c>
      <c r="H25">
        <f t="shared" ca="1" si="0"/>
        <v>350</v>
      </c>
    </row>
    <row r="26" spans="1:8" x14ac:dyDescent="0.35">
      <c r="A26" s="1" t="s">
        <v>31</v>
      </c>
      <c r="B26" s="1">
        <v>3863375</v>
      </c>
      <c r="C26" s="1">
        <v>5813600</v>
      </c>
      <c r="D26" s="1">
        <v>67.653863354999999</v>
      </c>
      <c r="E26" s="1">
        <v>60.362017229999999</v>
      </c>
      <c r="F26" s="1">
        <v>2309900</v>
      </c>
      <c r="G26" s="2">
        <v>6.4159658298806921</v>
      </c>
      <c r="H26">
        <f t="shared" ca="1" si="0"/>
        <v>376</v>
      </c>
    </row>
    <row r="27" spans="1:8" x14ac:dyDescent="0.35">
      <c r="A27" s="1" t="s">
        <v>32</v>
      </c>
      <c r="B27" s="1">
        <v>4064075</v>
      </c>
      <c r="C27" s="1">
        <v>6053750</v>
      </c>
      <c r="D27" s="1">
        <v>69.712574849999996</v>
      </c>
      <c r="E27" s="1">
        <v>62.491530345999998</v>
      </c>
      <c r="F27" s="1">
        <v>2495700</v>
      </c>
      <c r="G27" s="2">
        <v>4.8004308311902566</v>
      </c>
      <c r="H27">
        <f t="shared" ca="1" si="0"/>
        <v>313</v>
      </c>
    </row>
    <row r="28" spans="1:8" x14ac:dyDescent="0.35">
      <c r="A28" s="1" t="s">
        <v>33</v>
      </c>
      <c r="B28" s="1">
        <v>4228900</v>
      </c>
      <c r="C28" s="1">
        <v>6263625</v>
      </c>
      <c r="D28" s="1">
        <v>71.250673531999993</v>
      </c>
      <c r="E28" s="1">
        <v>63.706320781999999</v>
      </c>
      <c r="F28" s="1">
        <v>2732300</v>
      </c>
      <c r="G28" s="2">
        <v>4.8202385390216769</v>
      </c>
      <c r="H28">
        <f t="shared" ca="1" si="0"/>
        <v>480</v>
      </c>
    </row>
    <row r="29" spans="1:8" x14ac:dyDescent="0.35">
      <c r="A29" s="1" t="s">
        <v>34</v>
      </c>
      <c r="B29" s="1">
        <v>4369825</v>
      </c>
      <c r="C29" s="1">
        <v>6475050</v>
      </c>
      <c r="D29" s="1">
        <v>73.196345973999996</v>
      </c>
      <c r="E29" s="1">
        <v>65.985867776999996</v>
      </c>
      <c r="F29" s="1">
        <v>2831400</v>
      </c>
      <c r="G29" s="2">
        <v>3.5367883453032833</v>
      </c>
      <c r="H29">
        <f t="shared" ca="1" si="0"/>
        <v>296</v>
      </c>
    </row>
    <row r="30" spans="1:8" x14ac:dyDescent="0.35">
      <c r="A30" s="1" t="s">
        <v>35</v>
      </c>
      <c r="B30" s="1">
        <v>4546950</v>
      </c>
      <c r="C30" s="1">
        <v>6742650</v>
      </c>
      <c r="D30" s="1">
        <v>75.693903731999995</v>
      </c>
      <c r="E30" s="1">
        <v>68.691317393999995</v>
      </c>
      <c r="F30" s="1">
        <v>2994400</v>
      </c>
      <c r="G30" s="2">
        <v>3.8041226603907399</v>
      </c>
      <c r="H30">
        <f t="shared" ca="1" si="0"/>
        <v>228</v>
      </c>
    </row>
    <row r="31" spans="1:8" x14ac:dyDescent="0.35">
      <c r="A31" s="1" t="s">
        <v>36</v>
      </c>
      <c r="B31" s="1">
        <v>4675075</v>
      </c>
      <c r="C31" s="1">
        <v>6981400</v>
      </c>
      <c r="D31" s="1">
        <v>78.556235138999995</v>
      </c>
      <c r="E31" s="1">
        <v>71.982383119000005</v>
      </c>
      <c r="F31" s="1">
        <v>3158400</v>
      </c>
      <c r="G31" s="2">
        <v>4.4597391309146106</v>
      </c>
      <c r="H31">
        <f t="shared" ca="1" si="0"/>
        <v>433</v>
      </c>
    </row>
    <row r="32" spans="1:8" x14ac:dyDescent="0.35">
      <c r="A32" s="1" t="s">
        <v>37</v>
      </c>
      <c r="B32" s="1">
        <v>4770250</v>
      </c>
      <c r="C32" s="1">
        <v>7112525</v>
      </c>
      <c r="D32" s="1">
        <v>81.590222881000003</v>
      </c>
      <c r="E32" s="1">
        <v>75.883263963000005</v>
      </c>
      <c r="F32" s="1">
        <v>3279200</v>
      </c>
      <c r="G32" s="2">
        <v>2.8282839710570036</v>
      </c>
      <c r="H32">
        <f t="shared" ca="1" si="0"/>
        <v>389</v>
      </c>
    </row>
    <row r="33" spans="1:8" x14ac:dyDescent="0.35">
      <c r="A33" s="1" t="s">
        <v>38</v>
      </c>
      <c r="B33" s="1">
        <v>4778375</v>
      </c>
      <c r="C33" s="1">
        <v>7100525</v>
      </c>
      <c r="D33" s="1">
        <v>84.443051745999995</v>
      </c>
      <c r="E33" s="1">
        <v>79.082373438999994</v>
      </c>
      <c r="F33" s="1">
        <v>3379100</v>
      </c>
      <c r="G33" s="2">
        <v>1.7333365762439659</v>
      </c>
      <c r="H33">
        <f t="shared" ca="1" si="0"/>
        <v>326</v>
      </c>
    </row>
    <row r="34" spans="1:8" x14ac:dyDescent="0.35">
      <c r="A34" s="1" t="s">
        <v>39</v>
      </c>
      <c r="B34" s="1">
        <v>4934800</v>
      </c>
      <c r="C34" s="1">
        <v>7336575</v>
      </c>
      <c r="D34" s="1">
        <v>86.384654964999996</v>
      </c>
      <c r="E34" s="1">
        <v>81.487755300000003</v>
      </c>
      <c r="F34" s="1">
        <v>3432800</v>
      </c>
      <c r="G34" s="2">
        <v>0.72755099918573185</v>
      </c>
      <c r="H34">
        <f t="shared" ca="1" si="0"/>
        <v>322</v>
      </c>
    </row>
    <row r="35" spans="1:8" x14ac:dyDescent="0.35">
      <c r="A35" s="1" t="s">
        <v>40</v>
      </c>
      <c r="B35" s="1">
        <v>5099850</v>
      </c>
      <c r="C35" s="1">
        <v>7532650</v>
      </c>
      <c r="D35" s="1">
        <v>88.381578860000005</v>
      </c>
      <c r="E35" s="1">
        <v>83.907656567999993</v>
      </c>
      <c r="F35" s="1">
        <v>3484700</v>
      </c>
      <c r="G35" s="2">
        <v>0.27368315784051145</v>
      </c>
      <c r="H35">
        <f t="shared" ca="1" si="0"/>
        <v>439</v>
      </c>
    </row>
    <row r="36" spans="1:8" x14ac:dyDescent="0.35">
      <c r="A36" s="1" t="s">
        <v>41</v>
      </c>
      <c r="B36" s="1">
        <v>5290675</v>
      </c>
      <c r="C36" s="1">
        <v>7835475</v>
      </c>
      <c r="D36" s="1">
        <v>90.258727135000001</v>
      </c>
      <c r="E36" s="1">
        <v>86.085567709000003</v>
      </c>
      <c r="F36" s="1">
        <v>3497700</v>
      </c>
      <c r="G36" s="2">
        <v>2.0827285573678793</v>
      </c>
      <c r="H36">
        <f t="shared" ca="1" si="0"/>
        <v>417</v>
      </c>
    </row>
    <row r="37" spans="1:8" x14ac:dyDescent="0.35">
      <c r="A37" s="1" t="s">
        <v>42</v>
      </c>
      <c r="B37" s="1">
        <v>5433450</v>
      </c>
      <c r="C37" s="1">
        <v>8031700</v>
      </c>
      <c r="D37" s="1">
        <v>92.104722537000001</v>
      </c>
      <c r="E37" s="1">
        <v>88.500629173999997</v>
      </c>
      <c r="F37" s="1">
        <v>3641400</v>
      </c>
      <c r="G37" s="2">
        <v>3.1629136450404909</v>
      </c>
      <c r="H37">
        <f t="shared" ca="1" si="0"/>
        <v>477</v>
      </c>
    </row>
    <row r="38" spans="1:8" x14ac:dyDescent="0.35">
      <c r="A38" s="1" t="s">
        <v>43</v>
      </c>
      <c r="B38" s="1">
        <v>5619450</v>
      </c>
      <c r="C38" s="1">
        <v>8328900</v>
      </c>
      <c r="D38" s="1">
        <v>93.851529013000004</v>
      </c>
      <c r="E38" s="1">
        <v>91.099603135999999</v>
      </c>
      <c r="F38" s="1">
        <v>3817000</v>
      </c>
      <c r="G38" s="2">
        <v>2.5033271353470443</v>
      </c>
      <c r="H38">
        <f t="shared" ca="1" si="0"/>
        <v>225</v>
      </c>
    </row>
    <row r="39" spans="1:8" x14ac:dyDescent="0.35">
      <c r="A39" s="1" t="s">
        <v>44</v>
      </c>
      <c r="B39" s="1">
        <v>5831750</v>
      </c>
      <c r="C39" s="1">
        <v>8703500</v>
      </c>
      <c r="D39" s="1">
        <v>95.413913942999997</v>
      </c>
      <c r="E39" s="1">
        <v>93.229116251999997</v>
      </c>
      <c r="F39" s="1">
        <v>4031900</v>
      </c>
      <c r="G39" s="2">
        <v>3.3232675888102046</v>
      </c>
      <c r="H39">
        <f t="shared" ca="1" si="0"/>
        <v>428</v>
      </c>
    </row>
    <row r="40" spans="1:8" x14ac:dyDescent="0.35">
      <c r="A40" s="1" t="s">
        <v>45</v>
      </c>
      <c r="B40" s="1">
        <v>6125850</v>
      </c>
      <c r="C40" s="1">
        <v>9066875</v>
      </c>
      <c r="D40" s="1">
        <v>96.471772247999994</v>
      </c>
      <c r="E40" s="1">
        <v>94.671377407999998</v>
      </c>
      <c r="F40" s="1">
        <v>4384100</v>
      </c>
      <c r="G40" s="2">
        <v>3.9529927838192265</v>
      </c>
      <c r="H40">
        <f t="shared" ca="1" si="0"/>
        <v>445</v>
      </c>
    </row>
    <row r="41" spans="1:8" x14ac:dyDescent="0.35">
      <c r="A41" s="1" t="s">
        <v>46</v>
      </c>
      <c r="B41" s="1">
        <v>6438625</v>
      </c>
      <c r="C41" s="1">
        <v>9470350</v>
      </c>
      <c r="D41" s="1">
        <v>97.868083017000004</v>
      </c>
      <c r="E41" s="1">
        <v>96.747652696000003</v>
      </c>
      <c r="F41" s="1">
        <v>4649000</v>
      </c>
      <c r="G41" s="2">
        <v>3.1643605899204301</v>
      </c>
      <c r="H41">
        <f t="shared" ca="1" si="0"/>
        <v>291</v>
      </c>
    </row>
    <row r="42" spans="1:8" x14ac:dyDescent="0.35">
      <c r="A42" s="1" t="s">
        <v>47</v>
      </c>
      <c r="B42" s="1">
        <v>6739400</v>
      </c>
      <c r="C42" s="1">
        <v>9816950</v>
      </c>
      <c r="D42" s="1">
        <v>100.000254662</v>
      </c>
      <c r="E42" s="1">
        <v>100</v>
      </c>
      <c r="F42" s="1">
        <v>4932700</v>
      </c>
      <c r="G42" s="2">
        <v>3.1208191598255031</v>
      </c>
      <c r="H42">
        <f t="shared" ca="1" si="0"/>
        <v>468</v>
      </c>
    </row>
    <row r="43" spans="1:8" x14ac:dyDescent="0.35">
      <c r="A43" s="1" t="s">
        <v>48</v>
      </c>
      <c r="B43" s="1">
        <v>6910375</v>
      </c>
      <c r="C43" s="1">
        <v>9890650</v>
      </c>
      <c r="D43" s="1">
        <v>102.398982878</v>
      </c>
      <c r="E43" s="1">
        <v>102.82160487900001</v>
      </c>
      <c r="F43" s="1">
        <v>5448600</v>
      </c>
      <c r="G43" s="2">
        <v>0.90506178799999404</v>
      </c>
      <c r="H43">
        <f t="shared" ca="1" si="0"/>
        <v>381</v>
      </c>
    </row>
    <row r="44" spans="1:8" x14ac:dyDescent="0.35">
      <c r="A44" s="1" t="s">
        <v>49</v>
      </c>
      <c r="B44" s="1">
        <v>7123350</v>
      </c>
      <c r="C44" s="1">
        <v>10074825</v>
      </c>
      <c r="D44" s="1">
        <v>104.09163434600001</v>
      </c>
      <c r="E44" s="1">
        <v>104.46229793800001</v>
      </c>
      <c r="F44" s="1">
        <v>5794500</v>
      </c>
      <c r="G44" s="2">
        <v>0.16183043140033315</v>
      </c>
      <c r="H44">
        <f t="shared" ca="1" si="0"/>
        <v>469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B3" sqref="B3"/>
    </sheetView>
  </sheetViews>
  <sheetFormatPr baseColWidth="10" defaultRowHeight="14.5" x14ac:dyDescent="0.35"/>
  <sheetData>
    <row r="1" spans="1:8" x14ac:dyDescent="0.35">
      <c r="A1" s="4" t="s">
        <v>4</v>
      </c>
      <c r="B1" s="4"/>
      <c r="C1" s="4" t="s">
        <v>5</v>
      </c>
      <c r="D1" s="4"/>
      <c r="E1" s="4" t="s">
        <v>6</v>
      </c>
      <c r="F1" s="4"/>
      <c r="G1" s="4" t="s">
        <v>5</v>
      </c>
      <c r="H1" s="4"/>
    </row>
    <row r="2" spans="1:8" x14ac:dyDescent="0.35">
      <c r="A2" s="3"/>
      <c r="B2" s="3"/>
      <c r="C2" s="3"/>
      <c r="D2" s="3"/>
      <c r="E2" s="3"/>
      <c r="F2" s="3"/>
      <c r="G2" s="3"/>
      <c r="H2" s="3"/>
    </row>
    <row r="3" spans="1:8" x14ac:dyDescent="0.35">
      <c r="A3" s="3" t="s">
        <v>50</v>
      </c>
      <c r="B3" s="3">
        <f>AVERAGE(Tableau1[IPC])</f>
        <v>52.933179210069767</v>
      </c>
      <c r="C3" s="3" t="s">
        <v>50</v>
      </c>
      <c r="D3" s="3">
        <f>AVERAGE(Tableau1[M1])</f>
        <v>2146723.2558139535</v>
      </c>
      <c r="E3" s="3" t="s">
        <v>50</v>
      </c>
      <c r="F3" s="3">
        <f>AVERAGE(Tableau1[IR])</f>
        <v>2.6732792956515139</v>
      </c>
      <c r="G3" s="3" t="s">
        <v>50</v>
      </c>
      <c r="H3" s="3">
        <f ca="1">AVERAGE(Tableau1[M2])</f>
        <v>317.41860465116281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Michel</cp:lastModifiedBy>
  <dcterms:created xsi:type="dcterms:W3CDTF">2020-08-30T18:46:39Z</dcterms:created>
  <dcterms:modified xsi:type="dcterms:W3CDTF">2020-10-15T02:52:31Z</dcterms:modified>
</cp:coreProperties>
</file>