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2" i="1"/>
  <c r="F2" i="1" l="1" a="1"/>
  <c r="F2" i="1" s="1"/>
  <c r="G2" i="1" a="1"/>
  <c r="G2" i="1" s="1"/>
  <c r="E2" i="1" a="1"/>
  <c r="E2" i="1" s="1"/>
  <c r="E3" i="1" s="1" a="1"/>
  <c r="E3" i="1" s="1"/>
  <c r="E4" i="1" s="1" a="1"/>
  <c r="E4" i="1" s="1"/>
  <c r="F4" i="1" a="1"/>
  <c r="F4" i="1" s="1"/>
  <c r="G4" i="1" a="1"/>
  <c r="G4" i="1" s="1"/>
  <c r="G3" i="1" a="1"/>
  <c r="G3" i="1" s="1"/>
  <c r="F3" i="1" a="1"/>
  <c r="F3" i="1" s="1"/>
  <c r="F5" i="1" a="1"/>
  <c r="F5" i="1" s="1"/>
  <c r="E5" i="1" a="1"/>
  <c r="E5" i="1" s="1"/>
  <c r="F7" i="1" a="1"/>
  <c r="F7" i="1" s="1"/>
  <c r="E7" i="1" a="1"/>
  <c r="E7" i="1" s="1"/>
  <c r="G6" i="1" a="1"/>
  <c r="G6" i="1" s="1"/>
  <c r="E6" i="1" a="1"/>
  <c r="E6" i="1" s="1"/>
  <c r="G5" i="1" a="1"/>
  <c r="G5" i="1" s="1"/>
  <c r="G7" i="1" l="1" a="1"/>
  <c r="G7" i="1" s="1"/>
  <c r="F6" i="1" a="1"/>
  <c r="F6" i="1" s="1"/>
</calcChain>
</file>

<file path=xl/sharedStrings.xml><?xml version="1.0" encoding="utf-8"?>
<sst xmlns="http://schemas.openxmlformats.org/spreadsheetml/2006/main" count="52" uniqueCount="45">
  <si>
    <t>TYPE</t>
  </si>
  <si>
    <t>POIDS</t>
  </si>
  <si>
    <t>STOCK (EN PALETTES)</t>
  </si>
  <si>
    <t xml:space="preserve">Allée </t>
  </si>
  <si>
    <t xml:space="preserve">ALLEE </t>
  </si>
  <si>
    <t>Pâtes</t>
  </si>
  <si>
    <t>A</t>
  </si>
  <si>
    <t>B</t>
  </si>
  <si>
    <t>C</t>
  </si>
  <si>
    <t>Ravioli</t>
  </si>
  <si>
    <t>A01</t>
  </si>
  <si>
    <t>B01</t>
  </si>
  <si>
    <t>C01</t>
  </si>
  <si>
    <t>A02</t>
  </si>
  <si>
    <t>B02</t>
  </si>
  <si>
    <t>C02</t>
  </si>
  <si>
    <t>Céréales</t>
  </si>
  <si>
    <t>A03</t>
  </si>
  <si>
    <t>B03</t>
  </si>
  <si>
    <t>C03</t>
  </si>
  <si>
    <t>Boisson</t>
  </si>
  <si>
    <t>A04</t>
  </si>
  <si>
    <t>B04</t>
  </si>
  <si>
    <t>C04</t>
  </si>
  <si>
    <t>A05</t>
  </si>
  <si>
    <t>B05</t>
  </si>
  <si>
    <t>C05</t>
  </si>
  <si>
    <t>A06</t>
  </si>
  <si>
    <t>B06</t>
  </si>
  <si>
    <t>C06</t>
  </si>
  <si>
    <t>A07</t>
  </si>
  <si>
    <t>B07</t>
  </si>
  <si>
    <t>C07</t>
  </si>
  <si>
    <t>A08</t>
  </si>
  <si>
    <t>B08</t>
  </si>
  <si>
    <t>C08</t>
  </si>
  <si>
    <t>A09</t>
  </si>
  <si>
    <t>B09</t>
  </si>
  <si>
    <t>C09</t>
  </si>
  <si>
    <t>A10</t>
  </si>
  <si>
    <t>B10</t>
  </si>
  <si>
    <t>C10</t>
  </si>
  <si>
    <t>Ratatouille</t>
  </si>
  <si>
    <t>Allée</t>
  </si>
  <si>
    <t>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</si>
</sst>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 applyAlignment="1">
      <alignment horizontal="center"/>
    </xf>
    <xf numFmtId="0" fontId="1" fillId="0" borderId="0" xfId="0" applyFont="1"/>
    <xf numFmtId="49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2" fontId="0" fillId="0" borderId="0" xfId="0" applyNumberFormat="1"/>
    <xf numFmtId="49" fontId="0" fillId="0" borderId="0" xfId="0" applyNumberFormat="1" applyAlignment="1">
      <alignment horizontal="center"/>
    </xf>
  </cellXfs>
  <cellStyles count="1">
    <cellStyle name="Normal" xfId="0" builtinId="0"/>
  </cellStyles>
  <dxfs count="9"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I1:J4" totalsRowShown="0" headerRowDxfId="5" dataDxfId="6">
  <autoFilter ref="I1:J4"/>
  <tableColumns count="2">
    <tableColumn id="1" name="Poids" dataDxfId="8"/>
    <tableColumn id="2" name="Allée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2:N12" totalsRowShown="0" headerRowDxfId="0" dataDxfId="1">
  <autoFilter ref="L2:N12"/>
  <tableColumns count="3">
    <tableColumn id="1" name="A" dataDxfId="4"/>
    <tableColumn id="2" name="B" dataDxfId="3"/>
    <tableColumn id="3" name="C" dataDxfId="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2"/>
  <sheetViews>
    <sheetView tabSelected="1" workbookViewId="0">
      <selection activeCell="E2" sqref="E2"/>
    </sheetView>
  </sheetViews>
  <sheetFormatPr baseColWidth="10" defaultRowHeight="14.5" x14ac:dyDescent="0.35"/>
  <cols>
    <col min="3" max="3" width="19.81640625" style="4" customWidth="1"/>
    <col min="9" max="10" width="10.90625" style="4"/>
    <col min="12" max="14" width="11.453125" style="3"/>
  </cols>
  <sheetData>
    <row r="1" spans="1:14" x14ac:dyDescent="0.35">
      <c r="A1" t="s">
        <v>0</v>
      </c>
      <c r="B1" t="s">
        <v>1</v>
      </c>
      <c r="C1" s="4" t="s">
        <v>2</v>
      </c>
      <c r="D1" t="s">
        <v>3</v>
      </c>
      <c r="E1" t="s">
        <v>6</v>
      </c>
      <c r="F1" t="s">
        <v>7</v>
      </c>
      <c r="G1" t="s">
        <v>8</v>
      </c>
      <c r="I1" s="4" t="s">
        <v>44</v>
      </c>
      <c r="J1" s="4" t="s">
        <v>43</v>
      </c>
      <c r="L1" s="6" t="s">
        <v>4</v>
      </c>
      <c r="M1" s="6"/>
      <c r="N1" s="6"/>
    </row>
    <row r="2" spans="1:14" x14ac:dyDescent="0.35">
      <c r="A2" t="s">
        <v>5</v>
      </c>
      <c r="B2" s="5">
        <v>750</v>
      </c>
      <c r="C2" s="4">
        <v>1</v>
      </c>
      <c r="D2" t="str">
        <f>VLOOKUP(B2,Tableau1[],2,1)</f>
        <v>A</v>
      </c>
      <c r="E2" t="str">
        <f t="array" ref="E2">IF($D2=E$1,INDEX(L:L,MIN(IF(COUNTIF(E$1:E1,L$3:L$12)=0,ROW(L$3:L$12)))),"")</f>
        <v>A01</v>
      </c>
      <c r="F2" t="str">
        <f t="array" ref="F2">IF($D2=F$1,INDEX(M:M,MIN(IF(COUNTIF(F$1:F1,M$3:M$12)=0,ROW(M$3:M$12)))),"")</f>
        <v/>
      </c>
      <c r="G2" t="str">
        <f t="array" ref="G2">IF($D2=G$1,INDEX(N:N,MIN(IF(COUNTIF(G$1:G1,N$3:N$12)=0,ROW(N$3:N$12)))),"")</f>
        <v/>
      </c>
      <c r="I2" s="4">
        <v>0</v>
      </c>
      <c r="J2" s="4" t="s">
        <v>8</v>
      </c>
      <c r="L2" s="1" t="s">
        <v>6</v>
      </c>
      <c r="M2" s="1" t="s">
        <v>7</v>
      </c>
      <c r="N2" s="1" t="s">
        <v>8</v>
      </c>
    </row>
    <row r="3" spans="1:14" x14ac:dyDescent="0.35">
      <c r="A3" t="s">
        <v>9</v>
      </c>
      <c r="B3" s="5">
        <v>800</v>
      </c>
      <c r="C3" s="4">
        <v>1</v>
      </c>
      <c r="D3" t="str">
        <f>VLOOKUP(B3,Tableau1[],2,1)</f>
        <v>A</v>
      </c>
      <c r="E3" t="str">
        <f t="array" ref="E3">IF($D3=E$1,INDEX(L:L,MIN(IF(COUNTIF(E$1:E2,L$3:L$12)=0,ROW(L$3:L$12)))),"")</f>
        <v>A02</v>
      </c>
      <c r="F3" t="str">
        <f t="array" ref="F3">IF($D3=F$1,INDEX(M:M,MIN(IF(COUNTIF(F$1:F2,M$3:M$12)=0,ROW(M$3:M$12)))),"")</f>
        <v/>
      </c>
      <c r="G3" t="str">
        <f t="array" ref="G3">IF($D3=G$1,INDEX(N:N,MIN(IF(COUNTIF(G$1:G2,N$3:N$12)=0,ROW(N$3:N$12)))),"")</f>
        <v/>
      </c>
      <c r="I3" s="4">
        <v>400</v>
      </c>
      <c r="J3" s="4" t="s">
        <v>7</v>
      </c>
      <c r="L3" s="1" t="s">
        <v>10</v>
      </c>
      <c r="M3" s="1" t="s">
        <v>11</v>
      </c>
      <c r="N3" s="1" t="s">
        <v>12</v>
      </c>
    </row>
    <row r="4" spans="1:14" x14ac:dyDescent="0.35">
      <c r="A4" t="s">
        <v>9</v>
      </c>
      <c r="B4" s="5">
        <v>800</v>
      </c>
      <c r="C4" s="4">
        <v>1</v>
      </c>
      <c r="D4" t="str">
        <f>VLOOKUP(B4,Tableau1[],2,1)</f>
        <v>A</v>
      </c>
      <c r="E4" t="str">
        <f t="array" ref="E4">IF($D4=E$1,INDEX(L:L,MIN(IF(COUNTIF(E$1:E3,L$3:L$12)=0,ROW(L$3:L$12)))),"")</f>
        <v>A03</v>
      </c>
      <c r="F4" t="str">
        <f t="array" ref="F4">IF($D4=F$1,INDEX(M:M,MIN(IF(COUNTIF(F$1:F3,M$3:M$12)=0,ROW(M$3:M$12)))),"")</f>
        <v/>
      </c>
      <c r="G4" t="str">
        <f t="array" ref="G4">IF($D4=G$1,INDEX(N:N,MIN(IF(COUNTIF(G$1:G3,N$3:N$12)=0,ROW(N$3:N$12)))),"")</f>
        <v/>
      </c>
      <c r="I4" s="4">
        <v>700</v>
      </c>
      <c r="J4" s="4" t="s">
        <v>6</v>
      </c>
      <c r="L4" s="1" t="s">
        <v>13</v>
      </c>
      <c r="M4" s="1" t="s">
        <v>14</v>
      </c>
      <c r="N4" s="1" t="s">
        <v>15</v>
      </c>
    </row>
    <row r="5" spans="1:14" x14ac:dyDescent="0.35">
      <c r="A5" t="s">
        <v>16</v>
      </c>
      <c r="B5" s="5">
        <v>200</v>
      </c>
      <c r="C5" s="4">
        <v>1</v>
      </c>
      <c r="D5" t="str">
        <f>VLOOKUP(B5,Tableau1[],2,1)</f>
        <v>C</v>
      </c>
      <c r="E5" t="str">
        <f t="array" ref="E5">IF($D5=E$1,INDEX(L:L,MIN(IF(COUNTIF(E$1:E4,L$3:L$12)=0,ROW(L$3:L$12)))),"")</f>
        <v/>
      </c>
      <c r="F5" t="str">
        <f t="array" ref="F5">IF($D5=F$1,INDEX(M:M,MIN(IF(COUNTIF(F$1:F4,M$3:M$12)=0,ROW(M$3:M$12)))),"")</f>
        <v/>
      </c>
      <c r="G5" t="str">
        <f t="array" ref="G5">IF($D5=G$1,INDEX(N:N,MIN(IF(COUNTIF(G$1:G4,N$3:N$12)=0,ROW(N$3:N$12)))),"")</f>
        <v>C01</v>
      </c>
      <c r="L5" s="1" t="s">
        <v>17</v>
      </c>
      <c r="M5" s="1" t="s">
        <v>18</v>
      </c>
      <c r="N5" s="1" t="s">
        <v>19</v>
      </c>
    </row>
    <row r="6" spans="1:14" x14ac:dyDescent="0.35">
      <c r="A6" t="s">
        <v>20</v>
      </c>
      <c r="B6" s="5">
        <v>500</v>
      </c>
      <c r="C6" s="4">
        <v>1</v>
      </c>
      <c r="D6" t="str">
        <f>VLOOKUP(B6,Tableau1[],2,1)</f>
        <v>B</v>
      </c>
      <c r="E6" t="str">
        <f t="array" ref="E6">IF($D6=E$1,INDEX(L:L,MIN(IF(COUNTIF(E$1:E5,L$3:L$12)=0,ROW(L$3:L$12)))),"")</f>
        <v/>
      </c>
      <c r="F6" t="str">
        <f t="array" ref="F6">IF($D6=F$1,INDEX(M:M,MIN(IF(COUNTIF(F$1:F5,M$3:M$12)=0,ROW(M$3:M$12)))),"")</f>
        <v>B01</v>
      </c>
      <c r="G6" t="str">
        <f t="array" ref="G6">IF($D6=G$1,INDEX(N:N,MIN(IF(COUNTIF(G$1:G5,N$3:N$12)=0,ROW(N$3:N$12)))),"")</f>
        <v/>
      </c>
      <c r="L6" s="1" t="s">
        <v>21</v>
      </c>
      <c r="M6" s="1" t="s">
        <v>22</v>
      </c>
      <c r="N6" s="1" t="s">
        <v>23</v>
      </c>
    </row>
    <row r="7" spans="1:14" x14ac:dyDescent="0.35">
      <c r="A7" t="s">
        <v>42</v>
      </c>
      <c r="B7" s="5">
        <v>300</v>
      </c>
      <c r="C7" s="4">
        <v>1</v>
      </c>
      <c r="D7" t="str">
        <f>VLOOKUP(B7,Tableau1[],2,1)</f>
        <v>C</v>
      </c>
      <c r="E7" t="str">
        <f t="array" ref="E7">IF($D7=E$1,INDEX(L:L,MIN(IF(COUNTIF(E$1:E6,L$3:L$12)=0,ROW(L$3:L$12)))),"")</f>
        <v/>
      </c>
      <c r="F7" t="str">
        <f t="array" ref="F7">IF($D7=F$1,INDEX(M:M,MIN(IF(COUNTIF(F$1:F6,M$3:M$12)=0,ROW(M$3:M$12)))),"")</f>
        <v/>
      </c>
      <c r="G7" t="str">
        <f t="array" ref="G7">IF($D7=G$1,INDEX(N:N,MIN(IF(COUNTIF(G$1:G6,N$3:N$12)=0,ROW(N$3:N$12)))),"")</f>
        <v>C02</v>
      </c>
      <c r="L7" s="1" t="s">
        <v>24</v>
      </c>
      <c r="M7" s="1" t="s">
        <v>25</v>
      </c>
      <c r="N7" s="1" t="s">
        <v>26</v>
      </c>
    </row>
    <row r="8" spans="1:14" x14ac:dyDescent="0.35">
      <c r="L8" s="1" t="s">
        <v>27</v>
      </c>
      <c r="M8" s="1" t="s">
        <v>28</v>
      </c>
      <c r="N8" s="1" t="s">
        <v>29</v>
      </c>
    </row>
    <row r="9" spans="1:14" x14ac:dyDescent="0.35">
      <c r="L9" s="1" t="s">
        <v>30</v>
      </c>
      <c r="M9" s="1" t="s">
        <v>31</v>
      </c>
      <c r="N9" s="1" t="s">
        <v>32</v>
      </c>
    </row>
    <row r="10" spans="1:14" x14ac:dyDescent="0.35">
      <c r="L10" s="1" t="s">
        <v>33</v>
      </c>
      <c r="M10" s="1" t="s">
        <v>34</v>
      </c>
      <c r="N10" s="1" t="s">
        <v>35</v>
      </c>
    </row>
    <row r="11" spans="1:14" x14ac:dyDescent="0.35">
      <c r="L11" s="1" t="s">
        <v>36</v>
      </c>
      <c r="M11" s="1" t="s">
        <v>37</v>
      </c>
      <c r="N11" s="1" t="s">
        <v>38</v>
      </c>
    </row>
    <row r="12" spans="1:14" x14ac:dyDescent="0.35">
      <c r="H12" s="2"/>
      <c r="L12" s="1" t="s">
        <v>39</v>
      </c>
      <c r="M12" s="1" t="s">
        <v>40</v>
      </c>
      <c r="N12" s="1" t="s">
        <v>41</v>
      </c>
    </row>
  </sheetData>
  <sortState ref="I2:J4">
    <sortCondition ref="I1"/>
  </sortState>
  <mergeCells count="1">
    <mergeCell ref="L1:N1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Carrefour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monteilg</dc:creator>
  <cp:lastModifiedBy>Michel</cp:lastModifiedBy>
  <dcterms:created xsi:type="dcterms:W3CDTF">2020-10-07T13:19:52Z</dcterms:created>
  <dcterms:modified xsi:type="dcterms:W3CDTF">2020-10-07T17:28:52Z</dcterms:modified>
</cp:coreProperties>
</file>