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tabRatio="832"/>
  </bookViews>
  <sheets>
    <sheet name="TABLEAU DE BORD" sheetId="26" r:id="rId1"/>
    <sheet name="SUIVI CLIENTS 2020" sheetId="22" r:id="rId2"/>
    <sheet name="LEXIQUE" sheetId="7" r:id="rId3"/>
  </sheets>
  <definedNames>
    <definedName name="_xlnm._FilterDatabase" localSheetId="1" hidden="1">'SUIVI CLIENTS 2020'!$A$2:$M$10</definedName>
    <definedName name="AucunPaiementRestant">#REF!</definedName>
    <definedName name="_xlnm.Criteria" localSheetId="0">'TABLEAU DE BORD'!$G$1:$G$2</definedName>
    <definedName name="DébutPrêt">#REF!</definedName>
    <definedName name="DernièreLigne">COUNTIF(#REF!,"&gt;1")+LigneEnTête</definedName>
    <definedName name="DuréePaiementHausseBaisse">INT(NPER(TauxIntérêt/12,-RemboursementMensuel*VLOOKUP(PaymentPercentage,PaymentScenarios,2,FALSE),MontantPrêt))</definedName>
    <definedName name="DuréePrêt">#REF!</definedName>
    <definedName name="_xlnm.Extract" localSheetId="0">'TABLEAU DE BORD'!$B$3:$E$3</definedName>
    <definedName name="ImpôtsFonciers">#REF!</definedName>
    <definedName name="intérêts">#REF!</definedName>
    <definedName name="LigneEnTête">ROW(#REF!)</definedName>
    <definedName name="MontantPrêt">#REF!</definedName>
    <definedName name="PourcentageHausseBaisse">1-DuréePaiementHausseBaisse/DuréePrêt</definedName>
    <definedName name="PrêtOK">(#REF!*#REF!*#REF!)&gt;0</definedName>
    <definedName name="RemboursementMensuel">#REF!</definedName>
    <definedName name="TauxIntérêt">#REF!</definedName>
    <definedName name="TitreColonne1">#REF!</definedName>
    <definedName name="TitreColonne2">#REF!</definedName>
    <definedName name="total_intérêts_payés">#REF!</definedName>
    <definedName name="total_paiements">#REF!</definedName>
    <definedName name="total_remboursements">#REF!</definedName>
    <definedName name="ValeurPropriété">#REF!</definedName>
    <definedName name="ValeursEntrées">IF(MontantPrêt*(LEN(TauxIntérêt)&gt;0)*DuréePrêt*DébutPrêt*(LEN(ImpôtsFonciers)&gt;0)&gt;0,1,0)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" i="26" l="1"/>
</calcChain>
</file>

<file path=xl/sharedStrings.xml><?xml version="1.0" encoding="utf-8"?>
<sst xmlns="http://schemas.openxmlformats.org/spreadsheetml/2006/main" count="140" uniqueCount="84">
  <si>
    <t>NOM</t>
  </si>
  <si>
    <t>STATUT</t>
  </si>
  <si>
    <t>R1</t>
  </si>
  <si>
    <t>AA</t>
  </si>
  <si>
    <t>EN RECHERCHE</t>
  </si>
  <si>
    <t>MANDAT SIGNE</t>
  </si>
  <si>
    <t>EN ATTENTE DE MANDAT</t>
  </si>
  <si>
    <t>RECHERCHE ABANDONEE</t>
  </si>
  <si>
    <t>CONCURENT</t>
  </si>
  <si>
    <t>APPORTEUR</t>
  </si>
  <si>
    <t>DIRECT</t>
  </si>
  <si>
    <t>GOOGLE</t>
  </si>
  <si>
    <t>REFUS</t>
  </si>
  <si>
    <t>PROJET</t>
  </si>
  <si>
    <t>SOULTE</t>
  </si>
  <si>
    <t>RACHAT</t>
  </si>
  <si>
    <t>TRAVAUX</t>
  </si>
  <si>
    <t>REGROUPEMENT CREDIT</t>
  </si>
  <si>
    <t>EN ETUDE</t>
  </si>
  <si>
    <t>PARRAINAGE</t>
  </si>
  <si>
    <t>NRP</t>
  </si>
  <si>
    <t>MAIL</t>
  </si>
  <si>
    <t>SMS</t>
  </si>
  <si>
    <t>A RELANCER</t>
  </si>
  <si>
    <t>CLOS</t>
  </si>
  <si>
    <t>VEFA</t>
  </si>
  <si>
    <t>TEL</t>
  </si>
  <si>
    <t>LM + SMS</t>
  </si>
  <si>
    <t>R1 PRIS</t>
  </si>
  <si>
    <t>LM + MAIL</t>
  </si>
  <si>
    <t>SMS + MAIL</t>
  </si>
  <si>
    <t>ACHAT REVENTE</t>
  </si>
  <si>
    <t>DATE MANDAT</t>
  </si>
  <si>
    <t>ATTENTE R2</t>
  </si>
  <si>
    <t>ATTENTE R3</t>
  </si>
  <si>
    <t>FACTURE</t>
  </si>
  <si>
    <t>ANNULE</t>
  </si>
  <si>
    <t>ATTENTE PIECES</t>
  </si>
  <si>
    <t>Nb relance</t>
  </si>
  <si>
    <t>ANCIEN SANS TRAVAUX RP</t>
  </si>
  <si>
    <t>ANCIEN SANS TRAVAUX RL</t>
  </si>
  <si>
    <t>ANCIEN SANS TRAVAUX RS</t>
  </si>
  <si>
    <t>ANCIEN AVEC TRAVAUX RP</t>
  </si>
  <si>
    <t>ANCIEN AVEC TRAVAUX RL</t>
  </si>
  <si>
    <t>ANCIEN AVEC TRAVAUX RS</t>
  </si>
  <si>
    <t>TERRAIN</t>
  </si>
  <si>
    <t>CONSTRUCTION</t>
  </si>
  <si>
    <t>TERRAIN + CONSTRUCTION</t>
  </si>
  <si>
    <t>ATTENTE AA</t>
  </si>
  <si>
    <t>ATTENTE PAIEMENT</t>
  </si>
  <si>
    <t>ATTENTE R4</t>
  </si>
  <si>
    <t>Colonne1</t>
  </si>
  <si>
    <t>MANDAT</t>
  </si>
  <si>
    <t>Commentaire</t>
  </si>
  <si>
    <t>PROSPECT</t>
  </si>
  <si>
    <t>R1 OK</t>
  </si>
  <si>
    <t>MANDAT OK</t>
  </si>
  <si>
    <t>CONCCURENT</t>
  </si>
  <si>
    <t>SUIVI MANDAT</t>
  </si>
  <si>
    <t>SUIVI APPORTEUR</t>
  </si>
  <si>
    <t>OK</t>
  </si>
  <si>
    <t>DATE</t>
  </si>
  <si>
    <t>ORIGINE</t>
  </si>
  <si>
    <t>COMPTE RENDU</t>
  </si>
  <si>
    <t>DATE2</t>
  </si>
  <si>
    <t>ENVOYE</t>
  </si>
  <si>
    <t>R2 OK</t>
  </si>
  <si>
    <t>R3 OK</t>
  </si>
  <si>
    <t>RECU</t>
  </si>
  <si>
    <t>ASSURANCE</t>
  </si>
  <si>
    <t>DOSSIER EN COURS</t>
  </si>
  <si>
    <t>RELANCE</t>
  </si>
  <si>
    <t xml:space="preserve">NB RELANCE </t>
  </si>
  <si>
    <t>JULIEN</t>
  </si>
  <si>
    <t>EDOUARD</t>
  </si>
  <si>
    <t>GUILLAUME</t>
  </si>
  <si>
    <t>TINTIN</t>
  </si>
  <si>
    <t>MILOU</t>
  </si>
  <si>
    <t>KARINE</t>
  </si>
  <si>
    <t>GILLES</t>
  </si>
  <si>
    <t>LUDO</t>
  </si>
  <si>
    <t>AFFICHER LES PROSPECTS ET R1 OK DONT LE R1 EST SUPPERIEUR A 1 MOIS OU DERNIERE RELANCE SUPERIEUR A 1 MOIS</t>
  </si>
  <si>
    <t>VALIDATION CE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</si>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</sst>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6" formatCode="&quot;$&quot;#,##0"/>
    <numFmt numFmtId="167" formatCode="0.0%"/>
    <numFmt numFmtId="168" formatCode="&quot;$&quot;#,##0.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0"/>
      <color theme="1" tint="0.34998626667073579"/>
      <name val="Calibri"/>
      <family val="2"/>
      <scheme val="minor"/>
    </font>
    <font>
      <sz val="11"/>
      <color theme="5" tint="-0.24994659260841701"/>
      <name val="Calibri Light"/>
      <family val="2"/>
      <scheme val="major"/>
    </font>
    <font>
      <i/>
      <sz val="11"/>
      <color theme="1" tint="0.34998626667073579"/>
      <name val="Calibri"/>
      <family val="2"/>
      <scheme val="minor"/>
    </font>
    <font>
      <sz val="20"/>
      <color theme="3" tint="9.9948118533890809E-2"/>
      <name val="Calibri Light"/>
      <family val="2"/>
      <scheme val="major"/>
    </font>
    <font>
      <sz val="20"/>
      <color theme="2"/>
      <name val="Calibri Light"/>
      <family val="2"/>
      <scheme val="major"/>
    </font>
    <font>
      <sz val="12"/>
      <color theme="2"/>
      <name val="Calibri Light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5" tint="-0.24994659260841701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/>
      <top/>
      <bottom style="thin">
        <color theme="0" tint="-0.14996795556505021"/>
      </bottom>
      <diagonal/>
    </border>
    <border>
      <left style="thick">
        <color theme="0"/>
      </left>
      <right/>
      <top/>
      <bottom/>
      <diagonal/>
    </border>
    <border>
      <left/>
      <right/>
      <top/>
      <bottom style="thick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9">
    <xf numFmtId="0" fontId="0" fillId="0" borderId="0"/>
    <xf numFmtId="0" fontId="4" fillId="0" borderId="0">
      <alignment wrapText="1"/>
    </xf>
    <xf numFmtId="166" fontId="6" fillId="0" borderId="17" applyFill="0" applyBorder="0" applyProtection="0">
      <alignment horizontal="right"/>
    </xf>
    <xf numFmtId="0" fontId="7" fillId="0" borderId="0" applyNumberFormat="0" applyFill="0" applyBorder="0" applyAlignment="0" applyProtection="0"/>
    <xf numFmtId="166" fontId="4" fillId="0" borderId="0" applyFont="0" applyFill="0" applyBorder="0" applyAlignment="0">
      <alignment wrapText="1"/>
    </xf>
    <xf numFmtId="0" fontId="4" fillId="0" borderId="18">
      <alignment horizontal="left" wrapText="1" indent="1"/>
    </xf>
    <xf numFmtId="14" fontId="5" fillId="0" borderId="0" applyFont="0" applyFill="0" applyBorder="0" applyAlignment="0" applyProtection="0">
      <protection locked="0"/>
    </xf>
    <xf numFmtId="1" fontId="4" fillId="0" borderId="0" applyFont="0" applyFill="0" applyBorder="0" applyAlignment="0">
      <alignment wrapText="1"/>
    </xf>
    <xf numFmtId="167" fontId="5" fillId="0" borderId="0" applyFont="0" applyFill="0" applyBorder="0" applyAlignment="0" applyProtection="0"/>
    <xf numFmtId="0" fontId="4" fillId="0" borderId="18" applyNumberFormat="0" applyFont="0" applyFill="0" applyAlignment="0">
      <alignment wrapText="1"/>
    </xf>
    <xf numFmtId="0" fontId="8" fillId="4" borderId="0" applyNumberFormat="0" applyAlignment="0" applyProtection="0"/>
    <xf numFmtId="166" fontId="9" fillId="5" borderId="0">
      <alignment horizontal="center" vertical="center"/>
    </xf>
    <xf numFmtId="0" fontId="8" fillId="4" borderId="19" applyNumberFormat="0" applyFont="0" applyAlignment="0">
      <alignment vertical="top"/>
      <protection locked="0"/>
    </xf>
    <xf numFmtId="0" fontId="10" fillId="5" borderId="0" applyNumberFormat="0" applyAlignment="0" applyProtection="0"/>
    <xf numFmtId="0" fontId="4" fillId="0" borderId="0">
      <alignment horizontal="center"/>
    </xf>
    <xf numFmtId="168" fontId="4" fillId="0" borderId="0">
      <alignment horizontal="right" indent="1"/>
    </xf>
    <xf numFmtId="14" fontId="4" fillId="0" borderId="0">
      <alignment horizontal="left" indent="1"/>
    </xf>
    <xf numFmtId="0" fontId="4" fillId="0" borderId="0">
      <alignment horizontal="left" indent="1"/>
    </xf>
    <xf numFmtId="0" fontId="10" fillId="6" borderId="0" applyFont="0" applyFill="0" applyBorder="0">
      <alignment horizontal="center" wrapText="1"/>
      <protection locked="0"/>
    </xf>
  </cellStyleXfs>
  <cellXfs count="48">
    <xf numFmtId="0" fontId="0" fillId="0" borderId="0" xfId="0"/>
    <xf numFmtId="0" fontId="0" fillId="0" borderId="0" xfId="0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16" fontId="0" fillId="0" borderId="0" xfId="0" applyNumberFormat="1" applyFill="1" applyBorder="1" applyAlignment="1">
      <alignment horizontal="center" vertical="center"/>
    </xf>
    <xf numFmtId="16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16" fontId="0" fillId="0" borderId="10" xfId="0" applyNumberForma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16" fontId="0" fillId="0" borderId="5" xfId="0" applyNumberForma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0" fillId="0" borderId="11" xfId="0" applyFont="1" applyBorder="1"/>
    <xf numFmtId="0" fontId="0" fillId="0" borderId="12" xfId="0" applyFont="1" applyBorder="1"/>
    <xf numFmtId="0" fontId="0" fillId="0" borderId="13" xfId="0" applyFont="1" applyBorder="1"/>
    <xf numFmtId="0" fontId="3" fillId="2" borderId="14" xfId="0" applyFont="1" applyFill="1" applyBorder="1"/>
    <xf numFmtId="0" fontId="3" fillId="2" borderId="15" xfId="0" applyFont="1" applyFill="1" applyBorder="1"/>
    <xf numFmtId="0" fontId="3" fillId="2" borderId="16" xfId="0" applyFont="1" applyFill="1" applyBorder="1"/>
    <xf numFmtId="0" fontId="0" fillId="3" borderId="14" xfId="0" applyFont="1" applyFill="1" applyBorder="1"/>
    <xf numFmtId="0" fontId="0" fillId="3" borderId="15" xfId="0" applyFont="1" applyFill="1" applyBorder="1"/>
    <xf numFmtId="0" fontId="0" fillId="3" borderId="16" xfId="0" applyFont="1" applyFill="1" applyBorder="1"/>
    <xf numFmtId="0" fontId="0" fillId="0" borderId="14" xfId="0" applyFont="1" applyBorder="1"/>
    <xf numFmtId="0" fontId="0" fillId="0" borderId="15" xfId="0" applyFont="1" applyBorder="1"/>
    <xf numFmtId="0" fontId="0" fillId="0" borderId="16" xfId="0" applyFont="1" applyBorder="1"/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0" xfId="0" applyFill="1"/>
    <xf numFmtId="0" fontId="0" fillId="0" borderId="27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</cellXfs>
  <cellStyles count="19">
    <cellStyle name="Bordure de l’en-tête du tableau" xfId="9"/>
    <cellStyle name="bordure inférieure" xfId="12"/>
    <cellStyle name="Date du tableau" xfId="16"/>
    <cellStyle name="DateEntrée" xfId="6"/>
    <cellStyle name="Détails du calculateur de prêt immobilier" xfId="5"/>
    <cellStyle name="Devise du tableau" xfId="15"/>
    <cellStyle name="Durée du prêt" xfId="7"/>
    <cellStyle name="Mensualité" xfId="11"/>
    <cellStyle name="Nombre de mensualités restantes" xfId="14"/>
    <cellStyle name="Normal" xfId="0" builtinId="0"/>
    <cellStyle name="Normal 2" xfId="1"/>
    <cellStyle name="Numéro" xfId="17"/>
    <cellStyle name="PourcentageEntrée" xfId="8"/>
    <cellStyle name="Texte explicatif 2" xfId="3"/>
    <cellStyle name="Titre 2" xfId="10"/>
    <cellStyle name="Titre Tableau d’amortissement" xfId="18"/>
    <cellStyle name="Titre 2 2" xfId="13"/>
    <cellStyle name="Titre 3 2" xfId="2"/>
    <cellStyle name="Valeurs" xfId="4"/>
  </cellStyles>
  <dxfs count="84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CD03B5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CD03B5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CD03B5"/>
        </patternFill>
      </fill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numFmt numFmtId="21" formatCode="dd\-m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rgb="FF000000"/>
        </top>
      </border>
    </dxf>
    <dxf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theme="2" tint="0.59996337778862885"/>
          <bgColor theme="0" tint="-4.9989318521683403E-2"/>
        </patternFill>
      </fill>
    </dxf>
    <dxf>
      <fill>
        <patternFill patternType="solid">
          <fgColor theme="2" tint="0.79995117038483843"/>
          <bgColor theme="2"/>
        </patternFill>
      </fill>
    </dxf>
    <dxf>
      <border>
        <top style="thin">
          <color theme="6" tint="-0.499984740745262"/>
        </top>
      </border>
    </dxf>
    <dxf>
      <font>
        <color theme="2" tint="0.79995117038483843"/>
      </font>
      <fill>
        <patternFill>
          <bgColor theme="6" tint="-0.499984740745262"/>
        </patternFill>
      </fill>
      <border>
        <top style="thick">
          <color theme="0"/>
        </top>
      </border>
    </dxf>
    <dxf>
      <font>
        <b val="0"/>
        <i val="0"/>
        <color auto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6" tint="-0.499984740745262"/>
        </bottom>
        <vertical/>
        <horizontal/>
      </border>
    </dxf>
    <dxf>
      <font>
        <b val="0"/>
        <i val="0"/>
        <color theme="5" tint="-0.24994659260841701"/>
      </font>
      <border>
        <right style="thick">
          <color theme="0"/>
        </right>
      </border>
    </dxf>
    <dxf>
      <font>
        <b val="0"/>
        <i val="0"/>
        <color theme="5" tint="-0.24994659260841701"/>
      </font>
      <fill>
        <patternFill patternType="solid">
          <bgColor theme="2"/>
        </patternFill>
      </fill>
    </dxf>
    <dxf>
      <font>
        <color theme="0"/>
      </font>
      <fill>
        <patternFill>
          <bgColor theme="5" tint="-0.24994659260841701"/>
        </patternFill>
      </fill>
      <border>
        <left style="thick">
          <color theme="0"/>
        </left>
        <top style="thick">
          <color theme="0"/>
        </top>
      </border>
    </dxf>
    <dxf>
      <font>
        <b val="0"/>
        <i val="0"/>
        <color theme="1" tint="0.1499679555650502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b val="0"/>
        <i val="0"/>
        <color theme="5" tint="-0.24994659260841701"/>
      </font>
      <border>
        <right style="thick">
          <color theme="0"/>
        </right>
      </border>
    </dxf>
    <dxf>
      <font>
        <b val="0"/>
        <i val="0"/>
        <color theme="5" tint="-0.24994659260841701"/>
      </font>
      <fill>
        <patternFill patternType="solid">
          <bgColor theme="2"/>
        </patternFill>
      </fill>
    </dxf>
    <dxf>
      <font>
        <color theme="0"/>
      </font>
      <fill>
        <patternFill>
          <bgColor theme="5" tint="-0.24994659260841701"/>
        </patternFill>
      </fill>
      <border>
        <left style="thick">
          <color theme="0"/>
        </left>
        <top style="thick">
          <color theme="0"/>
        </top>
      </border>
    </dxf>
    <dxf>
      <font>
        <b val="0"/>
        <i val="0"/>
        <color theme="1" tint="0.1499679555650502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</dxfs>
  <tableStyles count="3" defaultTableStyle="TableStyleMedium2" defaultPivotStyle="PivotStyleLight16">
    <tableStyle name="Calculateur de prêt immobilier" pivot="0" count="4">
      <tableStyleElement type="wholeTable" dxfId="83"/>
      <tableStyleElement type="headerRow" dxfId="82"/>
      <tableStyleElement type="lastColumn" dxfId="81"/>
      <tableStyleElement type="secondColumnStripe" dxfId="80"/>
    </tableStyle>
    <tableStyle name="Calculateur de prêt immobilier 2" pivot="0" count="4">
      <tableStyleElement type="wholeTable" dxfId="79"/>
      <tableStyleElement type="headerRow" dxfId="78"/>
      <tableStyleElement type="lastColumn" dxfId="77"/>
      <tableStyleElement type="secondColumnStripe" dxfId="76"/>
    </tableStyle>
    <tableStyle name="Carnet d’adresses" pivot="0" count="5">
      <tableStyleElement type="wholeTable" dxfId="75"/>
      <tableStyleElement type="headerRow" dxfId="74"/>
      <tableStyleElement type="totalRow" dxfId="73"/>
      <tableStyleElement type="firstRowStripe" dxfId="72"/>
      <tableStyleElement type="secondRowStripe" dxfId="71"/>
    </tableStyle>
  </tableStyles>
  <colors>
    <mruColors>
      <color rgb="FFCD03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203200</xdr:colOff>
      <xdr:row>7</xdr:row>
      <xdr:rowOff>19050</xdr:rowOff>
    </xdr:from>
    <xdr:to>
      <xdr:col>7</xdr:col>
      <xdr:colOff>717550</xdr:colOff>
      <xdr:row>8</xdr:row>
      <xdr:rowOff>165100</xdr:rowOff>
    </xdr:to>
    <xdr:sp macro="[0]!encours" textlink="">
      <xdr:nvSpPr>
        <xdr:cNvPr id="4" name="Rectangle à coins arrondis 3"/>
        <xdr:cNvSpPr/>
      </xdr:nvSpPr>
      <xdr:spPr>
        <a:xfrm>
          <a:off x="5499100" y="1320800"/>
          <a:ext cx="1409700" cy="330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 COURS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3:E18" totalsRowShown="0" headerRowDxfId="7" dataDxfId="6" headerRowBorderDxfId="13" tableBorderDxfId="14" totalsRowBorderDxfId="12">
  <tableColumns count="4">
    <tableColumn id="1" name="STATUT" dataDxfId="11"/>
    <tableColumn id="2" name="NOM" dataDxfId="10"/>
    <tableColumn id="3" name="Commentaire" dataDxfId="9"/>
    <tableColumn id="4" name="AA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J3:M18" totalsRowShown="0" headerRowDxfId="1" dataDxfId="0" headerRowBorderDxfId="70" tableBorderDxfId="69" totalsRowBorderDxfId="68">
  <tableColumns count="4">
    <tableColumn id="1" name="STATUT" dataDxfId="5"/>
    <tableColumn id="2" name="NOM" dataDxfId="4"/>
    <tableColumn id="3" name="NB RELANCE " dataDxfId="3"/>
    <tableColumn id="4" name="DATE" dataDxfId="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14" displayName="Tableau14" ref="A2:M10" totalsRowShown="0" headerRowDxfId="67" dataDxfId="65" headerRowBorderDxfId="66" tableBorderDxfId="64">
  <sortState ref="A3:M242">
    <sortCondition ref="E2:E242"/>
  </sortState>
  <tableColumns count="13">
    <tableColumn id="11" name="STATUT" dataDxfId="63"/>
    <tableColumn id="1" name="NOM" dataDxfId="62"/>
    <tableColumn id="12" name="ORIGINE" dataDxfId="61"/>
    <tableColumn id="2" name="APPORTEUR" dataDxfId="60"/>
    <tableColumn id="3" name="R1" dataDxfId="59"/>
    <tableColumn id="4" name="COMPTE RENDU" dataDxfId="58"/>
    <tableColumn id="5" name="PROJET" dataDxfId="57"/>
    <tableColumn id="15" name="Nb relance" dataDxfId="56"/>
    <tableColumn id="14" name="DATE2" dataDxfId="55"/>
    <tableColumn id="6" name="MANDAT" dataDxfId="54"/>
    <tableColumn id="7" name="DATE MANDAT" dataDxfId="53"/>
    <tableColumn id="8" name="AA" dataDxfId="52"/>
    <tableColumn id="10" name="Commentaire" dataDxfId="51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B1:S30"/>
  <sheetViews>
    <sheetView tabSelected="1" workbookViewId="0">
      <selection activeCell="G23" sqref="G23"/>
    </sheetView>
  </sheetViews>
  <sheetFormatPr baseColWidth="10" defaultRowHeight="14.5" x14ac:dyDescent="0.35"/>
  <cols>
    <col min="1" max="1" width="4" customWidth="1"/>
    <col min="2" max="2" width="14.54296875" bestFit="1" customWidth="1"/>
    <col min="4" max="4" width="19.26953125" bestFit="1" customWidth="1"/>
    <col min="5" max="5" width="14.26953125" bestFit="1" customWidth="1"/>
    <col min="6" max="6" width="5.54296875" customWidth="1"/>
    <col min="7" max="8" width="12.81640625" customWidth="1"/>
    <col min="10" max="10" width="12.26953125" bestFit="1" customWidth="1"/>
    <col min="12" max="12" width="16.81640625" bestFit="1" customWidth="1"/>
  </cols>
  <sheetData>
    <row r="1" spans="2:19" ht="15" thickBot="1" x14ac:dyDescent="0.4">
      <c r="G1" s="33" t="s">
        <v>83</v>
      </c>
      <c r="H1" t="s">
        <v>56</v>
      </c>
    </row>
    <row r="2" spans="2:19" ht="15" thickBot="1" x14ac:dyDescent="0.4">
      <c r="B2" s="34" t="s">
        <v>70</v>
      </c>
      <c r="C2" s="35"/>
      <c r="D2" s="35"/>
      <c r="E2" s="36"/>
      <c r="G2" s="33">
        <f>COUNTIF(H:H,'SUIVI CLIENTS 2020'!A3)</f>
        <v>1</v>
      </c>
      <c r="H2" t="s">
        <v>68</v>
      </c>
      <c r="J2" s="34" t="s">
        <v>71</v>
      </c>
      <c r="K2" s="35"/>
      <c r="L2" s="35"/>
      <c r="M2" s="36"/>
    </row>
    <row r="3" spans="2:19" x14ac:dyDescent="0.35">
      <c r="B3" s="37" t="s">
        <v>1</v>
      </c>
      <c r="C3" s="38" t="s">
        <v>0</v>
      </c>
      <c r="D3" s="38" t="s">
        <v>53</v>
      </c>
      <c r="E3" s="39" t="s">
        <v>3</v>
      </c>
      <c r="H3" t="s">
        <v>65</v>
      </c>
      <c r="J3" s="37" t="s">
        <v>1</v>
      </c>
      <c r="K3" s="38" t="s">
        <v>0</v>
      </c>
      <c r="L3" s="38" t="s">
        <v>72</v>
      </c>
      <c r="M3" s="41" t="s">
        <v>61</v>
      </c>
    </row>
    <row r="4" spans="2:19" x14ac:dyDescent="0.35">
      <c r="B4" s="1" t="s">
        <v>66</v>
      </c>
      <c r="C4" s="1" t="s">
        <v>73</v>
      </c>
      <c r="D4" s="14" t="s">
        <v>82</v>
      </c>
      <c r="E4" s="9">
        <v>44096</v>
      </c>
      <c r="H4" t="s">
        <v>66</v>
      </c>
      <c r="J4" s="42"/>
      <c r="K4" s="43"/>
      <c r="L4" s="43"/>
      <c r="M4" s="44"/>
    </row>
    <row r="5" spans="2:19" x14ac:dyDescent="0.35">
      <c r="B5" s="1" t="s">
        <v>56</v>
      </c>
      <c r="C5" s="1" t="s">
        <v>77</v>
      </c>
      <c r="D5" s="8"/>
      <c r="E5" s="9"/>
      <c r="H5" t="s">
        <v>67</v>
      </c>
      <c r="J5" s="42"/>
      <c r="K5" s="43"/>
      <c r="L5" s="43"/>
      <c r="M5" s="44"/>
    </row>
    <row r="6" spans="2:19" x14ac:dyDescent="0.35">
      <c r="B6" s="4" t="s">
        <v>66</v>
      </c>
      <c r="C6" s="4" t="s">
        <v>78</v>
      </c>
      <c r="D6" s="8"/>
      <c r="E6" s="9">
        <v>44099</v>
      </c>
      <c r="H6" t="s">
        <v>48</v>
      </c>
      <c r="J6" s="42"/>
      <c r="K6" s="43"/>
      <c r="L6" s="43"/>
      <c r="M6" s="44"/>
    </row>
    <row r="7" spans="2:19" x14ac:dyDescent="0.35">
      <c r="B7" s="1" t="s">
        <v>67</v>
      </c>
      <c r="C7" s="1" t="s">
        <v>79</v>
      </c>
      <c r="D7" s="8"/>
      <c r="E7" s="9">
        <v>44195</v>
      </c>
      <c r="J7" s="42"/>
      <c r="K7" s="43"/>
      <c r="L7" s="43"/>
      <c r="M7" s="44"/>
    </row>
    <row r="8" spans="2:19" x14ac:dyDescent="0.35">
      <c r="B8" s="1" t="s">
        <v>68</v>
      </c>
      <c r="C8" s="1" t="s">
        <v>80</v>
      </c>
      <c r="D8" s="8"/>
      <c r="E8" s="9"/>
      <c r="J8" s="42"/>
      <c r="K8" s="43"/>
      <c r="L8" s="43"/>
      <c r="M8" s="44"/>
    </row>
    <row r="9" spans="2:19" x14ac:dyDescent="0.35">
      <c r="B9" s="40"/>
      <c r="C9" s="40"/>
      <c r="D9" s="40"/>
      <c r="E9" s="40"/>
      <c r="J9" s="42"/>
      <c r="K9" s="43"/>
      <c r="L9" s="43"/>
      <c r="M9" s="44"/>
      <c r="Q9" s="31" t="s">
        <v>81</v>
      </c>
      <c r="R9" s="31"/>
      <c r="S9" s="31"/>
    </row>
    <row r="10" spans="2:19" x14ac:dyDescent="0.35">
      <c r="B10" s="40"/>
      <c r="C10" s="40"/>
      <c r="D10" s="40"/>
      <c r="E10" s="40"/>
      <c r="J10" s="42"/>
      <c r="K10" s="43"/>
      <c r="L10" s="43"/>
      <c r="M10" s="44"/>
      <c r="Q10" s="31"/>
      <c r="R10" s="31"/>
      <c r="S10" s="31"/>
    </row>
    <row r="11" spans="2:19" x14ac:dyDescent="0.35">
      <c r="B11" s="40"/>
      <c r="C11" s="40"/>
      <c r="D11" s="40"/>
      <c r="E11" s="40"/>
      <c r="J11" s="42"/>
      <c r="K11" s="43"/>
      <c r="L11" s="43"/>
      <c r="M11" s="44"/>
      <c r="Q11" s="31"/>
      <c r="R11" s="31"/>
      <c r="S11" s="31"/>
    </row>
    <row r="12" spans="2:19" x14ac:dyDescent="0.35">
      <c r="B12" s="40"/>
      <c r="C12" s="40"/>
      <c r="D12" s="40"/>
      <c r="E12" s="40"/>
      <c r="J12" s="42"/>
      <c r="K12" s="43"/>
      <c r="L12" s="43"/>
      <c r="M12" s="44"/>
      <c r="Q12" s="31"/>
      <c r="R12" s="31"/>
      <c r="S12" s="31"/>
    </row>
    <row r="13" spans="2:19" x14ac:dyDescent="0.35">
      <c r="B13" s="40"/>
      <c r="C13" s="40"/>
      <c r="D13" s="40"/>
      <c r="E13" s="40"/>
      <c r="J13" s="42"/>
      <c r="K13" s="43"/>
      <c r="L13" s="43"/>
      <c r="M13" s="44"/>
      <c r="Q13" s="31"/>
      <c r="R13" s="31"/>
      <c r="S13" s="31"/>
    </row>
    <row r="14" spans="2:19" x14ac:dyDescent="0.35">
      <c r="B14" s="40"/>
      <c r="C14" s="40"/>
      <c r="D14" s="40"/>
      <c r="E14" s="40"/>
      <c r="J14" s="42"/>
      <c r="K14" s="43"/>
      <c r="L14" s="43"/>
      <c r="M14" s="44"/>
    </row>
    <row r="15" spans="2:19" x14ac:dyDescent="0.35">
      <c r="B15" s="40"/>
      <c r="C15" s="40"/>
      <c r="D15" s="40"/>
      <c r="E15" s="40"/>
      <c r="J15" s="42"/>
      <c r="K15" s="43"/>
      <c r="L15" s="43"/>
      <c r="M15" s="44"/>
    </row>
    <row r="16" spans="2:19" x14ac:dyDescent="0.35">
      <c r="B16" s="40"/>
      <c r="C16" s="40"/>
      <c r="D16" s="40"/>
      <c r="E16" s="40"/>
      <c r="J16" s="42"/>
      <c r="K16" s="43"/>
      <c r="L16" s="43"/>
      <c r="M16" s="44"/>
    </row>
    <row r="17" spans="2:13" x14ac:dyDescent="0.35">
      <c r="B17" s="40"/>
      <c r="C17" s="40"/>
      <c r="D17" s="40"/>
      <c r="E17" s="40"/>
      <c r="J17" s="42"/>
      <c r="K17" s="43"/>
      <c r="L17" s="43"/>
      <c r="M17" s="44"/>
    </row>
    <row r="18" spans="2:13" x14ac:dyDescent="0.35">
      <c r="B18" s="40"/>
      <c r="C18" s="40"/>
      <c r="D18" s="40"/>
      <c r="E18" s="40"/>
      <c r="J18" s="45"/>
      <c r="K18" s="46"/>
      <c r="L18" s="46"/>
      <c r="M18" s="47"/>
    </row>
    <row r="25" spans="2:13" x14ac:dyDescent="0.35">
      <c r="D25" s="32"/>
    </row>
    <row r="26" spans="2:13" x14ac:dyDescent="0.35">
      <c r="D26" s="32"/>
    </row>
    <row r="27" spans="2:13" x14ac:dyDescent="0.35">
      <c r="D27" s="32"/>
    </row>
    <row r="28" spans="2:13" x14ac:dyDescent="0.35">
      <c r="D28" s="32"/>
    </row>
    <row r="29" spans="2:13" x14ac:dyDescent="0.35">
      <c r="D29" s="32"/>
    </row>
    <row r="30" spans="2:13" x14ac:dyDescent="0.35">
      <c r="D30" s="32"/>
    </row>
  </sheetData>
  <mergeCells count="3">
    <mergeCell ref="J2:M2"/>
    <mergeCell ref="B2:E2"/>
    <mergeCell ref="Q9:S13"/>
  </mergeCells>
  <pageMargins left="0.7" right="0.7" top="0.75" bottom="0.75" header="0.3" footer="0.3"/>
  <pageSetup paperSize="9" orientation="portrait" horizontalDpi="1200" verticalDpi="1200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M10"/>
  <sheetViews>
    <sheetView topLeftCell="L1" zoomScale="85" zoomScaleNormal="85" workbookViewId="0">
      <pane ySplit="2" topLeftCell="A3" activePane="bottomLeft" state="frozen"/>
      <selection activeCell="I16" sqref="I16"/>
      <selection pane="bottomLeft" activeCell="B21" sqref="B21"/>
    </sheetView>
  </sheetViews>
  <sheetFormatPr baseColWidth="10" defaultColWidth="11.453125" defaultRowHeight="14.5" x14ac:dyDescent="0.35"/>
  <cols>
    <col min="1" max="1" width="23.26953125" style="1" bestFit="1" customWidth="1"/>
    <col min="2" max="2" width="25.54296875" style="1" bestFit="1" customWidth="1"/>
    <col min="3" max="3" width="13.7265625" style="1" bestFit="1" customWidth="1"/>
    <col min="4" max="4" width="24.7265625" style="1" bestFit="1" customWidth="1"/>
    <col min="5" max="5" width="11.7265625" style="1" bestFit="1" customWidth="1"/>
    <col min="6" max="6" width="20.26953125" style="1" bestFit="1" customWidth="1"/>
    <col min="7" max="7" width="24.81640625" style="1" bestFit="1" customWidth="1"/>
    <col min="8" max="8" width="22" style="1" customWidth="1"/>
    <col min="9" max="9" width="16.453125" style="1" bestFit="1" customWidth="1"/>
    <col min="10" max="10" width="16.7265625" style="1" bestFit="1" customWidth="1"/>
    <col min="11" max="11" width="19.26953125" style="8" bestFit="1" customWidth="1"/>
    <col min="12" max="12" width="19.26953125" style="8" customWidth="1"/>
    <col min="13" max="13" width="20.54296875" style="1" bestFit="1" customWidth="1"/>
    <col min="14" max="14" width="25" style="1" bestFit="1" customWidth="1"/>
    <col min="15" max="15" width="17.81640625" style="1" bestFit="1" customWidth="1"/>
    <col min="16" max="16" width="14.26953125" style="1" bestFit="1" customWidth="1"/>
    <col min="17" max="17" width="17.81640625" style="1" bestFit="1" customWidth="1"/>
    <col min="18" max="18" width="14.81640625" style="1" bestFit="1" customWidth="1"/>
    <col min="19" max="19" width="9.1796875" style="1" bestFit="1" customWidth="1"/>
    <col min="20" max="20" width="9.453125" style="1" bestFit="1" customWidth="1"/>
    <col min="21" max="21" width="17.7265625" style="1" bestFit="1" customWidth="1"/>
    <col min="22" max="22" width="21.54296875" style="1" bestFit="1" customWidth="1"/>
    <col min="23" max="16384" width="11.453125" style="1"/>
  </cols>
  <sheetData>
    <row r="1" spans="1:13" ht="15" thickBot="1" x14ac:dyDescent="0.4"/>
    <row r="2" spans="1:13" s="2" customFormat="1" ht="15" thickBot="1" x14ac:dyDescent="0.4">
      <c r="A2" s="6" t="s">
        <v>1</v>
      </c>
      <c r="B2" s="7" t="s">
        <v>0</v>
      </c>
      <c r="C2" s="6" t="s">
        <v>62</v>
      </c>
      <c r="D2" s="6" t="s">
        <v>9</v>
      </c>
      <c r="E2" s="6" t="s">
        <v>2</v>
      </c>
      <c r="F2" s="6" t="s">
        <v>63</v>
      </c>
      <c r="G2" s="6" t="s">
        <v>13</v>
      </c>
      <c r="H2" s="6" t="s">
        <v>38</v>
      </c>
      <c r="I2" s="6" t="s">
        <v>64</v>
      </c>
      <c r="J2" s="6" t="s">
        <v>52</v>
      </c>
      <c r="K2" s="6" t="s">
        <v>32</v>
      </c>
      <c r="L2" s="6" t="s">
        <v>3</v>
      </c>
      <c r="M2" s="3" t="s">
        <v>53</v>
      </c>
    </row>
    <row r="3" spans="1:13" s="5" customFormat="1" x14ac:dyDescent="0.35">
      <c r="A3" s="1" t="s">
        <v>66</v>
      </c>
      <c r="B3" s="1" t="s">
        <v>73</v>
      </c>
      <c r="C3" s="1" t="s">
        <v>9</v>
      </c>
      <c r="D3" s="1"/>
      <c r="E3" s="9">
        <v>43836</v>
      </c>
      <c r="F3" s="9" t="s">
        <v>60</v>
      </c>
      <c r="G3" s="10" t="s">
        <v>39</v>
      </c>
      <c r="H3" s="12"/>
      <c r="I3" s="13"/>
      <c r="J3" s="11"/>
      <c r="K3" s="9"/>
      <c r="L3" s="9">
        <v>44096</v>
      </c>
      <c r="M3" s="14" t="s">
        <v>82</v>
      </c>
    </row>
    <row r="4" spans="1:13" s="11" customFormat="1" ht="13.5" customHeight="1" x14ac:dyDescent="0.35">
      <c r="A4" s="1" t="s">
        <v>55</v>
      </c>
      <c r="B4" s="1" t="s">
        <v>74</v>
      </c>
      <c r="C4" s="1" t="s">
        <v>11</v>
      </c>
      <c r="D4" s="1"/>
      <c r="E4" s="9">
        <v>43840</v>
      </c>
      <c r="F4" s="9"/>
      <c r="G4" s="10" t="s">
        <v>39</v>
      </c>
      <c r="H4" s="16">
        <v>2</v>
      </c>
      <c r="I4" s="15">
        <v>43978</v>
      </c>
      <c r="K4" s="9"/>
      <c r="L4" s="9"/>
      <c r="M4" s="18"/>
    </row>
    <row r="5" spans="1:13" x14ac:dyDescent="0.35">
      <c r="A5" s="1" t="s">
        <v>35</v>
      </c>
      <c r="B5" s="1" t="s">
        <v>75</v>
      </c>
      <c r="C5" s="1" t="s">
        <v>10</v>
      </c>
      <c r="E5" s="9">
        <v>43840</v>
      </c>
      <c r="G5" s="1" t="s">
        <v>15</v>
      </c>
      <c r="H5" s="16"/>
      <c r="I5" s="17"/>
      <c r="J5" s="1" t="s">
        <v>60</v>
      </c>
      <c r="K5" s="9">
        <v>43840</v>
      </c>
      <c r="L5" s="9"/>
      <c r="M5" s="8"/>
    </row>
    <row r="6" spans="1:13" x14ac:dyDescent="0.35">
      <c r="A6" s="1" t="s">
        <v>54</v>
      </c>
      <c r="B6" s="1" t="s">
        <v>76</v>
      </c>
      <c r="C6" s="1" t="s">
        <v>10</v>
      </c>
      <c r="E6" s="9">
        <v>43840</v>
      </c>
      <c r="G6" s="1" t="s">
        <v>15</v>
      </c>
      <c r="H6" s="16"/>
      <c r="I6" s="15"/>
      <c r="J6" s="11" t="s">
        <v>60</v>
      </c>
      <c r="K6" s="9">
        <v>43840</v>
      </c>
      <c r="L6" s="9"/>
      <c r="M6" s="8"/>
    </row>
    <row r="7" spans="1:13" x14ac:dyDescent="0.35">
      <c r="A7" s="1" t="s">
        <v>56</v>
      </c>
      <c r="B7" s="1" t="s">
        <v>77</v>
      </c>
      <c r="C7" s="1" t="s">
        <v>19</v>
      </c>
      <c r="E7" s="9">
        <v>43843</v>
      </c>
      <c r="G7" s="1" t="s">
        <v>39</v>
      </c>
      <c r="H7" s="16">
        <v>2</v>
      </c>
      <c r="I7" s="15">
        <v>43978</v>
      </c>
      <c r="J7" s="1" t="s">
        <v>60</v>
      </c>
      <c r="K7" s="9">
        <v>44033</v>
      </c>
      <c r="L7" s="9"/>
      <c r="M7" s="8"/>
    </row>
    <row r="8" spans="1:13" x14ac:dyDescent="0.35">
      <c r="A8" s="4" t="s">
        <v>66</v>
      </c>
      <c r="B8" s="4" t="s">
        <v>78</v>
      </c>
      <c r="C8" s="1" t="s">
        <v>10</v>
      </c>
      <c r="E8" s="9">
        <v>43843</v>
      </c>
      <c r="F8" s="9"/>
      <c r="G8" s="1" t="s">
        <v>39</v>
      </c>
      <c r="H8" s="16"/>
      <c r="I8" s="15"/>
      <c r="J8" s="9"/>
      <c r="K8" s="9"/>
      <c r="L8" s="9">
        <v>44099</v>
      </c>
      <c r="M8" s="8"/>
    </row>
    <row r="9" spans="1:13" x14ac:dyDescent="0.35">
      <c r="A9" s="1" t="s">
        <v>67</v>
      </c>
      <c r="B9" s="1" t="s">
        <v>79</v>
      </c>
      <c r="C9" s="1" t="s">
        <v>9</v>
      </c>
      <c r="E9" s="9">
        <v>43844</v>
      </c>
      <c r="F9" s="1" t="s">
        <v>60</v>
      </c>
      <c r="G9" s="1" t="s">
        <v>39</v>
      </c>
      <c r="H9" s="16">
        <v>2</v>
      </c>
      <c r="I9" s="15">
        <v>43978</v>
      </c>
      <c r="J9" s="1" t="s">
        <v>60</v>
      </c>
      <c r="K9" s="9">
        <v>44007</v>
      </c>
      <c r="L9" s="9">
        <v>44195</v>
      </c>
      <c r="M9" s="8"/>
    </row>
    <row r="10" spans="1:13" x14ac:dyDescent="0.35">
      <c r="A10" s="1" t="s">
        <v>68</v>
      </c>
      <c r="B10" s="1" t="s">
        <v>80</v>
      </c>
      <c r="C10" s="1" t="s">
        <v>11</v>
      </c>
      <c r="E10" s="9">
        <v>43844</v>
      </c>
      <c r="F10" s="9"/>
      <c r="G10" s="9" t="s">
        <v>39</v>
      </c>
      <c r="H10" s="16"/>
      <c r="I10" s="15"/>
      <c r="J10" s="11"/>
      <c r="K10" s="9"/>
      <c r="L10" s="9"/>
      <c r="M10" s="8"/>
    </row>
  </sheetData>
  <dataConsolidate/>
  <conditionalFormatting sqref="A3:A10">
    <cfRule type="containsText" dxfId="50" priority="30" operator="containsText" text="PROSPECT">
      <formula>NOT(ISERROR(SEARCH("PROSPECT",A3)))</formula>
    </cfRule>
    <cfRule type="containsText" dxfId="49" priority="31" operator="containsText" text="R1 OK">
      <formula>NOT(ISERROR(SEARCH("R1 OK",A3)))</formula>
    </cfRule>
    <cfRule type="containsText" dxfId="48" priority="32" operator="containsText" text="MANDAT OK">
      <formula>NOT(ISERROR(SEARCH("MANDAT OK",A3)))</formula>
    </cfRule>
    <cfRule type="containsText" dxfId="47" priority="36" operator="containsText" text="FACTURE">
      <formula>NOT(ISERROR(SEARCH("FACTURE",A3)))</formula>
    </cfRule>
  </conditionalFormatting>
  <pageMargins left="0.25" right="0.25" top="0.75" bottom="0.75" header="0.3" footer="0.3"/>
  <pageSetup paperSize="9" scale="16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5" operator="equal" id="{861798F5-6626-450B-83B7-3B428D98B064}">
            <xm:f>LEXIQUE!$H$9</xm:f>
            <x14:dxf>
              <fill>
                <patternFill>
                  <bgColor rgb="FFFFFF00"/>
                </patternFill>
              </fill>
            </x14:dxf>
          </x14:cfRule>
          <xm:sqref>A3:A10</xm:sqref>
        </x14:conditionalFormatting>
        <x14:conditionalFormatting xmlns:xm="http://schemas.microsoft.com/office/excel/2006/main">
          <x14:cfRule type="containsText" priority="26" operator="containsText" id="{02EF1DFC-606A-47B9-94E0-6597EDB7B80A}">
            <xm:f>NOT(ISERROR(SEARCH(LEXIQUE!$H$13,A3)))</xm:f>
            <xm:f>LEXIQUE!$H$13</xm:f>
            <x14:dxf>
              <fill>
                <patternFill>
                  <bgColor rgb="FFFFFF00"/>
                </patternFill>
              </fill>
            </x14:dxf>
          </x14:cfRule>
          <x14:cfRule type="containsText" priority="27" operator="containsText" id="{2F0E3D56-9B65-4059-B115-86EAB581B340}">
            <xm:f>NOT(ISERROR(SEARCH(LEXIQUE!$H$12,A3)))</xm:f>
            <xm:f>LEXIQUE!$H$12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28" operator="containsText" id="{9B2E46F4-EF1B-4469-B542-6608E5B4302B}">
            <xm:f>NOT(ISERROR(SEARCH(LEXIQUE!$H$10,A3)))</xm:f>
            <xm:f>LEXIQUE!$H$10</xm:f>
            <x14:dxf>
              <fill>
                <patternFill>
                  <bgColor rgb="FFFFFF00"/>
                </patternFill>
              </fill>
            </x14:dxf>
          </x14:cfRule>
          <x14:cfRule type="containsText" priority="29" operator="containsText" id="{07A97EBB-3729-4331-A14A-089740798AA3}">
            <xm:f>NOT(ISERROR(SEARCH(LEXIQUE!$H$11,A3)))</xm:f>
            <xm:f>LEXIQUE!$H$11</xm:f>
            <x14:dxf>
              <fill>
                <patternFill>
                  <bgColor rgb="FFFFFF00"/>
                </patternFill>
              </fill>
            </x14:dxf>
          </x14:cfRule>
          <xm:sqref>A3:A10</xm:sqref>
        </x14:conditionalFormatting>
        <x14:conditionalFormatting xmlns:xm="http://schemas.microsoft.com/office/excel/2006/main">
          <x14:cfRule type="containsText" priority="33" operator="containsText" id="{B8FD1209-F30D-44F3-BB10-763D2D5C3B07}">
            <xm:f>NOT(ISERROR(SEARCH(LEXIQUE!$H$8,A3)))</xm:f>
            <xm:f>LEXIQUE!$H$8</xm:f>
            <x14:dxf>
              <fill>
                <patternFill>
                  <bgColor rgb="FFFF0000"/>
                </patternFill>
              </fill>
            </x14:dxf>
          </x14:cfRule>
          <x14:cfRule type="containsText" priority="34" operator="containsText" id="{B02874F4-AACE-453A-9A67-4AAAAD91F3DC}">
            <xm:f>NOT(ISERROR(SEARCH(LEXIQUE!$H$7,A3)))</xm:f>
            <xm:f>LEXIQUE!$H$7</xm:f>
            <x14:dxf>
              <fill>
                <patternFill>
                  <bgColor rgb="FFFF0000"/>
                </patternFill>
              </fill>
            </x14:dxf>
          </x14:cfRule>
          <x14:cfRule type="containsText" priority="35" operator="containsText" id="{81EF7E94-A19F-42E6-AC36-46807014147D}">
            <xm:f>NOT(ISERROR(SEARCH(LEXIQUE!$H$6,A3)))</xm:f>
            <xm:f>LEXIQUE!$H$6</xm:f>
            <x14:dxf>
              <fill>
                <patternFill>
                  <bgColor rgb="FFFF0000"/>
                </patternFill>
              </fill>
            </x14:dxf>
          </x14:cfRule>
          <xm:sqref>A3:A10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LEXIQUE!$A$2:$A$17</xm:f>
          </x14:formula1>
          <xm:sqref>G2:I2 G3:G10 F11:F1048576</xm:sqref>
        </x14:dataValidation>
        <x14:dataValidation type="list" allowBlank="1" showInputMessage="1" showErrorMessage="1">
          <x14:formula1>
            <xm:f>LEXIQUE!$H$2:$H$13</xm:f>
          </x14:formula1>
          <xm:sqref>A3:A10</xm:sqref>
        </x14:dataValidation>
        <x14:dataValidation type="list" allowBlank="1" showInputMessage="1" showErrorMessage="1">
          <x14:formula1>
            <xm:f>LEXIQUE!$B$2:$B$9</xm:f>
          </x14:formula1>
          <xm:sqref>C3:C10</xm:sqref>
        </x14:dataValidation>
        <x14:dataValidation type="list" allowBlank="1" showInputMessage="1" showErrorMessage="1">
          <x14:formula1>
            <xm:f>LEXIQUE!$C:$C</xm:f>
          </x14:formula1>
          <xm:sqref>D2 B11:C1048576</xm:sqref>
        </x14:dataValidation>
        <x14:dataValidation type="list" allowBlank="1" showInputMessage="1" showErrorMessage="1">
          <x14:formula1>
            <xm:f>LEXIQUE!$C$2:$C$41</xm:f>
          </x14:formula1>
          <xm:sqref>D3:D10</xm:sqref>
        </x14:dataValidation>
        <x14:dataValidation type="list" allowBlank="1" showInputMessage="1" showErrorMessage="1">
          <x14:formula1>
            <xm:f>LEXIQUE!$E$2:$E$11</xm:f>
          </x14:formula1>
          <xm:sqref>G11:G1048576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workbookViewId="0">
      <selection activeCell="H13" activeCellId="5" sqref="H4 H9 H10 H11 H12 H13"/>
    </sheetView>
  </sheetViews>
  <sheetFormatPr baseColWidth="10" defaultColWidth="10.7265625" defaultRowHeight="14.5" x14ac:dyDescent="0.35"/>
  <cols>
    <col min="1" max="1" width="27.54296875" bestFit="1" customWidth="1"/>
    <col min="2" max="2" width="27.54296875" customWidth="1"/>
    <col min="3" max="3" width="24.7265625" bestFit="1" customWidth="1"/>
    <col min="4" max="4" width="11.54296875" customWidth="1"/>
    <col min="5" max="5" width="24.7265625" bestFit="1" customWidth="1"/>
    <col min="6" max="6" width="18.453125" bestFit="1" customWidth="1"/>
    <col min="7" max="7" width="18.453125" customWidth="1"/>
    <col min="8" max="8" width="19.453125" bestFit="1" customWidth="1"/>
  </cols>
  <sheetData>
    <row r="1" spans="1:8" x14ac:dyDescent="0.35">
      <c r="A1" s="22" t="s">
        <v>13</v>
      </c>
      <c r="B1" s="23"/>
      <c r="C1" s="23"/>
      <c r="D1" s="23"/>
      <c r="E1" s="23" t="s">
        <v>1</v>
      </c>
      <c r="F1" s="23" t="s">
        <v>58</v>
      </c>
      <c r="G1" s="23" t="s">
        <v>51</v>
      </c>
      <c r="H1" s="24" t="s">
        <v>59</v>
      </c>
    </row>
    <row r="2" spans="1:8" x14ac:dyDescent="0.35">
      <c r="A2" s="25" t="s">
        <v>39</v>
      </c>
      <c r="B2" s="26"/>
      <c r="C2" s="26"/>
      <c r="D2" s="26"/>
      <c r="E2" s="26" t="s">
        <v>4</v>
      </c>
      <c r="F2" s="26" t="s">
        <v>33</v>
      </c>
      <c r="G2" s="26" t="s">
        <v>60</v>
      </c>
      <c r="H2" s="27" t="s">
        <v>54</v>
      </c>
    </row>
    <row r="3" spans="1:8" x14ac:dyDescent="0.35">
      <c r="A3" s="28" t="s">
        <v>40</v>
      </c>
      <c r="B3" s="29"/>
      <c r="C3" s="29"/>
      <c r="D3" s="29"/>
      <c r="E3" s="29" t="s">
        <v>5</v>
      </c>
      <c r="F3" s="29" t="s">
        <v>34</v>
      </c>
      <c r="G3" s="29"/>
      <c r="H3" s="30" t="s">
        <v>55</v>
      </c>
    </row>
    <row r="4" spans="1:8" x14ac:dyDescent="0.35">
      <c r="A4" s="25" t="s">
        <v>41</v>
      </c>
      <c r="B4" s="26"/>
      <c r="C4" s="29"/>
      <c r="D4" s="26"/>
      <c r="E4" s="26" t="s">
        <v>6</v>
      </c>
      <c r="F4" s="26" t="s">
        <v>50</v>
      </c>
      <c r="G4" s="26"/>
      <c r="H4" s="27" t="s">
        <v>56</v>
      </c>
    </row>
    <row r="5" spans="1:8" x14ac:dyDescent="0.35">
      <c r="A5" s="28" t="s">
        <v>14</v>
      </c>
      <c r="B5" s="26"/>
      <c r="C5" s="26"/>
      <c r="D5" s="29"/>
      <c r="E5" s="29" t="s">
        <v>7</v>
      </c>
      <c r="F5" s="29" t="s">
        <v>36</v>
      </c>
      <c r="G5" s="29"/>
      <c r="H5" s="30" t="s">
        <v>35</v>
      </c>
    </row>
    <row r="6" spans="1:8" x14ac:dyDescent="0.35">
      <c r="A6" s="25" t="s">
        <v>15</v>
      </c>
      <c r="B6" s="29"/>
      <c r="C6" s="29"/>
      <c r="D6" s="26"/>
      <c r="E6" s="26" t="s">
        <v>8</v>
      </c>
      <c r="F6" s="26" t="s">
        <v>37</v>
      </c>
      <c r="G6" s="26"/>
      <c r="H6" s="27" t="s">
        <v>36</v>
      </c>
    </row>
    <row r="7" spans="1:8" x14ac:dyDescent="0.35">
      <c r="A7" s="28" t="s">
        <v>16</v>
      </c>
      <c r="B7" s="26"/>
      <c r="C7" s="26"/>
      <c r="D7" s="29"/>
      <c r="E7" s="29" t="s">
        <v>12</v>
      </c>
      <c r="F7" s="29" t="s">
        <v>48</v>
      </c>
      <c r="G7" s="29"/>
      <c r="H7" s="30" t="s">
        <v>12</v>
      </c>
    </row>
    <row r="8" spans="1:8" x14ac:dyDescent="0.35">
      <c r="A8" s="25" t="s">
        <v>17</v>
      </c>
      <c r="B8" s="29"/>
      <c r="C8" s="29"/>
      <c r="D8" s="26"/>
      <c r="E8" s="26" t="s">
        <v>18</v>
      </c>
      <c r="F8" s="26" t="s">
        <v>35</v>
      </c>
      <c r="G8" s="26"/>
      <c r="H8" s="27" t="s">
        <v>57</v>
      </c>
    </row>
    <row r="9" spans="1:8" x14ac:dyDescent="0.35">
      <c r="A9" s="28" t="s">
        <v>42</v>
      </c>
      <c r="B9" s="26"/>
      <c r="C9" s="26"/>
      <c r="D9" s="29"/>
      <c r="E9" s="29" t="s">
        <v>20</v>
      </c>
      <c r="F9" s="29" t="s">
        <v>49</v>
      </c>
      <c r="G9" s="29"/>
      <c r="H9" s="27" t="s">
        <v>68</v>
      </c>
    </row>
    <row r="10" spans="1:8" x14ac:dyDescent="0.35">
      <c r="A10" s="25" t="s">
        <v>43</v>
      </c>
      <c r="B10" s="29"/>
      <c r="C10" s="26"/>
      <c r="D10" s="26"/>
      <c r="E10" s="26" t="s">
        <v>29</v>
      </c>
      <c r="F10" s="26"/>
      <c r="G10" s="26"/>
      <c r="H10" s="30" t="s">
        <v>65</v>
      </c>
    </row>
    <row r="11" spans="1:8" x14ac:dyDescent="0.35">
      <c r="A11" s="28" t="s">
        <v>44</v>
      </c>
      <c r="B11" s="26"/>
      <c r="C11" s="26"/>
      <c r="D11" s="29"/>
      <c r="E11" s="29" t="s">
        <v>21</v>
      </c>
      <c r="F11" s="29"/>
      <c r="G11" s="29"/>
      <c r="H11" s="27" t="s">
        <v>66</v>
      </c>
    </row>
    <row r="12" spans="1:8" x14ac:dyDescent="0.35">
      <c r="A12" s="25" t="s">
        <v>45</v>
      </c>
      <c r="B12" s="29"/>
      <c r="C12" s="29"/>
      <c r="D12" s="26"/>
      <c r="E12" s="26" t="s">
        <v>22</v>
      </c>
      <c r="F12" s="26"/>
      <c r="G12" s="26"/>
      <c r="H12" s="30" t="s">
        <v>67</v>
      </c>
    </row>
    <row r="13" spans="1:8" x14ac:dyDescent="0.35">
      <c r="A13" s="28" t="s">
        <v>47</v>
      </c>
      <c r="B13" s="26"/>
      <c r="C13" s="26"/>
      <c r="D13" s="29"/>
      <c r="E13" s="29" t="s">
        <v>23</v>
      </c>
      <c r="F13" s="29"/>
      <c r="G13" s="29"/>
      <c r="H13" s="27" t="s">
        <v>48</v>
      </c>
    </row>
    <row r="14" spans="1:8" x14ac:dyDescent="0.35">
      <c r="A14" s="25" t="s">
        <v>46</v>
      </c>
      <c r="B14" s="29"/>
      <c r="C14" s="29"/>
      <c r="D14" s="26"/>
      <c r="E14" s="26" t="s">
        <v>24</v>
      </c>
      <c r="F14" s="26"/>
      <c r="G14" s="26"/>
      <c r="H14" s="30"/>
    </row>
    <row r="15" spans="1:8" x14ac:dyDescent="0.35">
      <c r="A15" s="28" t="s">
        <v>25</v>
      </c>
      <c r="B15" s="26"/>
      <c r="C15" s="26"/>
      <c r="D15" s="29"/>
      <c r="E15" s="29" t="s">
        <v>26</v>
      </c>
      <c r="F15" s="29"/>
      <c r="G15" s="29"/>
      <c r="H15" s="27"/>
    </row>
    <row r="16" spans="1:8" x14ac:dyDescent="0.35">
      <c r="A16" s="28" t="s">
        <v>69</v>
      </c>
      <c r="B16" s="29"/>
      <c r="C16" s="26"/>
      <c r="D16" s="26"/>
      <c r="E16" s="26" t="s">
        <v>27</v>
      </c>
      <c r="F16" s="26"/>
      <c r="G16" s="26"/>
      <c r="H16" s="30"/>
    </row>
    <row r="17" spans="1:8" x14ac:dyDescent="0.35">
      <c r="A17" s="25" t="s">
        <v>31</v>
      </c>
      <c r="B17" s="26"/>
      <c r="C17" s="26"/>
      <c r="D17" s="29"/>
      <c r="E17" s="29" t="s">
        <v>28</v>
      </c>
      <c r="F17" s="29"/>
      <c r="G17" s="29"/>
      <c r="H17" s="27"/>
    </row>
    <row r="18" spans="1:8" x14ac:dyDescent="0.35">
      <c r="A18" s="28"/>
      <c r="B18" s="29"/>
      <c r="C18" s="29"/>
      <c r="D18" s="26"/>
      <c r="E18" s="26" t="s">
        <v>30</v>
      </c>
      <c r="F18" s="26"/>
      <c r="G18" s="26"/>
      <c r="H18" s="30"/>
    </row>
    <row r="19" spans="1:8" x14ac:dyDescent="0.35">
      <c r="A19" s="25"/>
      <c r="B19" s="26"/>
      <c r="C19" s="29"/>
      <c r="D19" s="29"/>
      <c r="E19" s="29"/>
      <c r="F19" s="29"/>
      <c r="G19" s="29"/>
      <c r="H19" s="27"/>
    </row>
    <row r="20" spans="1:8" x14ac:dyDescent="0.35">
      <c r="A20" s="28"/>
      <c r="B20" s="29"/>
      <c r="C20" s="26"/>
      <c r="D20" s="26"/>
      <c r="E20" s="26"/>
      <c r="F20" s="26"/>
      <c r="G20" s="26"/>
      <c r="H20" s="30"/>
    </row>
    <row r="21" spans="1:8" x14ac:dyDescent="0.35">
      <c r="A21" s="25"/>
      <c r="B21" s="26"/>
      <c r="C21" s="29"/>
      <c r="D21" s="29"/>
      <c r="E21" s="29"/>
      <c r="F21" s="29"/>
      <c r="G21" s="29"/>
      <c r="H21" s="27"/>
    </row>
    <row r="22" spans="1:8" x14ac:dyDescent="0.35">
      <c r="A22" s="28"/>
      <c r="B22" s="29"/>
      <c r="C22" s="26"/>
      <c r="D22" s="26"/>
      <c r="E22" s="26"/>
      <c r="F22" s="26"/>
      <c r="G22" s="26"/>
      <c r="H22" s="30"/>
    </row>
    <row r="23" spans="1:8" x14ac:dyDescent="0.35">
      <c r="A23" s="25"/>
      <c r="B23" s="26"/>
      <c r="C23" s="29"/>
      <c r="D23" s="29"/>
      <c r="E23" s="29"/>
      <c r="F23" s="29"/>
      <c r="G23" s="29"/>
      <c r="H23" s="27"/>
    </row>
    <row r="24" spans="1:8" x14ac:dyDescent="0.35">
      <c r="A24" s="28"/>
      <c r="B24" s="29"/>
      <c r="C24" s="26"/>
      <c r="D24" s="26"/>
      <c r="E24" s="26"/>
      <c r="F24" s="26"/>
      <c r="G24" s="26"/>
      <c r="H24" s="30"/>
    </row>
    <row r="25" spans="1:8" x14ac:dyDescent="0.35">
      <c r="A25" s="25"/>
      <c r="B25" s="26"/>
      <c r="C25" s="29"/>
      <c r="D25" s="29"/>
      <c r="E25" s="29"/>
      <c r="F25" s="29"/>
      <c r="G25" s="29"/>
      <c r="H25" s="27"/>
    </row>
    <row r="26" spans="1:8" x14ac:dyDescent="0.35">
      <c r="A26" s="28"/>
      <c r="B26" s="29"/>
      <c r="C26" s="26"/>
      <c r="D26" s="26"/>
      <c r="E26" s="26"/>
      <c r="F26" s="26"/>
      <c r="G26" s="26"/>
      <c r="H26" s="30"/>
    </row>
    <row r="27" spans="1:8" x14ac:dyDescent="0.35">
      <c r="A27" s="25"/>
      <c r="B27" s="26"/>
      <c r="C27" s="29"/>
      <c r="D27" s="29"/>
      <c r="E27" s="29"/>
      <c r="F27" s="29"/>
      <c r="G27" s="29"/>
      <c r="H27" s="27"/>
    </row>
    <row r="28" spans="1:8" x14ac:dyDescent="0.35">
      <c r="A28" s="28"/>
      <c r="B28" s="29"/>
      <c r="C28" s="29"/>
      <c r="D28" s="26"/>
      <c r="E28" s="26"/>
      <c r="F28" s="26"/>
      <c r="G28" s="26"/>
      <c r="H28" s="30"/>
    </row>
    <row r="29" spans="1:8" x14ac:dyDescent="0.35">
      <c r="A29" s="25"/>
      <c r="B29" s="26"/>
      <c r="C29" s="26"/>
      <c r="D29" s="29"/>
      <c r="E29" s="29"/>
      <c r="F29" s="29"/>
      <c r="G29" s="29"/>
      <c r="H29" s="27"/>
    </row>
    <row r="30" spans="1:8" x14ac:dyDescent="0.35">
      <c r="A30" s="28"/>
      <c r="B30" s="29"/>
      <c r="C30" s="26"/>
      <c r="D30" s="26"/>
      <c r="E30" s="26"/>
      <c r="F30" s="26"/>
      <c r="G30" s="26"/>
      <c r="H30" s="30"/>
    </row>
    <row r="31" spans="1:8" x14ac:dyDescent="0.35">
      <c r="A31" s="25"/>
      <c r="B31" s="26"/>
      <c r="C31" s="29"/>
      <c r="D31" s="29"/>
      <c r="E31" s="29"/>
      <c r="F31" s="29"/>
      <c r="G31" s="29"/>
      <c r="H31" s="27"/>
    </row>
    <row r="32" spans="1:8" x14ac:dyDescent="0.35">
      <c r="A32" s="28"/>
      <c r="B32" s="29"/>
      <c r="C32" s="26"/>
      <c r="D32" s="26"/>
      <c r="E32" s="26"/>
      <c r="F32" s="26"/>
      <c r="G32" s="26"/>
      <c r="H32" s="30"/>
    </row>
    <row r="33" spans="1:8" x14ac:dyDescent="0.35">
      <c r="A33" s="25"/>
      <c r="B33" s="26"/>
      <c r="C33" s="26"/>
      <c r="D33" s="29"/>
      <c r="E33" s="29"/>
      <c r="F33" s="29"/>
      <c r="G33" s="29"/>
      <c r="H33" s="27"/>
    </row>
    <row r="34" spans="1:8" x14ac:dyDescent="0.35">
      <c r="A34" s="28"/>
      <c r="B34" s="29"/>
      <c r="C34" s="29"/>
      <c r="D34" s="26"/>
      <c r="E34" s="26"/>
      <c r="F34" s="26"/>
      <c r="G34" s="26"/>
      <c r="H34" s="30"/>
    </row>
    <row r="35" spans="1:8" x14ac:dyDescent="0.35">
      <c r="A35" s="25"/>
      <c r="B35" s="26"/>
      <c r="C35" s="26"/>
      <c r="D35" s="29"/>
      <c r="E35" s="29"/>
      <c r="F35" s="29"/>
      <c r="G35" s="29"/>
      <c r="H35" s="27"/>
    </row>
    <row r="36" spans="1:8" x14ac:dyDescent="0.35">
      <c r="A36" s="28"/>
      <c r="B36" s="29"/>
      <c r="C36" s="29"/>
      <c r="D36" s="26"/>
      <c r="E36" s="26"/>
      <c r="F36" s="26"/>
      <c r="G36" s="26"/>
      <c r="H36" s="30"/>
    </row>
    <row r="37" spans="1:8" x14ac:dyDescent="0.35">
      <c r="A37" s="25"/>
      <c r="B37" s="26"/>
      <c r="C37" s="26"/>
      <c r="D37" s="29"/>
      <c r="E37" s="29"/>
      <c r="F37" s="29"/>
      <c r="G37" s="29"/>
      <c r="H37" s="27"/>
    </row>
    <row r="38" spans="1:8" x14ac:dyDescent="0.35">
      <c r="A38" s="28"/>
      <c r="B38" s="29"/>
      <c r="C38" s="29"/>
      <c r="D38" s="26"/>
      <c r="E38" s="26"/>
      <c r="F38" s="26"/>
      <c r="G38" s="26"/>
      <c r="H38" s="30"/>
    </row>
    <row r="39" spans="1:8" x14ac:dyDescent="0.35">
      <c r="A39" s="25"/>
      <c r="B39" s="26"/>
      <c r="C39" s="26"/>
      <c r="D39" s="20"/>
      <c r="E39" s="20"/>
      <c r="F39" s="20"/>
      <c r="G39" s="20"/>
      <c r="H39" s="27"/>
    </row>
    <row r="40" spans="1:8" x14ac:dyDescent="0.35">
      <c r="A40" s="19"/>
      <c r="B40" s="20"/>
      <c r="C40" s="29"/>
      <c r="H40" s="21"/>
    </row>
    <row r="41" spans="1:8" x14ac:dyDescent="0.35">
      <c r="C41" s="29"/>
    </row>
    <row r="42" spans="1:8" x14ac:dyDescent="0.35">
      <c r="C42" s="26"/>
    </row>
    <row r="43" spans="1:8" x14ac:dyDescent="0.35">
      <c r="C43" s="29"/>
    </row>
    <row r="44" spans="1:8" x14ac:dyDescent="0.35">
      <c r="C44" s="26"/>
    </row>
    <row r="45" spans="1:8" x14ac:dyDescent="0.35">
      <c r="C45" s="29"/>
    </row>
    <row r="46" spans="1:8" x14ac:dyDescent="0.35">
      <c r="C46" s="26"/>
    </row>
    <row r="47" spans="1:8" x14ac:dyDescent="0.35">
      <c r="C47" s="20"/>
    </row>
  </sheetData>
  <sortState ref="C3:C42">
    <sortCondition ref="C42"/>
  </sortState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TABLEAU DE BORD</vt:lpstr>
      <vt:lpstr>SUIVI CLIENTS 2020</vt:lpstr>
      <vt:lpstr>LEXIQUE</vt:lpstr>
      <vt:lpstr>'TABLEAU DE BORD'!Criteres</vt:lpstr>
      <vt:lpstr>'TABLEAU DE BORD'!Extraire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EMPRUNTIS</dc:creator>
  <cp:lastModifiedBy>Michel</cp:lastModifiedBy>
  <cp:lastPrinted>2020-09-02T16:52:54Z</cp:lastPrinted>
  <dcterms:created xsi:type="dcterms:W3CDTF">2019-06-11T08:30:22Z</dcterms:created>
  <dcterms:modified xsi:type="dcterms:W3CDTF">2020-10-07T14:54:16Z</dcterms:modified>
</cp:coreProperties>
</file>