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 activeTab="1"/>
  </bookViews>
  <sheets>
    <sheet name="Mouvements" sheetId="4" r:id="rId1"/>
    <sheet name="TCD" sheetId="5" r:id="rId2"/>
  </sheets>
  <definedNames>
    <definedName name="Segment_Type">#N/A</definedName>
  </definedNames>
  <calcPr calcId="152511"/>
  <pivotCaches>
    <pivotCache cacheId="4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<sst xmlns="http://schemas.openxmlformats.org/spreadsheetml/2006/main" count="69" uniqueCount="35">
  <si>
    <t>Date Opération</t>
  </si>
  <si>
    <t>Nature</t>
  </si>
  <si>
    <t>Code valeur</t>
  </si>
  <si>
    <t>Libellé</t>
  </si>
  <si>
    <t>Quantité</t>
  </si>
  <si>
    <t>Cost in EUR</t>
  </si>
  <si>
    <t>Vente</t>
  </si>
  <si>
    <t>Actions cotées</t>
  </si>
  <si>
    <t>Achat</t>
  </si>
  <si>
    <t>US00724F1012</t>
  </si>
  <si>
    <t xml:space="preserve">Adobe Inc </t>
  </si>
  <si>
    <t>US67066G1040</t>
  </si>
  <si>
    <t>US81141R1005</t>
  </si>
  <si>
    <t>US98980L1017</t>
  </si>
  <si>
    <t>OPCVM</t>
  </si>
  <si>
    <t>Apple</t>
  </si>
  <si>
    <t>Microsoft</t>
  </si>
  <si>
    <t>Carrefour</t>
  </si>
  <si>
    <t>Hellofresh</t>
  </si>
  <si>
    <t>SG</t>
  </si>
  <si>
    <t>Tesla</t>
  </si>
  <si>
    <t>Renault</t>
  </si>
  <si>
    <t>OPCVM 1</t>
  </si>
  <si>
    <t>OPCVM 2</t>
  </si>
  <si>
    <t>OPCVM 3</t>
  </si>
  <si>
    <t>OPCVM 4</t>
  </si>
  <si>
    <t>Type</t>
  </si>
  <si>
    <t>US5949181045</t>
  </si>
  <si>
    <t>US0231351067</t>
  </si>
  <si>
    <t>US8522341036</t>
  </si>
  <si>
    <t>US88160R1014</t>
  </si>
  <si>
    <t>Total général</t>
  </si>
  <si>
    <t>Somme de Quantité</t>
  </si>
  <si>
    <t>Somme de Cost in EUR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</si>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</sst>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\-mmm\-yy;@"/>
    <numFmt numFmtId="165" formatCode="m/d/yy;@"/>
    <numFmt numFmtId="166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/>
  </cellStyleXfs>
  <cellXfs count="8">
    <xf numFmtId="0" fontId="0" fillId="0" borderId="0" xfId="0"/>
    <xf numFmtId="164" fontId="2" fillId="0" borderId="0" xfId="1" applyNumberFormat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166" fontId="0" fillId="0" borderId="0" xfId="0" applyNumberFormat="1"/>
    <xf numFmtId="0" fontId="0" fillId="0" borderId="0" xfId="0" pivotButton="1"/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749300</xdr:colOff>
      <xdr:row>2</xdr:row>
      <xdr:rowOff>139700</xdr:rowOff>
    </xdr:from>
    <xdr:to>
      <xdr:col>6</xdr:col>
      <xdr:colOff>438150</xdr:colOff>
      <xdr:row>16</xdr:row>
      <xdr:rowOff>85725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Typ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21300" y="5080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098.736650694445" createdVersion="5" refreshedVersion="5" minRefreshableVersion="3" recordCount="12">
  <cacheSource type="worksheet">
    <worksheetSource ref="A1:G13" sheet="Mouvements"/>
  </cacheSource>
  <cacheFields count="7">
    <cacheField name="Date Opération" numFmtId="165">
      <sharedItems containsSemiMixedTypes="0" containsNonDate="0" containsDate="1" containsString="0" minDate="2020-09-14T00:00:00" maxDate="2020-09-15T00:00:00"/>
    </cacheField>
    <cacheField name="Nature" numFmtId="0">
      <sharedItems/>
    </cacheField>
    <cacheField name="Code valeur" numFmtId="0">
      <sharedItems count="8">
        <s v="US5949181045"/>
        <s v="US0231351067"/>
        <s v="US67066G1040"/>
        <s v="US81141R1005"/>
        <s v="US98980L1017"/>
        <s v="US8522341036"/>
        <s v="US00724F1012"/>
        <s v="US88160R1014"/>
      </sharedItems>
    </cacheField>
    <cacheField name="Type" numFmtId="0">
      <sharedItems count="2">
        <s v="Actions cotées"/>
        <s v="OPCVM"/>
      </sharedItems>
    </cacheField>
    <cacheField name="Libellé" numFmtId="0">
      <sharedItems count="12">
        <s v="Apple"/>
        <s v="Microsoft"/>
        <s v="Carrefour"/>
        <s v="OPCVM 1"/>
        <s v="OPCVM 2"/>
        <s v="OPCVM 3"/>
        <s v="OPCVM 4"/>
        <s v="Adobe Inc "/>
        <s v="Hellofresh"/>
        <s v="SG"/>
        <s v="Tesla"/>
        <s v="Renault"/>
      </sharedItems>
    </cacheField>
    <cacheField name="Quantité" numFmtId="0">
      <sharedItems containsSemiMixedTypes="0" containsString="0" containsNumber="1" minValue="-600" maxValue="45000"/>
    </cacheField>
    <cacheField name="Cost in EUR" numFmtId="166">
      <sharedItems containsSemiMixedTypes="0" containsString="0" containsNumber="1" minValue="-597923.88640013523" maxValue="208796.60945115489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d v="2020-09-14T00:00:00"/>
    <s v="Vente"/>
    <x v="0"/>
    <x v="0"/>
    <x v="0"/>
    <n v="-300"/>
    <n v="208796.60945115489"/>
  </r>
  <r>
    <d v="2020-09-14T00:00:00"/>
    <s v="Vente"/>
    <x v="1"/>
    <x v="0"/>
    <x v="1"/>
    <n v="-600"/>
    <n v="-159199.15236278874"/>
  </r>
  <r>
    <d v="2020-09-14T00:00:00"/>
    <s v="Achat"/>
    <x v="2"/>
    <x v="0"/>
    <x v="2"/>
    <n v="45000"/>
    <n v="-153909.53506591971"/>
  </r>
  <r>
    <d v="2020-09-14T00:00:00"/>
    <s v="Achat"/>
    <x v="3"/>
    <x v="1"/>
    <x v="3"/>
    <n v="5688.82"/>
    <n v="-507142.25340207928"/>
  </r>
  <r>
    <d v="2020-09-14T00:00:00"/>
    <s v="Achat"/>
    <x v="4"/>
    <x v="1"/>
    <x v="4"/>
    <n v="375.13124751425164"/>
    <n v="-597923.88640013523"/>
  </r>
  <r>
    <d v="2020-09-14T00:00:00"/>
    <s v="Achat"/>
    <x v="5"/>
    <x v="1"/>
    <x v="5"/>
    <n v="362"/>
    <n v="-350000"/>
  </r>
  <r>
    <d v="2020-09-14T00:00:00"/>
    <s v="Achat"/>
    <x v="6"/>
    <x v="1"/>
    <x v="6"/>
    <n v="638.61599999999999"/>
    <n v="-350000"/>
  </r>
  <r>
    <d v="2020-09-14T00:00:00"/>
    <s v="Achat"/>
    <x v="7"/>
    <x v="0"/>
    <x v="7"/>
    <n v="350"/>
    <n v="-142351.00235849054"/>
  </r>
  <r>
    <d v="2020-09-14T00:00:00"/>
    <s v="Achat"/>
    <x v="2"/>
    <x v="0"/>
    <x v="8"/>
    <n v="1550"/>
    <n v="-158200.1347708895"/>
  </r>
  <r>
    <d v="2020-09-14T00:00:00"/>
    <s v="Achat"/>
    <x v="3"/>
    <x v="0"/>
    <x v="9"/>
    <n v="2588"/>
    <n v="-143310.41947439354"/>
  </r>
  <r>
    <d v="2020-09-14T00:00:00"/>
    <s v="Achat"/>
    <x v="4"/>
    <x v="0"/>
    <x v="10"/>
    <n v="2000"/>
    <n v="-139962.49157681939"/>
  </r>
  <r>
    <d v="2020-09-14T00:00:00"/>
    <s v="Achat"/>
    <x v="5"/>
    <x v="0"/>
    <x v="11"/>
    <n v="1300"/>
    <n v="-140334.021226415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D9" firstHeaderRow="1" firstDataRow="2" firstDataCol="2"/>
  <pivotFields count="7">
    <pivotField compact="0" numFmtId="165" outline="0" showAll="0"/>
    <pivotField compact="0" outline="0" showAll="0"/>
    <pivotField axis="axisRow" compact="0" outline="0" showAll="0" defaultSubtotal="0">
      <items count="8">
        <item x="6"/>
        <item x="1"/>
        <item x="0"/>
        <item x="2"/>
        <item x="3"/>
        <item x="5"/>
        <item x="7"/>
        <item x="4"/>
      </items>
    </pivotField>
    <pivotField compact="0" outline="0" showAll="0" defaultSubtotal="0">
      <items count="2">
        <item h="1" x="0"/>
        <item x="1"/>
      </items>
    </pivotField>
    <pivotField axis="axisRow" compact="0" outline="0" showAll="0">
      <items count="13">
        <item x="7"/>
        <item x="0"/>
        <item x="2"/>
        <item x="8"/>
        <item x="1"/>
        <item x="3"/>
        <item x="4"/>
        <item x="5"/>
        <item x="6"/>
        <item x="11"/>
        <item x="9"/>
        <item x="10"/>
        <item t="default"/>
      </items>
    </pivotField>
    <pivotField dataField="1" compact="0" outline="0" showAll="0"/>
    <pivotField dataField="1" compact="0" numFmtId="166" outline="0" showAll="0"/>
  </pivotFields>
  <rowFields count="2">
    <field x="2"/>
    <field x="4"/>
  </rowFields>
  <rowItems count="5">
    <i>
      <x/>
      <x v="8"/>
    </i>
    <i>
      <x v="4"/>
      <x v="5"/>
    </i>
    <i>
      <x v="5"/>
      <x v="7"/>
    </i>
    <i>
      <x v="7"/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uantité" fld="5" baseField="0" baseItem="0"/>
    <dataField name="Somme de Cost in EUR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" sourceName="Type">
  <pivotTables>
    <pivotTable tabId="5" name="Tableau croisé dynamique1"/>
  </pivotTables>
  <data>
    <tabular pivotCacheId="1">
      <items count="2">
        <i x="0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Type" cache="Segment_Type" caption="Typ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A2" sqref="A2"/>
    </sheetView>
  </sheetViews>
  <sheetFormatPr baseColWidth="10" defaultColWidth="8.7265625" defaultRowHeight="14.5" x14ac:dyDescent="0.35"/>
  <cols>
    <col min="1" max="1" width="10.1796875" customWidth="1"/>
    <col min="3" max="3" width="20.54296875" customWidth="1"/>
    <col min="4" max="4" width="17.26953125" customWidth="1"/>
    <col min="5" max="5" width="15" customWidth="1"/>
    <col min="7" max="7" width="15.81640625" customWidth="1"/>
  </cols>
  <sheetData>
    <row r="1" spans="1:7" ht="21" x14ac:dyDescent="0.35">
      <c r="A1" s="1" t="s">
        <v>0</v>
      </c>
      <c r="B1" s="2" t="s">
        <v>1</v>
      </c>
      <c r="C1" s="2" t="s">
        <v>2</v>
      </c>
      <c r="D1" s="2" t="s">
        <v>26</v>
      </c>
      <c r="E1" s="3" t="s">
        <v>3</v>
      </c>
      <c r="F1" s="3" t="s">
        <v>4</v>
      </c>
      <c r="G1" s="2" t="s">
        <v>5</v>
      </c>
    </row>
    <row r="2" spans="1:7" x14ac:dyDescent="0.35">
      <c r="A2" s="4">
        <v>44088</v>
      </c>
      <c r="B2" t="s">
        <v>6</v>
      </c>
      <c r="C2" t="s">
        <v>27</v>
      </c>
      <c r="D2" t="s">
        <v>7</v>
      </c>
      <c r="E2" t="s">
        <v>15</v>
      </c>
      <c r="F2">
        <v>-300</v>
      </c>
      <c r="G2" s="5">
        <v>208796.60945115489</v>
      </c>
    </row>
    <row r="3" spans="1:7" x14ac:dyDescent="0.35">
      <c r="A3" s="4">
        <v>44088</v>
      </c>
      <c r="B3" t="s">
        <v>6</v>
      </c>
      <c r="C3" t="s">
        <v>28</v>
      </c>
      <c r="D3" t="s">
        <v>7</v>
      </c>
      <c r="E3" t="s">
        <v>16</v>
      </c>
      <c r="F3">
        <v>-600</v>
      </c>
      <c r="G3" s="5">
        <v>-159199.15236278874</v>
      </c>
    </row>
    <row r="4" spans="1:7" x14ac:dyDescent="0.35">
      <c r="A4" s="4">
        <v>44088</v>
      </c>
      <c r="B4" t="s">
        <v>8</v>
      </c>
      <c r="C4" t="s">
        <v>11</v>
      </c>
      <c r="D4" t="s">
        <v>7</v>
      </c>
      <c r="E4" t="s">
        <v>17</v>
      </c>
      <c r="F4">
        <v>45000</v>
      </c>
      <c r="G4" s="5">
        <v>-153909.53506591971</v>
      </c>
    </row>
    <row r="5" spans="1:7" x14ac:dyDescent="0.35">
      <c r="A5" s="4">
        <v>44088</v>
      </c>
      <c r="B5" t="s">
        <v>8</v>
      </c>
      <c r="C5" t="s">
        <v>12</v>
      </c>
      <c r="D5" t="s">
        <v>14</v>
      </c>
      <c r="E5" t="s">
        <v>22</v>
      </c>
      <c r="F5">
        <v>5688.82</v>
      </c>
      <c r="G5" s="5">
        <v>-507142.25340207928</v>
      </c>
    </row>
    <row r="6" spans="1:7" x14ac:dyDescent="0.35">
      <c r="A6" s="4">
        <v>44088</v>
      </c>
      <c r="B6" t="s">
        <v>8</v>
      </c>
      <c r="C6" t="s">
        <v>13</v>
      </c>
      <c r="D6" t="s">
        <v>14</v>
      </c>
      <c r="E6" t="s">
        <v>23</v>
      </c>
      <c r="F6">
        <v>375.13124751425164</v>
      </c>
      <c r="G6" s="5">
        <v>-597923.88640013523</v>
      </c>
    </row>
    <row r="7" spans="1:7" x14ac:dyDescent="0.35">
      <c r="A7" s="4">
        <v>44088</v>
      </c>
      <c r="B7" t="s">
        <v>8</v>
      </c>
      <c r="C7" t="s">
        <v>29</v>
      </c>
      <c r="D7" t="s">
        <v>14</v>
      </c>
      <c r="E7" t="s">
        <v>24</v>
      </c>
      <c r="F7">
        <v>362</v>
      </c>
      <c r="G7" s="5">
        <v>-350000</v>
      </c>
    </row>
    <row r="8" spans="1:7" x14ac:dyDescent="0.35">
      <c r="A8" s="4">
        <v>44088</v>
      </c>
      <c r="B8" t="s">
        <v>8</v>
      </c>
      <c r="C8" t="s">
        <v>9</v>
      </c>
      <c r="D8" t="s">
        <v>14</v>
      </c>
      <c r="E8" t="s">
        <v>25</v>
      </c>
      <c r="F8">
        <v>638.61599999999999</v>
      </c>
      <c r="G8" s="5">
        <v>-350000</v>
      </c>
    </row>
    <row r="9" spans="1:7" x14ac:dyDescent="0.35">
      <c r="A9" s="4">
        <v>44088</v>
      </c>
      <c r="B9" t="s">
        <v>8</v>
      </c>
      <c r="C9" t="s">
        <v>30</v>
      </c>
      <c r="D9" t="s">
        <v>7</v>
      </c>
      <c r="E9" t="s">
        <v>10</v>
      </c>
      <c r="F9">
        <v>350</v>
      </c>
      <c r="G9" s="5">
        <v>-142351.00235849054</v>
      </c>
    </row>
    <row r="10" spans="1:7" x14ac:dyDescent="0.35">
      <c r="A10" s="4">
        <v>44088</v>
      </c>
      <c r="B10" t="s">
        <v>8</v>
      </c>
      <c r="C10" t="s">
        <v>11</v>
      </c>
      <c r="D10" t="s">
        <v>7</v>
      </c>
      <c r="E10" t="s">
        <v>18</v>
      </c>
      <c r="F10">
        <v>1550</v>
      </c>
      <c r="G10" s="5">
        <v>-158200.1347708895</v>
      </c>
    </row>
    <row r="11" spans="1:7" x14ac:dyDescent="0.35">
      <c r="A11" s="4">
        <v>44088</v>
      </c>
      <c r="B11" t="s">
        <v>8</v>
      </c>
      <c r="C11" t="s">
        <v>12</v>
      </c>
      <c r="D11" t="s">
        <v>7</v>
      </c>
      <c r="E11" t="s">
        <v>19</v>
      </c>
      <c r="F11">
        <v>2588</v>
      </c>
      <c r="G11" s="5">
        <v>-143310.41947439354</v>
      </c>
    </row>
    <row r="12" spans="1:7" x14ac:dyDescent="0.35">
      <c r="A12" s="4">
        <v>44088</v>
      </c>
      <c r="B12" t="s">
        <v>8</v>
      </c>
      <c r="C12" t="s">
        <v>13</v>
      </c>
      <c r="D12" t="s">
        <v>7</v>
      </c>
      <c r="E12" t="s">
        <v>20</v>
      </c>
      <c r="F12">
        <v>2000</v>
      </c>
      <c r="G12" s="5">
        <v>-139962.49157681939</v>
      </c>
    </row>
    <row r="13" spans="1:7" x14ac:dyDescent="0.35">
      <c r="A13" s="4">
        <v>44088</v>
      </c>
      <c r="B13" t="s">
        <v>8</v>
      </c>
      <c r="C13" t="s">
        <v>29</v>
      </c>
      <c r="D13" t="s">
        <v>7</v>
      </c>
      <c r="E13" t="s">
        <v>21</v>
      </c>
      <c r="F13">
        <v>1300</v>
      </c>
      <c r="G13" s="5">
        <v>-140334.02122641509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tabSelected="1" workbookViewId="0">
      <selection activeCell="F8" sqref="F8"/>
    </sheetView>
  </sheetViews>
  <sheetFormatPr baseColWidth="10" defaultRowHeight="14.5" x14ac:dyDescent="0.35"/>
  <cols>
    <col min="1" max="1" width="19.54296875" bestFit="1" customWidth="1"/>
    <col min="2" max="2" width="8.54296875" customWidth="1"/>
    <col min="3" max="3" width="17.6328125" bestFit="1" customWidth="1"/>
    <col min="4" max="5" width="19.7265625" bestFit="1" customWidth="1"/>
  </cols>
  <sheetData>
    <row r="3" spans="1:4" x14ac:dyDescent="0.35">
      <c r="C3" s="6" t="s">
        <v>34</v>
      </c>
    </row>
    <row r="4" spans="1:4" x14ac:dyDescent="0.35">
      <c r="A4" s="6" t="s">
        <v>2</v>
      </c>
      <c r="B4" s="6" t="s">
        <v>3</v>
      </c>
      <c r="C4" t="s">
        <v>32</v>
      </c>
      <c r="D4" t="s">
        <v>33</v>
      </c>
    </row>
    <row r="5" spans="1:4" x14ac:dyDescent="0.35">
      <c r="A5" t="s">
        <v>9</v>
      </c>
      <c r="B5" t="s">
        <v>25</v>
      </c>
      <c r="C5" s="7">
        <v>638.61599999999999</v>
      </c>
      <c r="D5" s="7">
        <v>-350000</v>
      </c>
    </row>
    <row r="6" spans="1:4" x14ac:dyDescent="0.35">
      <c r="A6" t="s">
        <v>12</v>
      </c>
      <c r="B6" t="s">
        <v>22</v>
      </c>
      <c r="C6" s="7">
        <v>5688.82</v>
      </c>
      <c r="D6" s="7">
        <v>-507142.25340207928</v>
      </c>
    </row>
    <row r="7" spans="1:4" x14ac:dyDescent="0.35">
      <c r="A7" t="s">
        <v>29</v>
      </c>
      <c r="B7" t="s">
        <v>24</v>
      </c>
      <c r="C7" s="7">
        <v>362</v>
      </c>
      <c r="D7" s="7">
        <v>-350000</v>
      </c>
    </row>
    <row r="8" spans="1:4" x14ac:dyDescent="0.35">
      <c r="A8" t="s">
        <v>13</v>
      </c>
      <c r="B8" t="s">
        <v>23</v>
      </c>
      <c r="C8" s="7">
        <v>375.13124751425164</v>
      </c>
      <c r="D8" s="7">
        <v>-597923.88640013523</v>
      </c>
    </row>
    <row r="9" spans="1:4" x14ac:dyDescent="0.35">
      <c r="A9" t="s">
        <v>31</v>
      </c>
      <c r="C9" s="7">
        <v>7064.567247514251</v>
      </c>
      <c r="D9" s="7">
        <v>-1805066.1398022145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Mouvements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Michel</cp:lastModifiedBy>
  <dcterms:created xsi:type="dcterms:W3CDTF">2020-09-24T12:23:09Z</dcterms:created>
  <dcterms:modified xsi:type="dcterms:W3CDTF">2020-09-24T15:42:41Z</dcterms:modified>
</cp:coreProperties>
</file>