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HowTo" sheetId="3" r:id="rId1"/>
    <sheet name="main" sheetId="1" r:id="rId2"/>
    <sheet name="html_auto" sheetId="5" state="hidden" r:id="rId3"/>
    <sheet name="html_manuel" sheetId="2" state="hidden" r:id="rId4"/>
  </sheets>
  <functionGroups builtInGroupCount="18"/>
  <externalReferences>
    <externalReference r:id="rId5"/>
  </externalReferences>
  <definedNames>
    <definedName name="chemin">HowTo!$C$14</definedName>
    <definedName name="crx">HowTo!$D$20</definedName>
    <definedName name="cry">HowTo!$E$20</definedName>
    <definedName name="iciSwissQRCode">#REF!</definedName>
    <definedName name="Liste_Cotisation">OFFSET('[1]Liste des membres'!$N$4,0,0,COUNTA('[1]Liste des membres'!$K$4:$K$65509),1)</definedName>
    <definedName name="Liste_Langue">OFFSET('[1]Liste des membres'!$K$4,0,0,COUNTA('[1]Liste des membres'!$K$4:$K$65509),1)</definedName>
    <definedName name="Liste_Magazine">OFFSET('[1]Liste des membres'!$O$4,0,0,COUNTA('[1]Liste des membres'!$K$4:$K$65509),1)</definedName>
    <definedName name="Liste_Membre_honneur">OFFSET('[1]Liste des membres'!$H$4,0,0,COUNTA('[1]Liste des membres'!$K$4:$K$65509),1)</definedName>
    <definedName name="Liste_Numéro_membre">OFFSET('[1]Liste des membres'!$G$4,0,0,COUNTA('[1]Liste des membres'!$K$4:$K$65509),1)</definedName>
    <definedName name="Liste_Sortie_fin_année">OFFSET('[1]Liste des membres'!$W$4,0,0,COUNTA('[1]Liste des membres'!$K$4:$K$65509),1)</definedName>
    <definedName name="Mode">HowTo!$B$18</definedName>
    <definedName name="qrh">HowTo!$C$9</definedName>
    <definedName name="QRPlage">#REF!</definedName>
    <definedName name="QRValeur">#REF!</definedName>
    <definedName name="qrw">HowTo!$C$10</definedName>
    <definedName name="qrx">HowTo!$D$19</definedName>
    <definedName name="qry">HowTo!$E$19</definedName>
    <definedName name="TextePourQRCode">main!$BB$122</definedName>
    <definedName name="_xlnm.Print_Area" localSheetId="1">main!$A$1:$AC$82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2" l="1"/>
  <c r="A14" i="2"/>
  <c r="A14" i="5"/>
  <c r="R13" i="1" l="1"/>
  <c r="R14" i="1"/>
  <c r="R15" i="1"/>
  <c r="R12" i="1"/>
  <c r="U66" i="1" l="1"/>
  <c r="U67" i="1"/>
  <c r="U68" i="1"/>
  <c r="U65" i="1"/>
  <c r="U59" i="1"/>
  <c r="A61" i="1" s="1"/>
  <c r="U58" i="1"/>
  <c r="A60" i="1" s="1"/>
  <c r="U57" i="1"/>
  <c r="BB89" i="1"/>
  <c r="BB90" i="1"/>
  <c r="BB91" i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D69" i="1"/>
  <c r="A69" i="1"/>
  <c r="A65" i="1"/>
  <c r="A66" i="1"/>
  <c r="A67" i="1"/>
  <c r="A64" i="1"/>
  <c r="A63" i="1"/>
  <c r="A59" i="1"/>
  <c r="A58" i="1"/>
  <c r="A57" i="1"/>
  <c r="U62" i="1"/>
  <c r="U56" i="1"/>
  <c r="BB87" i="1"/>
  <c r="BB88" i="1" s="1"/>
  <c r="BB86" i="1"/>
  <c r="BB122" i="1" l="1"/>
  <c r="A13" i="5" l="1"/>
  <c r="A9" i="5"/>
  <c r="A5" i="5"/>
  <c r="A4" i="5"/>
  <c r="A10" i="5" l="1"/>
  <c r="A11" i="2"/>
  <c r="A8" i="5"/>
  <c r="A5" i="2"/>
  <c r="A4" i="2"/>
  <c r="A10" i="2"/>
  <c r="A9" i="2" l="1"/>
</calcChain>
</file>

<file path=xl/sharedStrings.xml><?xml version="1.0" encoding="utf-8"?>
<sst xmlns="http://schemas.openxmlformats.org/spreadsheetml/2006/main" count="134" uniqueCount="110">
  <si>
    <t>px</t>
  </si>
  <si>
    <t>var qrcode = new QRCode(document.getElementById("qrcode"), {</t>
  </si>
  <si>
    <t>});</t>
  </si>
  <si>
    <t>function makeCode () {</t>
  </si>
  <si>
    <t>var elText = document.getElementById("text");</t>
  </si>
  <si>
    <t>qrcode.makeCode(elText.value);</t>
  </si>
  <si>
    <t>}</t>
  </si>
  <si>
    <t>makeCode();</t>
  </si>
  <si>
    <t>&lt;!DOCTYPE html PUBLIC "-//W3C//DTD XHTML 1.0 Transitional//EN" "http://www.w3.org/TR/xhtml1/DTD/xhtml1-transitional.dtd"&gt;</t>
  </si>
  <si>
    <t>&lt;head&gt;</t>
  </si>
  <si>
    <t>&lt;/head&gt;</t>
  </si>
  <si>
    <t>&lt;script type="text/javascript"&gt;</t>
  </si>
  <si>
    <t>&lt;/script&gt;</t>
  </si>
  <si>
    <t>path</t>
  </si>
  <si>
    <t>height</t>
  </si>
  <si>
    <t>width</t>
  </si>
  <si>
    <t>&lt;html xmlns="http://www.w3.org/1999/xhtml" xml:lang="fr" lang="fr"&gt;</t>
  </si>
  <si>
    <t>&lt;body&gt;&lt;center&gt;</t>
  </si>
  <si>
    <t>&lt;/center&gt;&lt;/body&gt;&lt;/html&gt;</t>
  </si>
  <si>
    <r>
      <t xml:space="preserve">Pour lancer la génération du QRCode faire </t>
    </r>
    <r>
      <rPr>
        <sz val="11"/>
        <color rgb="FFFF0000"/>
        <rFont val="Calibri"/>
        <family val="2"/>
        <scheme val="minor"/>
      </rPr>
      <t>Ctrl+q</t>
    </r>
  </si>
  <si>
    <t>&lt;p&gt;Clic droit sur l'image &gt; copier l'image, puis retourner sur excel et faire Ctrl+i !&lt;/p&gt;</t>
  </si>
  <si>
    <r>
      <t xml:space="preserve">Le QRCode sera calé sur le rectangle nommé </t>
    </r>
    <r>
      <rPr>
        <sz val="11"/>
        <color rgb="FFFF0000"/>
        <rFont val="Calibri"/>
        <family val="2"/>
        <scheme val="minor"/>
      </rPr>
      <t>iciQRCode &gt; à placer où l'on veut sur la feuille</t>
    </r>
  </si>
  <si>
    <r>
      <t xml:space="preserve">Le texte à transformer en QRCode se située dans la cellule nommée </t>
    </r>
    <r>
      <rPr>
        <sz val="11"/>
        <color rgb="FFFF0000"/>
        <rFont val="Calibri"/>
        <family val="2"/>
        <scheme val="minor"/>
      </rPr>
      <t>TextePourQRCode &gt; à placer où l'on veut sur la feuille</t>
    </r>
  </si>
  <si>
    <t>Données :</t>
  </si>
  <si>
    <t>&lt;body&gt;</t>
  </si>
  <si>
    <t>&lt;/body&gt;&lt;/html&gt;</t>
  </si>
  <si>
    <t>taille du QRCode</t>
  </si>
  <si>
    <t>emplacement des fichiers .js</t>
  </si>
  <si>
    <t>mode manuel/auto</t>
  </si>
  <si>
    <r>
      <t xml:space="preserve">Le logo appelé </t>
    </r>
    <r>
      <rPr>
        <sz val="11"/>
        <color rgb="FFFF0000"/>
        <rFont val="Calibri"/>
        <family val="2"/>
        <scheme val="minor"/>
      </rPr>
      <t>logo</t>
    </r>
    <r>
      <rPr>
        <sz val="11"/>
        <color theme="1"/>
        <rFont val="Calibri"/>
        <family val="2"/>
        <scheme val="minor"/>
      </rPr>
      <t xml:space="preserve"> sera incrusté au centre du QRCode avec une réduction de 1/8</t>
    </r>
  </si>
  <si>
    <t>note</t>
  </si>
  <si>
    <t>auto</t>
  </si>
  <si>
    <t>x,y pour clic droit sur QRCode</t>
  </si>
  <si>
    <t>x,y pour le copier</t>
  </si>
  <si>
    <t>x</t>
  </si>
  <si>
    <t>y</t>
  </si>
  <si>
    <t>si auto :</t>
  </si>
  <si>
    <t>faire copie d'écran du navigateur avec le QRCode pour déterminer via paint les coordonnées</t>
  </si>
  <si>
    <t>Route des Roches 39, 1785 Cressier - info@fribourgrando.ch</t>
  </si>
  <si>
    <t>CHF</t>
  </si>
  <si>
    <t>Section paiement</t>
  </si>
  <si>
    <t>Compte</t>
  </si>
  <si>
    <t>Numéro de référence</t>
  </si>
  <si>
    <t>Débiteur</t>
  </si>
  <si>
    <t>Monnaie</t>
  </si>
  <si>
    <t>Montant</t>
  </si>
  <si>
    <t>Récépissé</t>
  </si>
  <si>
    <t>Point de dépôt</t>
  </si>
  <si>
    <t>QRType</t>
  </si>
  <si>
    <t>SPC</t>
  </si>
  <si>
    <t>Version</t>
  </si>
  <si>
    <t>0200</t>
  </si>
  <si>
    <t>Coding Type</t>
  </si>
  <si>
    <t>CH6430768250123521001</t>
  </si>
  <si>
    <t>CRE - AdressTyp</t>
  </si>
  <si>
    <t>S</t>
  </si>
  <si>
    <t>CRE - Nom</t>
  </si>
  <si>
    <t>Fribourg Rando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</si>
  <si>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</si>
  <si>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</si>
  <si>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</si>
  <si>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</si>
  <si>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</si>
  <si>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</si>
  <si>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</si>
  <si>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</si>
  <si>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</si>
  <si>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</si>
  <si>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</si>
  <si>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</si>
  <si>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</si>
  <si>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</si>
  <si>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</si>
  <si>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DEBF - AdressTyp</t>
  </si>
  <si>
    <t>K</t>
  </si>
  <si>
    <t>DEBF - Nom</t>
  </si>
  <si>
    <t>DEBF - Adresse 1</t>
  </si>
  <si>
    <t>DEBF - Adresse 2</t>
  </si>
  <si>
    <t>DEBF - Code postal</t>
  </si>
  <si>
    <t>DEBF - Lieu</t>
  </si>
  <si>
    <t>DEBF - Pays</t>
  </si>
  <si>
    <t>Type de référence</t>
  </si>
  <si>
    <t>QRR</t>
  </si>
  <si>
    <t>Référence</t>
  </si>
  <si>
    <t>908000000000020200020100007</t>
  </si>
  <si>
    <t>Communication non struc.</t>
  </si>
  <si>
    <t>Trailer</t>
  </si>
  <si>
    <t>EPD</t>
  </si>
  <si>
    <t>Informations de fact.</t>
  </si>
  <si>
    <t>PA1</t>
  </si>
  <si>
    <t>Pa2</t>
  </si>
  <si>
    <t>Datum:</t>
  </si>
  <si>
    <t>Membre :</t>
  </si>
  <si>
    <t>Cotisation 2020</t>
  </si>
  <si>
    <t>Cher membre de Fribourg Rando,</t>
  </si>
  <si>
    <t>Nous nous permettons de vous adresser notre facture annuelle.</t>
  </si>
  <si>
    <t>Abonnement 2020 au magazine Randonner.ch</t>
  </si>
  <si>
    <t>Total</t>
  </si>
  <si>
    <t>Merci d'avance de votre prochain paiement et meilleures salutations.</t>
  </si>
  <si>
    <t>F r i b o u r g   R a n d o</t>
  </si>
  <si>
    <t>Monsieur</t>
  </si>
  <si>
    <t>Compte /  Bénéficaire</t>
  </si>
  <si>
    <t>Jean Dupays</t>
  </si>
  <si>
    <t>Rue des Forgerons 44</t>
  </si>
  <si>
    <t>1752 Villars-sur-Glâne</t>
  </si>
  <si>
    <t>Marie Galante</t>
  </si>
  <si>
    <t>077 400 54 00</t>
  </si>
  <si>
    <t>Voir au dos / Utiliser les anciennes références.</t>
  </si>
  <si>
    <t>C:\Users\Michel\Downloads</t>
  </si>
  <si>
    <t>correctLevel : QRCode.CorrectLevel.Q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</si>
</sst>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 tint="-0.1499984740745262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0" tint="-0.14999847407452621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color theme="9" tint="-0.249977111117893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9" fillId="0" borderId="0" xfId="2" applyFont="1"/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4" fillId="0" borderId="0" xfId="1" applyAlignment="1">
      <alignment horizontal="left" vertical="center"/>
    </xf>
    <xf numFmtId="0" fontId="4" fillId="0" borderId="2" xfId="1" applyBorder="1" applyAlignment="1">
      <alignment horizontal="left" vertical="center"/>
    </xf>
    <xf numFmtId="0" fontId="4" fillId="0" borderId="3" xfId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4" fillId="0" borderId="4" xfId="1" applyBorder="1" applyAlignment="1">
      <alignment horizontal="left" vertical="center"/>
    </xf>
    <xf numFmtId="0" fontId="4" fillId="0" borderId="5" xfId="1" applyBorder="1" applyAlignment="1">
      <alignment horizontal="left" vertical="center"/>
    </xf>
    <xf numFmtId="0" fontId="5" fillId="5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6" fillId="4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ill="1" applyAlignment="1">
      <alignment horizontal="left" vertical="center"/>
    </xf>
    <xf numFmtId="0" fontId="4" fillId="6" borderId="0" xfId="1" applyFill="1" applyAlignment="1">
      <alignment horizontal="left" vertical="center"/>
    </xf>
    <xf numFmtId="49" fontId="4" fillId="6" borderId="0" xfId="1" applyNumberFormat="1" applyFill="1" applyAlignment="1">
      <alignment horizontal="left" vertical="center"/>
    </xf>
    <xf numFmtId="0" fontId="0" fillId="6" borderId="0" xfId="1" applyFont="1" applyFill="1" applyAlignment="1">
      <alignment horizontal="left" vertical="center"/>
    </xf>
    <xf numFmtId="164" fontId="5" fillId="0" borderId="0" xfId="3" applyFont="1" applyFill="1" applyAlignment="1">
      <alignment horizontal="center" vertical="center"/>
    </xf>
    <xf numFmtId="164" fontId="5" fillId="0" borderId="1" xfId="3" applyFont="1" applyFill="1" applyBorder="1" applyAlignment="1">
      <alignment horizontal="center" vertical="center"/>
    </xf>
    <xf numFmtId="164" fontId="11" fillId="0" borderId="0" xfId="3" applyFont="1" applyAlignment="1">
      <alignment horizontal="center" vertical="center"/>
    </xf>
    <xf numFmtId="0" fontId="14" fillId="0" borderId="0" xfId="1" applyFont="1" applyAlignment="1">
      <alignment horizontal="left" vertical="top"/>
    </xf>
    <xf numFmtId="0" fontId="10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14" fontId="10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</cellXfs>
  <cellStyles count="4">
    <cellStyle name="Milliers 2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Michel\OneDrive\Documents\excel\QR%20code\CH-Kreuz_7mm.png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114299</xdr:colOff>
      <xdr:row>18</xdr:row>
      <xdr:rowOff>87842</xdr:rowOff>
    </xdr:from>
    <xdr:to>
      <xdr:col>10</xdr:col>
      <xdr:colOff>412750</xdr:colOff>
      <xdr:row>34</xdr:row>
      <xdr:rowOff>16872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6999" y="2481792"/>
          <a:ext cx="3346451" cy="2875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3</xdr:col>
      <xdr:colOff>225425</xdr:colOff>
      <xdr:row>10</xdr:row>
      <xdr:rowOff>23812</xdr:rowOff>
    </xdr:to>
    <xdr:sp macro="" textlink="">
      <xdr:nvSpPr>
        <xdr:cNvPr id="1031" name="AutoShape 7" descr="Scan me!">
          <a:extLst>
            <a:ext uri="{FF2B5EF4-FFF2-40B4-BE49-F238E27FC236}">
              <a16:creationId xmlns="" xmlns:a16="http://schemas.microsoft.com/office/drawing/2014/main" id="{00000000-0008-0000-01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4546600" y="128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53975</xdr:colOff>
      <xdr:row>56</xdr:row>
      <xdr:rowOff>90487</xdr:rowOff>
    </xdr:from>
    <xdr:to>
      <xdr:col>10</xdr:col>
      <xdr:colOff>217487</xdr:colOff>
      <xdr:row>59</xdr:row>
      <xdr:rowOff>57150</xdr:rowOff>
    </xdr:to>
    <xdr:sp macro="" textlink="">
      <xdr:nvSpPr>
        <xdr:cNvPr id="6" name="iciQRCode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2044700" y="7405687"/>
          <a:ext cx="401637" cy="42386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ici QRCode</a:t>
          </a:r>
        </a:p>
      </xdr:txBody>
    </xdr:sp>
    <xdr:clientData/>
  </xdr:twoCellAnchor>
  <xdr:oneCellAnchor>
    <xdr:from>
      <xdr:col>0</xdr:col>
      <xdr:colOff>749300</xdr:colOff>
      <xdr:row>14</xdr:row>
      <xdr:rowOff>133350</xdr:rowOff>
    </xdr:from>
    <xdr:ext cx="5750940" cy="587111"/>
    <xdr:sp macro="[0]!collerQRCode" textlink="">
      <xdr:nvSpPr>
        <xdr:cNvPr id="4" name="action" hidden="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749300" y="2800350"/>
          <a:ext cx="5750940" cy="587111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2800" b="1"/>
            <a:t>Faire Ctrl+i ou cliquer sur ce message</a:t>
          </a:r>
        </a:p>
      </xdr:txBody>
    </xdr:sp>
    <xdr:clientData/>
  </xdr:oneCellAnchor>
  <xdr:twoCellAnchor editAs="oneCell">
    <xdr:from>
      <xdr:col>14</xdr:col>
      <xdr:colOff>115759</xdr:colOff>
      <xdr:row>62</xdr:row>
      <xdr:rowOff>71921</xdr:rowOff>
    </xdr:from>
    <xdr:to>
      <xdr:col>15</xdr:col>
      <xdr:colOff>172872</xdr:colOff>
      <xdr:row>64</xdr:row>
      <xdr:rowOff>23073</xdr:rowOff>
    </xdr:to>
    <xdr:pic>
      <xdr:nvPicPr>
        <xdr:cNvPr id="13" name="logo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8034" y="8396771"/>
          <a:ext cx="295238" cy="255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Membres%20&#224;%20fin%202020%20-%2008.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 BASE (2)"/>
      <sheetName val="Liste des membres"/>
      <sheetName val="Statistiques"/>
      <sheetName val="Abo à supprimer en fin d'année"/>
      <sheetName val="Bordel Suisse Rando"/>
      <sheetName val="Liste alphabétique manuelle"/>
      <sheetName val="Spécialités"/>
      <sheetName val="Base adresses + Copie adressage"/>
      <sheetName val="QRcodes"/>
      <sheetName val="Facture + BV"/>
      <sheetName val="Facture + BV Manuel"/>
      <sheetName val="Rappel + BV"/>
      <sheetName val="Base pour étiquettes"/>
      <sheetName val="Liste de prix"/>
      <sheetName val="F - Nouveau membre avec facture"/>
      <sheetName val="F - Nouveau membre sans facture"/>
      <sheetName val="D - Nouveau membre avec facture"/>
      <sheetName val="D - Nouveau membre sans facture"/>
      <sheetName val="Adresse pour enveloppe C5"/>
      <sheetName val="Facturation BASE"/>
      <sheetName val="Membres à fin 2020 - 08.23"/>
    </sheetNames>
    <sheetDataSet>
      <sheetData sheetId="0"/>
      <sheetData sheetId="1">
        <row r="4">
          <cell r="G4">
            <v>1001</v>
          </cell>
          <cell r="H4">
            <v>0</v>
          </cell>
          <cell r="K4" t="str">
            <v>F</v>
          </cell>
          <cell r="N4">
            <v>35</v>
          </cell>
          <cell r="O4">
            <v>0</v>
          </cell>
          <cell r="W4">
            <v>0</v>
          </cell>
        </row>
        <row r="5">
          <cell r="K5" t="str">
            <v>F</v>
          </cell>
        </row>
        <row r="6">
          <cell r="K6" t="str">
            <v>F</v>
          </cell>
        </row>
        <row r="7">
          <cell r="K7" t="str">
            <v>F</v>
          </cell>
        </row>
        <row r="8">
          <cell r="K8" t="str">
            <v>F</v>
          </cell>
        </row>
        <row r="9">
          <cell r="K9" t="str">
            <v>F</v>
          </cell>
        </row>
        <row r="10">
          <cell r="K10" t="str">
            <v>F</v>
          </cell>
        </row>
        <row r="11">
          <cell r="K11" t="str">
            <v>F</v>
          </cell>
        </row>
        <row r="12">
          <cell r="K12" t="str">
            <v>F</v>
          </cell>
        </row>
        <row r="13">
          <cell r="K13" t="str">
            <v>F</v>
          </cell>
        </row>
        <row r="14">
          <cell r="K14" t="str">
            <v>F</v>
          </cell>
        </row>
        <row r="15">
          <cell r="K15" t="str">
            <v>F</v>
          </cell>
        </row>
        <row r="16">
          <cell r="K16" t="str">
            <v>F</v>
          </cell>
        </row>
        <row r="17">
          <cell r="K17" t="str">
            <v>F</v>
          </cell>
        </row>
        <row r="18">
          <cell r="K18" t="str">
            <v>F</v>
          </cell>
        </row>
        <row r="19">
          <cell r="K19" t="str">
            <v>F</v>
          </cell>
        </row>
        <row r="20">
          <cell r="K20" t="str">
            <v>F</v>
          </cell>
        </row>
        <row r="21">
          <cell r="K21" t="str">
            <v>F</v>
          </cell>
        </row>
        <row r="22">
          <cell r="K22" t="str">
            <v>F</v>
          </cell>
        </row>
        <row r="23">
          <cell r="K23" t="str">
            <v>F</v>
          </cell>
        </row>
        <row r="24">
          <cell r="K24" t="str">
            <v>F</v>
          </cell>
        </row>
        <row r="25">
          <cell r="K25" t="str">
            <v>F</v>
          </cell>
        </row>
        <row r="26">
          <cell r="K26" t="str">
            <v>F</v>
          </cell>
        </row>
        <row r="27">
          <cell r="K27" t="str">
            <v>F</v>
          </cell>
        </row>
        <row r="28">
          <cell r="K28" t="str">
            <v>F</v>
          </cell>
        </row>
        <row r="29">
          <cell r="K29" t="str">
            <v>F</v>
          </cell>
        </row>
        <row r="30">
          <cell r="K30" t="str">
            <v>F</v>
          </cell>
        </row>
        <row r="31">
          <cell r="K31" t="str">
            <v>F</v>
          </cell>
        </row>
        <row r="32">
          <cell r="K32" t="str">
            <v>F</v>
          </cell>
        </row>
        <row r="33">
          <cell r="K33" t="str">
            <v>F</v>
          </cell>
        </row>
        <row r="34">
          <cell r="K34" t="str">
            <v>F</v>
          </cell>
        </row>
        <row r="35">
          <cell r="K35" t="str">
            <v>F</v>
          </cell>
        </row>
        <row r="36">
          <cell r="K36" t="str">
            <v>F</v>
          </cell>
        </row>
        <row r="37">
          <cell r="K37" t="str">
            <v>F</v>
          </cell>
        </row>
        <row r="38">
          <cell r="K38" t="str">
            <v>F</v>
          </cell>
        </row>
        <row r="39">
          <cell r="K39" t="str">
            <v>F</v>
          </cell>
        </row>
        <row r="40">
          <cell r="K40" t="str">
            <v>F</v>
          </cell>
        </row>
        <row r="41">
          <cell r="K41" t="str">
            <v>F</v>
          </cell>
        </row>
        <row r="42">
          <cell r="K42" t="str">
            <v>F</v>
          </cell>
        </row>
        <row r="43">
          <cell r="K43" t="str">
            <v>F</v>
          </cell>
        </row>
        <row r="44">
          <cell r="K44" t="str">
            <v>F</v>
          </cell>
        </row>
        <row r="45">
          <cell r="K45" t="str">
            <v>F</v>
          </cell>
        </row>
        <row r="46">
          <cell r="K46" t="str">
            <v>F</v>
          </cell>
        </row>
        <row r="47">
          <cell r="K47" t="str">
            <v>F</v>
          </cell>
        </row>
        <row r="48">
          <cell r="K48" t="str">
            <v>F</v>
          </cell>
        </row>
        <row r="49">
          <cell r="K49" t="str">
            <v>F</v>
          </cell>
        </row>
        <row r="50">
          <cell r="K50" t="str">
            <v>F</v>
          </cell>
        </row>
        <row r="51">
          <cell r="K51" t="str">
            <v>F</v>
          </cell>
        </row>
        <row r="52">
          <cell r="K52" t="str">
            <v>F</v>
          </cell>
        </row>
        <row r="53">
          <cell r="K53" t="str">
            <v>F</v>
          </cell>
        </row>
        <row r="54">
          <cell r="K54" t="str">
            <v>F</v>
          </cell>
        </row>
        <row r="55">
          <cell r="K55" t="str">
            <v>F</v>
          </cell>
        </row>
        <row r="56">
          <cell r="K56" t="str">
            <v>F</v>
          </cell>
        </row>
        <row r="57">
          <cell r="K57" t="str">
            <v>F</v>
          </cell>
        </row>
        <row r="58">
          <cell r="K58" t="str">
            <v>F</v>
          </cell>
        </row>
        <row r="59">
          <cell r="K59" t="str">
            <v>F</v>
          </cell>
        </row>
        <row r="60">
          <cell r="K60" t="str">
            <v>F</v>
          </cell>
        </row>
        <row r="61">
          <cell r="K61" t="str">
            <v>F</v>
          </cell>
        </row>
        <row r="62">
          <cell r="K62" t="str">
            <v>F</v>
          </cell>
        </row>
        <row r="63">
          <cell r="K63" t="str">
            <v>F</v>
          </cell>
        </row>
        <row r="64">
          <cell r="K64" t="str">
            <v>F</v>
          </cell>
        </row>
        <row r="65">
          <cell r="K65" t="str">
            <v>F</v>
          </cell>
        </row>
        <row r="66">
          <cell r="K66" t="str">
            <v>F</v>
          </cell>
        </row>
        <row r="67">
          <cell r="K67" t="str">
            <v>F</v>
          </cell>
        </row>
        <row r="68">
          <cell r="K68" t="str">
            <v>F</v>
          </cell>
        </row>
        <row r="69">
          <cell r="K69" t="str">
            <v>F</v>
          </cell>
        </row>
        <row r="70">
          <cell r="K70" t="str">
            <v>F</v>
          </cell>
        </row>
        <row r="71">
          <cell r="K71" t="str">
            <v>F</v>
          </cell>
        </row>
        <row r="72">
          <cell r="K72" t="str">
            <v>F</v>
          </cell>
        </row>
        <row r="73">
          <cell r="K73" t="str">
            <v>F</v>
          </cell>
        </row>
        <row r="74">
          <cell r="K74" t="str">
            <v>F</v>
          </cell>
        </row>
        <row r="75">
          <cell r="K75" t="str">
            <v>F</v>
          </cell>
        </row>
        <row r="76">
          <cell r="K76" t="str">
            <v>F</v>
          </cell>
        </row>
        <row r="77">
          <cell r="K77" t="str">
            <v>F</v>
          </cell>
        </row>
        <row r="78">
          <cell r="K78" t="str">
            <v>F</v>
          </cell>
        </row>
        <row r="79">
          <cell r="K79" t="str">
            <v>F</v>
          </cell>
        </row>
        <row r="80">
          <cell r="K80" t="str">
            <v>F</v>
          </cell>
        </row>
        <row r="81">
          <cell r="K81" t="str">
            <v>F</v>
          </cell>
        </row>
        <row r="82">
          <cell r="K82" t="str">
            <v>F</v>
          </cell>
        </row>
        <row r="83">
          <cell r="K83" t="str">
            <v>F</v>
          </cell>
        </row>
        <row r="84">
          <cell r="K84" t="str">
            <v>F</v>
          </cell>
        </row>
        <row r="85">
          <cell r="K85" t="str">
            <v>F</v>
          </cell>
        </row>
        <row r="86">
          <cell r="K86" t="str">
            <v>F</v>
          </cell>
        </row>
        <row r="87">
          <cell r="K87" t="str">
            <v>F</v>
          </cell>
        </row>
        <row r="88">
          <cell r="K88" t="str">
            <v>F</v>
          </cell>
        </row>
        <row r="89">
          <cell r="K89" t="str">
            <v>F</v>
          </cell>
        </row>
        <row r="90">
          <cell r="K90" t="str">
            <v>F</v>
          </cell>
        </row>
        <row r="91">
          <cell r="K91" t="str">
            <v>F</v>
          </cell>
        </row>
        <row r="92">
          <cell r="K92" t="str">
            <v>F</v>
          </cell>
        </row>
        <row r="93">
          <cell r="K93" t="str">
            <v>F</v>
          </cell>
        </row>
        <row r="94">
          <cell r="K94" t="str">
            <v>F</v>
          </cell>
        </row>
        <row r="95">
          <cell r="K95" t="str">
            <v>F</v>
          </cell>
        </row>
        <row r="96">
          <cell r="K96" t="str">
            <v>F</v>
          </cell>
        </row>
        <row r="97">
          <cell r="K97" t="str">
            <v>F</v>
          </cell>
        </row>
        <row r="98">
          <cell r="K98" t="str">
            <v>F</v>
          </cell>
        </row>
        <row r="99">
          <cell r="K99" t="str">
            <v>F</v>
          </cell>
        </row>
        <row r="100">
          <cell r="K100" t="str">
            <v>F</v>
          </cell>
        </row>
        <row r="101">
          <cell r="K101" t="str">
            <v>F</v>
          </cell>
        </row>
        <row r="102">
          <cell r="K102" t="str">
            <v>F</v>
          </cell>
        </row>
        <row r="103">
          <cell r="K103" t="str">
            <v>F</v>
          </cell>
        </row>
        <row r="104">
          <cell r="K104" t="str">
            <v>F</v>
          </cell>
        </row>
        <row r="105">
          <cell r="K105" t="str">
            <v>F</v>
          </cell>
        </row>
        <row r="106">
          <cell r="K106" t="str">
            <v>F</v>
          </cell>
        </row>
        <row r="107">
          <cell r="K107" t="str">
            <v>F</v>
          </cell>
        </row>
        <row r="108">
          <cell r="K108" t="str">
            <v>F</v>
          </cell>
        </row>
        <row r="109">
          <cell r="K109" t="str">
            <v>F</v>
          </cell>
        </row>
        <row r="110">
          <cell r="K110" t="str">
            <v>F</v>
          </cell>
        </row>
        <row r="111">
          <cell r="K111" t="str">
            <v>F</v>
          </cell>
        </row>
        <row r="112">
          <cell r="K112" t="str">
            <v>F</v>
          </cell>
        </row>
        <row r="113">
          <cell r="K113" t="str">
            <v>F</v>
          </cell>
        </row>
        <row r="114">
          <cell r="K114" t="str">
            <v>F</v>
          </cell>
        </row>
        <row r="115">
          <cell r="K115" t="str">
            <v>F</v>
          </cell>
        </row>
        <row r="116">
          <cell r="K116" t="str">
            <v>F</v>
          </cell>
        </row>
        <row r="117">
          <cell r="K117" t="str">
            <v>F</v>
          </cell>
        </row>
        <row r="118">
          <cell r="K118" t="str">
            <v>F</v>
          </cell>
        </row>
        <row r="119">
          <cell r="K119" t="str">
            <v>F</v>
          </cell>
        </row>
        <row r="120">
          <cell r="K120" t="str">
            <v>F</v>
          </cell>
        </row>
        <row r="121">
          <cell r="K121" t="str">
            <v>F</v>
          </cell>
        </row>
        <row r="122">
          <cell r="K122" t="str">
            <v>F</v>
          </cell>
        </row>
        <row r="123">
          <cell r="K123" t="str">
            <v>F</v>
          </cell>
        </row>
        <row r="124">
          <cell r="K124" t="str">
            <v>F</v>
          </cell>
        </row>
        <row r="125">
          <cell r="K125" t="str">
            <v>F</v>
          </cell>
        </row>
        <row r="126">
          <cell r="K126" t="str">
            <v>F</v>
          </cell>
        </row>
        <row r="127">
          <cell r="K127" t="str">
            <v>F</v>
          </cell>
        </row>
        <row r="128">
          <cell r="K128" t="str">
            <v>F</v>
          </cell>
        </row>
        <row r="129">
          <cell r="K129" t="str">
            <v>F</v>
          </cell>
        </row>
        <row r="130">
          <cell r="K130" t="str">
            <v>F</v>
          </cell>
        </row>
        <row r="131">
          <cell r="K131" t="str">
            <v>F</v>
          </cell>
        </row>
        <row r="132">
          <cell r="K132" t="str">
            <v>F</v>
          </cell>
        </row>
        <row r="133">
          <cell r="K133" t="str">
            <v>F</v>
          </cell>
        </row>
        <row r="134">
          <cell r="K134" t="str">
            <v>F</v>
          </cell>
        </row>
        <row r="135">
          <cell r="K135" t="str">
            <v>F</v>
          </cell>
        </row>
        <row r="136">
          <cell r="K136" t="str">
            <v>F</v>
          </cell>
        </row>
        <row r="137">
          <cell r="K137" t="str">
            <v>F</v>
          </cell>
        </row>
        <row r="138">
          <cell r="K138" t="str">
            <v>F</v>
          </cell>
        </row>
        <row r="139">
          <cell r="K139" t="str">
            <v>F</v>
          </cell>
        </row>
        <row r="140">
          <cell r="K140" t="str">
            <v>F</v>
          </cell>
        </row>
        <row r="141">
          <cell r="K141" t="str">
            <v>F</v>
          </cell>
        </row>
        <row r="142">
          <cell r="K142" t="str">
            <v>F</v>
          </cell>
        </row>
        <row r="143">
          <cell r="K143" t="str">
            <v>F</v>
          </cell>
        </row>
        <row r="144">
          <cell r="K144" t="str">
            <v>F</v>
          </cell>
        </row>
        <row r="145">
          <cell r="K145" t="str">
            <v>F</v>
          </cell>
        </row>
        <row r="146">
          <cell r="K146" t="str">
            <v>F</v>
          </cell>
        </row>
        <row r="147">
          <cell r="K147" t="str">
            <v>F</v>
          </cell>
        </row>
        <row r="148">
          <cell r="K148" t="str">
            <v>F</v>
          </cell>
        </row>
        <row r="149">
          <cell r="K149" t="str">
            <v>F</v>
          </cell>
        </row>
        <row r="150">
          <cell r="K150" t="str">
            <v>F</v>
          </cell>
        </row>
        <row r="151">
          <cell r="K151" t="str">
            <v>F</v>
          </cell>
        </row>
        <row r="152">
          <cell r="K152" t="str">
            <v>F</v>
          </cell>
        </row>
        <row r="153">
          <cell r="K153" t="str">
            <v>F</v>
          </cell>
        </row>
        <row r="154">
          <cell r="K154" t="str">
            <v>F</v>
          </cell>
        </row>
        <row r="155">
          <cell r="K155" t="str">
            <v>F</v>
          </cell>
        </row>
        <row r="156">
          <cell r="K156" t="str">
            <v>F</v>
          </cell>
        </row>
        <row r="157">
          <cell r="K157" t="str">
            <v>F</v>
          </cell>
        </row>
        <row r="158">
          <cell r="K158" t="str">
            <v>F</v>
          </cell>
        </row>
        <row r="159">
          <cell r="K159" t="str">
            <v>F</v>
          </cell>
        </row>
        <row r="160">
          <cell r="K160" t="str">
            <v>F</v>
          </cell>
        </row>
        <row r="161">
          <cell r="K161" t="str">
            <v>F</v>
          </cell>
        </row>
        <row r="162">
          <cell r="K162" t="str">
            <v>F</v>
          </cell>
        </row>
        <row r="163">
          <cell r="K163" t="str">
            <v>F</v>
          </cell>
        </row>
        <row r="164">
          <cell r="K164" t="str">
            <v>F</v>
          </cell>
        </row>
        <row r="165">
          <cell r="K165" t="str">
            <v>F</v>
          </cell>
        </row>
        <row r="166">
          <cell r="K166" t="str">
            <v>F</v>
          </cell>
        </row>
        <row r="167">
          <cell r="K167" t="str">
            <v>F</v>
          </cell>
        </row>
        <row r="168">
          <cell r="K168" t="str">
            <v>F</v>
          </cell>
        </row>
        <row r="169">
          <cell r="K169" t="str">
            <v>F</v>
          </cell>
        </row>
        <row r="170">
          <cell r="K170" t="str">
            <v>F</v>
          </cell>
        </row>
        <row r="171">
          <cell r="K171" t="str">
            <v>F</v>
          </cell>
        </row>
        <row r="172">
          <cell r="K172" t="str">
            <v>F</v>
          </cell>
        </row>
        <row r="173">
          <cell r="K173" t="str">
            <v>F</v>
          </cell>
        </row>
        <row r="174">
          <cell r="K174" t="str">
            <v>F</v>
          </cell>
        </row>
        <row r="175">
          <cell r="K175" t="str">
            <v>F</v>
          </cell>
        </row>
        <row r="176">
          <cell r="K176" t="str">
            <v>F</v>
          </cell>
        </row>
        <row r="177">
          <cell r="K177" t="str">
            <v>F</v>
          </cell>
        </row>
        <row r="178">
          <cell r="K178" t="str">
            <v>F</v>
          </cell>
        </row>
        <row r="179">
          <cell r="K179" t="str">
            <v>F</v>
          </cell>
        </row>
        <row r="180">
          <cell r="K180" t="str">
            <v>F</v>
          </cell>
        </row>
        <row r="181">
          <cell r="K181" t="str">
            <v>F</v>
          </cell>
        </row>
        <row r="182">
          <cell r="K182" t="str">
            <v>F</v>
          </cell>
        </row>
        <row r="183">
          <cell r="K183" t="str">
            <v>F</v>
          </cell>
        </row>
        <row r="184">
          <cell r="K184" t="str">
            <v>F</v>
          </cell>
        </row>
        <row r="185">
          <cell r="K185" t="str">
            <v>F</v>
          </cell>
        </row>
        <row r="186">
          <cell r="K186" t="str">
            <v>F</v>
          </cell>
        </row>
        <row r="187">
          <cell r="K187" t="str">
            <v>F</v>
          </cell>
        </row>
        <row r="188">
          <cell r="K188" t="str">
            <v>F</v>
          </cell>
        </row>
        <row r="189">
          <cell r="K189" t="str">
            <v>F</v>
          </cell>
        </row>
        <row r="190">
          <cell r="K190" t="str">
            <v>F</v>
          </cell>
        </row>
        <row r="191">
          <cell r="K191" t="str">
            <v>F</v>
          </cell>
        </row>
        <row r="192">
          <cell r="K192" t="str">
            <v>F</v>
          </cell>
        </row>
        <row r="193">
          <cell r="K193" t="str">
            <v>F</v>
          </cell>
        </row>
        <row r="194">
          <cell r="K194" t="str">
            <v>F</v>
          </cell>
        </row>
        <row r="195">
          <cell r="K195" t="str">
            <v>F</v>
          </cell>
        </row>
        <row r="196">
          <cell r="K196" t="str">
            <v>F</v>
          </cell>
        </row>
        <row r="197">
          <cell r="K197" t="str">
            <v>F</v>
          </cell>
        </row>
        <row r="198">
          <cell r="K198" t="str">
            <v>F</v>
          </cell>
        </row>
        <row r="199">
          <cell r="K199" t="str">
            <v>F</v>
          </cell>
        </row>
        <row r="200">
          <cell r="K200" t="str">
            <v>F</v>
          </cell>
        </row>
        <row r="201">
          <cell r="K201" t="str">
            <v>F</v>
          </cell>
        </row>
        <row r="202">
          <cell r="K202" t="str">
            <v>F</v>
          </cell>
        </row>
        <row r="203">
          <cell r="K203" t="str">
            <v>F</v>
          </cell>
        </row>
        <row r="204">
          <cell r="K204" t="str">
            <v>F</v>
          </cell>
        </row>
        <row r="205">
          <cell r="K205" t="str">
            <v>F</v>
          </cell>
        </row>
        <row r="206">
          <cell r="K206" t="str">
            <v>F</v>
          </cell>
        </row>
        <row r="207">
          <cell r="K207" t="str">
            <v>F</v>
          </cell>
        </row>
        <row r="208">
          <cell r="K208" t="str">
            <v>F</v>
          </cell>
        </row>
        <row r="209">
          <cell r="K209" t="str">
            <v>F</v>
          </cell>
        </row>
        <row r="210">
          <cell r="K210" t="str">
            <v>F</v>
          </cell>
        </row>
        <row r="211">
          <cell r="K211" t="str">
            <v>F</v>
          </cell>
        </row>
        <row r="212">
          <cell r="K212" t="str">
            <v>F</v>
          </cell>
        </row>
        <row r="213">
          <cell r="K213" t="str">
            <v>F</v>
          </cell>
        </row>
        <row r="214">
          <cell r="K214" t="str">
            <v>F</v>
          </cell>
        </row>
        <row r="215">
          <cell r="K215" t="str">
            <v>F</v>
          </cell>
        </row>
        <row r="216">
          <cell r="K216" t="str">
            <v>F</v>
          </cell>
        </row>
        <row r="217">
          <cell r="K217" t="str">
            <v>F</v>
          </cell>
        </row>
        <row r="218">
          <cell r="K218" t="str">
            <v>F</v>
          </cell>
        </row>
        <row r="219">
          <cell r="K219" t="str">
            <v>F</v>
          </cell>
        </row>
        <row r="220">
          <cell r="K220" t="str">
            <v>F</v>
          </cell>
        </row>
        <row r="221">
          <cell r="K221" t="str">
            <v>F</v>
          </cell>
        </row>
        <row r="222">
          <cell r="K222" t="str">
            <v>F</v>
          </cell>
        </row>
        <row r="223">
          <cell r="K223" t="str">
            <v>F</v>
          </cell>
        </row>
        <row r="224">
          <cell r="K224" t="str">
            <v>F</v>
          </cell>
        </row>
        <row r="225">
          <cell r="K225" t="str">
            <v>F</v>
          </cell>
        </row>
        <row r="226">
          <cell r="K226" t="str">
            <v>F</v>
          </cell>
        </row>
        <row r="227">
          <cell r="K227" t="str">
            <v>F</v>
          </cell>
        </row>
        <row r="228">
          <cell r="K228" t="str">
            <v>F</v>
          </cell>
        </row>
        <row r="229">
          <cell r="K229" t="str">
            <v>F</v>
          </cell>
        </row>
        <row r="230">
          <cell r="K230" t="str">
            <v>F</v>
          </cell>
        </row>
        <row r="231">
          <cell r="K231" t="str">
            <v>F</v>
          </cell>
        </row>
        <row r="232">
          <cell r="K232" t="str">
            <v>F</v>
          </cell>
        </row>
        <row r="233">
          <cell r="K233" t="str">
            <v>F</v>
          </cell>
        </row>
        <row r="234">
          <cell r="K234" t="str">
            <v>F</v>
          </cell>
        </row>
        <row r="235">
          <cell r="K235" t="str">
            <v>F</v>
          </cell>
        </row>
        <row r="236">
          <cell r="K236" t="str">
            <v>F</v>
          </cell>
        </row>
        <row r="237">
          <cell r="K237" t="str">
            <v>F</v>
          </cell>
        </row>
        <row r="238">
          <cell r="K238" t="str">
            <v>F</v>
          </cell>
        </row>
        <row r="239">
          <cell r="K239" t="str">
            <v>F</v>
          </cell>
        </row>
        <row r="240">
          <cell r="K240" t="str">
            <v>F</v>
          </cell>
        </row>
        <row r="241">
          <cell r="K241" t="str">
            <v>F</v>
          </cell>
        </row>
        <row r="242">
          <cell r="K242" t="str">
            <v>F</v>
          </cell>
        </row>
        <row r="243">
          <cell r="K243" t="str">
            <v>F</v>
          </cell>
        </row>
        <row r="244">
          <cell r="K244" t="str">
            <v>F</v>
          </cell>
        </row>
        <row r="245">
          <cell r="K245" t="str">
            <v>F</v>
          </cell>
        </row>
        <row r="246">
          <cell r="K246" t="str">
            <v>F</v>
          </cell>
        </row>
        <row r="247">
          <cell r="K247" t="str">
            <v>F</v>
          </cell>
        </row>
        <row r="248">
          <cell r="K248" t="str">
            <v>F</v>
          </cell>
        </row>
        <row r="249">
          <cell r="K249" t="str">
            <v>F</v>
          </cell>
        </row>
        <row r="250">
          <cell r="K250" t="str">
            <v>F</v>
          </cell>
        </row>
        <row r="251">
          <cell r="K251" t="str">
            <v>F</v>
          </cell>
        </row>
        <row r="252">
          <cell r="K252" t="str">
            <v>F</v>
          </cell>
        </row>
        <row r="253">
          <cell r="K253" t="str">
            <v>F</v>
          </cell>
        </row>
        <row r="254">
          <cell r="K254" t="str">
            <v>F</v>
          </cell>
        </row>
        <row r="255">
          <cell r="K255" t="str">
            <v>F</v>
          </cell>
        </row>
        <row r="256">
          <cell r="K256" t="str">
            <v>F</v>
          </cell>
        </row>
        <row r="257">
          <cell r="K257" t="str">
            <v>F</v>
          </cell>
        </row>
        <row r="258">
          <cell r="K258" t="str">
            <v>F</v>
          </cell>
        </row>
        <row r="259">
          <cell r="K259" t="str">
            <v>F</v>
          </cell>
        </row>
        <row r="260">
          <cell r="K260" t="str">
            <v>F</v>
          </cell>
        </row>
        <row r="261">
          <cell r="K261" t="str">
            <v>F</v>
          </cell>
        </row>
        <row r="262">
          <cell r="K262" t="str">
            <v>F</v>
          </cell>
        </row>
        <row r="263">
          <cell r="K263" t="str">
            <v>F</v>
          </cell>
        </row>
        <row r="264">
          <cell r="K264" t="str">
            <v>F</v>
          </cell>
        </row>
        <row r="265">
          <cell r="K265" t="str">
            <v>F</v>
          </cell>
        </row>
        <row r="266">
          <cell r="K266" t="str">
            <v>F</v>
          </cell>
        </row>
        <row r="267">
          <cell r="K267" t="str">
            <v>F</v>
          </cell>
        </row>
        <row r="268">
          <cell r="K268" t="str">
            <v>F</v>
          </cell>
        </row>
        <row r="269">
          <cell r="K269" t="str">
            <v>F</v>
          </cell>
        </row>
        <row r="270">
          <cell r="K270" t="str">
            <v>F</v>
          </cell>
        </row>
        <row r="271">
          <cell r="K271" t="str">
            <v>F</v>
          </cell>
        </row>
        <row r="272">
          <cell r="K272" t="str">
            <v>F</v>
          </cell>
        </row>
        <row r="273">
          <cell r="K273" t="str">
            <v>F</v>
          </cell>
        </row>
        <row r="274">
          <cell r="K274" t="str">
            <v>F</v>
          </cell>
        </row>
        <row r="275">
          <cell r="K275" t="str">
            <v>F</v>
          </cell>
        </row>
        <row r="276">
          <cell r="K276" t="str">
            <v>F</v>
          </cell>
        </row>
        <row r="277">
          <cell r="K277" t="str">
            <v>F</v>
          </cell>
        </row>
        <row r="278">
          <cell r="K278" t="str">
            <v>F</v>
          </cell>
        </row>
        <row r="279">
          <cell r="K279" t="str">
            <v>F</v>
          </cell>
        </row>
        <row r="280">
          <cell r="K280" t="str">
            <v>F</v>
          </cell>
        </row>
        <row r="281">
          <cell r="K281" t="str">
            <v>F</v>
          </cell>
        </row>
        <row r="282">
          <cell r="K282" t="str">
            <v>F</v>
          </cell>
        </row>
        <row r="283">
          <cell r="K283" t="str">
            <v>F</v>
          </cell>
        </row>
        <row r="284">
          <cell r="K284" t="str">
            <v>F</v>
          </cell>
        </row>
        <row r="285">
          <cell r="K285" t="str">
            <v>F</v>
          </cell>
        </row>
        <row r="286">
          <cell r="K286" t="str">
            <v>F</v>
          </cell>
        </row>
        <row r="287">
          <cell r="K287" t="str">
            <v>F</v>
          </cell>
        </row>
        <row r="288">
          <cell r="K288" t="str">
            <v>F</v>
          </cell>
        </row>
        <row r="289">
          <cell r="K289" t="str">
            <v>F</v>
          </cell>
        </row>
        <row r="290">
          <cell r="K290" t="str">
            <v>F</v>
          </cell>
        </row>
        <row r="291">
          <cell r="K291" t="str">
            <v>F</v>
          </cell>
        </row>
        <row r="292">
          <cell r="K292" t="str">
            <v>F</v>
          </cell>
        </row>
        <row r="293">
          <cell r="K293" t="str">
            <v>F</v>
          </cell>
        </row>
        <row r="294">
          <cell r="K294" t="str">
            <v>F</v>
          </cell>
        </row>
        <row r="295">
          <cell r="K295" t="str">
            <v>F</v>
          </cell>
        </row>
        <row r="296">
          <cell r="K296" t="str">
            <v>F</v>
          </cell>
        </row>
        <row r="297">
          <cell r="K297" t="str">
            <v>F</v>
          </cell>
        </row>
        <row r="298">
          <cell r="K298" t="str">
            <v>F</v>
          </cell>
        </row>
        <row r="299">
          <cell r="K299" t="str">
            <v>F</v>
          </cell>
        </row>
        <row r="300">
          <cell r="K300" t="str">
            <v>F</v>
          </cell>
        </row>
        <row r="301">
          <cell r="K301" t="str">
            <v>F</v>
          </cell>
        </row>
        <row r="302">
          <cell r="K302" t="str">
            <v>F</v>
          </cell>
        </row>
        <row r="303">
          <cell r="K303" t="str">
            <v>F</v>
          </cell>
        </row>
        <row r="304">
          <cell r="K304" t="str">
            <v>F</v>
          </cell>
        </row>
        <row r="305">
          <cell r="K305" t="str">
            <v>F</v>
          </cell>
        </row>
        <row r="306">
          <cell r="K306" t="str">
            <v>F</v>
          </cell>
        </row>
        <row r="307">
          <cell r="K307" t="str">
            <v>F</v>
          </cell>
        </row>
        <row r="308">
          <cell r="K308" t="str">
            <v>F</v>
          </cell>
        </row>
        <row r="309">
          <cell r="K309" t="str">
            <v>F</v>
          </cell>
        </row>
        <row r="310">
          <cell r="K310" t="str">
            <v>F</v>
          </cell>
        </row>
        <row r="311">
          <cell r="K311" t="str">
            <v>F</v>
          </cell>
        </row>
        <row r="312">
          <cell r="K312" t="str">
            <v>F</v>
          </cell>
        </row>
        <row r="313">
          <cell r="K313" t="str">
            <v>F</v>
          </cell>
        </row>
        <row r="314">
          <cell r="K314" t="str">
            <v>F</v>
          </cell>
        </row>
        <row r="315">
          <cell r="K315" t="str">
            <v>F</v>
          </cell>
        </row>
        <row r="316">
          <cell r="K316" t="str">
            <v>F</v>
          </cell>
        </row>
        <row r="317">
          <cell r="K317" t="str">
            <v>F</v>
          </cell>
        </row>
        <row r="318">
          <cell r="K318" t="str">
            <v>F</v>
          </cell>
        </row>
        <row r="319">
          <cell r="K319" t="str">
            <v>F</v>
          </cell>
        </row>
        <row r="320">
          <cell r="K320" t="str">
            <v>F</v>
          </cell>
        </row>
        <row r="321">
          <cell r="K321" t="str">
            <v>F</v>
          </cell>
        </row>
        <row r="322">
          <cell r="K322" t="str">
            <v>F</v>
          </cell>
        </row>
        <row r="323">
          <cell r="K323" t="str">
            <v>F</v>
          </cell>
        </row>
        <row r="324">
          <cell r="K324" t="str">
            <v>F</v>
          </cell>
        </row>
        <row r="325">
          <cell r="K325" t="str">
            <v>F</v>
          </cell>
        </row>
        <row r="326">
          <cell r="K326" t="str">
            <v>F</v>
          </cell>
        </row>
        <row r="327">
          <cell r="K327" t="str">
            <v>F</v>
          </cell>
        </row>
        <row r="328">
          <cell r="K328" t="str">
            <v>F</v>
          </cell>
        </row>
        <row r="329">
          <cell r="K329" t="str">
            <v>F</v>
          </cell>
        </row>
        <row r="330">
          <cell r="K330" t="str">
            <v>F</v>
          </cell>
        </row>
        <row r="331">
          <cell r="K331" t="str">
            <v>F</v>
          </cell>
        </row>
        <row r="332">
          <cell r="K332" t="str">
            <v>F</v>
          </cell>
        </row>
        <row r="333">
          <cell r="K333" t="str">
            <v>F</v>
          </cell>
        </row>
        <row r="334">
          <cell r="K334" t="str">
            <v>F</v>
          </cell>
        </row>
        <row r="335">
          <cell r="K335" t="str">
            <v>F</v>
          </cell>
        </row>
        <row r="336">
          <cell r="K336" t="str">
            <v>F</v>
          </cell>
        </row>
        <row r="337">
          <cell r="K337" t="str">
            <v>F</v>
          </cell>
        </row>
        <row r="338">
          <cell r="K338" t="str">
            <v>F</v>
          </cell>
        </row>
        <row r="339">
          <cell r="K339" t="str">
            <v>F</v>
          </cell>
        </row>
        <row r="340">
          <cell r="K340" t="str">
            <v>F</v>
          </cell>
        </row>
        <row r="341">
          <cell r="K341" t="str">
            <v>F</v>
          </cell>
        </row>
        <row r="342">
          <cell r="K342" t="str">
            <v>F</v>
          </cell>
        </row>
        <row r="343">
          <cell r="K343" t="str">
            <v>F</v>
          </cell>
        </row>
        <row r="344">
          <cell r="K344" t="str">
            <v>F</v>
          </cell>
        </row>
        <row r="345">
          <cell r="K345" t="str">
            <v>F</v>
          </cell>
        </row>
        <row r="346">
          <cell r="K346" t="str">
            <v>F</v>
          </cell>
        </row>
        <row r="347">
          <cell r="K347" t="str">
            <v>F</v>
          </cell>
        </row>
        <row r="348">
          <cell r="K348" t="str">
            <v>F</v>
          </cell>
        </row>
        <row r="349">
          <cell r="K349" t="str">
            <v>F</v>
          </cell>
        </row>
        <row r="350">
          <cell r="K350" t="str">
            <v>F</v>
          </cell>
        </row>
        <row r="351">
          <cell r="K351" t="str">
            <v>F</v>
          </cell>
        </row>
        <row r="352">
          <cell r="K352" t="str">
            <v>F</v>
          </cell>
        </row>
        <row r="353">
          <cell r="K353" t="str">
            <v>F</v>
          </cell>
        </row>
        <row r="354">
          <cell r="K354" t="str">
            <v>F</v>
          </cell>
        </row>
        <row r="355">
          <cell r="K355" t="str">
            <v>F</v>
          </cell>
        </row>
        <row r="356">
          <cell r="K356" t="str">
            <v>F</v>
          </cell>
        </row>
        <row r="357">
          <cell r="K357" t="str">
            <v>F</v>
          </cell>
        </row>
        <row r="358">
          <cell r="K358" t="str">
            <v>F</v>
          </cell>
        </row>
        <row r="359">
          <cell r="K359" t="str">
            <v>F</v>
          </cell>
        </row>
        <row r="360">
          <cell r="K360" t="str">
            <v>F</v>
          </cell>
        </row>
        <row r="361">
          <cell r="K361" t="str">
            <v>F</v>
          </cell>
        </row>
        <row r="362">
          <cell r="K362" t="str">
            <v>F</v>
          </cell>
        </row>
        <row r="363">
          <cell r="K363" t="str">
            <v>F</v>
          </cell>
        </row>
        <row r="364">
          <cell r="K364" t="str">
            <v>F</v>
          </cell>
        </row>
        <row r="365">
          <cell r="K365" t="str">
            <v>F</v>
          </cell>
        </row>
        <row r="366">
          <cell r="K366" t="str">
            <v>F</v>
          </cell>
        </row>
        <row r="367">
          <cell r="K367" t="str">
            <v>F</v>
          </cell>
        </row>
        <row r="368">
          <cell r="K368" t="str">
            <v>F</v>
          </cell>
        </row>
        <row r="369">
          <cell r="K369" t="str">
            <v>F</v>
          </cell>
        </row>
        <row r="370">
          <cell r="K370" t="str">
            <v>F</v>
          </cell>
        </row>
        <row r="371">
          <cell r="K371" t="str">
            <v>F</v>
          </cell>
        </row>
        <row r="372">
          <cell r="K372" t="str">
            <v>F</v>
          </cell>
        </row>
        <row r="373">
          <cell r="K373" t="str">
            <v>F</v>
          </cell>
        </row>
        <row r="374">
          <cell r="K374" t="str">
            <v>F</v>
          </cell>
        </row>
        <row r="375">
          <cell r="K375" t="str">
            <v>F</v>
          </cell>
        </row>
        <row r="376">
          <cell r="K376" t="str">
            <v>F</v>
          </cell>
        </row>
        <row r="377">
          <cell r="K377" t="str">
            <v>F</v>
          </cell>
        </row>
        <row r="378">
          <cell r="K378" t="str">
            <v>F</v>
          </cell>
        </row>
        <row r="379">
          <cell r="K379" t="str">
            <v>F</v>
          </cell>
        </row>
        <row r="380">
          <cell r="K380" t="str">
            <v>F</v>
          </cell>
        </row>
        <row r="381">
          <cell r="K381" t="str">
            <v>F</v>
          </cell>
        </row>
        <row r="382">
          <cell r="K382" t="str">
            <v>F</v>
          </cell>
        </row>
        <row r="383">
          <cell r="K383" t="str">
            <v>F</v>
          </cell>
        </row>
        <row r="384">
          <cell r="K384" t="str">
            <v>F</v>
          </cell>
        </row>
        <row r="385">
          <cell r="K385" t="str">
            <v>F</v>
          </cell>
        </row>
        <row r="386">
          <cell r="K386" t="str">
            <v>F</v>
          </cell>
        </row>
        <row r="387">
          <cell r="K387" t="str">
            <v>F</v>
          </cell>
        </row>
        <row r="388">
          <cell r="K388" t="str">
            <v>F</v>
          </cell>
        </row>
        <row r="389">
          <cell r="K389" t="str">
            <v>F</v>
          </cell>
        </row>
        <row r="390">
          <cell r="K390" t="str">
            <v>F</v>
          </cell>
        </row>
        <row r="391">
          <cell r="K391" t="str">
            <v>F</v>
          </cell>
        </row>
        <row r="392">
          <cell r="K392" t="str">
            <v>F</v>
          </cell>
        </row>
        <row r="393">
          <cell r="K393" t="str">
            <v>F</v>
          </cell>
        </row>
        <row r="394">
          <cell r="K394" t="str">
            <v>F</v>
          </cell>
        </row>
        <row r="395">
          <cell r="K395" t="str">
            <v>F</v>
          </cell>
        </row>
        <row r="396">
          <cell r="K396" t="str">
            <v>F</v>
          </cell>
        </row>
        <row r="397">
          <cell r="K397" t="str">
            <v>F</v>
          </cell>
        </row>
        <row r="398">
          <cell r="K398" t="str">
            <v>F</v>
          </cell>
        </row>
        <row r="399">
          <cell r="K399" t="str">
            <v>F</v>
          </cell>
        </row>
        <row r="400">
          <cell r="K400" t="str">
            <v>F</v>
          </cell>
        </row>
        <row r="401">
          <cell r="K401" t="str">
            <v>F</v>
          </cell>
        </row>
        <row r="402">
          <cell r="K402" t="str">
            <v>F</v>
          </cell>
        </row>
        <row r="403">
          <cell r="K403" t="str">
            <v>F</v>
          </cell>
        </row>
        <row r="404">
          <cell r="K404" t="str">
            <v>F</v>
          </cell>
        </row>
        <row r="405">
          <cell r="K405" t="str">
            <v>F</v>
          </cell>
        </row>
        <row r="406">
          <cell r="K406" t="str">
            <v>F</v>
          </cell>
        </row>
        <row r="407">
          <cell r="K407" t="str">
            <v>F</v>
          </cell>
        </row>
        <row r="408">
          <cell r="K408" t="str">
            <v>F</v>
          </cell>
        </row>
        <row r="409">
          <cell r="K409" t="str">
            <v>F</v>
          </cell>
        </row>
        <row r="410">
          <cell r="K410" t="str">
            <v>F</v>
          </cell>
        </row>
        <row r="411">
          <cell r="K411" t="str">
            <v>F</v>
          </cell>
        </row>
        <row r="412">
          <cell r="K412" t="str">
            <v>F</v>
          </cell>
        </row>
        <row r="413">
          <cell r="K413" t="str">
            <v>F</v>
          </cell>
        </row>
        <row r="414">
          <cell r="K414" t="str">
            <v>F</v>
          </cell>
        </row>
        <row r="415">
          <cell r="K415" t="str">
            <v>F</v>
          </cell>
        </row>
        <row r="416">
          <cell r="K416" t="str">
            <v>F</v>
          </cell>
        </row>
        <row r="417">
          <cell r="K417" t="str">
            <v>F</v>
          </cell>
        </row>
        <row r="418">
          <cell r="K418" t="str">
            <v>F</v>
          </cell>
        </row>
        <row r="419">
          <cell r="K419" t="str">
            <v>F</v>
          </cell>
        </row>
        <row r="420">
          <cell r="K420" t="str">
            <v>F</v>
          </cell>
        </row>
        <row r="421">
          <cell r="K421" t="str">
            <v>F</v>
          </cell>
        </row>
        <row r="422">
          <cell r="K422" t="str">
            <v>F</v>
          </cell>
        </row>
        <row r="423">
          <cell r="K423" t="str">
            <v>F</v>
          </cell>
        </row>
        <row r="424">
          <cell r="K424" t="str">
            <v>F</v>
          </cell>
        </row>
        <row r="425">
          <cell r="K425" t="str">
            <v>F</v>
          </cell>
        </row>
        <row r="426">
          <cell r="K426" t="str">
            <v>F</v>
          </cell>
        </row>
        <row r="427">
          <cell r="K427" t="str">
            <v>F</v>
          </cell>
        </row>
        <row r="428">
          <cell r="K428" t="str">
            <v>F</v>
          </cell>
        </row>
        <row r="429">
          <cell r="K429" t="str">
            <v>F</v>
          </cell>
        </row>
        <row r="430">
          <cell r="K430" t="str">
            <v>F</v>
          </cell>
        </row>
        <row r="431">
          <cell r="K431" t="str">
            <v>F</v>
          </cell>
        </row>
        <row r="432">
          <cell r="K432" t="str">
            <v>F</v>
          </cell>
        </row>
        <row r="433">
          <cell r="K433" t="str">
            <v>F</v>
          </cell>
        </row>
        <row r="434">
          <cell r="K434" t="str">
            <v>F</v>
          </cell>
        </row>
        <row r="435">
          <cell r="K435" t="str">
            <v>F</v>
          </cell>
        </row>
        <row r="436">
          <cell r="K436" t="str">
            <v>F</v>
          </cell>
        </row>
        <row r="437">
          <cell r="K437" t="str">
            <v>F</v>
          </cell>
        </row>
        <row r="438">
          <cell r="K438" t="str">
            <v>F</v>
          </cell>
        </row>
        <row r="439">
          <cell r="K439" t="str">
            <v>F</v>
          </cell>
        </row>
        <row r="440">
          <cell r="K440" t="str">
            <v>F</v>
          </cell>
        </row>
        <row r="441">
          <cell r="K441" t="str">
            <v>F</v>
          </cell>
        </row>
        <row r="442">
          <cell r="K442" t="str">
            <v>F</v>
          </cell>
        </row>
        <row r="443">
          <cell r="K443" t="str">
            <v>F</v>
          </cell>
        </row>
        <row r="444">
          <cell r="K444" t="str">
            <v>F</v>
          </cell>
        </row>
        <row r="445">
          <cell r="K445" t="str">
            <v>F</v>
          </cell>
        </row>
        <row r="446">
          <cell r="K446" t="str">
            <v>F</v>
          </cell>
        </row>
        <row r="447">
          <cell r="K447" t="str">
            <v>F</v>
          </cell>
        </row>
        <row r="448">
          <cell r="K448" t="str">
            <v>F</v>
          </cell>
        </row>
        <row r="449">
          <cell r="K449" t="str">
            <v>F</v>
          </cell>
        </row>
        <row r="450">
          <cell r="K450" t="str">
            <v>F</v>
          </cell>
        </row>
        <row r="451">
          <cell r="K451" t="str">
            <v>F</v>
          </cell>
        </row>
        <row r="452">
          <cell r="K452" t="str">
            <v>F</v>
          </cell>
        </row>
        <row r="453">
          <cell r="K453" t="str">
            <v>F</v>
          </cell>
        </row>
        <row r="454">
          <cell r="K454" t="str">
            <v>F</v>
          </cell>
        </row>
        <row r="455">
          <cell r="K455" t="str">
            <v>F</v>
          </cell>
        </row>
        <row r="456">
          <cell r="K456" t="str">
            <v>F</v>
          </cell>
        </row>
        <row r="457">
          <cell r="K457" t="str">
            <v>F</v>
          </cell>
        </row>
        <row r="458">
          <cell r="K458" t="str">
            <v>F</v>
          </cell>
        </row>
        <row r="459">
          <cell r="K459" t="str">
            <v>F</v>
          </cell>
        </row>
        <row r="460">
          <cell r="K460" t="str">
            <v>F</v>
          </cell>
        </row>
        <row r="461">
          <cell r="K461" t="str">
            <v>F</v>
          </cell>
        </row>
        <row r="462">
          <cell r="K462" t="str">
            <v>F</v>
          </cell>
        </row>
        <row r="463">
          <cell r="K463" t="str">
            <v>F</v>
          </cell>
        </row>
        <row r="464">
          <cell r="K464" t="str">
            <v>F</v>
          </cell>
        </row>
        <row r="465">
          <cell r="K465" t="str">
            <v>F</v>
          </cell>
        </row>
        <row r="466">
          <cell r="K466" t="str">
            <v>F</v>
          </cell>
        </row>
        <row r="467">
          <cell r="K467" t="str">
            <v>F</v>
          </cell>
        </row>
        <row r="468">
          <cell r="K468" t="str">
            <v>F</v>
          </cell>
        </row>
        <row r="469">
          <cell r="K469" t="str">
            <v>F</v>
          </cell>
        </row>
        <row r="470">
          <cell r="K470" t="str">
            <v>F</v>
          </cell>
        </row>
        <row r="471">
          <cell r="K471" t="str">
            <v>F</v>
          </cell>
        </row>
        <row r="472">
          <cell r="K472" t="str">
            <v>F</v>
          </cell>
        </row>
        <row r="473">
          <cell r="K473" t="str">
            <v>F</v>
          </cell>
        </row>
        <row r="474">
          <cell r="K474" t="str">
            <v>F</v>
          </cell>
        </row>
        <row r="475">
          <cell r="K475" t="str">
            <v>F</v>
          </cell>
        </row>
        <row r="476">
          <cell r="K476" t="str">
            <v>F</v>
          </cell>
        </row>
        <row r="477">
          <cell r="K477" t="str">
            <v>F</v>
          </cell>
        </row>
        <row r="478">
          <cell r="K478" t="str">
            <v>F</v>
          </cell>
        </row>
        <row r="479">
          <cell r="K479" t="str">
            <v>F</v>
          </cell>
        </row>
        <row r="480">
          <cell r="K480" t="str">
            <v>F</v>
          </cell>
        </row>
        <row r="481">
          <cell r="K481" t="str">
            <v>F</v>
          </cell>
        </row>
        <row r="482">
          <cell r="K482" t="str">
            <v>F</v>
          </cell>
        </row>
        <row r="483">
          <cell r="K483" t="str">
            <v>F</v>
          </cell>
        </row>
        <row r="484">
          <cell r="K484" t="str">
            <v>F</v>
          </cell>
        </row>
        <row r="485">
          <cell r="K485" t="str">
            <v>F</v>
          </cell>
        </row>
        <row r="486">
          <cell r="K486" t="str">
            <v>F</v>
          </cell>
        </row>
        <row r="487">
          <cell r="K487" t="str">
            <v>F</v>
          </cell>
        </row>
        <row r="488">
          <cell r="K488" t="str">
            <v>F</v>
          </cell>
        </row>
        <row r="489">
          <cell r="K489" t="str">
            <v>F</v>
          </cell>
        </row>
        <row r="490">
          <cell r="K490" t="str">
            <v>F</v>
          </cell>
        </row>
        <row r="491">
          <cell r="K491" t="str">
            <v>F</v>
          </cell>
        </row>
        <row r="492">
          <cell r="K492" t="str">
            <v>F</v>
          </cell>
        </row>
        <row r="493">
          <cell r="K493" t="str">
            <v>F</v>
          </cell>
        </row>
        <row r="494">
          <cell r="K494" t="str">
            <v>F</v>
          </cell>
        </row>
        <row r="495">
          <cell r="K495" t="str">
            <v>F</v>
          </cell>
        </row>
        <row r="496">
          <cell r="K496" t="str">
            <v>F</v>
          </cell>
        </row>
        <row r="497">
          <cell r="K497" t="str">
            <v>F</v>
          </cell>
        </row>
        <row r="498">
          <cell r="K498" t="str">
            <v>F</v>
          </cell>
        </row>
        <row r="499">
          <cell r="K499" t="str">
            <v>F</v>
          </cell>
        </row>
        <row r="500">
          <cell r="K500" t="str">
            <v>F</v>
          </cell>
        </row>
        <row r="501">
          <cell r="K501" t="str">
            <v>F</v>
          </cell>
        </row>
        <row r="502">
          <cell r="K502" t="str">
            <v>F</v>
          </cell>
        </row>
        <row r="503">
          <cell r="K503" t="str">
            <v>F</v>
          </cell>
        </row>
        <row r="504">
          <cell r="K504" t="str">
            <v>F</v>
          </cell>
        </row>
        <row r="505">
          <cell r="K505" t="str">
            <v>F</v>
          </cell>
        </row>
        <row r="506">
          <cell r="K506" t="str">
            <v>F</v>
          </cell>
        </row>
        <row r="507">
          <cell r="K507" t="str">
            <v>F</v>
          </cell>
        </row>
        <row r="508">
          <cell r="K508" t="str">
            <v>F</v>
          </cell>
        </row>
        <row r="509">
          <cell r="K509" t="str">
            <v>F</v>
          </cell>
        </row>
        <row r="510">
          <cell r="K510" t="str">
            <v>F</v>
          </cell>
        </row>
        <row r="511">
          <cell r="K511" t="str">
            <v>F</v>
          </cell>
        </row>
        <row r="512">
          <cell r="K512" t="str">
            <v>F</v>
          </cell>
        </row>
        <row r="513">
          <cell r="K513" t="str">
            <v>F</v>
          </cell>
        </row>
        <row r="514">
          <cell r="K514" t="str">
            <v>F</v>
          </cell>
        </row>
        <row r="515">
          <cell r="K515" t="str">
            <v>F</v>
          </cell>
        </row>
        <row r="516">
          <cell r="K516" t="str">
            <v>F</v>
          </cell>
        </row>
        <row r="517">
          <cell r="K517" t="str">
            <v>F</v>
          </cell>
        </row>
        <row r="518">
          <cell r="K518" t="str">
            <v>F</v>
          </cell>
        </row>
        <row r="519">
          <cell r="K519" t="str">
            <v>F</v>
          </cell>
        </row>
        <row r="520">
          <cell r="K520" t="str">
            <v>F</v>
          </cell>
        </row>
        <row r="521">
          <cell r="K521" t="str">
            <v>F</v>
          </cell>
        </row>
        <row r="522">
          <cell r="K522" t="str">
            <v>F</v>
          </cell>
        </row>
        <row r="523">
          <cell r="K523" t="str">
            <v>F</v>
          </cell>
        </row>
        <row r="524">
          <cell r="K524" t="str">
            <v>F</v>
          </cell>
        </row>
        <row r="525">
          <cell r="K525" t="str">
            <v>F</v>
          </cell>
        </row>
        <row r="526">
          <cell r="K526" t="str">
            <v>F</v>
          </cell>
        </row>
        <row r="527">
          <cell r="K527" t="str">
            <v>F</v>
          </cell>
        </row>
        <row r="528">
          <cell r="K528" t="str">
            <v>F</v>
          </cell>
        </row>
        <row r="529">
          <cell r="K529" t="str">
            <v>F</v>
          </cell>
        </row>
        <row r="530">
          <cell r="K530" t="str">
            <v>F</v>
          </cell>
        </row>
        <row r="531">
          <cell r="K531" t="str">
            <v>F</v>
          </cell>
        </row>
        <row r="532">
          <cell r="K532" t="str">
            <v>F</v>
          </cell>
        </row>
        <row r="533">
          <cell r="K533" t="str">
            <v>F</v>
          </cell>
        </row>
        <row r="534">
          <cell r="K534" t="str">
            <v>F</v>
          </cell>
        </row>
        <row r="535">
          <cell r="K535" t="str">
            <v>F</v>
          </cell>
        </row>
        <row r="536">
          <cell r="K536" t="str">
            <v>F</v>
          </cell>
        </row>
        <row r="537">
          <cell r="K537" t="str">
            <v>F</v>
          </cell>
        </row>
        <row r="538">
          <cell r="K538" t="str">
            <v>F</v>
          </cell>
        </row>
        <row r="539">
          <cell r="K539" t="str">
            <v>F</v>
          </cell>
        </row>
        <row r="540">
          <cell r="K540" t="str">
            <v>F</v>
          </cell>
        </row>
        <row r="541">
          <cell r="K541" t="str">
            <v>F</v>
          </cell>
        </row>
        <row r="542">
          <cell r="K542" t="str">
            <v>F</v>
          </cell>
        </row>
        <row r="543">
          <cell r="K543" t="str">
            <v>F</v>
          </cell>
        </row>
        <row r="544">
          <cell r="K544" t="str">
            <v>F</v>
          </cell>
        </row>
        <row r="545">
          <cell r="K545" t="str">
            <v>F</v>
          </cell>
        </row>
        <row r="546">
          <cell r="K546" t="str">
            <v>F</v>
          </cell>
        </row>
        <row r="547">
          <cell r="K547" t="str">
            <v>F</v>
          </cell>
        </row>
        <row r="548">
          <cell r="K548" t="str">
            <v>F</v>
          </cell>
        </row>
        <row r="549">
          <cell r="K549" t="str">
            <v>F</v>
          </cell>
        </row>
        <row r="550">
          <cell r="K550" t="str">
            <v>F</v>
          </cell>
        </row>
        <row r="551">
          <cell r="K551" t="str">
            <v>F</v>
          </cell>
        </row>
        <row r="552">
          <cell r="K552" t="str">
            <v>F</v>
          </cell>
        </row>
        <row r="553">
          <cell r="K553" t="str">
            <v>F</v>
          </cell>
        </row>
        <row r="554">
          <cell r="K554" t="str">
            <v>F</v>
          </cell>
        </row>
        <row r="555">
          <cell r="K555" t="str">
            <v>F</v>
          </cell>
        </row>
        <row r="556">
          <cell r="K556" t="str">
            <v>F</v>
          </cell>
        </row>
        <row r="557">
          <cell r="K557" t="str">
            <v>F</v>
          </cell>
        </row>
        <row r="558">
          <cell r="K558" t="str">
            <v>F</v>
          </cell>
        </row>
        <row r="559">
          <cell r="K559" t="str">
            <v>F</v>
          </cell>
        </row>
        <row r="560">
          <cell r="K560" t="str">
            <v>F</v>
          </cell>
        </row>
        <row r="561">
          <cell r="K561" t="str">
            <v>F</v>
          </cell>
        </row>
        <row r="562">
          <cell r="K562" t="str">
            <v>F</v>
          </cell>
        </row>
        <row r="563">
          <cell r="K563" t="str">
            <v>F</v>
          </cell>
        </row>
        <row r="564">
          <cell r="K564" t="str">
            <v>F</v>
          </cell>
        </row>
        <row r="565">
          <cell r="K565" t="str">
            <v>F</v>
          </cell>
        </row>
        <row r="566">
          <cell r="K566" t="str">
            <v>F</v>
          </cell>
        </row>
        <row r="567">
          <cell r="K567" t="str">
            <v>F</v>
          </cell>
        </row>
        <row r="568">
          <cell r="K568" t="str">
            <v>F</v>
          </cell>
        </row>
        <row r="569">
          <cell r="K569" t="str">
            <v>F</v>
          </cell>
        </row>
        <row r="570">
          <cell r="K570" t="str">
            <v>F</v>
          </cell>
        </row>
        <row r="571">
          <cell r="K571" t="str">
            <v>F</v>
          </cell>
        </row>
        <row r="572">
          <cell r="K572" t="str">
            <v>F</v>
          </cell>
        </row>
        <row r="573">
          <cell r="K573" t="str">
            <v>F</v>
          </cell>
        </row>
        <row r="574">
          <cell r="K574" t="str">
            <v>F</v>
          </cell>
        </row>
        <row r="575">
          <cell r="K575" t="str">
            <v>F</v>
          </cell>
        </row>
        <row r="576">
          <cell r="K576" t="str">
            <v>F</v>
          </cell>
        </row>
        <row r="577">
          <cell r="K577" t="str">
            <v>F</v>
          </cell>
        </row>
        <row r="578">
          <cell r="K578" t="str">
            <v>F</v>
          </cell>
        </row>
        <row r="579">
          <cell r="K579" t="str">
            <v>F</v>
          </cell>
        </row>
        <row r="580">
          <cell r="K580" t="str">
            <v>F</v>
          </cell>
        </row>
        <row r="581">
          <cell r="K581" t="str">
            <v>F</v>
          </cell>
        </row>
        <row r="582">
          <cell r="K582" t="str">
            <v>F</v>
          </cell>
        </row>
        <row r="583">
          <cell r="K583" t="str">
            <v>F</v>
          </cell>
        </row>
        <row r="584">
          <cell r="K584" t="str">
            <v>F</v>
          </cell>
        </row>
        <row r="585">
          <cell r="K585" t="str">
            <v>F</v>
          </cell>
        </row>
        <row r="586">
          <cell r="K586" t="str">
            <v>F</v>
          </cell>
        </row>
        <row r="587">
          <cell r="K587" t="str">
            <v>F</v>
          </cell>
        </row>
        <row r="588">
          <cell r="K588" t="str">
            <v>F</v>
          </cell>
        </row>
        <row r="589">
          <cell r="K589" t="str">
            <v>F</v>
          </cell>
        </row>
        <row r="590">
          <cell r="K590" t="str">
            <v>F</v>
          </cell>
        </row>
        <row r="591">
          <cell r="K591" t="str">
            <v>F</v>
          </cell>
        </row>
        <row r="592">
          <cell r="K592" t="str">
            <v>F</v>
          </cell>
        </row>
        <row r="593">
          <cell r="K593" t="str">
            <v>F</v>
          </cell>
        </row>
        <row r="594">
          <cell r="K594" t="str">
            <v>F</v>
          </cell>
        </row>
        <row r="595">
          <cell r="K595" t="str">
            <v>F</v>
          </cell>
        </row>
        <row r="596">
          <cell r="K596" t="str">
            <v>F</v>
          </cell>
        </row>
        <row r="597">
          <cell r="K597" t="str">
            <v>F</v>
          </cell>
        </row>
        <row r="598">
          <cell r="K598" t="str">
            <v>F</v>
          </cell>
        </row>
        <row r="599">
          <cell r="K599" t="str">
            <v>F</v>
          </cell>
        </row>
        <row r="600">
          <cell r="K600" t="str">
            <v>F</v>
          </cell>
        </row>
        <row r="601">
          <cell r="K601" t="str">
            <v>F</v>
          </cell>
        </row>
        <row r="602">
          <cell r="K602" t="str">
            <v>F</v>
          </cell>
        </row>
        <row r="603">
          <cell r="K603" t="str">
            <v>F</v>
          </cell>
        </row>
        <row r="604">
          <cell r="K604" t="str">
            <v>F</v>
          </cell>
        </row>
        <row r="605">
          <cell r="K605" t="str">
            <v>F</v>
          </cell>
        </row>
        <row r="606">
          <cell r="K606" t="str">
            <v>F</v>
          </cell>
        </row>
        <row r="607">
          <cell r="K607" t="str">
            <v>F</v>
          </cell>
        </row>
        <row r="608">
          <cell r="K608" t="str">
            <v>F</v>
          </cell>
        </row>
        <row r="609">
          <cell r="K609" t="str">
            <v>F</v>
          </cell>
        </row>
        <row r="610">
          <cell r="K610" t="str">
            <v>F</v>
          </cell>
        </row>
        <row r="611">
          <cell r="K611" t="str">
            <v>F</v>
          </cell>
        </row>
        <row r="612">
          <cell r="K612" t="str">
            <v>F</v>
          </cell>
        </row>
        <row r="613">
          <cell r="K613" t="str">
            <v>F</v>
          </cell>
        </row>
        <row r="614">
          <cell r="K614" t="str">
            <v>F</v>
          </cell>
        </row>
        <row r="615">
          <cell r="K615" t="str">
            <v>F</v>
          </cell>
        </row>
        <row r="616">
          <cell r="K616" t="str">
            <v>F</v>
          </cell>
        </row>
        <row r="617">
          <cell r="K617" t="str">
            <v>F</v>
          </cell>
        </row>
        <row r="618">
          <cell r="K618" t="str">
            <v>F</v>
          </cell>
        </row>
        <row r="619">
          <cell r="K619" t="str">
            <v>F</v>
          </cell>
        </row>
        <row r="620">
          <cell r="K620" t="str">
            <v>F</v>
          </cell>
        </row>
        <row r="621">
          <cell r="K621" t="str">
            <v>F</v>
          </cell>
        </row>
        <row r="622">
          <cell r="K622" t="str">
            <v>F</v>
          </cell>
        </row>
        <row r="623">
          <cell r="K623" t="str">
            <v>F</v>
          </cell>
        </row>
        <row r="624">
          <cell r="K624" t="str">
            <v>F</v>
          </cell>
        </row>
        <row r="625">
          <cell r="K625" t="str">
            <v>F</v>
          </cell>
        </row>
        <row r="626">
          <cell r="K626" t="str">
            <v>F</v>
          </cell>
        </row>
        <row r="627">
          <cell r="K627" t="str">
            <v>F</v>
          </cell>
        </row>
        <row r="628">
          <cell r="K628" t="str">
            <v>F</v>
          </cell>
        </row>
        <row r="629">
          <cell r="K629" t="str">
            <v>F</v>
          </cell>
        </row>
        <row r="630">
          <cell r="K630" t="str">
            <v>F</v>
          </cell>
        </row>
        <row r="631">
          <cell r="K631" t="str">
            <v>F</v>
          </cell>
        </row>
        <row r="632">
          <cell r="K632" t="str">
            <v>F</v>
          </cell>
        </row>
        <row r="633">
          <cell r="K633" t="str">
            <v>F</v>
          </cell>
        </row>
        <row r="634">
          <cell r="K634" t="str">
            <v>F</v>
          </cell>
        </row>
        <row r="635">
          <cell r="K635" t="str">
            <v>F</v>
          </cell>
        </row>
        <row r="636">
          <cell r="K636" t="str">
            <v>F</v>
          </cell>
        </row>
        <row r="637">
          <cell r="K637" t="str">
            <v>F</v>
          </cell>
        </row>
        <row r="638">
          <cell r="K638" t="str">
            <v>F</v>
          </cell>
        </row>
        <row r="639">
          <cell r="K639" t="str">
            <v>F</v>
          </cell>
        </row>
        <row r="640">
          <cell r="K640" t="str">
            <v>F</v>
          </cell>
        </row>
        <row r="641">
          <cell r="K641" t="str">
            <v>F</v>
          </cell>
        </row>
        <row r="642">
          <cell r="K642" t="str">
            <v>F</v>
          </cell>
        </row>
        <row r="643">
          <cell r="K643" t="str">
            <v>F</v>
          </cell>
        </row>
        <row r="644">
          <cell r="K644" t="str">
            <v>F</v>
          </cell>
        </row>
        <row r="645">
          <cell r="K645" t="str">
            <v>F</v>
          </cell>
        </row>
        <row r="646">
          <cell r="K646" t="str">
            <v>F</v>
          </cell>
        </row>
        <row r="647">
          <cell r="K647" t="str">
            <v>F</v>
          </cell>
        </row>
        <row r="648">
          <cell r="K648" t="str">
            <v>F</v>
          </cell>
        </row>
        <row r="649">
          <cell r="K649" t="str">
            <v>F</v>
          </cell>
        </row>
        <row r="650">
          <cell r="K650" t="str">
            <v>F</v>
          </cell>
        </row>
        <row r="651">
          <cell r="K651" t="str">
            <v>F</v>
          </cell>
        </row>
        <row r="652">
          <cell r="K652" t="str">
            <v>F</v>
          </cell>
        </row>
        <row r="653">
          <cell r="K653" t="str">
            <v>F</v>
          </cell>
        </row>
        <row r="654">
          <cell r="K654" t="str">
            <v>F</v>
          </cell>
        </row>
        <row r="655">
          <cell r="K655" t="str">
            <v>F</v>
          </cell>
        </row>
        <row r="656">
          <cell r="K656" t="str">
            <v>F</v>
          </cell>
        </row>
        <row r="657">
          <cell r="K657" t="str">
            <v>F</v>
          </cell>
        </row>
        <row r="658">
          <cell r="K658" t="str">
            <v>F</v>
          </cell>
        </row>
        <row r="659">
          <cell r="K659" t="str">
            <v>F</v>
          </cell>
        </row>
        <row r="660">
          <cell r="K660" t="str">
            <v>F</v>
          </cell>
        </row>
        <row r="661">
          <cell r="K661" t="str">
            <v>F</v>
          </cell>
        </row>
        <row r="662">
          <cell r="K662" t="str">
            <v>F</v>
          </cell>
        </row>
        <row r="663">
          <cell r="K663" t="str">
            <v>F</v>
          </cell>
        </row>
        <row r="664">
          <cell r="K664" t="str">
            <v>F</v>
          </cell>
        </row>
        <row r="665">
          <cell r="K665" t="str">
            <v>F</v>
          </cell>
        </row>
        <row r="666">
          <cell r="K666" t="str">
            <v>F</v>
          </cell>
        </row>
        <row r="667">
          <cell r="K667" t="str">
            <v>F</v>
          </cell>
        </row>
        <row r="668">
          <cell r="K668" t="str">
            <v>F</v>
          </cell>
        </row>
        <row r="669">
          <cell r="K669" t="str">
            <v>F</v>
          </cell>
        </row>
        <row r="670">
          <cell r="K670" t="str">
            <v>F</v>
          </cell>
        </row>
        <row r="671">
          <cell r="K671" t="str">
            <v>F</v>
          </cell>
        </row>
        <row r="672">
          <cell r="K672" t="str">
            <v>F</v>
          </cell>
        </row>
        <row r="673">
          <cell r="K673" t="str">
            <v>F</v>
          </cell>
        </row>
        <row r="674">
          <cell r="K674" t="str">
            <v>F</v>
          </cell>
        </row>
        <row r="675">
          <cell r="K675" t="str">
            <v>F</v>
          </cell>
        </row>
        <row r="676">
          <cell r="K676" t="str">
            <v>F</v>
          </cell>
        </row>
        <row r="677">
          <cell r="K677" t="str">
            <v>F</v>
          </cell>
        </row>
        <row r="678">
          <cell r="K678" t="str">
            <v>F</v>
          </cell>
        </row>
        <row r="679">
          <cell r="K679" t="str">
            <v>F</v>
          </cell>
        </row>
        <row r="680">
          <cell r="K680" t="str">
            <v>F</v>
          </cell>
        </row>
        <row r="681">
          <cell r="K681" t="str">
            <v>F</v>
          </cell>
        </row>
        <row r="682">
          <cell r="K682" t="str">
            <v>F</v>
          </cell>
        </row>
        <row r="683">
          <cell r="K683" t="str">
            <v>F</v>
          </cell>
        </row>
        <row r="684">
          <cell r="K684" t="str">
            <v>F</v>
          </cell>
        </row>
        <row r="685">
          <cell r="K685" t="str">
            <v>F</v>
          </cell>
        </row>
        <row r="686">
          <cell r="K686" t="str">
            <v>F</v>
          </cell>
        </row>
        <row r="687">
          <cell r="K687" t="str">
            <v>F</v>
          </cell>
        </row>
        <row r="688">
          <cell r="K688" t="str">
            <v>F</v>
          </cell>
        </row>
        <row r="689">
          <cell r="K689" t="str">
            <v>F</v>
          </cell>
        </row>
        <row r="690">
          <cell r="K690" t="str">
            <v>F</v>
          </cell>
        </row>
        <row r="691">
          <cell r="K691" t="str">
            <v>F</v>
          </cell>
        </row>
        <row r="692">
          <cell r="K692" t="str">
            <v>F</v>
          </cell>
        </row>
        <row r="693">
          <cell r="K693" t="str">
            <v>F</v>
          </cell>
        </row>
        <row r="694">
          <cell r="K694" t="str">
            <v>F</v>
          </cell>
        </row>
        <row r="695">
          <cell r="K695" t="str">
            <v>F</v>
          </cell>
        </row>
        <row r="696">
          <cell r="K696" t="str">
            <v>F</v>
          </cell>
        </row>
        <row r="697">
          <cell r="K697" t="str">
            <v>F</v>
          </cell>
        </row>
        <row r="698">
          <cell r="K698" t="str">
            <v>F</v>
          </cell>
        </row>
        <row r="699">
          <cell r="K699" t="str">
            <v>F</v>
          </cell>
        </row>
        <row r="700">
          <cell r="K700" t="str">
            <v>F</v>
          </cell>
        </row>
        <row r="701">
          <cell r="K701" t="str">
            <v>F</v>
          </cell>
        </row>
        <row r="702">
          <cell r="K702" t="str">
            <v>F</v>
          </cell>
        </row>
        <row r="703">
          <cell r="K703" t="str">
            <v>F</v>
          </cell>
        </row>
        <row r="704">
          <cell r="K704" t="str">
            <v>F</v>
          </cell>
        </row>
        <row r="705">
          <cell r="K705" t="str">
            <v>F</v>
          </cell>
        </row>
        <row r="706">
          <cell r="K706" t="str">
            <v>F</v>
          </cell>
        </row>
        <row r="707">
          <cell r="K707" t="str">
            <v>F</v>
          </cell>
        </row>
        <row r="708">
          <cell r="K708" t="str">
            <v>F</v>
          </cell>
        </row>
        <row r="709">
          <cell r="K709" t="str">
            <v>F</v>
          </cell>
        </row>
        <row r="710">
          <cell r="K710" t="str">
            <v>F</v>
          </cell>
        </row>
        <row r="711">
          <cell r="K711" t="str">
            <v>F</v>
          </cell>
        </row>
        <row r="712">
          <cell r="K712" t="str">
            <v>F</v>
          </cell>
        </row>
        <row r="713">
          <cell r="K713" t="str">
            <v>F</v>
          </cell>
        </row>
        <row r="714">
          <cell r="K714" t="str">
            <v>F</v>
          </cell>
        </row>
        <row r="715">
          <cell r="K715" t="str">
            <v>F</v>
          </cell>
        </row>
        <row r="716">
          <cell r="K716" t="str">
            <v>F</v>
          </cell>
        </row>
        <row r="717">
          <cell r="K717" t="str">
            <v>F</v>
          </cell>
        </row>
        <row r="718">
          <cell r="K718" t="str">
            <v>F</v>
          </cell>
        </row>
        <row r="719">
          <cell r="K719" t="str">
            <v>F</v>
          </cell>
        </row>
        <row r="720">
          <cell r="K720" t="str">
            <v>F</v>
          </cell>
        </row>
        <row r="721">
          <cell r="K721" t="str">
            <v>F</v>
          </cell>
        </row>
        <row r="722">
          <cell r="K722" t="str">
            <v>F</v>
          </cell>
        </row>
        <row r="723">
          <cell r="K723" t="str">
            <v>F</v>
          </cell>
        </row>
        <row r="724">
          <cell r="K724" t="str">
            <v>F</v>
          </cell>
        </row>
        <row r="725">
          <cell r="K725" t="str">
            <v>F</v>
          </cell>
        </row>
        <row r="726">
          <cell r="K726" t="str">
            <v>F</v>
          </cell>
        </row>
        <row r="727">
          <cell r="K727" t="str">
            <v>F</v>
          </cell>
        </row>
        <row r="728">
          <cell r="K728" t="str">
            <v>F</v>
          </cell>
        </row>
        <row r="729">
          <cell r="K729" t="str">
            <v>F</v>
          </cell>
        </row>
        <row r="730">
          <cell r="K730" t="str">
            <v>F</v>
          </cell>
        </row>
        <row r="731">
          <cell r="K731" t="str">
            <v>F</v>
          </cell>
        </row>
        <row r="732">
          <cell r="K732" t="str">
            <v>F</v>
          </cell>
        </row>
        <row r="733">
          <cell r="K733" t="str">
            <v>F</v>
          </cell>
        </row>
        <row r="734">
          <cell r="K734" t="str">
            <v>F</v>
          </cell>
        </row>
        <row r="735">
          <cell r="K735" t="str">
            <v>F</v>
          </cell>
        </row>
        <row r="736">
          <cell r="K736" t="str">
            <v>F</v>
          </cell>
        </row>
        <row r="737">
          <cell r="K737" t="str">
            <v>F</v>
          </cell>
        </row>
        <row r="738">
          <cell r="K738" t="str">
            <v>F</v>
          </cell>
        </row>
        <row r="739">
          <cell r="K739" t="str">
            <v>F</v>
          </cell>
        </row>
        <row r="740">
          <cell r="K740" t="str">
            <v>F</v>
          </cell>
        </row>
        <row r="741">
          <cell r="K741" t="str">
            <v>F</v>
          </cell>
        </row>
        <row r="742">
          <cell r="K742" t="str">
            <v>F</v>
          </cell>
        </row>
        <row r="743">
          <cell r="K743" t="str">
            <v>F</v>
          </cell>
        </row>
        <row r="744">
          <cell r="K744" t="str">
            <v>F</v>
          </cell>
        </row>
        <row r="745">
          <cell r="K745" t="str">
            <v>F</v>
          </cell>
        </row>
        <row r="746">
          <cell r="K746" t="str">
            <v>F</v>
          </cell>
        </row>
        <row r="747">
          <cell r="K747" t="str">
            <v>F</v>
          </cell>
        </row>
        <row r="748">
          <cell r="K748" t="str">
            <v>F</v>
          </cell>
        </row>
        <row r="749">
          <cell r="K749" t="str">
            <v>F</v>
          </cell>
        </row>
        <row r="750">
          <cell r="K750" t="str">
            <v>F</v>
          </cell>
        </row>
        <row r="751">
          <cell r="K751" t="str">
            <v>F</v>
          </cell>
        </row>
        <row r="752">
          <cell r="K752" t="str">
            <v>F</v>
          </cell>
        </row>
        <row r="753">
          <cell r="K753" t="str">
            <v>F</v>
          </cell>
        </row>
        <row r="754">
          <cell r="K754" t="str">
            <v>F</v>
          </cell>
        </row>
        <row r="755">
          <cell r="K755" t="str">
            <v>F</v>
          </cell>
        </row>
        <row r="756">
          <cell r="K756" t="str">
            <v>F</v>
          </cell>
        </row>
        <row r="757">
          <cell r="K757" t="str">
            <v>F</v>
          </cell>
        </row>
        <row r="758">
          <cell r="K758" t="str">
            <v>F</v>
          </cell>
        </row>
        <row r="759">
          <cell r="K759" t="str">
            <v>F</v>
          </cell>
        </row>
        <row r="760">
          <cell r="K760" t="str">
            <v>F</v>
          </cell>
        </row>
        <row r="761">
          <cell r="K761" t="str">
            <v>F</v>
          </cell>
        </row>
        <row r="762">
          <cell r="K762" t="str">
            <v>F</v>
          </cell>
        </row>
        <row r="763">
          <cell r="K763" t="str">
            <v>F</v>
          </cell>
        </row>
        <row r="764">
          <cell r="K764" t="str">
            <v>D</v>
          </cell>
        </row>
        <row r="765">
          <cell r="K765" t="str">
            <v>D</v>
          </cell>
        </row>
        <row r="766">
          <cell r="K766" t="str">
            <v>D</v>
          </cell>
        </row>
        <row r="767">
          <cell r="K767" t="str">
            <v>D</v>
          </cell>
        </row>
        <row r="768">
          <cell r="K768" t="str">
            <v>D</v>
          </cell>
        </row>
        <row r="769">
          <cell r="K769" t="str">
            <v>D</v>
          </cell>
        </row>
        <row r="770">
          <cell r="K770" t="str">
            <v>D</v>
          </cell>
        </row>
        <row r="771">
          <cell r="K771" t="str">
            <v>D</v>
          </cell>
        </row>
        <row r="772">
          <cell r="K772" t="str">
            <v>D</v>
          </cell>
        </row>
        <row r="773">
          <cell r="K773" t="str">
            <v>D</v>
          </cell>
        </row>
        <row r="774">
          <cell r="K774" t="str">
            <v>D</v>
          </cell>
        </row>
        <row r="775">
          <cell r="K775" t="str">
            <v>D</v>
          </cell>
        </row>
        <row r="776">
          <cell r="K776" t="str">
            <v>D</v>
          </cell>
        </row>
        <row r="777">
          <cell r="K777" t="str">
            <v>D</v>
          </cell>
        </row>
        <row r="778">
          <cell r="K778" t="str">
            <v>D</v>
          </cell>
        </row>
        <row r="779">
          <cell r="K779" t="str">
            <v>D</v>
          </cell>
        </row>
        <row r="780">
          <cell r="K780" t="str">
            <v>D</v>
          </cell>
        </row>
        <row r="781">
          <cell r="K781" t="str">
            <v>D</v>
          </cell>
        </row>
        <row r="782">
          <cell r="K782" t="str">
            <v>D</v>
          </cell>
        </row>
        <row r="783">
          <cell r="K783" t="str">
            <v>D</v>
          </cell>
        </row>
        <row r="784">
          <cell r="K784" t="str">
            <v>D</v>
          </cell>
        </row>
        <row r="785">
          <cell r="K785" t="str">
            <v>D</v>
          </cell>
        </row>
        <row r="786">
          <cell r="K786" t="str">
            <v>D</v>
          </cell>
        </row>
        <row r="787">
          <cell r="K787" t="str">
            <v>D</v>
          </cell>
        </row>
        <row r="788">
          <cell r="K788" t="str">
            <v>D</v>
          </cell>
        </row>
        <row r="789">
          <cell r="K789" t="str">
            <v>D</v>
          </cell>
        </row>
        <row r="790">
          <cell r="K790" t="str">
            <v>D</v>
          </cell>
        </row>
        <row r="791">
          <cell r="K791" t="str">
            <v>D</v>
          </cell>
        </row>
        <row r="792">
          <cell r="K792" t="str">
            <v>D</v>
          </cell>
        </row>
        <row r="793">
          <cell r="K793" t="str">
            <v>D</v>
          </cell>
        </row>
        <row r="794">
          <cell r="K794" t="str">
            <v>D</v>
          </cell>
        </row>
        <row r="795">
          <cell r="K795" t="str">
            <v>D</v>
          </cell>
        </row>
        <row r="796">
          <cell r="K796" t="str">
            <v>D</v>
          </cell>
        </row>
        <row r="797">
          <cell r="K797" t="str">
            <v>D</v>
          </cell>
        </row>
        <row r="798">
          <cell r="K798" t="str">
            <v>D</v>
          </cell>
        </row>
        <row r="799">
          <cell r="K799" t="str">
            <v>D</v>
          </cell>
        </row>
        <row r="800">
          <cell r="K800" t="str">
            <v>D</v>
          </cell>
        </row>
        <row r="801">
          <cell r="K801" t="str">
            <v>D</v>
          </cell>
        </row>
        <row r="802">
          <cell r="K802" t="str">
            <v>D</v>
          </cell>
        </row>
        <row r="803">
          <cell r="K803" t="str">
            <v>D</v>
          </cell>
        </row>
        <row r="804">
          <cell r="K804" t="str">
            <v>D</v>
          </cell>
        </row>
        <row r="805">
          <cell r="K805" t="str">
            <v>D</v>
          </cell>
        </row>
        <row r="806">
          <cell r="K806" t="str">
            <v>D</v>
          </cell>
        </row>
        <row r="807">
          <cell r="K807" t="str">
            <v>D</v>
          </cell>
        </row>
        <row r="808">
          <cell r="K808" t="str">
            <v>D</v>
          </cell>
        </row>
        <row r="809">
          <cell r="K809" t="str">
            <v>D</v>
          </cell>
        </row>
        <row r="810">
          <cell r="K810" t="str">
            <v>D</v>
          </cell>
        </row>
        <row r="811">
          <cell r="K811" t="str">
            <v>D</v>
          </cell>
        </row>
        <row r="812">
          <cell r="K812" t="str">
            <v>D</v>
          </cell>
        </row>
        <row r="813">
          <cell r="K813" t="str">
            <v>D</v>
          </cell>
        </row>
        <row r="814">
          <cell r="K814" t="str">
            <v>D</v>
          </cell>
        </row>
        <row r="815">
          <cell r="K815" t="str">
            <v>D</v>
          </cell>
        </row>
        <row r="816">
          <cell r="K816" t="str">
            <v>D</v>
          </cell>
        </row>
        <row r="817">
          <cell r="K817" t="str">
            <v>D</v>
          </cell>
        </row>
        <row r="818">
          <cell r="K818" t="str">
            <v>D</v>
          </cell>
        </row>
        <row r="819">
          <cell r="K819" t="str">
            <v>D</v>
          </cell>
        </row>
        <row r="820">
          <cell r="K820" t="str">
            <v>D</v>
          </cell>
        </row>
        <row r="821">
          <cell r="K821" t="str">
            <v>D</v>
          </cell>
        </row>
        <row r="822">
          <cell r="K822" t="str">
            <v>D</v>
          </cell>
        </row>
        <row r="823">
          <cell r="K823" t="str">
            <v>D</v>
          </cell>
        </row>
        <row r="824">
          <cell r="K824" t="str">
            <v>D</v>
          </cell>
        </row>
        <row r="825">
          <cell r="K825" t="str">
            <v>D</v>
          </cell>
        </row>
        <row r="826">
          <cell r="K826" t="str">
            <v>D</v>
          </cell>
        </row>
        <row r="827">
          <cell r="K827" t="str">
            <v>D</v>
          </cell>
        </row>
        <row r="828">
          <cell r="K828" t="str">
            <v>D</v>
          </cell>
        </row>
        <row r="829">
          <cell r="K829" t="str">
            <v>D</v>
          </cell>
        </row>
        <row r="830">
          <cell r="K830" t="str">
            <v>D</v>
          </cell>
        </row>
        <row r="831">
          <cell r="K831" t="str">
            <v>D</v>
          </cell>
        </row>
        <row r="832">
          <cell r="K832" t="str">
            <v>D</v>
          </cell>
        </row>
        <row r="833">
          <cell r="K833" t="str">
            <v>D</v>
          </cell>
        </row>
        <row r="834">
          <cell r="K834" t="str">
            <v>D</v>
          </cell>
        </row>
        <row r="835">
          <cell r="K835" t="str">
            <v>D</v>
          </cell>
        </row>
        <row r="836">
          <cell r="K836" t="str">
            <v>D</v>
          </cell>
        </row>
        <row r="837">
          <cell r="K837" t="str">
            <v>D</v>
          </cell>
        </row>
        <row r="838">
          <cell r="K838" t="str">
            <v>D</v>
          </cell>
        </row>
        <row r="839">
          <cell r="K839" t="str">
            <v>D</v>
          </cell>
        </row>
        <row r="840">
          <cell r="K840" t="str">
            <v>D</v>
          </cell>
        </row>
        <row r="841">
          <cell r="K841" t="str">
            <v>D</v>
          </cell>
        </row>
        <row r="842">
          <cell r="K842" t="str">
            <v>D</v>
          </cell>
        </row>
        <row r="843">
          <cell r="K843" t="str">
            <v>D</v>
          </cell>
        </row>
        <row r="844">
          <cell r="K844" t="str">
            <v>D</v>
          </cell>
        </row>
        <row r="845">
          <cell r="K845" t="str">
            <v>D</v>
          </cell>
        </row>
        <row r="846">
          <cell r="K846" t="str">
            <v>D</v>
          </cell>
        </row>
        <row r="847">
          <cell r="K847" t="str">
            <v>D</v>
          </cell>
        </row>
        <row r="848">
          <cell r="K848" t="str">
            <v>D</v>
          </cell>
        </row>
        <row r="849">
          <cell r="K849" t="str">
            <v>D</v>
          </cell>
        </row>
        <row r="850">
          <cell r="K850" t="str">
            <v>D</v>
          </cell>
        </row>
        <row r="851">
          <cell r="K851" t="str">
            <v>D</v>
          </cell>
        </row>
        <row r="852">
          <cell r="K852" t="str">
            <v>D</v>
          </cell>
        </row>
        <row r="853">
          <cell r="K853" t="str">
            <v>F</v>
          </cell>
        </row>
        <row r="854">
          <cell r="K854" t="str">
            <v>F</v>
          </cell>
        </row>
        <row r="855">
          <cell r="K855" t="str">
            <v>F</v>
          </cell>
        </row>
        <row r="856">
          <cell r="K856" t="str">
            <v>F</v>
          </cell>
        </row>
        <row r="857">
          <cell r="K857" t="str">
            <v>F</v>
          </cell>
        </row>
        <row r="858">
          <cell r="K858" t="str">
            <v>F</v>
          </cell>
        </row>
        <row r="859">
          <cell r="K859" t="str">
            <v>F</v>
          </cell>
        </row>
        <row r="860">
          <cell r="K860" t="str">
            <v>F</v>
          </cell>
        </row>
        <row r="861">
          <cell r="K861" t="str">
            <v>F</v>
          </cell>
        </row>
        <row r="862">
          <cell r="K862" t="str">
            <v>F</v>
          </cell>
        </row>
        <row r="863">
          <cell r="K863" t="str">
            <v>F</v>
          </cell>
        </row>
        <row r="864">
          <cell r="K864" t="str">
            <v>F</v>
          </cell>
        </row>
        <row r="865">
          <cell r="K865" t="str">
            <v>F</v>
          </cell>
        </row>
        <row r="866">
          <cell r="K866" t="str">
            <v>F</v>
          </cell>
        </row>
        <row r="867">
          <cell r="K867" t="str">
            <v>F</v>
          </cell>
        </row>
        <row r="868">
          <cell r="K868" t="str">
            <v>F</v>
          </cell>
        </row>
        <row r="869">
          <cell r="K869" t="str">
            <v>F</v>
          </cell>
        </row>
        <row r="870">
          <cell r="K870" t="str">
            <v>F</v>
          </cell>
        </row>
        <row r="871">
          <cell r="K871" t="str">
            <v>F</v>
          </cell>
        </row>
        <row r="872">
          <cell r="K872" t="str">
            <v>F</v>
          </cell>
        </row>
        <row r="873">
          <cell r="K873" t="str">
            <v>F</v>
          </cell>
        </row>
        <row r="874">
          <cell r="K874" t="str">
            <v>F</v>
          </cell>
        </row>
        <row r="875">
          <cell r="K875" t="str">
            <v>F</v>
          </cell>
        </row>
        <row r="876">
          <cell r="K876" t="str">
            <v>F</v>
          </cell>
        </row>
        <row r="877">
          <cell r="K877" t="str">
            <v>F</v>
          </cell>
        </row>
        <row r="878">
          <cell r="K878" t="str">
            <v>F</v>
          </cell>
        </row>
        <row r="879">
          <cell r="K879" t="str">
            <v>F</v>
          </cell>
        </row>
        <row r="880">
          <cell r="K880" t="str">
            <v>F</v>
          </cell>
        </row>
        <row r="881">
          <cell r="K881" t="str">
            <v>F</v>
          </cell>
        </row>
        <row r="882">
          <cell r="K882" t="str">
            <v>F</v>
          </cell>
        </row>
        <row r="883">
          <cell r="K883" t="str">
            <v>F</v>
          </cell>
        </row>
        <row r="884">
          <cell r="K884" t="str">
            <v>F</v>
          </cell>
        </row>
        <row r="885">
          <cell r="K885" t="str">
            <v>F</v>
          </cell>
        </row>
        <row r="886">
          <cell r="K886" t="str">
            <v>F</v>
          </cell>
        </row>
        <row r="887">
          <cell r="K887" t="str">
            <v>F</v>
          </cell>
        </row>
        <row r="888">
          <cell r="K888" t="str">
            <v>F</v>
          </cell>
        </row>
        <row r="889">
          <cell r="K889" t="str">
            <v>F</v>
          </cell>
        </row>
        <row r="890">
          <cell r="K890" t="str">
            <v>F</v>
          </cell>
        </row>
        <row r="891">
          <cell r="K891" t="str">
            <v>F</v>
          </cell>
        </row>
        <row r="892">
          <cell r="K892" t="str">
            <v>F</v>
          </cell>
        </row>
        <row r="893">
          <cell r="K893" t="str">
            <v>F</v>
          </cell>
        </row>
        <row r="894">
          <cell r="K894" t="str">
            <v>F</v>
          </cell>
        </row>
        <row r="895">
          <cell r="K895" t="str">
            <v>F</v>
          </cell>
        </row>
        <row r="896">
          <cell r="K896" t="str">
            <v>F</v>
          </cell>
        </row>
        <row r="897">
          <cell r="K897" t="str">
            <v>F</v>
          </cell>
        </row>
        <row r="898">
          <cell r="K898" t="str">
            <v>F</v>
          </cell>
        </row>
        <row r="899">
          <cell r="K899" t="str">
            <v>F</v>
          </cell>
        </row>
        <row r="900">
          <cell r="K900" t="str">
            <v>F</v>
          </cell>
        </row>
        <row r="901">
          <cell r="K901" t="str">
            <v>F</v>
          </cell>
        </row>
        <row r="902">
          <cell r="K902" t="str">
            <v>F</v>
          </cell>
        </row>
        <row r="903">
          <cell r="K903" t="str">
            <v>F</v>
          </cell>
        </row>
        <row r="904">
          <cell r="K904" t="str">
            <v>F</v>
          </cell>
        </row>
        <row r="905">
          <cell r="K905" t="str">
            <v>F</v>
          </cell>
        </row>
        <row r="906">
          <cell r="K906" t="str">
            <v>F</v>
          </cell>
        </row>
        <row r="907">
          <cell r="K907" t="str">
            <v>F</v>
          </cell>
        </row>
        <row r="908">
          <cell r="K908" t="str">
            <v>F</v>
          </cell>
        </row>
        <row r="909">
          <cell r="K909" t="str">
            <v>F</v>
          </cell>
        </row>
        <row r="910">
          <cell r="K910" t="str">
            <v>F</v>
          </cell>
        </row>
        <row r="911">
          <cell r="K911" t="str">
            <v>F</v>
          </cell>
        </row>
        <row r="912">
          <cell r="K912" t="str">
            <v>F</v>
          </cell>
        </row>
        <row r="913">
          <cell r="K913" t="str">
            <v>F</v>
          </cell>
        </row>
        <row r="914">
          <cell r="K914" t="str">
            <v>F</v>
          </cell>
        </row>
        <row r="915">
          <cell r="K915" t="str">
            <v>D</v>
          </cell>
        </row>
        <row r="916">
          <cell r="K916" t="str">
            <v>D</v>
          </cell>
        </row>
        <row r="917">
          <cell r="K917" t="str">
            <v>D</v>
          </cell>
        </row>
        <row r="918">
          <cell r="K918" t="str">
            <v>D</v>
          </cell>
        </row>
        <row r="919">
          <cell r="K919" t="str">
            <v>D</v>
          </cell>
        </row>
        <row r="920">
          <cell r="K920" t="str">
            <v>D</v>
          </cell>
        </row>
        <row r="921">
          <cell r="K921" t="str">
            <v>D</v>
          </cell>
        </row>
        <row r="922">
          <cell r="K922" t="str">
            <v>D</v>
          </cell>
        </row>
        <row r="923">
          <cell r="K923" t="str">
            <v>D</v>
          </cell>
        </row>
        <row r="924">
          <cell r="K924" t="str">
            <v>D</v>
          </cell>
        </row>
        <row r="925">
          <cell r="K925" t="str">
            <v>D</v>
          </cell>
        </row>
        <row r="926">
          <cell r="K926" t="str">
            <v>F</v>
          </cell>
        </row>
        <row r="927">
          <cell r="K927" t="str">
            <v>F</v>
          </cell>
        </row>
        <row r="928">
          <cell r="K928" t="str">
            <v>F</v>
          </cell>
        </row>
        <row r="929">
          <cell r="K929" t="str">
            <v>F</v>
          </cell>
        </row>
        <row r="930">
          <cell r="K930" t="str">
            <v>F</v>
          </cell>
        </row>
        <row r="931">
          <cell r="K931" t="str">
            <v>F</v>
          </cell>
        </row>
        <row r="932">
          <cell r="K932" t="str">
            <v>F</v>
          </cell>
        </row>
        <row r="933">
          <cell r="K933" t="str">
            <v>D</v>
          </cell>
        </row>
        <row r="934">
          <cell r="K934" t="str">
            <v>D</v>
          </cell>
        </row>
        <row r="935">
          <cell r="K935" t="str">
            <v>D</v>
          </cell>
        </row>
        <row r="936">
          <cell r="K936" t="str">
            <v>D</v>
          </cell>
        </row>
        <row r="937">
          <cell r="K937" t="str">
            <v>D</v>
          </cell>
        </row>
        <row r="938">
          <cell r="K938" t="str">
            <v>D</v>
          </cell>
        </row>
        <row r="939">
          <cell r="K939" t="str">
            <v>D</v>
          </cell>
        </row>
        <row r="940">
          <cell r="K940" t="str">
            <v>D</v>
          </cell>
        </row>
        <row r="941">
          <cell r="K941" t="str">
            <v>D</v>
          </cell>
        </row>
        <row r="942">
          <cell r="K942" t="str">
            <v>D</v>
          </cell>
        </row>
        <row r="943">
          <cell r="K943" t="str">
            <v>D</v>
          </cell>
        </row>
        <row r="944">
          <cell r="K944" t="str">
            <v>D</v>
          </cell>
        </row>
        <row r="945">
          <cell r="K945" t="str">
            <v>D</v>
          </cell>
        </row>
      </sheetData>
      <sheetData sheetId="2"/>
      <sheetData sheetId="3"/>
      <sheetData sheetId="4"/>
      <sheetData sheetId="5"/>
      <sheetData sheetId="6"/>
      <sheetData sheetId="7">
        <row r="5">
          <cell r="AB5">
            <v>1732</v>
          </cell>
        </row>
      </sheetData>
      <sheetData sheetId="8"/>
      <sheetData sheetId="9"/>
      <sheetData sheetId="10">
        <row r="15">
          <cell r="C15" t="str">
            <v>Date :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wto">
    <outlinePr summaryBelow="0"/>
  </sheetPr>
  <dimension ref="A1:F21"/>
  <sheetViews>
    <sheetView workbookViewId="0"/>
  </sheetViews>
  <sheetFormatPr baseColWidth="10" defaultRowHeight="14.5" outlineLevelRow="1" x14ac:dyDescent="0.35"/>
  <cols>
    <col min="2" max="2" width="11.54296875" customWidth="1"/>
    <col min="4" max="5" width="7" customWidth="1"/>
    <col min="6" max="6" width="25.453125" bestFit="1" customWidth="1"/>
  </cols>
  <sheetData>
    <row r="1" spans="1:4" x14ac:dyDescent="0.35">
      <c r="A1" s="2" t="s">
        <v>30</v>
      </c>
    </row>
    <row r="2" spans="1:4" outlineLevel="1" x14ac:dyDescent="0.35">
      <c r="B2" t="s">
        <v>22</v>
      </c>
    </row>
    <row r="3" spans="1:4" outlineLevel="1" x14ac:dyDescent="0.35">
      <c r="B3" t="s">
        <v>21</v>
      </c>
    </row>
    <row r="4" spans="1:4" outlineLevel="1" x14ac:dyDescent="0.35">
      <c r="B4" t="s">
        <v>29</v>
      </c>
    </row>
    <row r="5" spans="1:4" outlineLevel="1" x14ac:dyDescent="0.35">
      <c r="B5" t="s">
        <v>19</v>
      </c>
    </row>
    <row r="6" spans="1:4" outlineLevel="1" x14ac:dyDescent="0.35"/>
    <row r="8" spans="1:4" collapsed="1" x14ac:dyDescent="0.35">
      <c r="A8" s="2" t="s">
        <v>26</v>
      </c>
    </row>
    <row r="9" spans="1:4" hidden="1" outlineLevel="1" x14ac:dyDescent="0.35">
      <c r="B9" t="s">
        <v>14</v>
      </c>
      <c r="C9" s="4">
        <v>120</v>
      </c>
      <c r="D9" t="s">
        <v>0</v>
      </c>
    </row>
    <row r="10" spans="1:4" hidden="1" outlineLevel="1" x14ac:dyDescent="0.35">
      <c r="B10" t="s">
        <v>15</v>
      </c>
      <c r="C10" s="4">
        <v>120</v>
      </c>
      <c r="D10" t="s">
        <v>0</v>
      </c>
    </row>
    <row r="11" spans="1:4" hidden="1" outlineLevel="1" x14ac:dyDescent="0.35"/>
    <row r="13" spans="1:4" collapsed="1" x14ac:dyDescent="0.35">
      <c r="A13" s="2" t="s">
        <v>27</v>
      </c>
    </row>
    <row r="14" spans="1:4" hidden="1" outlineLevel="1" x14ac:dyDescent="0.35">
      <c r="B14" t="s">
        <v>13</v>
      </c>
      <c r="C14" s="1" t="s">
        <v>108</v>
      </c>
    </row>
    <row r="15" spans="1:4" hidden="1" outlineLevel="1" x14ac:dyDescent="0.35"/>
    <row r="17" spans="1:6" x14ac:dyDescent="0.35">
      <c r="A17" s="2" t="s">
        <v>28</v>
      </c>
    </row>
    <row r="18" spans="1:6" outlineLevel="1" x14ac:dyDescent="0.35">
      <c r="B18" s="4" t="s">
        <v>31</v>
      </c>
      <c r="D18" s="3" t="s">
        <v>34</v>
      </c>
      <c r="E18" s="3" t="s">
        <v>35</v>
      </c>
      <c r="F18" t="s">
        <v>37</v>
      </c>
    </row>
    <row r="19" spans="1:6" outlineLevel="1" x14ac:dyDescent="0.35">
      <c r="C19" t="s">
        <v>36</v>
      </c>
      <c r="D19" s="4">
        <v>60</v>
      </c>
      <c r="E19" s="4">
        <v>200</v>
      </c>
      <c r="F19" t="s">
        <v>32</v>
      </c>
    </row>
    <row r="20" spans="1:6" outlineLevel="1" x14ac:dyDescent="0.35">
      <c r="D20" s="4">
        <v>120</v>
      </c>
      <c r="E20" s="4">
        <v>265</v>
      </c>
      <c r="F20" t="s">
        <v>33</v>
      </c>
    </row>
    <row r="21" spans="1:6" outlineLevel="1" x14ac:dyDescent="0.35"/>
  </sheetData>
  <dataValidations count="1">
    <dataValidation type="list" showInputMessage="1" showErrorMessage="1" sqref="B18">
      <formula1>"manuel,auto"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in"/>
  <dimension ref="A1:BC122"/>
  <sheetViews>
    <sheetView tabSelected="1" workbookViewId="0">
      <selection activeCell="AN47" sqref="AN47"/>
    </sheetView>
  </sheetViews>
  <sheetFormatPr baseColWidth="10" defaultColWidth="9.1796875" defaultRowHeight="14.5" x14ac:dyDescent="0.35"/>
  <cols>
    <col min="1" max="2" width="3.54296875" style="19" customWidth="1"/>
    <col min="3" max="3" width="1.1796875" style="22" customWidth="1"/>
    <col min="4" max="5" width="6" style="19" customWidth="1"/>
    <col min="6" max="6" width="1.1796875" style="19" customWidth="1"/>
    <col min="7" max="7" width="3.54296875" style="19" customWidth="1"/>
    <col min="8" max="8" width="1.26953125" style="19" customWidth="1"/>
    <col min="9" max="11" width="3.54296875" style="19" customWidth="1"/>
    <col min="12" max="12" width="1.1796875" style="19" customWidth="1"/>
    <col min="13" max="13" width="2.81640625" style="19" customWidth="1"/>
    <col min="14" max="14" width="3.453125" style="19" customWidth="1"/>
    <col min="15" max="18" width="3.54296875" style="19" customWidth="1"/>
    <col min="19" max="19" width="1.26953125" style="19" customWidth="1"/>
    <col min="20" max="34" width="3.54296875" style="19" customWidth="1"/>
    <col min="35" max="51" width="2" style="19" customWidth="1"/>
    <col min="52" max="52" width="24.453125" style="19" bestFit="1" customWidth="1"/>
    <col min="53" max="53" width="28.453125" style="19" bestFit="1" customWidth="1"/>
    <col min="54" max="54" width="9.1796875" style="22"/>
    <col min="55" max="16384" width="9.1796875" style="19"/>
  </cols>
  <sheetData>
    <row r="1" spans="1:54" s="5" customFormat="1" ht="15" customHeight="1" x14ac:dyDescent="0.35">
      <c r="C1" s="6"/>
      <c r="AJ1" s="7"/>
    </row>
    <row r="2" spans="1:54" s="5" customFormat="1" ht="15" customHeight="1" x14ac:dyDescent="0.35">
      <c r="C2" s="6"/>
      <c r="AK2" s="6"/>
    </row>
    <row r="3" spans="1:54" s="5" customFormat="1" ht="15" customHeight="1" x14ac:dyDescent="0.35">
      <c r="C3" s="6"/>
      <c r="AK3" s="6"/>
    </row>
    <row r="4" spans="1:54" s="5" customFormat="1" ht="15" customHeight="1" x14ac:dyDescent="0.35">
      <c r="C4" s="6"/>
      <c r="AK4" s="6"/>
    </row>
    <row r="5" spans="1:54" s="5" customFormat="1" ht="15" customHeight="1" x14ac:dyDescent="0.25">
      <c r="A5" s="8" t="s">
        <v>38</v>
      </c>
      <c r="C5" s="6"/>
      <c r="AK5" s="6"/>
    </row>
    <row r="6" spans="1:54" s="5" customFormat="1" ht="15" customHeight="1" x14ac:dyDescent="0.35">
      <c r="C6" s="6"/>
      <c r="AK6" s="6"/>
    </row>
    <row r="7" spans="1:54" s="5" customFormat="1" ht="15" customHeight="1" x14ac:dyDescent="0.35">
      <c r="C7" s="6"/>
      <c r="AK7" s="6"/>
    </row>
    <row r="8" spans="1:54" s="5" customFormat="1" ht="7.5" customHeight="1" x14ac:dyDescent="0.35">
      <c r="C8" s="6"/>
      <c r="AK8" s="6"/>
    </row>
    <row r="9" spans="1:54" s="5" customFormat="1" ht="7.5" customHeight="1" x14ac:dyDescent="0.35">
      <c r="C9" s="6"/>
      <c r="AK9" s="6"/>
    </row>
    <row r="10" spans="1:54" s="5" customFormat="1" ht="7.5" customHeight="1" x14ac:dyDescent="0.35">
      <c r="C10" s="6"/>
      <c r="AK10" s="6"/>
      <c r="BB10" s="6"/>
    </row>
    <row r="11" spans="1:54" s="5" customFormat="1" ht="15" customHeight="1" x14ac:dyDescent="0.35">
      <c r="C11" s="6"/>
      <c r="AK11" s="6"/>
      <c r="BB11" s="6"/>
    </row>
    <row r="12" spans="1:54" s="5" customFormat="1" ht="15" customHeight="1" x14ac:dyDescent="0.35">
      <c r="A12" s="9" t="s">
        <v>91</v>
      </c>
      <c r="C12" s="6"/>
      <c r="D12" s="41">
        <v>44159</v>
      </c>
      <c r="E12" s="42"/>
      <c r="F12" s="42"/>
      <c r="G12" s="42"/>
      <c r="R12" s="5" t="str">
        <f>U65</f>
        <v>Monsieur</v>
      </c>
      <c r="AK12" s="6"/>
      <c r="BB12" s="6"/>
    </row>
    <row r="13" spans="1:54" s="5" customFormat="1" ht="15" customHeight="1" x14ac:dyDescent="0.35">
      <c r="A13" s="9" t="s">
        <v>92</v>
      </c>
      <c r="C13" s="6"/>
      <c r="D13" s="9">
        <v>7777</v>
      </c>
      <c r="R13" s="5" t="str">
        <f t="shared" ref="R13:R15" si="0">U66</f>
        <v>Jean Dupays</v>
      </c>
      <c r="AK13" s="6"/>
      <c r="BB13" s="6"/>
    </row>
    <row r="14" spans="1:54" s="5" customFormat="1" ht="15" customHeight="1" x14ac:dyDescent="0.35">
      <c r="C14" s="6"/>
      <c r="R14" s="5" t="str">
        <f t="shared" si="0"/>
        <v>Rue des Forgerons 44</v>
      </c>
      <c r="AK14" s="6"/>
      <c r="BB14" s="6"/>
    </row>
    <row r="15" spans="1:54" s="5" customFormat="1" ht="15" customHeight="1" x14ac:dyDescent="0.35">
      <c r="C15" s="6"/>
      <c r="R15" s="5" t="str">
        <f t="shared" si="0"/>
        <v>1752 Villars-sur-Glâne</v>
      </c>
      <c r="AK15" s="6"/>
      <c r="BB15" s="6"/>
    </row>
    <row r="16" spans="1:54" s="5" customFormat="1" ht="15" customHeight="1" x14ac:dyDescent="0.35">
      <c r="C16" s="6"/>
      <c r="AK16" s="6"/>
      <c r="BB16" s="6"/>
    </row>
    <row r="17" spans="1:54" s="5" customFormat="1" ht="7.5" customHeight="1" x14ac:dyDescent="0.35">
      <c r="C17" s="6"/>
      <c r="AK17" s="6"/>
      <c r="BB17" s="6"/>
    </row>
    <row r="18" spans="1:54" s="5" customFormat="1" ht="15" customHeight="1" x14ac:dyDescent="0.35">
      <c r="C18" s="6"/>
      <c r="AK18" s="6"/>
      <c r="BB18" s="6"/>
    </row>
    <row r="19" spans="1:54" s="5" customFormat="1" ht="15" customHeight="1" x14ac:dyDescent="0.35">
      <c r="A19" s="10" t="s">
        <v>93</v>
      </c>
      <c r="C19" s="6"/>
      <c r="AK19" s="6"/>
      <c r="BB19" s="6"/>
    </row>
    <row r="20" spans="1:54" s="5" customFormat="1" ht="7.5" customHeight="1" x14ac:dyDescent="0.35">
      <c r="C20" s="6"/>
      <c r="AK20" s="6"/>
      <c r="BB20" s="6"/>
    </row>
    <row r="21" spans="1:54" s="5" customFormat="1" ht="15" customHeight="1" x14ac:dyDescent="0.35">
      <c r="C21" s="6"/>
      <c r="AK21" s="6"/>
      <c r="BB21" s="6"/>
    </row>
    <row r="22" spans="1:54" s="5" customFormat="1" ht="14" hidden="1" x14ac:dyDescent="0.35">
      <c r="A22" s="5">
        <v>0</v>
      </c>
      <c r="C22" s="6"/>
      <c r="AK22" s="6"/>
      <c r="BB22" s="6"/>
    </row>
    <row r="23" spans="1:54" s="5" customFormat="1" ht="14" hidden="1" x14ac:dyDescent="0.35">
      <c r="A23" s="5">
        <v>0</v>
      </c>
      <c r="C23" s="6"/>
      <c r="AK23" s="6"/>
      <c r="BB23" s="6"/>
    </row>
    <row r="24" spans="1:54" s="5" customFormat="1" ht="14" hidden="1" x14ac:dyDescent="0.35">
      <c r="A24" s="5">
        <v>0</v>
      </c>
      <c r="C24" s="6"/>
      <c r="AK24" s="6"/>
      <c r="BB24" s="6"/>
    </row>
    <row r="25" spans="1:54" s="5" customFormat="1" ht="14" hidden="1" x14ac:dyDescent="0.35">
      <c r="A25" s="5">
        <v>0</v>
      </c>
      <c r="C25" s="6"/>
      <c r="AK25" s="6"/>
      <c r="BB25" s="6"/>
    </row>
    <row r="26" spans="1:54" s="5" customFormat="1" ht="14" hidden="1" x14ac:dyDescent="0.35">
      <c r="A26" s="5">
        <v>0</v>
      </c>
      <c r="C26" s="6"/>
      <c r="AK26" s="6"/>
      <c r="BB26" s="6"/>
    </row>
    <row r="27" spans="1:54" s="5" customFormat="1" ht="14" hidden="1" x14ac:dyDescent="0.35">
      <c r="A27" s="5">
        <v>0</v>
      </c>
      <c r="C27" s="6"/>
      <c r="AK27" s="6"/>
      <c r="BB27" s="6"/>
    </row>
    <row r="28" spans="1:54" s="5" customFormat="1" ht="14" hidden="1" x14ac:dyDescent="0.35">
      <c r="A28" s="5">
        <v>0</v>
      </c>
      <c r="C28" s="6"/>
      <c r="AK28" s="6"/>
      <c r="BB28" s="6"/>
    </row>
    <row r="29" spans="1:54" s="5" customFormat="1" ht="14" hidden="1" x14ac:dyDescent="0.35">
      <c r="A29" s="5">
        <v>0</v>
      </c>
      <c r="C29" s="6"/>
      <c r="AK29" s="6"/>
      <c r="BB29" s="6"/>
    </row>
    <row r="30" spans="1:54" s="5" customFormat="1" ht="15" customHeight="1" x14ac:dyDescent="0.35">
      <c r="A30" s="5" t="s">
        <v>94</v>
      </c>
      <c r="C30" s="6"/>
      <c r="AK30" s="6"/>
      <c r="BB30" s="6"/>
    </row>
    <row r="31" spans="1:54" s="5" customFormat="1" ht="7.5" customHeight="1" x14ac:dyDescent="0.35">
      <c r="C31" s="6"/>
      <c r="AK31" s="6"/>
      <c r="BB31" s="6"/>
    </row>
    <row r="32" spans="1:54" s="5" customFormat="1" ht="15" customHeight="1" x14ac:dyDescent="0.35">
      <c r="A32" s="5" t="s">
        <v>95</v>
      </c>
      <c r="C32" s="6"/>
      <c r="AK32" s="6"/>
      <c r="BB32" s="6"/>
    </row>
    <row r="33" spans="1:54" s="5" customFormat="1" ht="15" customHeight="1" x14ac:dyDescent="0.35">
      <c r="C33" s="6"/>
      <c r="AK33" s="6"/>
      <c r="BB33" s="6"/>
    </row>
    <row r="34" spans="1:54" s="5" customFormat="1" ht="15" customHeight="1" x14ac:dyDescent="0.35">
      <c r="A34" s="5" t="s">
        <v>93</v>
      </c>
      <c r="C34" s="6"/>
      <c r="S34" s="5" t="s">
        <v>39</v>
      </c>
      <c r="V34" s="35"/>
      <c r="W34" s="35"/>
      <c r="X34" s="35"/>
      <c r="AK34" s="6"/>
      <c r="BB34" s="6"/>
    </row>
    <row r="35" spans="1:54" s="5" customFormat="1" ht="15" customHeight="1" x14ac:dyDescent="0.35">
      <c r="A35" s="5" t="s">
        <v>96</v>
      </c>
      <c r="C35" s="6"/>
      <c r="S35" s="11" t="s">
        <v>39</v>
      </c>
      <c r="T35" s="11"/>
      <c r="U35" s="11"/>
      <c r="V35" s="36"/>
      <c r="W35" s="36"/>
      <c r="X35" s="36"/>
      <c r="AK35" s="6"/>
      <c r="BB35" s="6"/>
    </row>
    <row r="36" spans="1:54" s="5" customFormat="1" ht="15" customHeight="1" x14ac:dyDescent="0.35">
      <c r="A36" s="10" t="s">
        <v>97</v>
      </c>
      <c r="C36" s="6"/>
      <c r="S36" s="10" t="s">
        <v>39</v>
      </c>
      <c r="V36" s="37"/>
      <c r="W36" s="37"/>
      <c r="X36" s="37"/>
      <c r="AK36" s="6"/>
      <c r="BB36" s="6"/>
    </row>
    <row r="37" spans="1:54" s="5" customFormat="1" ht="15" customHeight="1" x14ac:dyDescent="0.35">
      <c r="C37" s="6"/>
      <c r="BB37" s="6"/>
    </row>
    <row r="38" spans="1:54" s="5" customFormat="1" ht="7.5" hidden="1" customHeight="1" x14ac:dyDescent="0.35">
      <c r="C38" s="6"/>
      <c r="AK38" s="6"/>
      <c r="BB38" s="6"/>
    </row>
    <row r="39" spans="1:54" s="9" customFormat="1" ht="15" customHeight="1" x14ac:dyDescent="0.35">
      <c r="A39" s="5"/>
      <c r="C39" s="12"/>
      <c r="BB39" s="12"/>
    </row>
    <row r="40" spans="1:54" s="9" customFormat="1" ht="15" customHeight="1" x14ac:dyDescent="0.35">
      <c r="A40" s="5" t="s">
        <v>98</v>
      </c>
      <c r="C40" s="12"/>
      <c r="BB40" s="12"/>
    </row>
    <row r="41" spans="1:54" s="9" customFormat="1" ht="27.75" customHeight="1" x14ac:dyDescent="0.35">
      <c r="A41" s="5"/>
      <c r="C41" s="12"/>
      <c r="BB41" s="12"/>
    </row>
    <row r="42" spans="1:54" s="9" customFormat="1" ht="14" x14ac:dyDescent="0.35">
      <c r="A42" s="5"/>
      <c r="C42" s="12"/>
      <c r="V42" s="13" t="s">
        <v>99</v>
      </c>
      <c r="BB42" s="12"/>
    </row>
    <row r="43" spans="1:54" s="9" customFormat="1" ht="14" x14ac:dyDescent="0.35">
      <c r="A43" s="5"/>
      <c r="C43" s="12"/>
      <c r="V43" s="14" t="s">
        <v>105</v>
      </c>
      <c r="BB43" s="12"/>
    </row>
    <row r="44" spans="1:54" s="9" customFormat="1" ht="11.5" x14ac:dyDescent="0.35">
      <c r="C44" s="12"/>
      <c r="V44" s="15" t="s">
        <v>106</v>
      </c>
      <c r="BB44" s="12"/>
    </row>
    <row r="45" spans="1:54" s="9" customFormat="1" ht="15" customHeight="1" x14ac:dyDescent="0.35">
      <c r="C45" s="12"/>
      <c r="V45" s="15"/>
      <c r="BB45" s="12"/>
    </row>
    <row r="46" spans="1:54" s="9" customFormat="1" ht="15" customHeight="1" x14ac:dyDescent="0.35">
      <c r="A46" s="9" t="s">
        <v>107</v>
      </c>
      <c r="C46" s="12"/>
      <c r="V46" s="15"/>
      <c r="BB46" s="12"/>
    </row>
    <row r="47" spans="1:54" s="9" customFormat="1" ht="15" customHeight="1" x14ac:dyDescent="0.35">
      <c r="C47" s="12"/>
      <c r="V47" s="15"/>
      <c r="BB47" s="12"/>
    </row>
    <row r="48" spans="1:54" s="9" customFormat="1" ht="15" customHeight="1" x14ac:dyDescent="0.35">
      <c r="C48" s="12"/>
      <c r="V48" s="15"/>
      <c r="BB48" s="12"/>
    </row>
    <row r="49" spans="1:54" s="9" customFormat="1" ht="7.5" customHeight="1" x14ac:dyDescent="0.35">
      <c r="C49" s="12"/>
      <c r="V49" s="15"/>
      <c r="BB49" s="12"/>
    </row>
    <row r="50" spans="1:54" s="9" customFormat="1" ht="15" hidden="1" customHeight="1" x14ac:dyDescent="0.35">
      <c r="C50" s="12"/>
      <c r="V50" s="15"/>
      <c r="BB50" s="12"/>
    </row>
    <row r="51" spans="1:54" s="9" customFormat="1" ht="15" hidden="1" customHeight="1" x14ac:dyDescent="0.35">
      <c r="C51" s="12"/>
      <c r="V51" s="15"/>
      <c r="BB51" s="12"/>
    </row>
    <row r="52" spans="1:54" s="9" customFormat="1" ht="15" hidden="1" customHeight="1" x14ac:dyDescent="0.35">
      <c r="C52" s="12"/>
      <c r="V52" s="15"/>
      <c r="BB52" s="12"/>
    </row>
    <row r="53" spans="1:54" s="9" customFormat="1" ht="15" hidden="1" customHeight="1" x14ac:dyDescent="0.35">
      <c r="C53" s="12"/>
      <c r="V53" s="15"/>
      <c r="BB53" s="12"/>
    </row>
    <row r="54" spans="1:54" s="9" customFormat="1" ht="15" hidden="1" customHeight="1" x14ac:dyDescent="0.15">
      <c r="A54" s="10"/>
      <c r="C54" s="12"/>
      <c r="J54" s="10"/>
      <c r="U54" s="16"/>
      <c r="BB54" s="12"/>
    </row>
    <row r="55" spans="1:54" s="9" customFormat="1" ht="14" x14ac:dyDescent="0.15">
      <c r="A55" s="10" t="s">
        <v>46</v>
      </c>
      <c r="C55" s="12"/>
      <c r="J55" s="10" t="s">
        <v>40</v>
      </c>
      <c r="U55" s="16" t="s">
        <v>101</v>
      </c>
      <c r="BB55" s="12"/>
    </row>
    <row r="56" spans="1:54" s="9" customFormat="1" ht="12" customHeight="1" x14ac:dyDescent="0.35">
      <c r="C56" s="12"/>
      <c r="J56" s="17"/>
      <c r="U56" s="27" t="str">
        <f>LEFT(BA89,4) &amp; " "&amp;MID(BA89,5,4) &amp;" "&amp;MID(BA89,9,4) &amp;" "&amp;MID(BA89,13,4) &amp; " "&amp;MID(BA89,17,4) &amp; " "&amp;RIGHT(BA89,1)</f>
        <v>CH64 3076 8250 1235 2100 1</v>
      </c>
      <c r="BB56" s="12"/>
    </row>
    <row r="57" spans="1:54" s="9" customFormat="1" ht="12" customHeight="1" x14ac:dyDescent="0.35">
      <c r="A57" s="17" t="str">
        <f>U55</f>
        <v>Compte /  Bénéficaire</v>
      </c>
      <c r="C57" s="12"/>
      <c r="U57" s="27" t="str">
        <f>BA91</f>
        <v>Fribourg Rando</v>
      </c>
      <c r="BB57" s="12"/>
    </row>
    <row r="58" spans="1:54" s="9" customFormat="1" ht="12" customHeight="1" x14ac:dyDescent="0.35">
      <c r="A58" s="18" t="str">
        <f>U56</f>
        <v>CH64 3076 8250 1235 2100 1</v>
      </c>
      <c r="C58" s="12"/>
      <c r="U58" s="27" t="str">
        <f>BA92 &amp; " " &amp;BA93</f>
        <v>Route des Roches 39</v>
      </c>
      <c r="BB58" s="12"/>
    </row>
    <row r="59" spans="1:54" s="9" customFormat="1" ht="12" customHeight="1" x14ac:dyDescent="0.35">
      <c r="A59" s="18" t="str">
        <f>U57</f>
        <v>Fribourg Rando</v>
      </c>
      <c r="C59" s="12"/>
      <c r="U59" s="27" t="str">
        <f>BA94&amp;" "&amp;BA95</f>
        <v>1785 Cressier</v>
      </c>
      <c r="BB59" s="12"/>
    </row>
    <row r="60" spans="1:54" s="9" customFormat="1" ht="12" customHeight="1" x14ac:dyDescent="0.35">
      <c r="A60" s="18" t="str">
        <f>U58</f>
        <v>Route des Roches 39</v>
      </c>
      <c r="C60" s="12"/>
      <c r="U60" s="17"/>
      <c r="BB60" s="12"/>
    </row>
    <row r="61" spans="1:54" s="9" customFormat="1" ht="12" customHeight="1" x14ac:dyDescent="0.35">
      <c r="A61" s="18" t="str">
        <f t="shared" ref="A61" si="1">U59</f>
        <v>1785 Cressier</v>
      </c>
      <c r="C61" s="12"/>
      <c r="U61" s="17" t="s">
        <v>42</v>
      </c>
      <c r="BB61" s="12"/>
    </row>
    <row r="62" spans="1:54" s="9" customFormat="1" ht="12" customHeight="1" x14ac:dyDescent="0.35">
      <c r="C62" s="12"/>
      <c r="U62" s="27" t="str">
        <f>LEFT(BA114,2) &amp; " "&amp;MID(BA114,3,5) &amp;" "&amp;MID(BA114,8,5) &amp;" "&amp;MID(BA114,13,5) &amp;" "&amp;MID(BA114,18,5) &amp;" "&amp;RIGHT(BA114,5)</f>
        <v>90 80000 00000 02020 00201 00007</v>
      </c>
      <c r="BB62" s="12"/>
    </row>
    <row r="63" spans="1:54" s="9" customFormat="1" ht="12" customHeight="1" x14ac:dyDescent="0.35">
      <c r="A63" s="17" t="str">
        <f>U64</f>
        <v>Débiteur</v>
      </c>
      <c r="C63" s="12"/>
      <c r="U63" s="17"/>
      <c r="BB63" s="12"/>
    </row>
    <row r="64" spans="1:54" s="9" customFormat="1" ht="12" customHeight="1" x14ac:dyDescent="0.35">
      <c r="A64" s="18" t="str">
        <f>U65</f>
        <v>Monsieur</v>
      </c>
      <c r="C64" s="12"/>
      <c r="U64" s="17" t="s">
        <v>43</v>
      </c>
      <c r="BB64" s="12"/>
    </row>
    <row r="65" spans="1:54" s="9" customFormat="1" ht="12" customHeight="1" x14ac:dyDescent="0.35">
      <c r="A65" s="18" t="str">
        <f t="shared" ref="A65:A67" si="2">U66</f>
        <v>Jean Dupays</v>
      </c>
      <c r="C65" s="12"/>
      <c r="U65" s="9" t="str">
        <f>BA107</f>
        <v>Monsieur</v>
      </c>
      <c r="BB65" s="12"/>
    </row>
    <row r="66" spans="1:54" s="9" customFormat="1" ht="12" customHeight="1" x14ac:dyDescent="0.35">
      <c r="A66" s="18" t="str">
        <f t="shared" si="2"/>
        <v>Rue des Forgerons 44</v>
      </c>
      <c r="C66" s="12"/>
      <c r="U66" s="27" t="str">
        <f t="shared" ref="U66:U68" si="3">BA108</f>
        <v>Jean Dupays</v>
      </c>
      <c r="BB66" s="12"/>
    </row>
    <row r="67" spans="1:54" s="27" customFormat="1" ht="12" customHeight="1" x14ac:dyDescent="0.35">
      <c r="A67" s="18" t="str">
        <f t="shared" si="2"/>
        <v>1752 Villars-sur-Glâne</v>
      </c>
      <c r="C67" s="12"/>
      <c r="U67" s="27" t="str">
        <f t="shared" si="3"/>
        <v>Rue des Forgerons 44</v>
      </c>
      <c r="BB67" s="12"/>
    </row>
    <row r="68" spans="1:54" s="27" customFormat="1" ht="12" customHeight="1" x14ac:dyDescent="0.35">
      <c r="A68" s="18"/>
      <c r="C68" s="12"/>
      <c r="U68" s="27" t="str">
        <f t="shared" si="3"/>
        <v>1752 Villars-sur-Glâne</v>
      </c>
      <c r="BB68" s="12"/>
    </row>
    <row r="69" spans="1:54" s="9" customFormat="1" ht="6" customHeight="1" x14ac:dyDescent="0.35">
      <c r="A69" s="38" t="str">
        <f>J74</f>
        <v>Monnaie</v>
      </c>
      <c r="B69" s="38"/>
      <c r="C69" s="17"/>
      <c r="D69" s="38" t="str">
        <f>M74</f>
        <v>Montant</v>
      </c>
      <c r="E69" s="38"/>
      <c r="BB69" s="12"/>
    </row>
    <row r="70" spans="1:54" s="9" customFormat="1" ht="6" customHeight="1" x14ac:dyDescent="0.35">
      <c r="A70" s="38"/>
      <c r="B70" s="38"/>
      <c r="C70" s="12"/>
      <c r="D70" s="38"/>
      <c r="E70" s="38"/>
      <c r="BB70" s="12"/>
    </row>
    <row r="71" spans="1:54" s="9" customFormat="1" ht="6" customHeight="1" x14ac:dyDescent="0.35">
      <c r="A71" s="39" t="s">
        <v>39</v>
      </c>
      <c r="B71" s="19"/>
      <c r="C71" s="20"/>
      <c r="D71" s="19"/>
      <c r="E71" s="19"/>
      <c r="F71" s="21"/>
      <c r="BB71" s="12"/>
    </row>
    <row r="72" spans="1:54" s="9" customFormat="1" ht="6" customHeight="1" x14ac:dyDescent="0.35">
      <c r="A72" s="39"/>
      <c r="B72" s="19"/>
      <c r="C72" s="22"/>
      <c r="D72" s="19"/>
      <c r="E72" s="19"/>
      <c r="F72" s="19"/>
      <c r="BB72" s="12"/>
    </row>
    <row r="73" spans="1:54" s="9" customFormat="1" ht="6" customHeight="1" x14ac:dyDescent="0.35">
      <c r="B73" s="19"/>
      <c r="D73" s="19"/>
      <c r="E73" s="19"/>
      <c r="F73" s="19"/>
      <c r="AK73" s="23"/>
      <c r="AM73" s="23"/>
      <c r="BB73" s="12"/>
    </row>
    <row r="74" spans="1:54" s="9" customFormat="1" ht="6" customHeight="1" x14ac:dyDescent="0.35">
      <c r="B74" s="19"/>
      <c r="C74" s="24"/>
      <c r="D74" s="19"/>
      <c r="E74" s="19"/>
      <c r="F74" s="25"/>
      <c r="J74" s="38" t="s">
        <v>44</v>
      </c>
      <c r="K74" s="38"/>
      <c r="M74" s="38" t="s">
        <v>45</v>
      </c>
      <c r="N74" s="38"/>
      <c r="O74" s="38"/>
      <c r="BB74" s="12"/>
    </row>
    <row r="75" spans="1:54" s="9" customFormat="1" ht="6" customHeight="1" x14ac:dyDescent="0.35">
      <c r="B75" s="19"/>
      <c r="C75" s="22"/>
      <c r="D75" s="19"/>
      <c r="E75" s="19"/>
      <c r="F75" s="19"/>
      <c r="J75" s="38"/>
      <c r="K75" s="38"/>
      <c r="M75" s="38"/>
      <c r="N75" s="38"/>
      <c r="O75" s="38"/>
      <c r="BB75" s="12"/>
    </row>
    <row r="76" spans="1:54" ht="6" customHeight="1" x14ac:dyDescent="0.35">
      <c r="C76" s="17" t="s">
        <v>47</v>
      </c>
      <c r="J76" s="40" t="s">
        <v>39</v>
      </c>
      <c r="L76" s="20"/>
      <c r="S76" s="21"/>
    </row>
    <row r="77" spans="1:54" ht="6" customHeight="1" x14ac:dyDescent="0.35">
      <c r="J77" s="40"/>
    </row>
    <row r="78" spans="1:54" ht="6" customHeight="1" x14ac:dyDescent="0.35"/>
    <row r="79" spans="1:54" ht="6" customHeight="1" x14ac:dyDescent="0.35"/>
    <row r="80" spans="1:54" ht="6" customHeight="1" x14ac:dyDescent="0.35">
      <c r="L80" s="24"/>
      <c r="S80" s="25"/>
    </row>
    <row r="81" spans="1:55" ht="6" customHeight="1" x14ac:dyDescent="0.35">
      <c r="A81" s="9"/>
    </row>
    <row r="82" spans="1:55" ht="6" customHeight="1" x14ac:dyDescent="0.35"/>
    <row r="85" spans="1:55" x14ac:dyDescent="0.35">
      <c r="BA85" s="5" t="s">
        <v>23</v>
      </c>
      <c r="BB85" s="6"/>
    </row>
    <row r="86" spans="1:55" x14ac:dyDescent="0.35">
      <c r="AZ86" s="19" t="s">
        <v>48</v>
      </c>
      <c r="BA86" s="30" t="s">
        <v>49</v>
      </c>
      <c r="BB86" s="28" t="str">
        <f>BB85&amp;BA86&amp;CHAR(9)</f>
        <v xml:space="preserve">SPC	</v>
      </c>
      <c r="BC86" s="5"/>
    </row>
    <row r="87" spans="1:55" x14ac:dyDescent="0.35">
      <c r="AZ87" s="19" t="s">
        <v>50</v>
      </c>
      <c r="BA87" s="30" t="s">
        <v>51</v>
      </c>
      <c r="BB87" s="28" t="str">
        <f t="shared" ref="BB87:BB118" si="4">BB86&amp;BA87&amp;CHAR(9)</f>
        <v xml:space="preserve">SPC	0200	</v>
      </c>
      <c r="BC87" s="5"/>
    </row>
    <row r="88" spans="1:55" x14ac:dyDescent="0.35">
      <c r="AZ88" s="19" t="s">
        <v>52</v>
      </c>
      <c r="BA88" s="30">
        <v>1</v>
      </c>
      <c r="BB88" s="28" t="str">
        <f t="shared" si="4"/>
        <v xml:space="preserve">SPC	0200	1	</v>
      </c>
      <c r="BC88" s="5"/>
    </row>
    <row r="89" spans="1:55" x14ac:dyDescent="0.35">
      <c r="AZ89" s="19" t="s">
        <v>41</v>
      </c>
      <c r="BA89" s="31" t="s">
        <v>53</v>
      </c>
      <c r="BB89" s="28" t="str">
        <f t="shared" si="4"/>
        <v xml:space="preserve">SPC	0200	1	CH6430768250123521001	</v>
      </c>
      <c r="BC89" s="5"/>
    </row>
    <row r="90" spans="1:55" x14ac:dyDescent="0.35">
      <c r="AZ90" s="19" t="s">
        <v>54</v>
      </c>
      <c r="BA90" s="30" t="s">
        <v>55</v>
      </c>
      <c r="BB90" s="28" t="str">
        <f t="shared" si="4"/>
        <v xml:space="preserve">SPC	0200	1	CH6430768250123521001	S	</v>
      </c>
      <c r="BC90" s="5"/>
    </row>
    <row r="91" spans="1:55" x14ac:dyDescent="0.35">
      <c r="AZ91" s="19" t="s">
        <v>56</v>
      </c>
      <c r="BA91" s="30" t="s">
        <v>57</v>
      </c>
      <c r="BB91" s="28" t="str">
        <f t="shared" si="4"/>
        <v xml:space="preserve">SPC	0200	1	CH6430768250123521001	S	Fribourg Rando	</v>
      </c>
      <c r="BC91" s="5"/>
    </row>
    <row r="92" spans="1:55" x14ac:dyDescent="0.35">
      <c r="AZ92" s="19" t="s">
        <v>58</v>
      </c>
      <c r="BA92" s="30" t="s">
        <v>59</v>
      </c>
      <c r="BB92" s="28" t="str">
        <f t="shared" si="4"/>
        <v xml:space="preserve">SPC	0200	1	CH6430768250123521001	S	Fribourg Rando	Route des Roches	</v>
      </c>
      <c r="BC92" s="5"/>
    </row>
    <row r="93" spans="1:55" x14ac:dyDescent="0.35">
      <c r="AZ93" s="19" t="s">
        <v>60</v>
      </c>
      <c r="BA93" s="30">
        <v>39</v>
      </c>
      <c r="BB93" s="28" t="str">
        <f t="shared" si="4"/>
        <v xml:space="preserve">SPC	0200	1	CH6430768250123521001	S	Fribourg Rando	Route des Roches	39	</v>
      </c>
      <c r="BC93" s="5"/>
    </row>
    <row r="94" spans="1:55" x14ac:dyDescent="0.35">
      <c r="AZ94" s="19" t="s">
        <v>61</v>
      </c>
      <c r="BA94" s="31">
        <v>1785</v>
      </c>
      <c r="BB94" s="28" t="str">
        <f t="shared" si="4"/>
        <v xml:space="preserve">SPC	0200	1	CH6430768250123521001	S	Fribourg Rando	Route des Roches	39	1785	</v>
      </c>
    </row>
    <row r="95" spans="1:55" x14ac:dyDescent="0.35">
      <c r="AZ95" s="19" t="s">
        <v>62</v>
      </c>
      <c r="BA95" s="31" t="s">
        <v>63</v>
      </c>
      <c r="BB95" s="28" t="str">
        <f t="shared" si="4"/>
        <v xml:space="preserve">SPC	0200	1	CH6430768250123521001	S	Fribourg Rando	Route des Roches	39	1785	Cressier	</v>
      </c>
    </row>
    <row r="96" spans="1:55" x14ac:dyDescent="0.35">
      <c r="AZ96" s="19" t="s">
        <v>64</v>
      </c>
      <c r="BA96" s="31" t="s">
        <v>65</v>
      </c>
      <c r="BB96" s="28" t="str">
        <f t="shared" si="4"/>
        <v xml:space="preserve">SPC	0200	1	CH6430768250123521001	S	Fribourg Rando	Route des Roches	39	1785	Cressier	CH	</v>
      </c>
    </row>
    <row r="97" spans="52:54" x14ac:dyDescent="0.35">
      <c r="AZ97" s="19" t="s">
        <v>66</v>
      </c>
      <c r="BA97" s="31"/>
      <c r="BB97" s="28" t="str">
        <f t="shared" si="4"/>
        <v xml:space="preserve">SPC	0200	1	CH6430768250123521001	S	Fribourg Rando	Route des Roches	39	1785	Cressier	CH		</v>
      </c>
    </row>
    <row r="98" spans="52:54" x14ac:dyDescent="0.35">
      <c r="AZ98" s="19" t="s">
        <v>67</v>
      </c>
      <c r="BA98" s="31"/>
      <c r="BB98" s="28" t="str">
        <f t="shared" si="4"/>
        <v xml:space="preserve">SPC	0200	1	CH6430768250123521001	S	Fribourg Rando	Route des Roches	39	1785	Cressier	CH			</v>
      </c>
    </row>
    <row r="99" spans="52:54" x14ac:dyDescent="0.35">
      <c r="AZ99" s="19" t="s">
        <v>68</v>
      </c>
      <c r="BA99" s="31"/>
      <c r="BB99" s="28" t="str">
        <f t="shared" si="4"/>
        <v xml:space="preserve">SPC	0200	1	CH6430768250123521001	S	Fribourg Rando	Route des Roches	39	1785	Cressier	CH				</v>
      </c>
    </row>
    <row r="100" spans="52:54" x14ac:dyDescent="0.35">
      <c r="AZ100" s="19" t="s">
        <v>69</v>
      </c>
      <c r="BA100" s="31"/>
      <c r="BB100" s="28" t="str">
        <f t="shared" si="4"/>
        <v xml:space="preserve">SPC	0200	1	CH6430768250123521001	S	Fribourg Rando	Route des Roches	39	1785	Cressier	CH					</v>
      </c>
    </row>
    <row r="101" spans="52:54" x14ac:dyDescent="0.35">
      <c r="AZ101" s="19" t="s">
        <v>70</v>
      </c>
      <c r="BA101" s="31"/>
      <c r="BB101" s="28" t="str">
        <f t="shared" si="4"/>
        <v xml:space="preserve">SPC	0200	1	CH6430768250123521001	S	Fribourg Rando	Route des Roches	39	1785	Cressier	CH						</v>
      </c>
    </row>
    <row r="102" spans="52:54" x14ac:dyDescent="0.35">
      <c r="AZ102" s="19" t="s">
        <v>71</v>
      </c>
      <c r="BA102" s="31"/>
      <c r="BB102" s="28" t="str">
        <f t="shared" si="4"/>
        <v xml:space="preserve">SPC	0200	1	CH6430768250123521001	S	Fribourg Rando	Route des Roches	39	1785	Cressier	CH							</v>
      </c>
    </row>
    <row r="103" spans="52:54" x14ac:dyDescent="0.35">
      <c r="AZ103" s="19" t="s">
        <v>72</v>
      </c>
      <c r="BA103" s="31"/>
      <c r="BB103" s="28" t="str">
        <f t="shared" si="4"/>
        <v xml:space="preserve">SPC	0200	1	CH6430768250123521001	S	Fribourg Rando	Route des Roches	39	1785	Cressier	CH								</v>
      </c>
    </row>
    <row r="104" spans="52:54" x14ac:dyDescent="0.35">
      <c r="AZ104" s="19" t="s">
        <v>45</v>
      </c>
      <c r="BA104" s="31"/>
      <c r="BB104" s="28" t="str">
        <f t="shared" si="4"/>
        <v xml:space="preserve">SPC	0200	1	CH6430768250123521001	S	Fribourg Rando	Route des Roches	39	1785	Cressier	CH									</v>
      </c>
    </row>
    <row r="105" spans="52:54" x14ac:dyDescent="0.35">
      <c r="AZ105" s="19" t="s">
        <v>44</v>
      </c>
      <c r="BA105" s="31" t="s">
        <v>39</v>
      </c>
      <c r="BB105" s="28" t="str">
        <f t="shared" si="4"/>
        <v xml:space="preserve">SPC	0200	1	CH6430768250123521001	S	Fribourg Rando	Route des Roches	39	1785	Cressier	CH									CHF	</v>
      </c>
    </row>
    <row r="106" spans="52:54" x14ac:dyDescent="0.35">
      <c r="AZ106" s="19" t="s">
        <v>73</v>
      </c>
      <c r="BA106" s="31" t="s">
        <v>74</v>
      </c>
      <c r="BB106" s="28" t="str">
        <f t="shared" si="4"/>
        <v xml:space="preserve">SPC	0200	1	CH6430768250123521001	S	Fribourg Rando	Route des Roches	39	1785	Cressier	CH									CHF	K	</v>
      </c>
    </row>
    <row r="107" spans="52:54" x14ac:dyDescent="0.35">
      <c r="AZ107" s="19" t="s">
        <v>75</v>
      </c>
      <c r="BA107" s="32" t="s">
        <v>100</v>
      </c>
      <c r="BB107" s="28" t="str">
        <f t="shared" si="4"/>
        <v xml:space="preserve">SPC	0200	1	CH6430768250123521001	S	Fribourg Rando	Route des Roches	39	1785	Cressier	CH									CHF	K	Monsieur	</v>
      </c>
    </row>
    <row r="108" spans="52:54" x14ac:dyDescent="0.35">
      <c r="AZ108" s="19" t="s">
        <v>76</v>
      </c>
      <c r="BA108" s="34" t="s">
        <v>102</v>
      </c>
      <c r="BB108" s="28" t="str">
        <f t="shared" si="4"/>
        <v xml:space="preserve">SPC	0200	1	CH6430768250123521001	S	Fribourg Rando	Route des Roches	39	1785	Cressier	CH									CHF	K	Monsieur	Jean Dupays	</v>
      </c>
    </row>
    <row r="109" spans="52:54" x14ac:dyDescent="0.35">
      <c r="AZ109" s="19" t="s">
        <v>77</v>
      </c>
      <c r="BA109" s="34" t="s">
        <v>103</v>
      </c>
      <c r="BB109" s="28" t="str">
        <f t="shared" si="4"/>
        <v xml:space="preserve">SPC	0200	1	CH6430768250123521001	S	Fribourg Rando	Route des Roches	39	1785	Cressier	CH									CHF	K	Monsieur	Jean Dupays	Rue des Forgerons 44	</v>
      </c>
    </row>
    <row r="110" spans="52:54" x14ac:dyDescent="0.35">
      <c r="AZ110" s="19" t="s">
        <v>78</v>
      </c>
      <c r="BA110" s="34" t="s">
        <v>104</v>
      </c>
      <c r="BB110" s="28" t="str">
        <f t="shared" si="4"/>
        <v xml:space="preserve">SPC	0200	1	CH6430768250123521001	S	Fribourg Rando	Route des Roches	39	1785	Cressier	CH									CHF	K	Monsieur	Jean Dupays	Rue des Forgerons 44	1752 Villars-sur-Glâne	</v>
      </c>
    </row>
    <row r="111" spans="52:54" x14ac:dyDescent="0.35">
      <c r="AZ111" s="19" t="s">
        <v>79</v>
      </c>
      <c r="BA111" s="31"/>
      <c r="BB111" s="28" t="str">
        <f t="shared" si="4"/>
        <v xml:space="preserve">SPC	0200	1	CH6430768250123521001	S	Fribourg Rando	Route des Roches	39	1785	Cressier	CH									CHF	K	Monsieur	Jean Dupays	Rue des Forgerons 44	1752 Villars-sur-Glâne		</v>
      </c>
    </row>
    <row r="112" spans="52:54" x14ac:dyDescent="0.35">
      <c r="AZ112" s="19" t="s">
        <v>80</v>
      </c>
      <c r="BA112" s="31" t="s">
        <v>65</v>
      </c>
      <c r="BB112" s="28" t="str">
        <f t="shared" si="4"/>
        <v xml:space="preserve">SPC	0200	1	CH6430768250123521001	S	Fribourg Rando	Route des Roches	39	1785	Cressier	CH									CHF	K	Monsieur	Jean Dupays	Rue des Forgerons 44	1752 Villars-sur-Glâne		CH	</v>
      </c>
    </row>
    <row r="113" spans="52:54" x14ac:dyDescent="0.35">
      <c r="AZ113" s="19" t="s">
        <v>81</v>
      </c>
      <c r="BA113" s="31" t="s">
        <v>82</v>
      </c>
      <c r="BB113" s="28" t="str">
        <f t="shared" si="4"/>
        <v xml:space="preserve">SPC	0200	1	CH6430768250123521001	S	Fribourg Rando	Route des Roches	39	1785	Cressier	CH									CHF	K	Monsieur	Jean Dupays	Rue des Forgerons 44	1752 Villars-sur-Glâne		CH	QRR	</v>
      </c>
    </row>
    <row r="114" spans="52:54" x14ac:dyDescent="0.35">
      <c r="AZ114" s="19" t="s">
        <v>83</v>
      </c>
      <c r="BA114" s="33" t="s">
        <v>84</v>
      </c>
      <c r="BB114" s="28" t="str">
        <f t="shared" si="4"/>
        <v xml:space="preserve">SPC	0200	1	CH6430768250123521001	S	Fribourg Rando	Route des Roches	39	1785	Cressier	CH									CHF	K	Monsieur	Jean Dupays	Rue des Forgerons 44	1752 Villars-sur-Glâne		CH	QRR	908000000000020200020100007	</v>
      </c>
    </row>
    <row r="115" spans="52:54" x14ac:dyDescent="0.35">
      <c r="AZ115" s="19" t="s">
        <v>85</v>
      </c>
      <c r="BA115" s="31"/>
      <c r="BB115" s="28" t="str">
        <f t="shared" si="4"/>
        <v xml:space="preserve">SPC	0200	1	CH6430768250123521001	S	Fribourg Rando	Route des Roches	39	1785	Cressier	CH									CHF	K	Monsieur	Jean Dupays	Rue des Forgerons 44	1752 Villars-sur-Glâne		CH	QRR	908000000000020200020100007		</v>
      </c>
    </row>
    <row r="116" spans="52:54" x14ac:dyDescent="0.35">
      <c r="AZ116" s="19" t="s">
        <v>86</v>
      </c>
      <c r="BA116" s="31" t="s">
        <v>87</v>
      </c>
      <c r="BB116" s="28" t="str">
        <f t="shared" si="4"/>
        <v xml:space="preserve">SPC	0200	1	CH6430768250123521001	S	Fribourg Rando	Route des Roches	39	1785	Cressier	CH									CHF	K	Monsieur	Jean Dupays	Rue des Forgerons 44	1752 Villars-sur-Glâne		CH	QRR	908000000000020200020100007		EPD	</v>
      </c>
    </row>
    <row r="117" spans="52:54" x14ac:dyDescent="0.35">
      <c r="AZ117" s="19" t="s">
        <v>88</v>
      </c>
      <c r="BA117" s="31"/>
      <c r="BB117" s="28" t="str">
        <f t="shared" si="4"/>
        <v xml:space="preserve">SPC	0200	1	CH6430768250123521001	S	Fribourg Rando	Route des Roches	39	1785	Cressier	CH									CHF	K	Monsieur	Jean Dupays	Rue des Forgerons 44	1752 Villars-sur-Glâne		CH	QRR	908000000000020200020100007		EPD		</v>
      </c>
    </row>
    <row r="118" spans="52:54" x14ac:dyDescent="0.35">
      <c r="AZ118" s="19" t="s">
        <v>89</v>
      </c>
      <c r="BA118" s="31"/>
      <c r="BB118" s="28" t="str">
        <f t="shared" si="4"/>
        <v xml:space="preserve">SPC	0200	1	CH6430768250123521001	S	Fribourg Rando	Route des Roches	39	1785	Cressier	CH									CHF	K	Monsieur	Jean Dupays	Rue des Forgerons 44	1752 Villars-sur-Glâne		CH	QRR	908000000000020200020100007		EPD			</v>
      </c>
    </row>
    <row r="119" spans="52:54" x14ac:dyDescent="0.35">
      <c r="AZ119" s="19" t="s">
        <v>90</v>
      </c>
      <c r="BA119" s="31"/>
      <c r="BB119" s="29" t="str">
        <f>BB118&amp;BA119</f>
        <v xml:space="preserve">SPC	0200	1	CH6430768250123521001	S	Fribourg Rando	Route des Roches	39	1785	Cressier	CH									CHF	K	Monsieur	Jean Dupays	Rue des Forgerons 44	1752 Villars-sur-Glâne		CH	QRR	908000000000020200020100007		EPD			</v>
      </c>
    </row>
    <row r="122" spans="52:54" x14ac:dyDescent="0.35">
      <c r="BB122" s="26" t="str">
        <f>BB119</f>
        <v xml:space="preserve">SPC	0200	1	CH6430768250123521001	S	Fribourg Rando	Route des Roches	39	1785	Cressier	CH									CHF	K	Monsieur	Jean Dupays	Rue des Forgerons 44	1752 Villars-sur-Glâne		CH	QRR	908000000000020200020100007		EPD			</v>
      </c>
    </row>
  </sheetData>
  <mergeCells count="10">
    <mergeCell ref="A71:A72"/>
    <mergeCell ref="J74:K75"/>
    <mergeCell ref="M74:O75"/>
    <mergeCell ref="J76:J77"/>
    <mergeCell ref="D12:G12"/>
    <mergeCell ref="V34:X34"/>
    <mergeCell ref="V35:X35"/>
    <mergeCell ref="V36:X36"/>
    <mergeCell ref="A69:B70"/>
    <mergeCell ref="D69:E70"/>
  </mergeCells>
  <pageMargins left="0.47244094488188981" right="0.23622047244094491" top="0.23622047244094491" bottom="0.15748031496062992" header="0.15748031496062992" footer="0.1181102362204724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uto"/>
  <dimension ref="A1:A23"/>
  <sheetViews>
    <sheetView workbookViewId="0">
      <selection activeCell="E17" sqref="E17"/>
    </sheetView>
  </sheetViews>
  <sheetFormatPr baseColWidth="10" defaultRowHeight="14.5" x14ac:dyDescent="0.35"/>
  <cols>
    <col min="1" max="1" width="111" customWidth="1"/>
  </cols>
  <sheetData>
    <row r="1" spans="1:1" x14ac:dyDescent="0.35">
      <c r="A1" t="s">
        <v>8</v>
      </c>
    </row>
    <row r="2" spans="1:1" x14ac:dyDescent="0.35">
      <c r="A2" t="s">
        <v>16</v>
      </c>
    </row>
    <row r="3" spans="1:1" x14ac:dyDescent="0.35">
      <c r="A3" t="s">
        <v>9</v>
      </c>
    </row>
    <row r="4" spans="1:1" x14ac:dyDescent="0.35">
      <c r="A4" t="str">
        <f>"&lt;script type=""text/javascript"" src="""&amp;chemin&amp;"\jquery.min.js""&gt;&lt;/script&gt;"</f>
        <v>&lt;script type="text/javascript" src="C:\Users\Michel\Downloads\jquery.min.js"&gt;&lt;/script&gt;</v>
      </c>
    </row>
    <row r="5" spans="1:1" x14ac:dyDescent="0.35">
      <c r="A5" t="str">
        <f>"&lt;script type=""text/javascript"" src="""&amp;chemin&amp;"\qrcode.js""&gt;&lt;/script&gt;"</f>
        <v>&lt;script type="text/javascript" src="C:\Users\Michel\Downloads\qrcode.js"&gt;&lt;/script&gt;</v>
      </c>
    </row>
    <row r="6" spans="1:1" x14ac:dyDescent="0.35">
      <c r="A6" t="s">
        <v>10</v>
      </c>
    </row>
    <row r="7" spans="1:1" x14ac:dyDescent="0.35">
      <c r="A7" t="s">
        <v>24</v>
      </c>
    </row>
    <row r="8" spans="1:1" x14ac:dyDescent="0.35">
      <c r="A8" t="str">
        <f>"&lt;input id=""text"" type=""hidden"" value="""&amp;TextePourQRCode&amp;""" style=""width:80%"" /&gt;"</f>
        <v>&lt;input id="text" type="hidden" value="SPC	0200	1	CH6430768250123521001	S	Fribourg Rando	Route des Roches	39	1785	Cressier	CH									CHF	K	Monsieur	Jean Dupays	Rue des Forgerons 44	1752 Villars-sur-Glâne		CH	QRR	908000000000020200020100007		EPD			" style="width:80%" /&gt;</v>
      </c>
    </row>
    <row r="9" spans="1:1" x14ac:dyDescent="0.35">
      <c r="A9" t="str">
        <f>"&lt;div id=""qrcode"" style=""width:"&amp;qrw&amp;"px; height:"&amp;qrh&amp;"px; margin-top:15px;""&gt;&lt;/div&gt;"</f>
        <v>&lt;div id="qrcode" style="width:120px; height:120px; margin-top:15px;"&gt;&lt;/div&gt;</v>
      </c>
    </row>
    <row r="10" spans="1:1" x14ac:dyDescent="0.35">
      <c r="A10" t="str">
        <f>"&lt;p&gt;"&amp;TextePourQRCode&amp;"&lt;/p&gt;"</f>
        <v>&lt;p&gt;SPC	0200	1	CH6430768250123521001	S	Fribourg Rando	Route des Roches	39	1785	Cressier	CH									CHF	K	Monsieur	Jean Dupays	Rue des Forgerons 44	1752 Villars-sur-Glâne		CH	QRR	908000000000020200020100007		EPD			&lt;/p&gt;</v>
      </c>
    </row>
    <row r="11" spans="1:1" x14ac:dyDescent="0.35">
      <c r="A11" t="s">
        <v>11</v>
      </c>
    </row>
    <row r="12" spans="1:1" x14ac:dyDescent="0.35">
      <c r="A12" t="s">
        <v>1</v>
      </c>
    </row>
    <row r="13" spans="1:1" x14ac:dyDescent="0.35">
      <c r="A13" t="str">
        <f>"width : " &amp; qrw &amp; ","</f>
        <v>width : 120,</v>
      </c>
    </row>
    <row r="14" spans="1:1" x14ac:dyDescent="0.35">
      <c r="A14" t="str">
        <f>"height : " &amp; qrh &amp; ","</f>
        <v>height : 120,</v>
      </c>
    </row>
    <row r="15" spans="1:1" x14ac:dyDescent="0.35">
      <c r="A15" t="s">
        <v>109</v>
      </c>
    </row>
    <row r="16" spans="1:1" x14ac:dyDescent="0.35">
      <c r="A16" t="s">
        <v>2</v>
      </c>
    </row>
    <row r="17" spans="1:1" x14ac:dyDescent="0.35">
      <c r="A17" t="s">
        <v>3</v>
      </c>
    </row>
    <row r="18" spans="1:1" x14ac:dyDescent="0.35">
      <c r="A18" t="s">
        <v>4</v>
      </c>
    </row>
    <row r="19" spans="1:1" x14ac:dyDescent="0.35">
      <c r="A19" t="s">
        <v>5</v>
      </c>
    </row>
    <row r="20" spans="1:1" x14ac:dyDescent="0.35">
      <c r="A20" t="s">
        <v>6</v>
      </c>
    </row>
    <row r="21" spans="1:1" x14ac:dyDescent="0.35">
      <c r="A21" t="s">
        <v>7</v>
      </c>
    </row>
    <row r="22" spans="1:1" x14ac:dyDescent="0.35">
      <c r="A22" t="s">
        <v>12</v>
      </c>
    </row>
    <row r="23" spans="1:1" x14ac:dyDescent="0.35">
      <c r="A2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nu"/>
  <dimension ref="A1:A24"/>
  <sheetViews>
    <sheetView workbookViewId="0">
      <selection activeCell="A17" sqref="A17"/>
    </sheetView>
  </sheetViews>
  <sheetFormatPr baseColWidth="10" defaultRowHeight="14.5" x14ac:dyDescent="0.35"/>
  <cols>
    <col min="1" max="1" width="112.54296875" bestFit="1" customWidth="1"/>
  </cols>
  <sheetData>
    <row r="1" spans="1:1" x14ac:dyDescent="0.35">
      <c r="A1" t="s">
        <v>8</v>
      </c>
    </row>
    <row r="2" spans="1:1" x14ac:dyDescent="0.35">
      <c r="A2" t="s">
        <v>16</v>
      </c>
    </row>
    <row r="3" spans="1:1" x14ac:dyDescent="0.35">
      <c r="A3" t="s">
        <v>9</v>
      </c>
    </row>
    <row r="4" spans="1:1" x14ac:dyDescent="0.35">
      <c r="A4" t="str">
        <f>"&lt;script type=""text/javascript"" src="""&amp;chemin&amp;"\jquery.min.js""&gt;&lt;/script&gt;"</f>
        <v>&lt;script type="text/javascript" src="C:\Users\Michel\Downloads\jquery.min.js"&gt;&lt;/script&gt;</v>
      </c>
    </row>
    <row r="5" spans="1:1" x14ac:dyDescent="0.35">
      <c r="A5" t="str">
        <f>"&lt;script type=""text/javascript"" src="""&amp;chemin&amp;"\qrcode.js""&gt;&lt;/script&gt;"</f>
        <v>&lt;script type="text/javascript" src="C:\Users\Michel\Downloads\qrcode.js"&gt;&lt;/script&gt;</v>
      </c>
    </row>
    <row r="6" spans="1:1" x14ac:dyDescent="0.35">
      <c r="A6" t="s">
        <v>10</v>
      </c>
    </row>
    <row r="7" spans="1:1" x14ac:dyDescent="0.35">
      <c r="A7" t="s">
        <v>17</v>
      </c>
    </row>
    <row r="8" spans="1:1" x14ac:dyDescent="0.35">
      <c r="A8" t="s">
        <v>20</v>
      </c>
    </row>
    <row r="9" spans="1:1" x14ac:dyDescent="0.35">
      <c r="A9" t="str">
        <f>"&lt;input id=""text"" type=""hidden"" value="""&amp;TextePourQRCode&amp;""" style=""width:80%"" /&gt;"</f>
        <v>&lt;input id="text" type="hidden" value="SPC	0200	1	CH6430768250123521001	S	Fribourg Rando	Route des Roches	39	1785	Cressier	CH									CHF	K	Monsieur	Jean Dupays	Rue des Forgerons 44	1752 Villars-sur-Glâne		CH	QRR	908000000000020200020100007		EPD			" style="width:80%" /&gt;</v>
      </c>
    </row>
    <row r="10" spans="1:1" x14ac:dyDescent="0.35">
      <c r="A10" t="str">
        <f>"&lt;div id=""qrcode"" style=""width:"&amp;qrw&amp;"px; height:"&amp;qrh&amp;"px; margin-top:15px;""&gt;&lt;/div&gt;"</f>
        <v>&lt;div id="qrcode" style="width:120px; height:120px; margin-top:15px;"&gt;&lt;/div&gt;</v>
      </c>
    </row>
    <row r="11" spans="1:1" x14ac:dyDescent="0.35">
      <c r="A11" t="str">
        <f>"&lt;p&gt;"&amp;TextePourQRCode&amp;"&lt;/p&gt;"</f>
        <v>&lt;p&gt;SPC	0200	1	CH6430768250123521001	S	Fribourg Rando	Route des Roches	39	1785	Cressier	CH									CHF	K	Monsieur	Jean Dupays	Rue des Forgerons 44	1752 Villars-sur-Glâne		CH	QRR	908000000000020200020100007		EPD			&lt;/p&gt;</v>
      </c>
    </row>
    <row r="12" spans="1:1" x14ac:dyDescent="0.35">
      <c r="A12" t="s">
        <v>11</v>
      </c>
    </row>
    <row r="13" spans="1:1" x14ac:dyDescent="0.35">
      <c r="A13" t="s">
        <v>1</v>
      </c>
    </row>
    <row r="14" spans="1:1" x14ac:dyDescent="0.35">
      <c r="A14" t="str">
        <f>"width : " &amp; qrw &amp; ","</f>
        <v>width : 120,</v>
      </c>
    </row>
    <row r="15" spans="1:1" x14ac:dyDescent="0.35">
      <c r="A15" t="str">
        <f>"height : " &amp; qrh &amp; ","</f>
        <v>height : 120,</v>
      </c>
    </row>
    <row r="16" spans="1:1" x14ac:dyDescent="0.35">
      <c r="A16" t="s">
        <v>109</v>
      </c>
    </row>
    <row r="17" spans="1:1" x14ac:dyDescent="0.35">
      <c r="A17" t="s">
        <v>2</v>
      </c>
    </row>
    <row r="18" spans="1:1" x14ac:dyDescent="0.35">
      <c r="A18" t="s">
        <v>3</v>
      </c>
    </row>
    <row r="19" spans="1:1" x14ac:dyDescent="0.35">
      <c r="A19" t="s">
        <v>4</v>
      </c>
    </row>
    <row r="20" spans="1:1" x14ac:dyDescent="0.35">
      <c r="A20" t="s">
        <v>5</v>
      </c>
    </row>
    <row r="21" spans="1:1" x14ac:dyDescent="0.35">
      <c r="A21" t="s">
        <v>6</v>
      </c>
    </row>
    <row r="22" spans="1:1" x14ac:dyDescent="0.35">
      <c r="A22" t="s">
        <v>7</v>
      </c>
    </row>
    <row r="23" spans="1:1" x14ac:dyDescent="0.35">
      <c r="A23" t="s">
        <v>12</v>
      </c>
    </row>
    <row r="24" spans="1:1" x14ac:dyDescent="0.35">
      <c r="A2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HowTo</vt:lpstr>
      <vt:lpstr>main</vt:lpstr>
      <vt:lpstr>html_auto</vt:lpstr>
      <vt:lpstr>html_manuel</vt:lpstr>
      <vt:lpstr>chemin</vt:lpstr>
      <vt:lpstr>crx</vt:lpstr>
      <vt:lpstr>cry</vt:lpstr>
      <vt:lpstr>Mode</vt:lpstr>
      <vt:lpstr>qrh</vt:lpstr>
      <vt:lpstr>qrw</vt:lpstr>
      <vt:lpstr>qrx</vt:lpstr>
      <vt:lpstr>qry</vt:lpstr>
      <vt:lpstr>TextePourQRCode</vt:lpstr>
      <vt:lpstr>main!Zone_d_impression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2020-08-24T14:11:57Z</cp:lastPrinted>
  <dcterms:created xsi:type="dcterms:W3CDTF">2020-08-09T11:27:27Z</dcterms:created>
  <dcterms:modified xsi:type="dcterms:W3CDTF">2020-08-25T04:37:52Z</dcterms:modified>
</cp:coreProperties>
</file>