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160"/>
  </bookViews>
  <sheets>
    <sheet name="réunions" sheetId="1" r:id="rId1"/>
    <sheet name="C1" sheetId="278" r:id="rId2"/>
    <sheet name="C2" sheetId="279" r:id="rId3"/>
    <sheet name="C3" sheetId="280" r:id="rId4"/>
    <sheet name="C4" sheetId="281" r:id="rId5"/>
  </sheets>
  <calcPr calcId="152511"/>
</workbook>
</file>

<file path=xl/calcChain.xml><?xml version="1.0" encoding="utf-8"?>
<calcChain xmlns="http://schemas.openxmlformats.org/spreadsheetml/2006/main">
  <c r="B1" i="1" l="1"/>
  <c r="C1" i="1" l="1"/>
</calcChain>
</file>

<file path=xl/sharedStrings.xml><?xml version="1.0" encoding="utf-8"?>
<sst xmlns="http://schemas.openxmlformats.org/spreadsheetml/2006/main" count="115" uniqueCount="97">
  <si>
    <t xml:space="preserve"> </t>
  </si>
  <si>
    <t>date</t>
  </si>
  <si>
    <t xml:space="preserve">
</t>
  </si>
  <si>
    <t>_réunions :</t>
  </si>
  <si>
    <t>R1</t>
  </si>
  <si>
    <t>R2</t>
  </si>
  <si>
    <t>R3</t>
  </si>
  <si>
    <t>R4</t>
  </si>
  <si>
    <t>R5</t>
  </si>
  <si>
    <t>&gt;&gt;&gt;</t>
  </si>
  <si>
    <t>Cheval</t>
  </si>
  <si>
    <t>Musique</t>
  </si>
  <si>
    <t>Cote (direct)</t>
  </si>
  <si>
    <t>Cote (de référence)</t>
  </si>
  <si>
    <t>num</t>
  </si>
  <si>
    <t>VICHY</t>
  </si>
  <si>
    <t>DEAUVILLE</t>
  </si>
  <si>
    <t>MUNICH-DAGLFING</t>
  </si>
  <si>
    <t>LA CAPELLE</t>
  </si>
  <si>
    <t>CABOURG</t>
  </si>
  <si>
    <t>Nombre de participants</t>
  </si>
  <si>
    <t>R2/C1</t>
  </si>
  <si>
    <t>PRIX DE L'ISLE DE FRANCE                ALLEMAGNE</t>
  </si>
  <si>
    <t>R2/C2</t>
  </si>
  <si>
    <t>PRIX DE L'OKZITANIEN                    ALLEMAGNE</t>
  </si>
  <si>
    <t>R2/C3</t>
  </si>
  <si>
    <t>PRIX DE BRETAGNE                        ALLEMAGNE</t>
  </si>
  <si>
    <t>R2/C4</t>
  </si>
  <si>
    <t>PRIX DE NORMANDIE                       ALLEMAGNE</t>
  </si>
  <si>
    <t>GRI HAPPY GIRL</t>
  </si>
  <si>
    <t>9a7a6a1a0a7a8a7a6a1a</t>
  </si>
  <si>
    <t>OTTO CASH</t>
  </si>
  <si>
    <t>4a3a3a3a1a2a5a2a5a3a</t>
  </si>
  <si>
    <t>NATIONAL PRIDE</t>
  </si>
  <si>
    <t>4a1a1a2a2a5a4a3a4a5a</t>
  </si>
  <si>
    <t>HOPE DIAMOND</t>
  </si>
  <si>
    <t>7a7a6a9aDa4a4a9a9a</t>
  </si>
  <si>
    <t>ALBIN T</t>
  </si>
  <si>
    <t>0a0a3a5a4a4a3a3a7a3a</t>
  </si>
  <si>
    <t>GRI POWER JET</t>
  </si>
  <si>
    <t>4aDa2a6a0a9a7a6a8a7a</t>
  </si>
  <si>
    <t>SUAREZ</t>
  </si>
  <si>
    <t>5a6a1a4a3aDa1a6a2a2a</t>
  </si>
  <si>
    <t>ESCADA</t>
  </si>
  <si>
    <t>3a1a3a2a7a1a4a0a8a2a</t>
  </si>
  <si>
    <t>QUICK DE VALDIEU</t>
  </si>
  <si>
    <t>6a6a7a7a4a0a6a8a7a4a</t>
  </si>
  <si>
    <t>FLYING BLUE</t>
  </si>
  <si>
    <t>4a7a9a1a0a7a4a1a1a5a</t>
  </si>
  <si>
    <t>ITALIANO KP</t>
  </si>
  <si>
    <t>1a3a1a0a0a8a1a3a6a5a</t>
  </si>
  <si>
    <t>SAMANTA HAWAI</t>
  </si>
  <si>
    <t>7aDa1a6a0a8a6a3a0a4a</t>
  </si>
  <si>
    <t>FLAMME PRIOR</t>
  </si>
  <si>
    <t>Da6a3a2a6a4a3a4aDa</t>
  </si>
  <si>
    <t>AIN'T SHE PERFECT (SL)</t>
  </si>
  <si>
    <t>Da7aDa7a3a3a1a1a1aDa</t>
  </si>
  <si>
    <t>LA CONDESA</t>
  </si>
  <si>
    <t>4a1a1a1a9a1a4a6a6a2a</t>
  </si>
  <si>
    <t>DEFIER POMPANO</t>
  </si>
  <si>
    <t>8a5a6a6a0a6aDa7a0a6a</t>
  </si>
  <si>
    <t>CATALEYA</t>
  </si>
  <si>
    <t>2a4a3a3a3a0a1a1a3a1a</t>
  </si>
  <si>
    <t>LORENZO ROSSO</t>
  </si>
  <si>
    <t>1a7a1a6a1a1a0a</t>
  </si>
  <si>
    <t>JEREMY DRAGON</t>
  </si>
  <si>
    <t>6a1a8a4a7a4a8a9a6a3a</t>
  </si>
  <si>
    <t>FLASH GORDON</t>
  </si>
  <si>
    <t>2a2a1a2a1a1a1a1a2a3a</t>
  </si>
  <si>
    <t>FAJRA DE GRANDCAMP (FR)</t>
  </si>
  <si>
    <t>7aDaDaDa0aDa0a</t>
  </si>
  <si>
    <t>FLEURON D'AVEZE</t>
  </si>
  <si>
    <t>3a4a5a3a4a0a6a4a3a5a</t>
  </si>
  <si>
    <t>LORD GOOD WOOD</t>
  </si>
  <si>
    <t>2a2aDa4a2aDaDa1a1a2a</t>
  </si>
  <si>
    <t>ALAIN SCOTT</t>
  </si>
  <si>
    <t>6a5a3aDa4a4a7a4a3a5a</t>
  </si>
  <si>
    <t>AMBROSINI</t>
  </si>
  <si>
    <t>0a0aDaDaDa0aDaDaDa1a</t>
  </si>
  <si>
    <t>GAMBLE AND HOPE</t>
  </si>
  <si>
    <t>4a3a1a1aDa4a5a0a0a9a</t>
  </si>
  <si>
    <t>USHER DIAMANT</t>
  </si>
  <si>
    <t>1a4a1a5aDa5a0a</t>
  </si>
  <si>
    <t>DIAMOND HALL BR</t>
  </si>
  <si>
    <t>6a0aDa8a4a6aDa1a4aDa</t>
  </si>
  <si>
    <t>THERESA VIKING</t>
  </si>
  <si>
    <t>Da7a2a2a2a4aDaDa3a4a</t>
  </si>
  <si>
    <t>SIR GUSTAV</t>
  </si>
  <si>
    <t>DaDaDa3a1aDa2aDa2a3a</t>
  </si>
  <si>
    <t>THE KUNST IS ME</t>
  </si>
  <si>
    <t>Da2a4a3a0aDaDaDaDaDa</t>
  </si>
  <si>
    <t>TROUBLEMAKER</t>
  </si>
  <si>
    <t>1a3a0a1a1a0a0a</t>
  </si>
  <si>
    <t>MISSES FERRARI</t>
  </si>
  <si>
    <t>0a6a4a5a7a9aDa6aDaDa</t>
  </si>
  <si>
    <t>GIACOMO PASTOR</t>
  </si>
  <si>
    <t>1a1a2a1a1a4a0a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</si>
</sst>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9">
    <xf numFmtId="0" fontId="0" fillId="0" borderId="0" xfId="0"/>
    <xf numFmtId="0" fontId="5" fillId="0" borderId="0" xfId="0" applyFont="1" applyAlignment="1"/>
    <xf numFmtId="0" fontId="5" fillId="0" borderId="0" xfId="0" applyFont="1" applyFill="1" applyBorder="1" applyAlignment="1"/>
    <xf numFmtId="0" fontId="5" fillId="0" borderId="0" xfId="0" applyFont="1" applyAlignment="1">
      <alignment wrapText="1"/>
    </xf>
    <xf numFmtId="14" fontId="5" fillId="2" borderId="0" xfId="0" applyNumberFormat="1" applyFont="1" applyFill="1" applyAlignment="1">
      <alignment horizontal="center"/>
    </xf>
    <xf numFmtId="0" fontId="4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right"/>
    </xf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/>
        <xdr:cNvSpPr/>
      </xdr:nvSpPr>
      <xdr:spPr>
        <a:xfrm>
          <a:off x="1073150" y="381000"/>
          <a:ext cx="1731542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365921" cy="310014"/>
    <xdr:sp macro="[0]!Turf2" textlink="">
      <xdr:nvSpPr>
        <xdr:cNvPr id="3" name="Rectangle à coins arrondis 2"/>
        <xdr:cNvSpPr/>
      </xdr:nvSpPr>
      <xdr:spPr>
        <a:xfrm>
          <a:off x="3346450" y="381000"/>
          <a:ext cx="3365921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Sélectionner une réunion et rechercher les courses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1"/>
  <sheetViews>
    <sheetView tabSelected="1" zoomScale="120" zoomScaleNormal="120" workbookViewId="0">
      <selection activeCell="B4" sqref="B4"/>
    </sheetView>
  </sheetViews>
  <sheetFormatPr baseColWidth="10" defaultRowHeight="14.5" x14ac:dyDescent="0.35"/>
  <cols>
    <col min="1" max="1" width="9.1796875" style="1" bestFit="1" customWidth="1"/>
    <col min="2" max="2" width="21.36328125" style="1" customWidth="1"/>
    <col min="3" max="3" width="5.90625" style="1" customWidth="1"/>
    <col min="5" max="5" width="33.6328125" customWidth="1"/>
    <col min="7" max="26" width="10.90625" style="1"/>
    <col min="27" max="27" width="14.1796875" style="1" customWidth="1"/>
    <col min="28" max="16384" width="10.90625" style="1"/>
  </cols>
  <sheetData>
    <row r="1" spans="1:55" x14ac:dyDescent="0.35">
      <c r="A1" s="8" t="s">
        <v>1</v>
      </c>
      <c r="B1" s="4">
        <f ca="1">TODAY()</f>
        <v>44068</v>
      </c>
      <c r="C1" t="str">
        <f ca="1">"https://offline.turfinfo.api.pmu.fr/rest/client/7/programme/"&amp;TEXT(B1,"jjmmaaaa")&amp;"/"</f>
        <v>https://offline.turfinfo.api.pmu.fr/rest/client/7/programme/25082020/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ht="58" x14ac:dyDescent="0.35">
      <c r="A2" s="7" t="s">
        <v>3</v>
      </c>
      <c r="B2" s="3" t="s">
        <v>2</v>
      </c>
      <c r="F2" t="s">
        <v>20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x14ac:dyDescent="0.35">
      <c r="A3" s="1" t="s">
        <v>4</v>
      </c>
      <c r="B3" s="1" t="s">
        <v>16</v>
      </c>
    </row>
    <row r="4" spans="1:55" x14ac:dyDescent="0.35">
      <c r="A4" s="1" t="s">
        <v>5</v>
      </c>
      <c r="B4" s="1" t="s">
        <v>17</v>
      </c>
      <c r="C4" s="1" t="s">
        <v>9</v>
      </c>
      <c r="D4" t="s">
        <v>21</v>
      </c>
      <c r="E4" t="s">
        <v>22</v>
      </c>
      <c r="F4">
        <v>8</v>
      </c>
      <c r="AW4" s="1" t="s">
        <v>0</v>
      </c>
    </row>
    <row r="5" spans="1:55" x14ac:dyDescent="0.35">
      <c r="A5" s="1" t="s">
        <v>6</v>
      </c>
      <c r="B5" s="1" t="s">
        <v>18</v>
      </c>
      <c r="D5" t="s">
        <v>23</v>
      </c>
      <c r="E5" t="s">
        <v>24</v>
      </c>
      <c r="F5">
        <v>8</v>
      </c>
    </row>
    <row r="6" spans="1:55" x14ac:dyDescent="0.35">
      <c r="A6" s="1" t="s">
        <v>7</v>
      </c>
      <c r="B6" s="6" t="s">
        <v>15</v>
      </c>
      <c r="D6" t="s">
        <v>25</v>
      </c>
      <c r="E6" t="s">
        <v>26</v>
      </c>
      <c r="F6">
        <v>9</v>
      </c>
      <c r="AC6" s="1" t="s">
        <v>0</v>
      </c>
    </row>
    <row r="7" spans="1:55" x14ac:dyDescent="0.35">
      <c r="A7" s="1" t="s">
        <v>8</v>
      </c>
      <c r="B7" s="1" t="s">
        <v>19</v>
      </c>
      <c r="D7" t="s">
        <v>27</v>
      </c>
      <c r="E7" t="s">
        <v>28</v>
      </c>
      <c r="F7">
        <v>9</v>
      </c>
    </row>
    <row r="9" spans="1:55" x14ac:dyDescent="0.35">
      <c r="C9" s="5"/>
    </row>
    <row r="10" spans="1:55" x14ac:dyDescent="0.35">
      <c r="J10" s="1" t="s">
        <v>0</v>
      </c>
    </row>
    <row r="11" spans="1:55" x14ac:dyDescent="0.35">
      <c r="AJ11" s="1" t="s">
        <v>0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9"/>
  <sheetViews>
    <sheetView workbookViewId="0"/>
  </sheetViews>
  <sheetFormatPr baseColWidth="10" defaultRowHeight="12.5" x14ac:dyDescent="0.25"/>
  <cols>
    <col min="1" max="1" width="4.08984375" bestFit="1" customWidth="1"/>
    <col min="2" max="2" width="15.6328125" bestFit="1" customWidth="1"/>
    <col min="4" max="4" width="16.7265625" bestFit="1" customWidth="1"/>
    <col min="5" max="5" width="21.26953125" bestFit="1" customWidth="1"/>
    <col min="6" max="16" width="2.90625" customWidth="1"/>
  </cols>
  <sheetData>
    <row r="1" spans="1:16" x14ac:dyDescent="0.25">
      <c r="A1" t="s">
        <v>14</v>
      </c>
      <c r="B1" t="s">
        <v>10</v>
      </c>
      <c r="C1" t="s">
        <v>12</v>
      </c>
      <c r="D1" t="s">
        <v>13</v>
      </c>
      <c r="E1" t="s">
        <v>11</v>
      </c>
    </row>
    <row r="2" spans="1:16" x14ac:dyDescent="0.25">
      <c r="A2">
        <v>1</v>
      </c>
      <c r="B2" t="s">
        <v>29</v>
      </c>
      <c r="E2" t="s">
        <v>30</v>
      </c>
      <c r="F2">
        <v>9</v>
      </c>
      <c r="G2">
        <v>7</v>
      </c>
      <c r="H2">
        <v>6</v>
      </c>
      <c r="I2">
        <v>1</v>
      </c>
      <c r="J2">
        <v>10</v>
      </c>
      <c r="K2">
        <v>7</v>
      </c>
      <c r="L2">
        <v>8</v>
      </c>
      <c r="M2">
        <v>7</v>
      </c>
      <c r="N2">
        <v>6</v>
      </c>
      <c r="O2">
        <v>1</v>
      </c>
      <c r="P2">
        <v>0</v>
      </c>
    </row>
    <row r="3" spans="1:16" x14ac:dyDescent="0.25">
      <c r="A3">
        <v>2</v>
      </c>
      <c r="B3" t="s">
        <v>31</v>
      </c>
      <c r="E3" t="s">
        <v>32</v>
      </c>
      <c r="F3">
        <v>4</v>
      </c>
      <c r="G3">
        <v>3</v>
      </c>
      <c r="H3">
        <v>3</v>
      </c>
      <c r="I3">
        <v>3</v>
      </c>
      <c r="J3">
        <v>1</v>
      </c>
      <c r="K3">
        <v>2</v>
      </c>
      <c r="L3">
        <v>5</v>
      </c>
      <c r="M3">
        <v>2</v>
      </c>
      <c r="N3">
        <v>5</v>
      </c>
      <c r="O3">
        <v>3</v>
      </c>
      <c r="P3">
        <v>0</v>
      </c>
    </row>
    <row r="4" spans="1:16" x14ac:dyDescent="0.25">
      <c r="A4">
        <v>3</v>
      </c>
      <c r="B4" t="s">
        <v>33</v>
      </c>
      <c r="C4">
        <v>5.3029999999999999</v>
      </c>
      <c r="E4" t="s">
        <v>34</v>
      </c>
      <c r="F4">
        <v>4</v>
      </c>
      <c r="G4">
        <v>1</v>
      </c>
      <c r="H4">
        <v>1</v>
      </c>
      <c r="I4">
        <v>2</v>
      </c>
      <c r="J4">
        <v>2</v>
      </c>
      <c r="K4">
        <v>5</v>
      </c>
      <c r="L4">
        <v>4</v>
      </c>
      <c r="M4">
        <v>3</v>
      </c>
      <c r="N4">
        <v>4</v>
      </c>
      <c r="O4">
        <v>5</v>
      </c>
      <c r="P4">
        <v>0</v>
      </c>
    </row>
    <row r="5" spans="1:16" x14ac:dyDescent="0.25">
      <c r="A5">
        <v>4</v>
      </c>
      <c r="B5" t="s">
        <v>35</v>
      </c>
      <c r="C5">
        <v>2.004</v>
      </c>
      <c r="E5" t="s">
        <v>36</v>
      </c>
      <c r="F5">
        <v>7</v>
      </c>
      <c r="G5">
        <v>7</v>
      </c>
      <c r="H5">
        <v>6</v>
      </c>
      <c r="I5">
        <v>9</v>
      </c>
      <c r="J5">
        <v>4</v>
      </c>
      <c r="K5">
        <v>4</v>
      </c>
      <c r="L5">
        <v>9</v>
      </c>
      <c r="M5">
        <v>9</v>
      </c>
      <c r="P5">
        <v>1</v>
      </c>
    </row>
    <row r="6" spans="1:16" x14ac:dyDescent="0.25">
      <c r="A6">
        <v>5</v>
      </c>
      <c r="B6" t="s">
        <v>37</v>
      </c>
      <c r="C6">
        <v>4.0049999999999999</v>
      </c>
      <c r="E6" t="s">
        <v>38</v>
      </c>
      <c r="F6">
        <v>10</v>
      </c>
      <c r="G6">
        <v>10</v>
      </c>
      <c r="H6">
        <v>3</v>
      </c>
      <c r="I6">
        <v>5</v>
      </c>
      <c r="J6">
        <v>4</v>
      </c>
      <c r="K6">
        <v>4</v>
      </c>
      <c r="L6">
        <v>3</v>
      </c>
      <c r="M6">
        <v>3</v>
      </c>
      <c r="N6">
        <v>7</v>
      </c>
      <c r="O6">
        <v>3</v>
      </c>
      <c r="P6">
        <v>0</v>
      </c>
    </row>
    <row r="7" spans="1:16" x14ac:dyDescent="0.25">
      <c r="A7">
        <v>6</v>
      </c>
      <c r="B7" t="s">
        <v>39</v>
      </c>
      <c r="C7">
        <v>4.0060000000000002</v>
      </c>
      <c r="E7" t="s">
        <v>40</v>
      </c>
      <c r="F7">
        <v>4</v>
      </c>
      <c r="G7">
        <v>2</v>
      </c>
      <c r="H7">
        <v>6</v>
      </c>
      <c r="I7">
        <v>10</v>
      </c>
      <c r="J7">
        <v>9</v>
      </c>
      <c r="K7">
        <v>7</v>
      </c>
      <c r="L7">
        <v>6</v>
      </c>
      <c r="M7">
        <v>8</v>
      </c>
      <c r="N7">
        <v>7</v>
      </c>
      <c r="P7">
        <v>1</v>
      </c>
    </row>
    <row r="8" spans="1:16" x14ac:dyDescent="0.25">
      <c r="A8">
        <v>7</v>
      </c>
      <c r="B8" t="s">
        <v>41</v>
      </c>
      <c r="E8" t="s">
        <v>42</v>
      </c>
      <c r="F8">
        <v>5</v>
      </c>
      <c r="G8">
        <v>6</v>
      </c>
      <c r="H8">
        <v>1</v>
      </c>
      <c r="I8">
        <v>4</v>
      </c>
      <c r="J8">
        <v>3</v>
      </c>
      <c r="K8">
        <v>1</v>
      </c>
      <c r="L8">
        <v>6</v>
      </c>
      <c r="M8">
        <v>2</v>
      </c>
      <c r="N8">
        <v>2</v>
      </c>
      <c r="P8">
        <v>1</v>
      </c>
    </row>
    <row r="9" spans="1:16" x14ac:dyDescent="0.25">
      <c r="A9">
        <v>8</v>
      </c>
      <c r="B9" t="s">
        <v>43</v>
      </c>
      <c r="E9" t="s">
        <v>44</v>
      </c>
      <c r="F9">
        <v>3</v>
      </c>
      <c r="G9">
        <v>1</v>
      </c>
      <c r="H9">
        <v>3</v>
      </c>
      <c r="I9">
        <v>2</v>
      </c>
      <c r="J9">
        <v>7</v>
      </c>
      <c r="K9">
        <v>1</v>
      </c>
      <c r="L9">
        <v>4</v>
      </c>
      <c r="M9">
        <v>10</v>
      </c>
      <c r="N9">
        <v>8</v>
      </c>
      <c r="O9">
        <v>2</v>
      </c>
      <c r="P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P9"/>
  <sheetViews>
    <sheetView workbookViewId="0"/>
  </sheetViews>
  <sheetFormatPr baseColWidth="10" defaultRowHeight="12.5" x14ac:dyDescent="0.25"/>
  <cols>
    <col min="1" max="1" width="4.08984375" bestFit="1" customWidth="1"/>
    <col min="2" max="2" width="22.26953125" bestFit="1" customWidth="1"/>
    <col min="4" max="4" width="16.7265625" bestFit="1" customWidth="1"/>
    <col min="5" max="5" width="21.81640625" bestFit="1" customWidth="1"/>
    <col min="6" max="16" width="2.90625" customWidth="1"/>
  </cols>
  <sheetData>
    <row r="1" spans="1:16" x14ac:dyDescent="0.25">
      <c r="A1" t="s">
        <v>14</v>
      </c>
      <c r="B1" t="s">
        <v>10</v>
      </c>
      <c r="C1" t="s">
        <v>12</v>
      </c>
      <c r="D1" t="s">
        <v>13</v>
      </c>
      <c r="E1" t="s">
        <v>11</v>
      </c>
    </row>
    <row r="2" spans="1:16" x14ac:dyDescent="0.25">
      <c r="A2">
        <v>1</v>
      </c>
      <c r="B2" t="s">
        <v>45</v>
      </c>
      <c r="E2" t="s">
        <v>46</v>
      </c>
      <c r="F2">
        <v>6</v>
      </c>
      <c r="G2">
        <v>6</v>
      </c>
      <c r="H2">
        <v>7</v>
      </c>
      <c r="I2">
        <v>7</v>
      </c>
      <c r="J2">
        <v>4</v>
      </c>
      <c r="K2">
        <v>10</v>
      </c>
      <c r="L2">
        <v>6</v>
      </c>
      <c r="M2">
        <v>8</v>
      </c>
      <c r="N2">
        <v>7</v>
      </c>
      <c r="O2">
        <v>4</v>
      </c>
      <c r="P2">
        <v>0</v>
      </c>
    </row>
    <row r="3" spans="1:16" x14ac:dyDescent="0.25">
      <c r="A3">
        <v>2</v>
      </c>
      <c r="B3" t="s">
        <v>47</v>
      </c>
      <c r="E3" t="s">
        <v>48</v>
      </c>
      <c r="F3">
        <v>4</v>
      </c>
      <c r="G3">
        <v>7</v>
      </c>
      <c r="H3">
        <v>9</v>
      </c>
      <c r="I3">
        <v>1</v>
      </c>
      <c r="J3">
        <v>10</v>
      </c>
      <c r="K3">
        <v>7</v>
      </c>
      <c r="L3">
        <v>4</v>
      </c>
      <c r="M3">
        <v>1</v>
      </c>
      <c r="N3">
        <v>1</v>
      </c>
      <c r="O3">
        <v>5</v>
      </c>
      <c r="P3">
        <v>0</v>
      </c>
    </row>
    <row r="4" spans="1:16" x14ac:dyDescent="0.25">
      <c r="A4">
        <v>3</v>
      </c>
      <c r="B4" t="s">
        <v>49</v>
      </c>
      <c r="C4">
        <v>1.103</v>
      </c>
      <c r="E4" t="s">
        <v>50</v>
      </c>
      <c r="F4">
        <v>1</v>
      </c>
      <c r="G4">
        <v>3</v>
      </c>
      <c r="H4">
        <v>1</v>
      </c>
      <c r="I4">
        <v>10</v>
      </c>
      <c r="J4">
        <v>10</v>
      </c>
      <c r="K4">
        <v>8</v>
      </c>
      <c r="L4">
        <v>1</v>
      </c>
      <c r="M4">
        <v>3</v>
      </c>
      <c r="N4">
        <v>6</v>
      </c>
      <c r="O4">
        <v>5</v>
      </c>
      <c r="P4">
        <v>0</v>
      </c>
    </row>
    <row r="5" spans="1:16" x14ac:dyDescent="0.25">
      <c r="A5">
        <v>4</v>
      </c>
      <c r="B5" t="s">
        <v>51</v>
      </c>
      <c r="C5">
        <v>26.004000000000001</v>
      </c>
      <c r="E5" t="s">
        <v>52</v>
      </c>
      <c r="F5">
        <v>7</v>
      </c>
      <c r="G5">
        <v>1</v>
      </c>
      <c r="H5">
        <v>6</v>
      </c>
      <c r="I5">
        <v>10</v>
      </c>
      <c r="J5">
        <v>8</v>
      </c>
      <c r="K5">
        <v>6</v>
      </c>
      <c r="L5">
        <v>3</v>
      </c>
      <c r="M5">
        <v>10</v>
      </c>
      <c r="N5">
        <v>4</v>
      </c>
      <c r="P5">
        <v>1</v>
      </c>
    </row>
    <row r="6" spans="1:16" x14ac:dyDescent="0.25">
      <c r="A6">
        <v>5</v>
      </c>
      <c r="B6" t="s">
        <v>53</v>
      </c>
      <c r="C6">
        <v>11.005000000000001</v>
      </c>
      <c r="E6" t="s">
        <v>54</v>
      </c>
      <c r="F6">
        <v>6</v>
      </c>
      <c r="G6">
        <v>3</v>
      </c>
      <c r="H6">
        <v>2</v>
      </c>
      <c r="I6">
        <v>6</v>
      </c>
      <c r="J6">
        <v>4</v>
      </c>
      <c r="K6">
        <v>3</v>
      </c>
      <c r="L6">
        <v>4</v>
      </c>
      <c r="P6">
        <v>2</v>
      </c>
    </row>
    <row r="7" spans="1:16" x14ac:dyDescent="0.25">
      <c r="A7">
        <v>6</v>
      </c>
      <c r="B7" t="s">
        <v>55</v>
      </c>
      <c r="C7">
        <v>26.006</v>
      </c>
      <c r="E7" t="s">
        <v>56</v>
      </c>
      <c r="F7">
        <v>7</v>
      </c>
      <c r="G7">
        <v>7</v>
      </c>
      <c r="H7">
        <v>3</v>
      </c>
      <c r="I7">
        <v>3</v>
      </c>
      <c r="J7">
        <v>1</v>
      </c>
      <c r="K7">
        <v>1</v>
      </c>
      <c r="L7">
        <v>1</v>
      </c>
      <c r="P7">
        <v>3</v>
      </c>
    </row>
    <row r="8" spans="1:16" x14ac:dyDescent="0.25">
      <c r="A8">
        <v>7</v>
      </c>
      <c r="B8" t="s">
        <v>57</v>
      </c>
      <c r="E8" t="s">
        <v>58</v>
      </c>
      <c r="F8">
        <v>4</v>
      </c>
      <c r="G8">
        <v>1</v>
      </c>
      <c r="H8">
        <v>1</v>
      </c>
      <c r="I8">
        <v>1</v>
      </c>
      <c r="J8">
        <v>9</v>
      </c>
      <c r="K8">
        <v>1</v>
      </c>
      <c r="L8">
        <v>4</v>
      </c>
      <c r="M8">
        <v>6</v>
      </c>
      <c r="N8">
        <v>6</v>
      </c>
      <c r="O8">
        <v>2</v>
      </c>
      <c r="P8">
        <v>0</v>
      </c>
    </row>
    <row r="9" spans="1:16" x14ac:dyDescent="0.25">
      <c r="A9">
        <v>8</v>
      </c>
      <c r="B9" t="s">
        <v>59</v>
      </c>
      <c r="E9" t="s">
        <v>60</v>
      </c>
      <c r="F9">
        <v>8</v>
      </c>
      <c r="G9">
        <v>5</v>
      </c>
      <c r="H9">
        <v>6</v>
      </c>
      <c r="I9">
        <v>6</v>
      </c>
      <c r="J9">
        <v>10</v>
      </c>
      <c r="K9">
        <v>6</v>
      </c>
      <c r="L9">
        <v>7</v>
      </c>
      <c r="M9">
        <v>10</v>
      </c>
      <c r="N9">
        <v>6</v>
      </c>
      <c r="P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P10"/>
  <sheetViews>
    <sheetView workbookViewId="0"/>
  </sheetViews>
  <sheetFormatPr baseColWidth="10" defaultRowHeight="12.5" x14ac:dyDescent="0.25"/>
  <cols>
    <col min="1" max="1" width="4.08984375" bestFit="1" customWidth="1"/>
    <col min="2" max="2" width="25.90625" bestFit="1" customWidth="1"/>
    <col min="4" max="4" width="16.7265625" bestFit="1" customWidth="1"/>
    <col min="5" max="5" width="22.6328125" bestFit="1" customWidth="1"/>
    <col min="6" max="16" width="2.90625" customWidth="1"/>
  </cols>
  <sheetData>
    <row r="1" spans="1:16" x14ac:dyDescent="0.25">
      <c r="A1" t="s">
        <v>14</v>
      </c>
      <c r="B1" t="s">
        <v>10</v>
      </c>
      <c r="C1" t="s">
        <v>12</v>
      </c>
      <c r="D1" t="s">
        <v>13</v>
      </c>
      <c r="E1" t="s">
        <v>11</v>
      </c>
    </row>
    <row r="2" spans="1:16" x14ac:dyDescent="0.25">
      <c r="A2">
        <v>1</v>
      </c>
      <c r="B2" t="s">
        <v>61</v>
      </c>
      <c r="E2" t="s">
        <v>62</v>
      </c>
      <c r="F2">
        <v>2</v>
      </c>
      <c r="G2">
        <v>4</v>
      </c>
      <c r="H2">
        <v>3</v>
      </c>
      <c r="I2">
        <v>3</v>
      </c>
      <c r="J2">
        <v>3</v>
      </c>
      <c r="K2">
        <v>10</v>
      </c>
      <c r="L2">
        <v>1</v>
      </c>
      <c r="M2">
        <v>1</v>
      </c>
      <c r="N2">
        <v>3</v>
      </c>
      <c r="O2">
        <v>1</v>
      </c>
      <c r="P2">
        <v>0</v>
      </c>
    </row>
    <row r="3" spans="1:16" x14ac:dyDescent="0.25">
      <c r="A3">
        <v>2</v>
      </c>
      <c r="B3" t="s">
        <v>63</v>
      </c>
      <c r="E3" t="s">
        <v>64</v>
      </c>
      <c r="F3">
        <v>1</v>
      </c>
      <c r="G3">
        <v>7</v>
      </c>
      <c r="H3">
        <v>1</v>
      </c>
      <c r="I3">
        <v>6</v>
      </c>
      <c r="J3">
        <v>1</v>
      </c>
      <c r="K3">
        <v>1</v>
      </c>
      <c r="L3">
        <v>10</v>
      </c>
      <c r="P3">
        <v>0</v>
      </c>
    </row>
    <row r="4" spans="1:16" x14ac:dyDescent="0.25">
      <c r="A4">
        <v>3</v>
      </c>
      <c r="B4" t="s">
        <v>65</v>
      </c>
      <c r="E4" t="s">
        <v>66</v>
      </c>
      <c r="F4">
        <v>6</v>
      </c>
      <c r="G4">
        <v>1</v>
      </c>
      <c r="H4">
        <v>8</v>
      </c>
      <c r="I4">
        <v>4</v>
      </c>
      <c r="J4">
        <v>7</v>
      </c>
      <c r="K4">
        <v>4</v>
      </c>
      <c r="L4">
        <v>8</v>
      </c>
      <c r="M4">
        <v>9</v>
      </c>
      <c r="N4">
        <v>6</v>
      </c>
      <c r="O4">
        <v>3</v>
      </c>
      <c r="P4">
        <v>0</v>
      </c>
    </row>
    <row r="5" spans="1:16" x14ac:dyDescent="0.25">
      <c r="A5">
        <v>4</v>
      </c>
      <c r="B5" t="s">
        <v>67</v>
      </c>
      <c r="E5" t="s">
        <v>68</v>
      </c>
      <c r="F5">
        <v>2</v>
      </c>
      <c r="G5">
        <v>2</v>
      </c>
      <c r="H5">
        <v>1</v>
      </c>
      <c r="I5">
        <v>2</v>
      </c>
      <c r="J5">
        <v>1</v>
      </c>
      <c r="K5">
        <v>1</v>
      </c>
      <c r="L5">
        <v>1</v>
      </c>
      <c r="M5">
        <v>1</v>
      </c>
      <c r="N5">
        <v>2</v>
      </c>
      <c r="O5">
        <v>3</v>
      </c>
      <c r="P5">
        <v>0</v>
      </c>
    </row>
    <row r="6" spans="1:16" x14ac:dyDescent="0.25">
      <c r="A6">
        <v>5</v>
      </c>
      <c r="B6" t="s">
        <v>69</v>
      </c>
      <c r="E6" t="s">
        <v>70</v>
      </c>
      <c r="F6">
        <v>7</v>
      </c>
      <c r="G6">
        <v>10</v>
      </c>
      <c r="H6">
        <v>10</v>
      </c>
      <c r="P6">
        <v>4</v>
      </c>
    </row>
    <row r="7" spans="1:16" x14ac:dyDescent="0.25">
      <c r="A7">
        <v>6</v>
      </c>
      <c r="B7" t="s">
        <v>71</v>
      </c>
      <c r="E7" t="s">
        <v>72</v>
      </c>
      <c r="F7">
        <v>3</v>
      </c>
      <c r="G7">
        <v>4</v>
      </c>
      <c r="H7">
        <v>5</v>
      </c>
      <c r="I7">
        <v>3</v>
      </c>
      <c r="J7">
        <v>4</v>
      </c>
      <c r="K7">
        <v>10</v>
      </c>
      <c r="L7">
        <v>6</v>
      </c>
      <c r="M7">
        <v>4</v>
      </c>
      <c r="N7">
        <v>3</v>
      </c>
      <c r="O7">
        <v>5</v>
      </c>
      <c r="P7">
        <v>0</v>
      </c>
    </row>
    <row r="8" spans="1:16" x14ac:dyDescent="0.25">
      <c r="A8">
        <v>7</v>
      </c>
      <c r="B8" t="s">
        <v>73</v>
      </c>
      <c r="E8" t="s">
        <v>74</v>
      </c>
      <c r="F8">
        <v>2</v>
      </c>
      <c r="G8">
        <v>2</v>
      </c>
      <c r="H8">
        <v>4</v>
      </c>
      <c r="I8">
        <v>2</v>
      </c>
      <c r="J8">
        <v>1</v>
      </c>
      <c r="K8">
        <v>1</v>
      </c>
      <c r="L8">
        <v>2</v>
      </c>
      <c r="P8">
        <v>3</v>
      </c>
    </row>
    <row r="9" spans="1:16" x14ac:dyDescent="0.25">
      <c r="A9">
        <v>8</v>
      </c>
      <c r="B9" t="s">
        <v>75</v>
      </c>
      <c r="E9" t="s">
        <v>76</v>
      </c>
      <c r="F9">
        <v>6</v>
      </c>
      <c r="G9">
        <v>5</v>
      </c>
      <c r="H9">
        <v>3</v>
      </c>
      <c r="I9">
        <v>4</v>
      </c>
      <c r="J9">
        <v>4</v>
      </c>
      <c r="K9">
        <v>7</v>
      </c>
      <c r="L9">
        <v>4</v>
      </c>
      <c r="M9">
        <v>3</v>
      </c>
      <c r="N9">
        <v>5</v>
      </c>
      <c r="P9">
        <v>1</v>
      </c>
    </row>
    <row r="10" spans="1:16" x14ac:dyDescent="0.25">
      <c r="A10">
        <v>9</v>
      </c>
      <c r="B10" t="s">
        <v>77</v>
      </c>
      <c r="E10" t="s">
        <v>78</v>
      </c>
      <c r="F10">
        <v>10</v>
      </c>
      <c r="G10">
        <v>10</v>
      </c>
      <c r="H10">
        <v>10</v>
      </c>
      <c r="I10">
        <v>1</v>
      </c>
      <c r="P10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P10"/>
  <sheetViews>
    <sheetView workbookViewId="0"/>
  </sheetViews>
  <sheetFormatPr baseColWidth="10" defaultRowHeight="12.5" x14ac:dyDescent="0.25"/>
  <cols>
    <col min="1" max="1" width="4.08984375" bestFit="1" customWidth="1"/>
    <col min="2" max="2" width="18.1796875" bestFit="1" customWidth="1"/>
    <col min="4" max="4" width="16.7265625" bestFit="1" customWidth="1"/>
    <col min="5" max="5" width="22.6328125" bestFit="1" customWidth="1"/>
    <col min="6" max="16" width="2.90625" customWidth="1"/>
  </cols>
  <sheetData>
    <row r="1" spans="1:16" x14ac:dyDescent="0.25">
      <c r="A1" t="s">
        <v>14</v>
      </c>
      <c r="B1" t="s">
        <v>10</v>
      </c>
      <c r="C1" t="s">
        <v>12</v>
      </c>
      <c r="D1" t="s">
        <v>13</v>
      </c>
      <c r="E1" t="s">
        <v>11</v>
      </c>
    </row>
    <row r="2" spans="1:16" x14ac:dyDescent="0.25">
      <c r="A2">
        <v>1</v>
      </c>
      <c r="B2" t="s">
        <v>79</v>
      </c>
      <c r="E2" t="s">
        <v>80</v>
      </c>
      <c r="F2">
        <v>4</v>
      </c>
      <c r="G2">
        <v>3</v>
      </c>
      <c r="H2">
        <v>1</v>
      </c>
      <c r="I2">
        <v>1</v>
      </c>
      <c r="J2">
        <v>4</v>
      </c>
      <c r="K2">
        <v>5</v>
      </c>
      <c r="L2">
        <v>10</v>
      </c>
      <c r="M2">
        <v>10</v>
      </c>
      <c r="N2">
        <v>9</v>
      </c>
      <c r="P2">
        <v>1</v>
      </c>
    </row>
    <row r="3" spans="1:16" x14ac:dyDescent="0.25">
      <c r="A3">
        <v>2</v>
      </c>
      <c r="B3" t="s">
        <v>81</v>
      </c>
      <c r="E3" t="s">
        <v>82</v>
      </c>
      <c r="F3">
        <v>1</v>
      </c>
      <c r="G3">
        <v>4</v>
      </c>
      <c r="H3">
        <v>1</v>
      </c>
      <c r="I3">
        <v>5</v>
      </c>
      <c r="J3">
        <v>5</v>
      </c>
      <c r="K3">
        <v>10</v>
      </c>
      <c r="P3">
        <v>1</v>
      </c>
    </row>
    <row r="4" spans="1:16" x14ac:dyDescent="0.25">
      <c r="A4">
        <v>3</v>
      </c>
      <c r="B4" t="s">
        <v>83</v>
      </c>
      <c r="E4" t="s">
        <v>84</v>
      </c>
      <c r="F4">
        <v>6</v>
      </c>
      <c r="G4">
        <v>10</v>
      </c>
      <c r="H4">
        <v>8</v>
      </c>
      <c r="I4">
        <v>4</v>
      </c>
      <c r="J4">
        <v>6</v>
      </c>
      <c r="K4">
        <v>1</v>
      </c>
      <c r="L4">
        <v>4</v>
      </c>
      <c r="P4">
        <v>3</v>
      </c>
    </row>
    <row r="5" spans="1:16" x14ac:dyDescent="0.25">
      <c r="A5">
        <v>4</v>
      </c>
      <c r="B5" t="s">
        <v>85</v>
      </c>
      <c r="E5" t="s">
        <v>86</v>
      </c>
      <c r="F5">
        <v>7</v>
      </c>
      <c r="G5">
        <v>2</v>
      </c>
      <c r="H5">
        <v>2</v>
      </c>
      <c r="I5">
        <v>2</v>
      </c>
      <c r="J5">
        <v>4</v>
      </c>
      <c r="K5">
        <v>3</v>
      </c>
      <c r="L5">
        <v>4</v>
      </c>
      <c r="P5">
        <v>3</v>
      </c>
    </row>
    <row r="6" spans="1:16" x14ac:dyDescent="0.25">
      <c r="A6">
        <v>5</v>
      </c>
      <c r="B6" t="s">
        <v>87</v>
      </c>
      <c r="E6" t="s">
        <v>88</v>
      </c>
      <c r="F6">
        <v>3</v>
      </c>
      <c r="G6">
        <v>1</v>
      </c>
      <c r="H6">
        <v>2</v>
      </c>
      <c r="I6">
        <v>2</v>
      </c>
      <c r="J6">
        <v>3</v>
      </c>
      <c r="P6">
        <v>5</v>
      </c>
    </row>
    <row r="7" spans="1:16" x14ac:dyDescent="0.25">
      <c r="A7">
        <v>6</v>
      </c>
      <c r="B7" t="s">
        <v>89</v>
      </c>
      <c r="E7" t="s">
        <v>90</v>
      </c>
      <c r="F7">
        <v>2</v>
      </c>
      <c r="G7">
        <v>4</v>
      </c>
      <c r="H7">
        <v>3</v>
      </c>
      <c r="I7">
        <v>10</v>
      </c>
      <c r="P7">
        <v>6</v>
      </c>
    </row>
    <row r="8" spans="1:16" x14ac:dyDescent="0.25">
      <c r="A8">
        <v>7</v>
      </c>
      <c r="B8" t="s">
        <v>91</v>
      </c>
      <c r="E8" t="s">
        <v>92</v>
      </c>
      <c r="F8">
        <v>1</v>
      </c>
      <c r="G8">
        <v>3</v>
      </c>
      <c r="H8">
        <v>10</v>
      </c>
      <c r="I8">
        <v>1</v>
      </c>
      <c r="J8">
        <v>1</v>
      </c>
      <c r="K8">
        <v>10</v>
      </c>
      <c r="L8">
        <v>10</v>
      </c>
      <c r="P8">
        <v>0</v>
      </c>
    </row>
    <row r="9" spans="1:16" x14ac:dyDescent="0.25">
      <c r="A9">
        <v>8</v>
      </c>
      <c r="B9" t="s">
        <v>93</v>
      </c>
      <c r="E9" t="s">
        <v>94</v>
      </c>
      <c r="F9">
        <v>10</v>
      </c>
      <c r="G9">
        <v>6</v>
      </c>
      <c r="H9">
        <v>4</v>
      </c>
      <c r="I9">
        <v>5</v>
      </c>
      <c r="J9">
        <v>7</v>
      </c>
      <c r="K9">
        <v>9</v>
      </c>
      <c r="L9">
        <v>6</v>
      </c>
      <c r="P9">
        <v>3</v>
      </c>
    </row>
    <row r="10" spans="1:16" x14ac:dyDescent="0.25">
      <c r="A10">
        <v>9</v>
      </c>
      <c r="B10" t="s">
        <v>95</v>
      </c>
      <c r="E10" t="s">
        <v>96</v>
      </c>
      <c r="F10">
        <v>1</v>
      </c>
      <c r="G10">
        <v>1</v>
      </c>
      <c r="H10">
        <v>2</v>
      </c>
      <c r="I10">
        <v>1</v>
      </c>
      <c r="J10">
        <v>1</v>
      </c>
      <c r="K10">
        <v>4</v>
      </c>
      <c r="L10">
        <v>10</v>
      </c>
      <c r="P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réunions</vt:lpstr>
      <vt:lpstr>C1</vt:lpstr>
      <vt:lpstr>C2</vt:lpstr>
      <vt:lpstr>C3</vt:lpstr>
      <vt:lpstr>C4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Michel</cp:lastModifiedBy>
  <dcterms:created xsi:type="dcterms:W3CDTF">2018-11-14T10:48:32Z</dcterms:created>
  <dcterms:modified xsi:type="dcterms:W3CDTF">2020-08-25T03:55:16Z</dcterms:modified>
</cp:coreProperties>
</file>