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réunions" sheetId="1" r:id="rId1"/>
    <sheet name="C1" sheetId="266" r:id="rId2"/>
    <sheet name="C2" sheetId="267" r:id="rId3"/>
    <sheet name="C3" sheetId="268" r:id="rId4"/>
    <sheet name="C4" sheetId="269" r:id="rId5"/>
    <sheet name="C5" sheetId="270" r:id="rId6"/>
    <sheet name="C6" sheetId="271" r:id="rId7"/>
    <sheet name="C7" sheetId="272" r:id="rId8"/>
    <sheet name="C8" sheetId="273" r:id="rId9"/>
    <sheet name="C9" sheetId="274" state="hidden" r:id="rId10"/>
  </sheets>
  <calcPr calcId="152511"/>
</workbook>
</file>

<file path=xl/calcChain.xml><?xml version="1.0" encoding="utf-8"?>
<calcChain xmlns="http://schemas.openxmlformats.org/spreadsheetml/2006/main">
  <c r="B1" i="1" l="1"/>
  <c r="C1" i="1" s="1"/>
</calcChain>
</file>

<file path=xl/sharedStrings.xml><?xml version="1.0" encoding="utf-8"?>
<sst xmlns="http://schemas.openxmlformats.org/spreadsheetml/2006/main" count="329" uniqueCount="232">
  <si>
    <t xml:space="preserve"> </t>
  </si>
  <si>
    <t>date</t>
  </si>
  <si>
    <t xml:space="preserve">
</t>
  </si>
  <si>
    <t>_réunions :</t>
  </si>
  <si>
    <t>R1</t>
  </si>
  <si>
    <t>R2</t>
  </si>
  <si>
    <t>R3</t>
  </si>
  <si>
    <t>CLAIREFONTAINE</t>
  </si>
  <si>
    <t>R4</t>
  </si>
  <si>
    <t>R5</t>
  </si>
  <si>
    <t>R6</t>
  </si>
  <si>
    <t>YORK</t>
  </si>
  <si>
    <t>R7</t>
  </si>
  <si>
    <t>&gt;&gt;&gt;</t>
  </si>
  <si>
    <t>HONGRES</t>
  </si>
  <si>
    <t>MALES</t>
  </si>
  <si>
    <t>FEMELLES</t>
  </si>
  <si>
    <t>CABOURG</t>
  </si>
  <si>
    <t>WOLVEGA</t>
  </si>
  <si>
    <t>SAN SEBASTIAN</t>
  </si>
  <si>
    <t>DIVONNE LES BAINS</t>
  </si>
  <si>
    <t>CAGNES/MER</t>
  </si>
  <si>
    <t>R4/C1</t>
  </si>
  <si>
    <t>PRIX DE SAINT-GALMIER</t>
  </si>
  <si>
    <t>R4/C2</t>
  </si>
  <si>
    <t>PRIX BELLINO II</t>
  </si>
  <si>
    <t>R4/C3</t>
  </si>
  <si>
    <t>PRIX DE L'OFFICE DU TOURISME DE DIVONNE-LES BAINS</t>
  </si>
  <si>
    <t>R4/C4</t>
  </si>
  <si>
    <t>PX DES ETS FABIEN LAFON-PX DE MONTLUCON</t>
  </si>
  <si>
    <t>R4/C5</t>
  </si>
  <si>
    <t>PRIX PUNCHY</t>
  </si>
  <si>
    <t>R4/C6</t>
  </si>
  <si>
    <t>PRIX ETS GINOT GEX</t>
  </si>
  <si>
    <t>R4/C7</t>
  </si>
  <si>
    <t>PRIX PARIS-TURF-PRIX D'AIX LES BAINS</t>
  </si>
  <si>
    <t>R4/C8</t>
  </si>
  <si>
    <t>GRAND PRIX DE VITESSE DE DIVONNE-LES-BAINS</t>
  </si>
  <si>
    <t>FETICHE VRIE</t>
  </si>
  <si>
    <t>9aDaRa9m8a6a2a0a(19)Da</t>
  </si>
  <si>
    <t>FIL DES MALBERAUX</t>
  </si>
  <si>
    <t>DaDm0aDa0a0a3a0a8a</t>
  </si>
  <si>
    <t>FULL METAL JACKET</t>
  </si>
  <si>
    <t>0a0aDm0aDm5a6aDm3m8a</t>
  </si>
  <si>
    <t>GEEK DES CHARRONS</t>
  </si>
  <si>
    <t>2m3m8m5m5m2m7m(19)DaDm</t>
  </si>
  <si>
    <t>FLASH AND GO</t>
  </si>
  <si>
    <t>DmDm3mDm2m4m2mDaDaDm</t>
  </si>
  <si>
    <t>FAST LOULOU</t>
  </si>
  <si>
    <t>1a4m7mDmDm4mDaDaDmDm</t>
  </si>
  <si>
    <t>ELIXIR DE PIN</t>
  </si>
  <si>
    <t>Da3m9a7a0aDaDa(19)DmDm</t>
  </si>
  <si>
    <t>EOPS JULRY</t>
  </si>
  <si>
    <t>4a9aDm4aDa(19)DaDa4a0a</t>
  </si>
  <si>
    <t>FARCEUR ACE</t>
  </si>
  <si>
    <t>8mDmDm3m8m3mDm(19)Dm4m</t>
  </si>
  <si>
    <t>ECLAIR DE L'ETANG</t>
  </si>
  <si>
    <t>Da7a9a0a0a6a0a0a(19)7a</t>
  </si>
  <si>
    <t>DEBUT DE SOIREE</t>
  </si>
  <si>
    <t>4a4a8a(19)Da4a4a0aDa5a</t>
  </si>
  <si>
    <t>DAMOCLEY DE BEA</t>
  </si>
  <si>
    <t>Da6a1a4aDa0a(19)DaDaDa</t>
  </si>
  <si>
    <t>DIEU D'OCCAGNES</t>
  </si>
  <si>
    <t>Da1a2a4a6a3a0a(19)6aDa</t>
  </si>
  <si>
    <t>DEESSE JIVE</t>
  </si>
  <si>
    <t>0a7a2a6a5aDa8a5a0a</t>
  </si>
  <si>
    <t>CRACK DE BAS</t>
  </si>
  <si>
    <t>5m8a0a6a0a9a9a(19)4a4a</t>
  </si>
  <si>
    <t>EMERAUDE VEBE</t>
  </si>
  <si>
    <t>3a0a3a5a4a4a0a0a7aDa</t>
  </si>
  <si>
    <t>CYR DE COQUERIE</t>
  </si>
  <si>
    <t>0a8a(19)5a0a1aDmDa0a3a</t>
  </si>
  <si>
    <t>EVOREV</t>
  </si>
  <si>
    <t>Da2aDaDa4a1a4a4a6a9a</t>
  </si>
  <si>
    <t>DREAM DES OLIVIERS</t>
  </si>
  <si>
    <t>5a5a5a4a4a0mDa0a8a8a</t>
  </si>
  <si>
    <t>DJOAMAX</t>
  </si>
  <si>
    <t>2a0a5a0aDaDaDaDa(19)Da</t>
  </si>
  <si>
    <t>ELU D'ALI</t>
  </si>
  <si>
    <t>3a2aDa5a0aRa6a8aDa4a</t>
  </si>
  <si>
    <t>HOLLYWOOD TORINO</t>
  </si>
  <si>
    <t>1a1a3aDa9a6aDa(19)5aDa</t>
  </si>
  <si>
    <t>HOSTO DES DURIEZ</t>
  </si>
  <si>
    <t>8a4m3m5a8a4a2a3a5a0a</t>
  </si>
  <si>
    <t>HIATUS</t>
  </si>
  <si>
    <t>DaDa5aDa4a2a1a</t>
  </si>
  <si>
    <t>HEROINE DES LOUPS</t>
  </si>
  <si>
    <t>1aDmDa6a1aDa3a7aDa</t>
  </si>
  <si>
    <t>HYDRE DE LERNE</t>
  </si>
  <si>
    <t>5a9a1a0aDa(19)9aDa3a4a</t>
  </si>
  <si>
    <t>HUPERLA MAG</t>
  </si>
  <si>
    <t>3a5a2a2a3a2a(19)DaDa</t>
  </si>
  <si>
    <t>HEIDI LOULOU</t>
  </si>
  <si>
    <t>1a1a1a(19)6a</t>
  </si>
  <si>
    <t>HAMILTON RENKA</t>
  </si>
  <si>
    <t>2m7aDa6a4aDaDa7m1m5a</t>
  </si>
  <si>
    <t>HOREE D'AR</t>
  </si>
  <si>
    <t>0m8a4a0m3m4m(19)8a6a2a</t>
  </si>
  <si>
    <t>GOLD LINE CLUB</t>
  </si>
  <si>
    <t>Da0a6a8aRa9aDa(19)6aDa</t>
  </si>
  <si>
    <t>GEISHA JULRY</t>
  </si>
  <si>
    <t>4a2a</t>
  </si>
  <si>
    <t>GAMBADE DU CORTA</t>
  </si>
  <si>
    <t>Da5a2a7a6aRa7a(19)7aRa</t>
  </si>
  <si>
    <t>GALAXIE DE CAPONET</t>
  </si>
  <si>
    <t>7a7aDa9a(19)Da3a3a5a4a</t>
  </si>
  <si>
    <t>GODZILLA VICI</t>
  </si>
  <si>
    <t>5a2a4a3aDa8m(19)Da</t>
  </si>
  <si>
    <t>GIRL DE GINAI</t>
  </si>
  <si>
    <t>9aDa8a8a4a8a6a(19)9a8a</t>
  </si>
  <si>
    <t>GALLOUE DU METZ</t>
  </si>
  <si>
    <t>9a7aDa9a6aDa0a(19)0a5a</t>
  </si>
  <si>
    <t>GAIETE D'HERMES</t>
  </si>
  <si>
    <t>2aDa8aDa9a4aDa4a(19)6a</t>
  </si>
  <si>
    <t>GOUAPA JIHAIME</t>
  </si>
  <si>
    <t>8a5a7a4a6a(19)9a6a7a0m</t>
  </si>
  <si>
    <t>GALAXIE DU LOISIR</t>
  </si>
  <si>
    <t>2aDaDa6aDaDaDa5a4aDa</t>
  </si>
  <si>
    <t>GABY DE GOUYE</t>
  </si>
  <si>
    <t>1a3a0a4a6a7aDaDm7m</t>
  </si>
  <si>
    <t>GUYANE DE JUSSY</t>
  </si>
  <si>
    <t>Da0a9aDa(19)3a4a1aDa5a</t>
  </si>
  <si>
    <t>GRANDE LADY</t>
  </si>
  <si>
    <t>6aDa2a7a7a4a6a1aDaDa</t>
  </si>
  <si>
    <t>GIULIA D'ATOUT</t>
  </si>
  <si>
    <t>Da0a5a9a5a0aDa3a2a</t>
  </si>
  <si>
    <t>GIGA D'URZY</t>
  </si>
  <si>
    <t>4a6a3aDa(19)0a8aDaDa0a</t>
  </si>
  <si>
    <t>GESNIKY</t>
  </si>
  <si>
    <t>DaDa4a4aDa8a7a</t>
  </si>
  <si>
    <t>GIN DE FOURCADE</t>
  </si>
  <si>
    <t>Da7aRaDa5aDaDa(19)RaDa</t>
  </si>
  <si>
    <t>GULLIVER CREOLE</t>
  </si>
  <si>
    <t>9aRa0a5a0a0a(19)4a0a5a</t>
  </si>
  <si>
    <t>GI LOUPS DU CAUX</t>
  </si>
  <si>
    <t>RaDa6a9aDaDa9a(19)Da2a</t>
  </si>
  <si>
    <t>GALAAD SMILING</t>
  </si>
  <si>
    <t>7aDa5a3a0a4a4a3a4a5a</t>
  </si>
  <si>
    <t>GARRY GRIFF</t>
  </si>
  <si>
    <t>1a4a</t>
  </si>
  <si>
    <t>GRINGO DE SERANON</t>
  </si>
  <si>
    <t>4aDaDa6a6aDa(19)DaDa7a</t>
  </si>
  <si>
    <t>GALOPIN DU ROSSY</t>
  </si>
  <si>
    <t>Dm6aDa5a2a2aDa(19)DaDa</t>
  </si>
  <si>
    <t>GOLD DANCER</t>
  </si>
  <si>
    <t>9a2aDa9a9a0a(19)Da5a0a</t>
  </si>
  <si>
    <t>GAROU DE BOURGOGNE</t>
  </si>
  <si>
    <t>3a7a7a3a8a(19)6a2a5a1a</t>
  </si>
  <si>
    <t>GRAND RESTAURANT</t>
  </si>
  <si>
    <t>4a6a4aDa9a8a4a5a3a7a</t>
  </si>
  <si>
    <t>GLUCK</t>
  </si>
  <si>
    <t>6a4a8a8a1a0a0a(19)8a6a</t>
  </si>
  <si>
    <t>GRAVNER</t>
  </si>
  <si>
    <t>3a9a6aDa7a0a0a0a0a</t>
  </si>
  <si>
    <t>GENERAL DU RABUTIN</t>
  </si>
  <si>
    <t>Da9a2a8a2a1a5a5a(19)7a</t>
  </si>
  <si>
    <t>GALOPIN DE BIANCA</t>
  </si>
  <si>
    <t>2aDaDa6a7a7a2a8a4a</t>
  </si>
  <si>
    <t>GOSSE D'URZY</t>
  </si>
  <si>
    <t>2a7a7a6a(19)5a4a3a5aDa</t>
  </si>
  <si>
    <t>FABIOLA DE SALSA</t>
  </si>
  <si>
    <t>6a0aDa5a6a2a2a(19)4a6a</t>
  </si>
  <si>
    <t>FAUCON DE L'ALBA</t>
  </si>
  <si>
    <t>5a6aDaDaDa7aDa(19)DaDa</t>
  </si>
  <si>
    <t>FIDELE AMOUR</t>
  </si>
  <si>
    <t>0a2aDa4a3a0a0a(19)AaDa</t>
  </si>
  <si>
    <t>FEEL SMART</t>
  </si>
  <si>
    <t>6aDa6a0a0a7a0a0a3a6a</t>
  </si>
  <si>
    <t>FLY SPIRIT</t>
  </si>
  <si>
    <t>1a1a3a2a3a2a0a6a(19)Da</t>
  </si>
  <si>
    <t>FEMINISTU MAG</t>
  </si>
  <si>
    <t>2a5a7a6a5a3aDa6a6a</t>
  </si>
  <si>
    <t>FORTUNA</t>
  </si>
  <si>
    <t>DaDa3aDaDa1a1a(19)6a2a</t>
  </si>
  <si>
    <t>FORMI</t>
  </si>
  <si>
    <t>6a1a3a3a4a0a(19)3a0a8a</t>
  </si>
  <si>
    <t>FACETIEUX</t>
  </si>
  <si>
    <t>3aDm0aDm0a0aDa0a0aDa</t>
  </si>
  <si>
    <t>FUTUR DU CHENE</t>
  </si>
  <si>
    <t>Da7a5a1aDa7a3a4a2aDa</t>
  </si>
  <si>
    <t>FLORINE DE VIETTE</t>
  </si>
  <si>
    <t>1aDa3a2a5a2a1a(19)4a3a</t>
  </si>
  <si>
    <t>FLAMBEAU ROYAL</t>
  </si>
  <si>
    <t>6aDa6aDa3a7a7aDa7aDa</t>
  </si>
  <si>
    <t>DARICA</t>
  </si>
  <si>
    <t>4aDa6a9a0a2a3aDaDa0a</t>
  </si>
  <si>
    <t>EPONA DE CHENOU</t>
  </si>
  <si>
    <t>5a4a8a0a9a8a7a2a9a9a</t>
  </si>
  <si>
    <t>EJAG</t>
  </si>
  <si>
    <t>DaDaDaDaDaDaDa(19)DaDa</t>
  </si>
  <si>
    <t>DARLING DU RABUTIN</t>
  </si>
  <si>
    <t>4a9a0a0a8a2a2a9a8a8a</t>
  </si>
  <si>
    <t>FILOU DES TYLL</t>
  </si>
  <si>
    <t>(19)0aDa6a3a4a4a7a1a6a</t>
  </si>
  <si>
    <t>ELITE LA NUIT</t>
  </si>
  <si>
    <t>3a2a4a5aDa2a3a5a1a</t>
  </si>
  <si>
    <t>FLAMBEUR DU DIGEON</t>
  </si>
  <si>
    <t>DaDaDa7aDa2a0a4a6mDa</t>
  </si>
  <si>
    <t>D'AMOUR DE MAGNY</t>
  </si>
  <si>
    <t>0aDa3a2a1a2aDa5a</t>
  </si>
  <si>
    <t>DELTA DE LOIRON</t>
  </si>
  <si>
    <t>9aDaDa8a5a5aDa0a(19)7a</t>
  </si>
  <si>
    <t>DEXTER BLUE</t>
  </si>
  <si>
    <t>2a6aDaDa6a5aDa8a2aDa</t>
  </si>
  <si>
    <t>FANON DES FORGES</t>
  </si>
  <si>
    <t>8m8a1m2m8aDa1m2a3a5a</t>
  </si>
  <si>
    <t>DREAM DU RABUTIN</t>
  </si>
  <si>
    <t>4a2a3a0a2a7aDa4a5aDa</t>
  </si>
  <si>
    <t>FITZROY</t>
  </si>
  <si>
    <t>5a1a7a0a1a3a3aDa2a2a</t>
  </si>
  <si>
    <t>BACCHUS D'ELA</t>
  </si>
  <si>
    <t>5a7a7a1a1a6a4a5aDa0a</t>
  </si>
  <si>
    <t>CALLIJO DELBI</t>
  </si>
  <si>
    <t>4a3a8a2a1a0a7a1a(19)1a</t>
  </si>
  <si>
    <t>AMERICAN DOLLAR</t>
  </si>
  <si>
    <t>6a8a9a3a3a5aDa(19)3a7a</t>
  </si>
  <si>
    <t>DOUCEUR DU CHENE</t>
  </si>
  <si>
    <t>4a7a3a9a1a(19)2a2a1a1a</t>
  </si>
  <si>
    <t>BRASIL DE BAILLY</t>
  </si>
  <si>
    <t>0a7a0a8a0a0a7a7a9a5a</t>
  </si>
  <si>
    <t>ORLANDO JET</t>
  </si>
  <si>
    <t>1a0aDa(19)4a1a1a</t>
  </si>
  <si>
    <t>BEST DU HAUTY</t>
  </si>
  <si>
    <t>9a0a8a0a0a0a0a6a9a4a</t>
  </si>
  <si>
    <t>CASH DES CAILLONS</t>
  </si>
  <si>
    <t>6a4a1a3a6a8a0a2a4a1a</t>
  </si>
  <si>
    <t>A SWEET DANCE</t>
  </si>
  <si>
    <t>2a0a4a1aDa6a</t>
  </si>
  <si>
    <t>BERENICE DU LOISIR</t>
  </si>
  <si>
    <t>1a2a2a3a2a4a3a7a4a1a</t>
  </si>
  <si>
    <t>BAMBINO DU PRE</t>
  </si>
  <si>
    <t>4a9a2a2m5a3a8a0a0a4a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</si>
</sst>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0" fontId="4" fillId="0" borderId="0" xfId="0" applyFont="1" applyAlignment="1">
      <alignment wrapText="1"/>
    </xf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164" fontId="0" fillId="0" borderId="0" xfId="0" applyNumberFormat="1"/>
  </cellXfs>
  <cellStyles count="3">
    <cellStyle name="Normal" xfId="0" builtinId="0"/>
    <cellStyle name="Normal 11" xfId="2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/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/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3"/>
  <sheetViews>
    <sheetView tabSelected="1" zoomScale="120" zoomScaleNormal="120" workbookViewId="0">
      <selection activeCell="B6" sqref="B6"/>
    </sheetView>
  </sheetViews>
  <sheetFormatPr baseColWidth="10" defaultColWidth="10.81640625" defaultRowHeight="14.5" x14ac:dyDescent="0.35"/>
  <cols>
    <col min="1" max="1" width="9.1796875" style="2" bestFit="1" customWidth="1"/>
    <col min="2" max="2" width="21.453125" style="2" customWidth="1"/>
    <col min="3" max="3" width="5.81640625" style="2" customWidth="1"/>
    <col min="4" max="4" width="11.453125"/>
    <col min="5" max="5" width="33.54296875" customWidth="1"/>
    <col min="6" max="6" width="11.453125"/>
    <col min="7" max="26" width="10.81640625" style="2"/>
    <col min="27" max="27" width="14.1796875" style="2" customWidth="1"/>
    <col min="28" max="16384" width="10.81640625" style="2"/>
  </cols>
  <sheetData>
    <row r="1" spans="1:55" x14ac:dyDescent="0.35">
      <c r="A1" s="1" t="s">
        <v>1</v>
      </c>
      <c r="B1" s="5">
        <f ca="1">TODAY()</f>
        <v>44064</v>
      </c>
      <c r="C1" t="str">
        <f ca="1">"https://offline.turfinfo.api.pmu.fr/rest/client/7/programme/"&amp;TEXT(B1,"jjmmaaaa")&amp;"/"</f>
        <v>https://offline.turfinfo.api.pmu.fr/rest/client/7/programme/21082020/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58" x14ac:dyDescent="0.35">
      <c r="A2" s="8" t="s">
        <v>3</v>
      </c>
      <c r="B2" s="4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3" spans="1:55" x14ac:dyDescent="0.35">
      <c r="A3" s="2" t="s">
        <v>4</v>
      </c>
      <c r="B3" s="2" t="s">
        <v>17</v>
      </c>
    </row>
    <row r="4" spans="1:55" x14ac:dyDescent="0.35">
      <c r="A4" s="2" t="s">
        <v>5</v>
      </c>
      <c r="B4" s="2" t="s">
        <v>18</v>
      </c>
      <c r="AW4" s="2" t="s">
        <v>0</v>
      </c>
    </row>
    <row r="5" spans="1:55" x14ac:dyDescent="0.35">
      <c r="A5" s="2" t="s">
        <v>6</v>
      </c>
      <c r="B5" s="2" t="s">
        <v>19</v>
      </c>
    </row>
    <row r="6" spans="1:55" x14ac:dyDescent="0.35">
      <c r="A6" s="2" t="s">
        <v>8</v>
      </c>
      <c r="B6" s="7" t="s">
        <v>20</v>
      </c>
      <c r="C6" s="2" t="s">
        <v>13</v>
      </c>
      <c r="D6" t="s">
        <v>22</v>
      </c>
      <c r="E6" t="s">
        <v>23</v>
      </c>
      <c r="AC6" s="2" t="s">
        <v>0</v>
      </c>
    </row>
    <row r="7" spans="1:55" x14ac:dyDescent="0.35">
      <c r="A7" s="2" t="s">
        <v>9</v>
      </c>
      <c r="B7" s="2" t="s">
        <v>7</v>
      </c>
      <c r="D7" t="s">
        <v>24</v>
      </c>
      <c r="E7" t="s">
        <v>25</v>
      </c>
    </row>
    <row r="8" spans="1:55" x14ac:dyDescent="0.35">
      <c r="A8" s="2" t="s">
        <v>10</v>
      </c>
      <c r="B8" s="2" t="s">
        <v>21</v>
      </c>
      <c r="D8" t="s">
        <v>26</v>
      </c>
      <c r="E8" t="s">
        <v>27</v>
      </c>
    </row>
    <row r="9" spans="1:55" x14ac:dyDescent="0.35">
      <c r="A9" s="2" t="s">
        <v>12</v>
      </c>
      <c r="B9" s="2" t="s">
        <v>11</v>
      </c>
      <c r="C9" s="6"/>
      <c r="D9" t="s">
        <v>28</v>
      </c>
      <c r="E9" t="s">
        <v>29</v>
      </c>
    </row>
    <row r="10" spans="1:55" x14ac:dyDescent="0.35">
      <c r="D10" t="s">
        <v>30</v>
      </c>
      <c r="E10" t="s">
        <v>31</v>
      </c>
      <c r="J10" s="2" t="s">
        <v>0</v>
      </c>
    </row>
    <row r="11" spans="1:55" x14ac:dyDescent="0.35">
      <c r="D11" t="s">
        <v>32</v>
      </c>
      <c r="E11" t="s">
        <v>33</v>
      </c>
      <c r="AJ11" s="2" t="s">
        <v>0</v>
      </c>
    </row>
    <row r="12" spans="1:55" x14ac:dyDescent="0.35">
      <c r="D12" t="s">
        <v>34</v>
      </c>
      <c r="E12" t="s">
        <v>35</v>
      </c>
    </row>
    <row r="13" spans="1:55" x14ac:dyDescent="0.35">
      <c r="D13" t="s">
        <v>36</v>
      </c>
      <c r="E13" t="s">
        <v>37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11"/>
  <sheetViews>
    <sheetView workbookViewId="0">
      <selection activeCell="B22" sqref="B22"/>
    </sheetView>
  </sheetViews>
  <sheetFormatPr baseColWidth="10" defaultRowHeight="12.5" x14ac:dyDescent="0.25"/>
  <cols>
    <col min="1" max="1" width="18.81640625" bestFit="1" customWidth="1"/>
    <col min="2" max="2" width="20.6328125" bestFit="1" customWidth="1"/>
    <col min="3" max="3" width="3.81640625" bestFit="1" customWidth="1"/>
    <col min="4" max="4" width="27.54296875" bestFit="1" customWidth="1"/>
    <col min="5" max="5" width="1.81640625" bestFit="1" customWidth="1"/>
    <col min="6" max="6" width="9.7265625" bestFit="1" customWidth="1"/>
    <col min="7" max="7" width="2.81640625" bestFit="1" customWidth="1"/>
    <col min="8" max="8" width="1.81640625" bestFit="1" customWidth="1"/>
    <col min="9" max="9" width="2.81640625" bestFit="1" customWidth="1"/>
    <col min="10" max="11" width="1.81640625" bestFit="1" customWidth="1"/>
    <col min="12" max="15" width="5.81640625" bestFit="1" customWidth="1"/>
  </cols>
  <sheetData>
    <row r="1" spans="1:15" x14ac:dyDescent="0.25">
      <c r="A1" s="9">
        <v>44064</v>
      </c>
    </row>
    <row r="2" spans="1:15" x14ac:dyDescent="0.25">
      <c r="A2">
        <v>1</v>
      </c>
      <c r="B2" t="s">
        <v>38</v>
      </c>
      <c r="C2">
        <v>56</v>
      </c>
      <c r="D2" t="s">
        <v>39</v>
      </c>
      <c r="E2">
        <v>5</v>
      </c>
      <c r="F2" t="s">
        <v>14</v>
      </c>
      <c r="G2">
        <v>24</v>
      </c>
      <c r="H2">
        <v>1</v>
      </c>
      <c r="I2">
        <v>8</v>
      </c>
      <c r="J2">
        <v>2</v>
      </c>
      <c r="K2">
        <v>2</v>
      </c>
      <c r="L2">
        <v>15140</v>
      </c>
      <c r="M2">
        <v>4950</v>
      </c>
      <c r="N2">
        <v>960</v>
      </c>
      <c r="O2">
        <v>11170</v>
      </c>
    </row>
    <row r="3" spans="1:15" x14ac:dyDescent="0.25">
      <c r="A3">
        <v>2</v>
      </c>
      <c r="B3" t="s">
        <v>40</v>
      </c>
      <c r="C3">
        <v>89</v>
      </c>
      <c r="D3" t="s">
        <v>41</v>
      </c>
      <c r="E3">
        <v>5</v>
      </c>
      <c r="F3" t="s">
        <v>14</v>
      </c>
      <c r="G3">
        <v>30</v>
      </c>
      <c r="H3">
        <v>2</v>
      </c>
      <c r="I3">
        <v>8</v>
      </c>
      <c r="J3">
        <v>0</v>
      </c>
      <c r="K3">
        <v>2</v>
      </c>
      <c r="L3">
        <v>17660</v>
      </c>
      <c r="M3">
        <v>10350</v>
      </c>
      <c r="N3">
        <v>1820</v>
      </c>
      <c r="O3">
        <v>13790</v>
      </c>
    </row>
    <row r="4" spans="1:15" x14ac:dyDescent="0.25">
      <c r="A4">
        <v>3</v>
      </c>
      <c r="B4" t="s">
        <v>42</v>
      </c>
      <c r="C4">
        <v>15</v>
      </c>
      <c r="D4" t="s">
        <v>43</v>
      </c>
      <c r="E4">
        <v>5</v>
      </c>
      <c r="F4" t="s">
        <v>14</v>
      </c>
      <c r="G4">
        <v>35</v>
      </c>
      <c r="H4">
        <v>1</v>
      </c>
      <c r="I4">
        <v>17</v>
      </c>
      <c r="J4">
        <v>1</v>
      </c>
      <c r="K4">
        <v>3</v>
      </c>
      <c r="L4">
        <v>21310</v>
      </c>
      <c r="M4">
        <v>5400</v>
      </c>
      <c r="N4">
        <v>3100</v>
      </c>
      <c r="O4">
        <v>9310</v>
      </c>
    </row>
    <row r="5" spans="1:15" x14ac:dyDescent="0.25">
      <c r="A5">
        <v>4</v>
      </c>
      <c r="B5" t="s">
        <v>44</v>
      </c>
      <c r="C5">
        <v>4.5999999999999996</v>
      </c>
      <c r="D5" t="s">
        <v>45</v>
      </c>
      <c r="E5">
        <v>4</v>
      </c>
      <c r="F5" t="s">
        <v>14</v>
      </c>
      <c r="G5">
        <v>23</v>
      </c>
      <c r="H5">
        <v>0</v>
      </c>
      <c r="I5">
        <v>16</v>
      </c>
      <c r="J5">
        <v>2</v>
      </c>
      <c r="K5">
        <v>2</v>
      </c>
      <c r="L5">
        <v>26470</v>
      </c>
      <c r="M5">
        <v>0</v>
      </c>
      <c r="N5">
        <v>10940</v>
      </c>
      <c r="O5">
        <v>15530</v>
      </c>
    </row>
    <row r="6" spans="1:15" x14ac:dyDescent="0.25">
      <c r="A6">
        <v>5</v>
      </c>
      <c r="B6" t="s">
        <v>46</v>
      </c>
      <c r="C6">
        <v>3.7</v>
      </c>
      <c r="D6" t="s">
        <v>47</v>
      </c>
      <c r="E6">
        <v>5</v>
      </c>
      <c r="F6" t="s">
        <v>14</v>
      </c>
      <c r="G6">
        <v>29</v>
      </c>
      <c r="H6">
        <v>1</v>
      </c>
      <c r="I6">
        <v>8</v>
      </c>
      <c r="J6">
        <v>5</v>
      </c>
      <c r="K6">
        <v>1</v>
      </c>
      <c r="L6">
        <v>27200</v>
      </c>
      <c r="M6">
        <v>5850</v>
      </c>
      <c r="N6">
        <v>16450</v>
      </c>
      <c r="O6">
        <v>6500</v>
      </c>
    </row>
    <row r="7" spans="1:15" x14ac:dyDescent="0.25">
      <c r="A7">
        <v>6</v>
      </c>
      <c r="B7" t="s">
        <v>48</v>
      </c>
      <c r="C7">
        <v>3.3</v>
      </c>
      <c r="D7" t="s">
        <v>49</v>
      </c>
      <c r="E7">
        <v>5</v>
      </c>
      <c r="F7" t="s">
        <v>14</v>
      </c>
      <c r="G7">
        <v>32</v>
      </c>
      <c r="H7">
        <v>1</v>
      </c>
      <c r="I7">
        <v>12</v>
      </c>
      <c r="J7">
        <v>1</v>
      </c>
      <c r="K7">
        <v>1</v>
      </c>
      <c r="L7">
        <v>27300</v>
      </c>
      <c r="M7">
        <v>6300</v>
      </c>
      <c r="N7">
        <v>9020</v>
      </c>
      <c r="O7">
        <v>14700</v>
      </c>
    </row>
    <row r="8" spans="1:15" x14ac:dyDescent="0.25">
      <c r="A8">
        <v>7</v>
      </c>
      <c r="B8" t="s">
        <v>50</v>
      </c>
      <c r="C8">
        <v>6</v>
      </c>
      <c r="D8" t="s">
        <v>51</v>
      </c>
      <c r="E8">
        <v>6</v>
      </c>
      <c r="F8" t="s">
        <v>14</v>
      </c>
      <c r="G8">
        <v>36</v>
      </c>
      <c r="H8">
        <v>3</v>
      </c>
      <c r="I8">
        <v>13</v>
      </c>
      <c r="J8">
        <v>0</v>
      </c>
      <c r="K8">
        <v>3</v>
      </c>
      <c r="L8">
        <v>30820</v>
      </c>
      <c r="M8">
        <v>18900</v>
      </c>
      <c r="N8">
        <v>1910</v>
      </c>
      <c r="O8">
        <v>8610</v>
      </c>
    </row>
    <row r="9" spans="1:15" x14ac:dyDescent="0.25">
      <c r="A9">
        <v>8</v>
      </c>
      <c r="B9" t="s">
        <v>52</v>
      </c>
      <c r="C9">
        <v>20</v>
      </c>
      <c r="D9" t="s">
        <v>53</v>
      </c>
      <c r="E9">
        <v>6</v>
      </c>
      <c r="F9" t="s">
        <v>14</v>
      </c>
      <c r="G9">
        <v>27</v>
      </c>
      <c r="H9">
        <v>2</v>
      </c>
      <c r="I9">
        <v>10</v>
      </c>
      <c r="J9">
        <v>4</v>
      </c>
      <c r="K9">
        <v>0</v>
      </c>
      <c r="L9">
        <v>31450</v>
      </c>
      <c r="M9">
        <v>12600</v>
      </c>
      <c r="N9">
        <v>2160</v>
      </c>
      <c r="O9">
        <v>6050</v>
      </c>
    </row>
    <row r="10" spans="1:15" x14ac:dyDescent="0.25">
      <c r="A10">
        <v>9</v>
      </c>
      <c r="B10" t="s">
        <v>54</v>
      </c>
      <c r="C10">
        <v>15</v>
      </c>
      <c r="D10" t="s">
        <v>55</v>
      </c>
      <c r="E10">
        <v>5</v>
      </c>
      <c r="F10" t="s">
        <v>14</v>
      </c>
      <c r="G10">
        <v>38</v>
      </c>
      <c r="H10">
        <v>0</v>
      </c>
      <c r="I10">
        <v>22</v>
      </c>
      <c r="J10">
        <v>2</v>
      </c>
      <c r="K10">
        <v>7</v>
      </c>
      <c r="L10">
        <v>54110</v>
      </c>
      <c r="M10">
        <v>0</v>
      </c>
      <c r="N10">
        <v>4480</v>
      </c>
      <c r="O10">
        <v>7190</v>
      </c>
    </row>
    <row r="11" spans="1:15" x14ac:dyDescent="0.25">
      <c r="A11">
        <v>10</v>
      </c>
      <c r="B11" t="s">
        <v>56</v>
      </c>
      <c r="C11">
        <v>39</v>
      </c>
      <c r="D11" t="s">
        <v>57</v>
      </c>
      <c r="E11">
        <v>6</v>
      </c>
      <c r="F11" t="s">
        <v>14</v>
      </c>
      <c r="G11">
        <v>52</v>
      </c>
      <c r="H11">
        <v>2</v>
      </c>
      <c r="I11">
        <v>26</v>
      </c>
      <c r="J11">
        <v>4</v>
      </c>
      <c r="K11">
        <v>5</v>
      </c>
      <c r="L11">
        <v>57810</v>
      </c>
      <c r="M11">
        <v>11700</v>
      </c>
      <c r="N11">
        <v>480</v>
      </c>
      <c r="O11">
        <v>20200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12"/>
  <sheetViews>
    <sheetView workbookViewId="0"/>
  </sheetViews>
  <sheetFormatPr baseColWidth="10" defaultRowHeight="12.5" x14ac:dyDescent="0.25"/>
  <cols>
    <col min="1" max="1" width="18.81640625" bestFit="1" customWidth="1"/>
    <col min="2" max="2" width="20.453125" bestFit="1" customWidth="1"/>
    <col min="3" max="3" width="3.81640625" bestFit="1" customWidth="1"/>
    <col min="4" max="4" width="23.6328125" bestFit="1" customWidth="1"/>
    <col min="5" max="5" width="1.81640625" bestFit="1" customWidth="1"/>
    <col min="6" max="6" width="10.1796875" bestFit="1" customWidth="1"/>
    <col min="7" max="7" width="2.81640625" bestFit="1" customWidth="1"/>
    <col min="8" max="8" width="1.81640625" bestFit="1" customWidth="1"/>
    <col min="9" max="10" width="2.81640625" bestFit="1" customWidth="1"/>
    <col min="11" max="11" width="1.81640625" bestFit="1" customWidth="1"/>
    <col min="12" max="15" width="5.81640625" bestFit="1" customWidth="1"/>
  </cols>
  <sheetData>
    <row r="1" spans="1:15" x14ac:dyDescent="0.25">
      <c r="A1" s="9">
        <v>44064</v>
      </c>
    </row>
    <row r="2" spans="1:15" x14ac:dyDescent="0.25">
      <c r="A2">
        <v>1</v>
      </c>
      <c r="B2" t="s">
        <v>58</v>
      </c>
      <c r="C2">
        <v>11</v>
      </c>
      <c r="D2" t="s">
        <v>59</v>
      </c>
      <c r="E2">
        <v>7</v>
      </c>
      <c r="F2" t="s">
        <v>14</v>
      </c>
      <c r="G2">
        <v>51</v>
      </c>
      <c r="H2">
        <v>4</v>
      </c>
      <c r="I2">
        <v>22</v>
      </c>
      <c r="J2">
        <v>3</v>
      </c>
      <c r="K2">
        <v>1</v>
      </c>
      <c r="L2">
        <v>68860</v>
      </c>
      <c r="M2">
        <v>33750</v>
      </c>
      <c r="N2">
        <v>1800</v>
      </c>
      <c r="O2">
        <v>10400</v>
      </c>
    </row>
    <row r="3" spans="1:15" x14ac:dyDescent="0.25">
      <c r="A3">
        <v>2</v>
      </c>
      <c r="B3" t="s">
        <v>60</v>
      </c>
      <c r="C3">
        <v>23</v>
      </c>
      <c r="D3" t="s">
        <v>61</v>
      </c>
      <c r="E3">
        <v>7</v>
      </c>
      <c r="F3" t="s">
        <v>14</v>
      </c>
      <c r="G3">
        <v>52</v>
      </c>
      <c r="H3">
        <v>6</v>
      </c>
      <c r="I3">
        <v>21</v>
      </c>
      <c r="J3">
        <v>1</v>
      </c>
      <c r="K3">
        <v>1</v>
      </c>
      <c r="L3">
        <v>64835</v>
      </c>
      <c r="M3">
        <v>44100</v>
      </c>
      <c r="N3">
        <v>8860</v>
      </c>
      <c r="O3">
        <v>6230</v>
      </c>
    </row>
    <row r="4" spans="1:15" x14ac:dyDescent="0.25">
      <c r="A4">
        <v>3</v>
      </c>
      <c r="B4" t="s">
        <v>62</v>
      </c>
      <c r="C4">
        <v>4.5999999999999996</v>
      </c>
      <c r="D4" t="s">
        <v>63</v>
      </c>
      <c r="E4">
        <v>7</v>
      </c>
      <c r="F4" t="s">
        <v>14</v>
      </c>
      <c r="G4">
        <v>93</v>
      </c>
      <c r="H4">
        <v>3</v>
      </c>
      <c r="I4">
        <v>42</v>
      </c>
      <c r="J4">
        <v>4</v>
      </c>
      <c r="K4">
        <v>6</v>
      </c>
      <c r="L4">
        <v>66775</v>
      </c>
      <c r="M4">
        <v>13950</v>
      </c>
      <c r="N4">
        <v>4360</v>
      </c>
      <c r="O4">
        <v>2925</v>
      </c>
    </row>
    <row r="5" spans="1:15" x14ac:dyDescent="0.25">
      <c r="A5">
        <v>4</v>
      </c>
      <c r="B5" t="s">
        <v>64</v>
      </c>
      <c r="C5">
        <v>32</v>
      </c>
      <c r="D5" t="s">
        <v>65</v>
      </c>
      <c r="E5">
        <v>7</v>
      </c>
      <c r="F5" t="s">
        <v>16</v>
      </c>
      <c r="G5">
        <v>65</v>
      </c>
      <c r="H5">
        <v>4</v>
      </c>
      <c r="I5">
        <v>40</v>
      </c>
      <c r="J5">
        <v>6</v>
      </c>
      <c r="K5">
        <v>5</v>
      </c>
      <c r="L5">
        <v>60165</v>
      </c>
      <c r="M5">
        <v>23400</v>
      </c>
      <c r="N5">
        <v>1540</v>
      </c>
      <c r="O5">
        <v>24825</v>
      </c>
    </row>
    <row r="6" spans="1:15" x14ac:dyDescent="0.25">
      <c r="A6">
        <v>5</v>
      </c>
      <c r="B6" t="s">
        <v>66</v>
      </c>
      <c r="C6">
        <v>48</v>
      </c>
      <c r="D6" t="s">
        <v>67</v>
      </c>
      <c r="E6">
        <v>8</v>
      </c>
      <c r="F6" t="s">
        <v>14</v>
      </c>
      <c r="G6">
        <v>70</v>
      </c>
      <c r="H6">
        <v>4</v>
      </c>
      <c r="I6">
        <v>37</v>
      </c>
      <c r="J6">
        <v>11</v>
      </c>
      <c r="K6">
        <v>2</v>
      </c>
      <c r="L6">
        <v>70010</v>
      </c>
      <c r="M6">
        <v>18900</v>
      </c>
      <c r="N6">
        <v>910</v>
      </c>
      <c r="O6">
        <v>18480</v>
      </c>
    </row>
    <row r="7" spans="1:15" x14ac:dyDescent="0.25">
      <c r="A7">
        <v>6</v>
      </c>
      <c r="B7" t="s">
        <v>68</v>
      </c>
      <c r="C7">
        <v>6.9</v>
      </c>
      <c r="D7" t="s">
        <v>69</v>
      </c>
      <c r="E7">
        <v>6</v>
      </c>
      <c r="F7" t="s">
        <v>16</v>
      </c>
      <c r="G7">
        <v>47</v>
      </c>
      <c r="H7">
        <v>2</v>
      </c>
      <c r="I7">
        <v>31</v>
      </c>
      <c r="J7">
        <v>5</v>
      </c>
      <c r="K7">
        <v>8</v>
      </c>
      <c r="L7">
        <v>69185</v>
      </c>
      <c r="M7">
        <v>14850</v>
      </c>
      <c r="N7">
        <v>2695</v>
      </c>
      <c r="O7">
        <v>33630</v>
      </c>
    </row>
    <row r="8" spans="1:15" x14ac:dyDescent="0.25">
      <c r="A8">
        <v>7</v>
      </c>
      <c r="B8" t="s">
        <v>70</v>
      </c>
      <c r="C8">
        <v>25</v>
      </c>
      <c r="D8" t="s">
        <v>71</v>
      </c>
      <c r="E8">
        <v>8</v>
      </c>
      <c r="F8" t="s">
        <v>14</v>
      </c>
      <c r="G8">
        <v>53</v>
      </c>
      <c r="H8">
        <v>5</v>
      </c>
      <c r="I8">
        <v>20</v>
      </c>
      <c r="J8">
        <v>6</v>
      </c>
      <c r="K8">
        <v>6</v>
      </c>
      <c r="L8">
        <v>65350</v>
      </c>
      <c r="M8">
        <v>26550</v>
      </c>
      <c r="N8">
        <v>0</v>
      </c>
      <c r="O8">
        <v>10200</v>
      </c>
    </row>
    <row r="9" spans="1:15" x14ac:dyDescent="0.25">
      <c r="A9">
        <v>8</v>
      </c>
      <c r="B9" t="s">
        <v>72</v>
      </c>
      <c r="C9">
        <v>2.8</v>
      </c>
      <c r="D9" t="s">
        <v>73</v>
      </c>
      <c r="E9">
        <v>6</v>
      </c>
      <c r="F9" t="s">
        <v>14</v>
      </c>
      <c r="G9">
        <v>44</v>
      </c>
      <c r="H9">
        <v>6</v>
      </c>
      <c r="I9">
        <v>17</v>
      </c>
      <c r="J9">
        <v>3</v>
      </c>
      <c r="K9">
        <v>5</v>
      </c>
      <c r="L9">
        <v>74510</v>
      </c>
      <c r="M9">
        <v>42750</v>
      </c>
      <c r="N9">
        <v>13280</v>
      </c>
      <c r="O9">
        <v>32790</v>
      </c>
    </row>
    <row r="10" spans="1:15" x14ac:dyDescent="0.25">
      <c r="A10">
        <v>9</v>
      </c>
      <c r="B10" t="s">
        <v>74</v>
      </c>
      <c r="C10">
        <v>24</v>
      </c>
      <c r="D10" t="s">
        <v>75</v>
      </c>
      <c r="E10">
        <v>7</v>
      </c>
      <c r="F10" t="s">
        <v>14</v>
      </c>
      <c r="G10">
        <v>52</v>
      </c>
      <c r="H10">
        <v>4</v>
      </c>
      <c r="I10">
        <v>25</v>
      </c>
      <c r="J10">
        <v>1</v>
      </c>
      <c r="K10">
        <v>5</v>
      </c>
      <c r="L10">
        <v>57660</v>
      </c>
      <c r="M10">
        <v>27900</v>
      </c>
      <c r="N10">
        <v>11270</v>
      </c>
      <c r="O10">
        <v>14540</v>
      </c>
    </row>
    <row r="11" spans="1:15" x14ac:dyDescent="0.25">
      <c r="A11">
        <v>10</v>
      </c>
      <c r="B11" t="s">
        <v>76</v>
      </c>
      <c r="C11">
        <v>46</v>
      </c>
      <c r="D11" t="s">
        <v>77</v>
      </c>
      <c r="E11">
        <v>7</v>
      </c>
      <c r="F11" t="s">
        <v>15</v>
      </c>
      <c r="G11">
        <v>54</v>
      </c>
      <c r="H11">
        <v>3</v>
      </c>
      <c r="I11">
        <v>25</v>
      </c>
      <c r="J11">
        <v>1</v>
      </c>
      <c r="K11">
        <v>4</v>
      </c>
      <c r="L11">
        <v>36719</v>
      </c>
      <c r="M11">
        <v>16200</v>
      </c>
      <c r="N11">
        <v>1225</v>
      </c>
      <c r="O11">
        <v>10864</v>
      </c>
    </row>
    <row r="12" spans="1:15" x14ac:dyDescent="0.25">
      <c r="A12">
        <v>11</v>
      </c>
      <c r="B12" t="s">
        <v>78</v>
      </c>
      <c r="C12">
        <v>4.4000000000000004</v>
      </c>
      <c r="D12" t="s">
        <v>79</v>
      </c>
      <c r="E12">
        <v>6</v>
      </c>
      <c r="F12" t="s">
        <v>14</v>
      </c>
      <c r="G12">
        <v>48</v>
      </c>
      <c r="H12">
        <v>0</v>
      </c>
      <c r="I12">
        <v>22</v>
      </c>
      <c r="J12">
        <v>4</v>
      </c>
      <c r="K12">
        <v>4</v>
      </c>
      <c r="L12">
        <v>23185</v>
      </c>
      <c r="M12">
        <v>0</v>
      </c>
      <c r="N12">
        <v>3905</v>
      </c>
      <c r="O12">
        <v>3540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10"/>
  <sheetViews>
    <sheetView workbookViewId="0"/>
  </sheetViews>
  <sheetFormatPr baseColWidth="10" defaultRowHeight="12.5" x14ac:dyDescent="0.25"/>
  <cols>
    <col min="1" max="1" width="18.81640625" bestFit="1" customWidth="1"/>
    <col min="2" max="2" width="20.26953125" bestFit="1" customWidth="1"/>
    <col min="3" max="3" width="3.81640625" bestFit="1" customWidth="1"/>
    <col min="4" max="4" width="24.08984375" bestFit="1" customWidth="1"/>
    <col min="5" max="5" width="1.81640625" bestFit="1" customWidth="1"/>
    <col min="6" max="6" width="10.1796875" bestFit="1" customWidth="1"/>
    <col min="7" max="7" width="2.81640625" bestFit="1" customWidth="1"/>
    <col min="8" max="8" width="1.81640625" bestFit="1" customWidth="1"/>
    <col min="9" max="9" width="2.81640625" bestFit="1" customWidth="1"/>
    <col min="10" max="11" width="1.81640625" bestFit="1" customWidth="1"/>
    <col min="12" max="15" width="5.81640625" bestFit="1" customWidth="1"/>
  </cols>
  <sheetData>
    <row r="1" spans="1:15" x14ac:dyDescent="0.25">
      <c r="A1" s="9">
        <v>44064</v>
      </c>
    </row>
    <row r="2" spans="1:15" x14ac:dyDescent="0.25">
      <c r="A2">
        <v>1</v>
      </c>
      <c r="B2" t="s">
        <v>80</v>
      </c>
      <c r="C2">
        <v>2.1</v>
      </c>
      <c r="D2" t="s">
        <v>81</v>
      </c>
      <c r="E2">
        <v>3</v>
      </c>
      <c r="F2" t="s">
        <v>14</v>
      </c>
      <c r="G2">
        <v>13</v>
      </c>
      <c r="H2">
        <v>2</v>
      </c>
      <c r="I2">
        <v>5</v>
      </c>
      <c r="J2">
        <v>0</v>
      </c>
      <c r="K2">
        <v>1</v>
      </c>
      <c r="L2">
        <v>10010</v>
      </c>
      <c r="M2">
        <v>12150</v>
      </c>
      <c r="N2">
        <v>14250</v>
      </c>
      <c r="O2">
        <v>2510</v>
      </c>
    </row>
    <row r="3" spans="1:15" x14ac:dyDescent="0.25">
      <c r="A3">
        <v>2</v>
      </c>
      <c r="B3" t="s">
        <v>82</v>
      </c>
      <c r="C3">
        <v>28</v>
      </c>
      <c r="D3" t="s">
        <v>83</v>
      </c>
      <c r="E3">
        <v>3</v>
      </c>
      <c r="F3" t="s">
        <v>15</v>
      </c>
      <c r="G3">
        <v>12</v>
      </c>
      <c r="H3">
        <v>0</v>
      </c>
      <c r="I3">
        <v>9</v>
      </c>
      <c r="J3">
        <v>1</v>
      </c>
      <c r="K3">
        <v>2</v>
      </c>
      <c r="L3">
        <v>12420</v>
      </c>
      <c r="M3">
        <v>0</v>
      </c>
      <c r="N3">
        <v>11960</v>
      </c>
      <c r="O3">
        <v>460</v>
      </c>
    </row>
    <row r="4" spans="1:15" x14ac:dyDescent="0.25">
      <c r="A4">
        <v>3</v>
      </c>
      <c r="B4" t="s">
        <v>84</v>
      </c>
      <c r="C4">
        <v>10</v>
      </c>
      <c r="D4" t="s">
        <v>85</v>
      </c>
      <c r="E4">
        <v>3</v>
      </c>
      <c r="F4" t="s">
        <v>14</v>
      </c>
      <c r="G4">
        <v>7</v>
      </c>
      <c r="H4">
        <v>1</v>
      </c>
      <c r="I4">
        <v>3</v>
      </c>
      <c r="J4">
        <v>1</v>
      </c>
      <c r="K4">
        <v>0</v>
      </c>
      <c r="L4">
        <v>14420</v>
      </c>
      <c r="M4">
        <v>7200</v>
      </c>
      <c r="N4">
        <v>14420</v>
      </c>
      <c r="O4">
        <v>0</v>
      </c>
    </row>
    <row r="5" spans="1:15" x14ac:dyDescent="0.25">
      <c r="A5">
        <v>4</v>
      </c>
      <c r="B5" t="s">
        <v>86</v>
      </c>
      <c r="C5">
        <v>10</v>
      </c>
      <c r="D5" t="s">
        <v>87</v>
      </c>
      <c r="E5">
        <v>3</v>
      </c>
      <c r="F5" t="s">
        <v>16</v>
      </c>
      <c r="G5">
        <v>10</v>
      </c>
      <c r="H5">
        <v>2</v>
      </c>
      <c r="I5">
        <v>3</v>
      </c>
      <c r="J5">
        <v>0</v>
      </c>
      <c r="K5">
        <v>1</v>
      </c>
      <c r="L5">
        <v>14890</v>
      </c>
      <c r="M5">
        <v>13050</v>
      </c>
      <c r="N5">
        <v>14890</v>
      </c>
      <c r="O5">
        <v>0</v>
      </c>
    </row>
    <row r="6" spans="1:15" x14ac:dyDescent="0.25">
      <c r="A6">
        <v>5</v>
      </c>
      <c r="B6" t="s">
        <v>88</v>
      </c>
      <c r="C6">
        <v>33</v>
      </c>
      <c r="D6" t="s">
        <v>89</v>
      </c>
      <c r="E6">
        <v>3</v>
      </c>
      <c r="F6" t="s">
        <v>16</v>
      </c>
      <c r="G6">
        <v>12</v>
      </c>
      <c r="H6">
        <v>1</v>
      </c>
      <c r="I6">
        <v>5</v>
      </c>
      <c r="J6">
        <v>0</v>
      </c>
      <c r="K6">
        <v>2</v>
      </c>
      <c r="L6">
        <v>15140</v>
      </c>
      <c r="M6">
        <v>4950</v>
      </c>
      <c r="N6">
        <v>6050</v>
      </c>
      <c r="O6">
        <v>9090</v>
      </c>
    </row>
    <row r="7" spans="1:15" x14ac:dyDescent="0.25">
      <c r="A7">
        <v>6</v>
      </c>
      <c r="B7" t="s">
        <v>90</v>
      </c>
      <c r="C7">
        <v>7.3</v>
      </c>
      <c r="D7" t="s">
        <v>91</v>
      </c>
      <c r="E7">
        <v>3</v>
      </c>
      <c r="F7" t="s">
        <v>16</v>
      </c>
      <c r="G7">
        <v>8</v>
      </c>
      <c r="H7">
        <v>0</v>
      </c>
      <c r="I7">
        <v>6</v>
      </c>
      <c r="J7">
        <v>3</v>
      </c>
      <c r="K7">
        <v>2</v>
      </c>
      <c r="L7">
        <v>18150</v>
      </c>
      <c r="M7">
        <v>0</v>
      </c>
      <c r="N7">
        <v>18150</v>
      </c>
      <c r="O7">
        <v>0</v>
      </c>
    </row>
    <row r="8" spans="1:15" x14ac:dyDescent="0.25">
      <c r="A8">
        <v>7</v>
      </c>
      <c r="B8" t="s">
        <v>92</v>
      </c>
      <c r="C8">
        <v>3.8</v>
      </c>
      <c r="D8" t="s">
        <v>93</v>
      </c>
      <c r="E8">
        <v>3</v>
      </c>
      <c r="F8" t="s">
        <v>16</v>
      </c>
      <c r="G8">
        <v>4</v>
      </c>
      <c r="H8">
        <v>3</v>
      </c>
      <c r="I8">
        <v>1</v>
      </c>
      <c r="J8">
        <v>0</v>
      </c>
      <c r="K8">
        <v>0</v>
      </c>
      <c r="L8">
        <v>21370</v>
      </c>
      <c r="M8">
        <v>21150</v>
      </c>
      <c r="N8">
        <v>21150</v>
      </c>
      <c r="O8">
        <v>220</v>
      </c>
    </row>
    <row r="9" spans="1:15" x14ac:dyDescent="0.25">
      <c r="A9">
        <v>8</v>
      </c>
      <c r="B9" t="s">
        <v>94</v>
      </c>
      <c r="C9">
        <v>62</v>
      </c>
      <c r="D9" t="s">
        <v>95</v>
      </c>
      <c r="E9">
        <v>3</v>
      </c>
      <c r="F9" t="s">
        <v>14</v>
      </c>
      <c r="G9">
        <v>20</v>
      </c>
      <c r="H9">
        <v>1</v>
      </c>
      <c r="I9">
        <v>11</v>
      </c>
      <c r="J9">
        <v>1</v>
      </c>
      <c r="K9">
        <v>3</v>
      </c>
      <c r="L9">
        <v>33920</v>
      </c>
      <c r="M9">
        <v>12150</v>
      </c>
      <c r="N9">
        <v>25540</v>
      </c>
      <c r="O9">
        <v>8380</v>
      </c>
    </row>
    <row r="10" spans="1:15" x14ac:dyDescent="0.25">
      <c r="A10">
        <v>9</v>
      </c>
      <c r="B10" t="s">
        <v>96</v>
      </c>
      <c r="C10">
        <v>27</v>
      </c>
      <c r="D10" t="s">
        <v>97</v>
      </c>
      <c r="E10">
        <v>3</v>
      </c>
      <c r="F10" t="s">
        <v>16</v>
      </c>
      <c r="G10">
        <v>12</v>
      </c>
      <c r="H10">
        <v>0</v>
      </c>
      <c r="I10">
        <v>8</v>
      </c>
      <c r="J10">
        <v>3</v>
      </c>
      <c r="K10">
        <v>2</v>
      </c>
      <c r="L10">
        <v>34480</v>
      </c>
      <c r="M10">
        <v>0</v>
      </c>
      <c r="N10">
        <v>14240</v>
      </c>
      <c r="O10">
        <v>20240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O16"/>
  <sheetViews>
    <sheetView workbookViewId="0"/>
  </sheetViews>
  <sheetFormatPr baseColWidth="10" defaultRowHeight="12.5" x14ac:dyDescent="0.25"/>
  <cols>
    <col min="1" max="1" width="18.81640625" bestFit="1" customWidth="1"/>
    <col min="2" max="2" width="20.7265625" bestFit="1" customWidth="1"/>
    <col min="3" max="3" width="3.81640625" bestFit="1" customWidth="1"/>
    <col min="4" max="4" width="23.36328125" bestFit="1" customWidth="1"/>
    <col min="5" max="5" width="1.81640625" bestFit="1" customWidth="1"/>
    <col min="6" max="6" width="10.1796875" bestFit="1" customWidth="1"/>
    <col min="7" max="7" width="2.81640625" bestFit="1" customWidth="1"/>
    <col min="8" max="8" width="1.81640625" bestFit="1" customWidth="1"/>
    <col min="9" max="9" width="2.81640625" bestFit="1" customWidth="1"/>
    <col min="10" max="11" width="1.81640625" bestFit="1" customWidth="1"/>
    <col min="12" max="12" width="5.81640625" bestFit="1" customWidth="1"/>
    <col min="13" max="13" width="4.81640625" bestFit="1" customWidth="1"/>
    <col min="14" max="15" width="5.81640625" bestFit="1" customWidth="1"/>
  </cols>
  <sheetData>
    <row r="1" spans="1:15" x14ac:dyDescent="0.25">
      <c r="A1" s="9">
        <v>44064</v>
      </c>
    </row>
    <row r="2" spans="1:15" x14ac:dyDescent="0.25">
      <c r="A2">
        <v>1</v>
      </c>
      <c r="B2" t="s">
        <v>98</v>
      </c>
      <c r="C2">
        <v>74</v>
      </c>
      <c r="D2" t="s">
        <v>99</v>
      </c>
      <c r="E2">
        <v>4</v>
      </c>
      <c r="F2" t="s">
        <v>16</v>
      </c>
      <c r="G2">
        <v>12</v>
      </c>
      <c r="H2">
        <v>0</v>
      </c>
      <c r="I2">
        <v>4</v>
      </c>
      <c r="J2">
        <v>0</v>
      </c>
      <c r="K2">
        <v>0</v>
      </c>
      <c r="L2">
        <v>1820</v>
      </c>
      <c r="M2">
        <v>0</v>
      </c>
      <c r="N2">
        <v>240</v>
      </c>
      <c r="O2">
        <v>580</v>
      </c>
    </row>
    <row r="3" spans="1:15" x14ac:dyDescent="0.25">
      <c r="A3">
        <v>2</v>
      </c>
      <c r="B3" t="s">
        <v>100</v>
      </c>
      <c r="C3">
        <v>3.9</v>
      </c>
      <c r="D3" t="s">
        <v>101</v>
      </c>
      <c r="E3">
        <v>4</v>
      </c>
      <c r="F3" t="s">
        <v>16</v>
      </c>
      <c r="G3">
        <v>2</v>
      </c>
      <c r="H3">
        <v>0</v>
      </c>
      <c r="I3">
        <v>2</v>
      </c>
      <c r="J3">
        <v>1</v>
      </c>
      <c r="K3">
        <v>0</v>
      </c>
      <c r="L3">
        <v>3630</v>
      </c>
      <c r="M3">
        <v>0</v>
      </c>
      <c r="N3">
        <v>3630</v>
      </c>
      <c r="O3">
        <v>0</v>
      </c>
    </row>
    <row r="4" spans="1:15" x14ac:dyDescent="0.25">
      <c r="A4">
        <v>3</v>
      </c>
      <c r="B4" t="s">
        <v>102</v>
      </c>
      <c r="C4">
        <v>70</v>
      </c>
      <c r="D4" t="s">
        <v>103</v>
      </c>
      <c r="E4">
        <v>4</v>
      </c>
      <c r="F4" t="s">
        <v>16</v>
      </c>
      <c r="G4">
        <v>15</v>
      </c>
      <c r="H4">
        <v>0</v>
      </c>
      <c r="I4">
        <v>7</v>
      </c>
      <c r="J4">
        <v>1</v>
      </c>
      <c r="K4">
        <v>0</v>
      </c>
      <c r="L4">
        <v>4670</v>
      </c>
      <c r="M4">
        <v>0</v>
      </c>
      <c r="N4">
        <v>3770</v>
      </c>
      <c r="O4">
        <v>900</v>
      </c>
    </row>
    <row r="5" spans="1:15" x14ac:dyDescent="0.25">
      <c r="A5">
        <v>4</v>
      </c>
      <c r="B5" t="s">
        <v>104</v>
      </c>
      <c r="C5">
        <v>12</v>
      </c>
      <c r="D5" t="s">
        <v>105</v>
      </c>
      <c r="E5">
        <v>4</v>
      </c>
      <c r="F5" t="s">
        <v>16</v>
      </c>
      <c r="G5">
        <v>9</v>
      </c>
      <c r="H5">
        <v>0</v>
      </c>
      <c r="I5">
        <v>6</v>
      </c>
      <c r="J5">
        <v>0</v>
      </c>
      <c r="K5">
        <v>2</v>
      </c>
      <c r="L5">
        <v>5420</v>
      </c>
      <c r="M5">
        <v>0</v>
      </c>
      <c r="N5">
        <v>230</v>
      </c>
      <c r="O5">
        <v>5190</v>
      </c>
    </row>
    <row r="6" spans="1:15" x14ac:dyDescent="0.25">
      <c r="A6">
        <v>5</v>
      </c>
      <c r="B6" t="s">
        <v>106</v>
      </c>
      <c r="C6">
        <v>8.6999999999999993</v>
      </c>
      <c r="D6" t="s">
        <v>107</v>
      </c>
      <c r="E6">
        <v>4</v>
      </c>
      <c r="F6" t="s">
        <v>16</v>
      </c>
      <c r="G6">
        <v>7</v>
      </c>
      <c r="H6">
        <v>0</v>
      </c>
      <c r="I6">
        <v>4</v>
      </c>
      <c r="J6">
        <v>1</v>
      </c>
      <c r="K6">
        <v>1</v>
      </c>
      <c r="L6">
        <v>6100</v>
      </c>
      <c r="M6">
        <v>0</v>
      </c>
      <c r="N6">
        <v>6100</v>
      </c>
      <c r="O6">
        <v>0</v>
      </c>
    </row>
    <row r="7" spans="1:15" x14ac:dyDescent="0.25">
      <c r="A7">
        <v>6</v>
      </c>
      <c r="B7" t="s">
        <v>108</v>
      </c>
      <c r="C7">
        <v>56</v>
      </c>
      <c r="D7" t="s">
        <v>109</v>
      </c>
      <c r="E7">
        <v>4</v>
      </c>
      <c r="F7" t="s">
        <v>16</v>
      </c>
      <c r="G7">
        <v>20</v>
      </c>
      <c r="H7">
        <v>0</v>
      </c>
      <c r="I7">
        <v>8</v>
      </c>
      <c r="J7">
        <v>0</v>
      </c>
      <c r="K7">
        <v>3</v>
      </c>
      <c r="L7">
        <v>6490</v>
      </c>
      <c r="M7">
        <v>0</v>
      </c>
      <c r="N7">
        <v>1200</v>
      </c>
      <c r="O7">
        <v>5290</v>
      </c>
    </row>
    <row r="8" spans="1:15" x14ac:dyDescent="0.25">
      <c r="A8">
        <v>7</v>
      </c>
      <c r="B8" t="s">
        <v>110</v>
      </c>
      <c r="C8">
        <v>31</v>
      </c>
      <c r="D8" t="s">
        <v>111</v>
      </c>
      <c r="E8">
        <v>4</v>
      </c>
      <c r="F8" t="s">
        <v>16</v>
      </c>
      <c r="G8">
        <v>20</v>
      </c>
      <c r="H8">
        <v>0</v>
      </c>
      <c r="I8">
        <v>11</v>
      </c>
      <c r="J8">
        <v>1</v>
      </c>
      <c r="K8">
        <v>2</v>
      </c>
      <c r="L8">
        <v>11390</v>
      </c>
      <c r="M8">
        <v>0</v>
      </c>
      <c r="N8">
        <v>450</v>
      </c>
      <c r="O8">
        <v>10940</v>
      </c>
    </row>
    <row r="9" spans="1:15" x14ac:dyDescent="0.25">
      <c r="A9">
        <v>8</v>
      </c>
      <c r="B9" t="s">
        <v>112</v>
      </c>
      <c r="C9">
        <v>8.1</v>
      </c>
      <c r="D9" t="s">
        <v>113</v>
      </c>
      <c r="E9">
        <v>4</v>
      </c>
      <c r="F9" t="s">
        <v>16</v>
      </c>
      <c r="G9">
        <v>12</v>
      </c>
      <c r="H9">
        <v>1</v>
      </c>
      <c r="I9">
        <v>4</v>
      </c>
      <c r="J9">
        <v>1</v>
      </c>
      <c r="K9">
        <v>0</v>
      </c>
      <c r="L9">
        <v>12170</v>
      </c>
      <c r="M9">
        <v>6750</v>
      </c>
      <c r="N9">
        <v>5160</v>
      </c>
      <c r="O9">
        <v>7010</v>
      </c>
    </row>
    <row r="10" spans="1:15" x14ac:dyDescent="0.25">
      <c r="A10">
        <v>9</v>
      </c>
      <c r="B10" t="s">
        <v>114</v>
      </c>
      <c r="C10">
        <v>67</v>
      </c>
      <c r="D10" t="s">
        <v>115</v>
      </c>
      <c r="E10">
        <v>4</v>
      </c>
      <c r="F10" t="s">
        <v>16</v>
      </c>
      <c r="G10">
        <v>18</v>
      </c>
      <c r="H10">
        <v>1</v>
      </c>
      <c r="I10">
        <v>11</v>
      </c>
      <c r="J10">
        <v>1</v>
      </c>
      <c r="K10">
        <v>0</v>
      </c>
      <c r="L10">
        <v>12390</v>
      </c>
      <c r="M10">
        <v>4950</v>
      </c>
      <c r="N10">
        <v>2010</v>
      </c>
      <c r="O10">
        <v>10380</v>
      </c>
    </row>
    <row r="11" spans="1:15" x14ac:dyDescent="0.25">
      <c r="A11">
        <v>10</v>
      </c>
      <c r="B11" t="s">
        <v>116</v>
      </c>
      <c r="C11">
        <v>19</v>
      </c>
      <c r="D11" t="s">
        <v>117</v>
      </c>
      <c r="E11">
        <v>4</v>
      </c>
      <c r="F11" t="s">
        <v>16</v>
      </c>
      <c r="G11">
        <v>15</v>
      </c>
      <c r="H11">
        <v>1</v>
      </c>
      <c r="I11">
        <v>6</v>
      </c>
      <c r="J11">
        <v>1</v>
      </c>
      <c r="K11">
        <v>1</v>
      </c>
      <c r="L11">
        <v>12960</v>
      </c>
      <c r="M11">
        <v>4950</v>
      </c>
      <c r="N11">
        <v>5090</v>
      </c>
      <c r="O11">
        <v>7870</v>
      </c>
    </row>
    <row r="12" spans="1:15" x14ac:dyDescent="0.25">
      <c r="A12">
        <v>11</v>
      </c>
      <c r="B12" t="s">
        <v>118</v>
      </c>
      <c r="C12">
        <v>4.2</v>
      </c>
      <c r="D12" t="s">
        <v>119</v>
      </c>
      <c r="E12">
        <v>4</v>
      </c>
      <c r="F12" t="s">
        <v>16</v>
      </c>
      <c r="G12">
        <v>16</v>
      </c>
      <c r="H12">
        <v>2</v>
      </c>
      <c r="I12">
        <v>6</v>
      </c>
      <c r="J12">
        <v>0</v>
      </c>
      <c r="K12">
        <v>1</v>
      </c>
      <c r="L12">
        <v>13200</v>
      </c>
      <c r="M12">
        <v>9900</v>
      </c>
      <c r="N12">
        <v>8570</v>
      </c>
      <c r="O12">
        <v>4630</v>
      </c>
    </row>
    <row r="13" spans="1:15" x14ac:dyDescent="0.25">
      <c r="A13">
        <v>12</v>
      </c>
      <c r="B13" t="s">
        <v>120</v>
      </c>
      <c r="C13">
        <v>123</v>
      </c>
      <c r="D13" t="s">
        <v>121</v>
      </c>
      <c r="E13">
        <v>4</v>
      </c>
      <c r="F13" t="s">
        <v>16</v>
      </c>
      <c r="G13">
        <v>15</v>
      </c>
      <c r="H13">
        <v>1</v>
      </c>
      <c r="I13">
        <v>7</v>
      </c>
      <c r="J13">
        <v>1</v>
      </c>
      <c r="K13">
        <v>1</v>
      </c>
      <c r="L13">
        <v>13320</v>
      </c>
      <c r="M13">
        <v>5400</v>
      </c>
      <c r="N13">
        <v>0</v>
      </c>
      <c r="O13">
        <v>12120</v>
      </c>
    </row>
    <row r="14" spans="1:15" x14ac:dyDescent="0.25">
      <c r="A14">
        <v>13</v>
      </c>
      <c r="B14" t="s">
        <v>122</v>
      </c>
      <c r="C14">
        <v>11</v>
      </c>
      <c r="D14" t="s">
        <v>123</v>
      </c>
      <c r="E14">
        <v>4</v>
      </c>
      <c r="F14" t="s">
        <v>16</v>
      </c>
      <c r="G14">
        <v>17</v>
      </c>
      <c r="H14">
        <v>1</v>
      </c>
      <c r="I14">
        <v>8</v>
      </c>
      <c r="J14">
        <v>2</v>
      </c>
      <c r="K14">
        <v>0</v>
      </c>
      <c r="L14">
        <v>13540</v>
      </c>
      <c r="M14">
        <v>5400</v>
      </c>
      <c r="N14">
        <v>10030</v>
      </c>
      <c r="O14">
        <v>3510</v>
      </c>
    </row>
    <row r="15" spans="1:15" x14ac:dyDescent="0.25">
      <c r="A15">
        <v>14</v>
      </c>
      <c r="B15" t="s">
        <v>124</v>
      </c>
      <c r="C15">
        <v>14</v>
      </c>
      <c r="D15" t="s">
        <v>125</v>
      </c>
      <c r="E15">
        <v>4</v>
      </c>
      <c r="F15" t="s">
        <v>16</v>
      </c>
      <c r="G15">
        <v>18</v>
      </c>
      <c r="H15">
        <v>0</v>
      </c>
      <c r="I15">
        <v>8</v>
      </c>
      <c r="J15">
        <v>2</v>
      </c>
      <c r="K15">
        <v>2</v>
      </c>
      <c r="L15">
        <v>13550</v>
      </c>
      <c r="M15">
        <v>0</v>
      </c>
      <c r="N15">
        <v>7530</v>
      </c>
      <c r="O15">
        <v>6020</v>
      </c>
    </row>
    <row r="16" spans="1:15" x14ac:dyDescent="0.25">
      <c r="A16">
        <v>15</v>
      </c>
      <c r="B16" t="s">
        <v>126</v>
      </c>
      <c r="C16">
        <v>15</v>
      </c>
      <c r="D16" t="s">
        <v>127</v>
      </c>
      <c r="E16">
        <v>4</v>
      </c>
      <c r="F16" t="s">
        <v>16</v>
      </c>
      <c r="G16">
        <v>14</v>
      </c>
      <c r="H16">
        <v>1</v>
      </c>
      <c r="I16">
        <v>6</v>
      </c>
      <c r="J16">
        <v>0</v>
      </c>
      <c r="K16">
        <v>1</v>
      </c>
      <c r="L16">
        <v>13840</v>
      </c>
      <c r="M16">
        <v>5850</v>
      </c>
      <c r="N16">
        <v>3120</v>
      </c>
      <c r="O16">
        <v>10720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O17"/>
  <sheetViews>
    <sheetView workbookViewId="0"/>
  </sheetViews>
  <sheetFormatPr baseColWidth="10" defaultRowHeight="12.5" x14ac:dyDescent="0.25"/>
  <cols>
    <col min="1" max="1" width="18.81640625" bestFit="1" customWidth="1"/>
    <col min="2" max="2" width="22.90625" bestFit="1" customWidth="1"/>
    <col min="3" max="3" width="3.81640625" bestFit="1" customWidth="1"/>
    <col min="4" max="4" width="24.1796875" bestFit="1" customWidth="1"/>
    <col min="5" max="5" width="1.81640625" bestFit="1" customWidth="1"/>
    <col min="6" max="6" width="9.7265625" bestFit="1" customWidth="1"/>
    <col min="7" max="7" width="2.81640625" bestFit="1" customWidth="1"/>
    <col min="8" max="8" width="1.81640625" bestFit="1" customWidth="1"/>
    <col min="9" max="9" width="2.81640625" bestFit="1" customWidth="1"/>
    <col min="10" max="11" width="1.81640625" bestFit="1" customWidth="1"/>
    <col min="12" max="12" width="5.81640625" bestFit="1" customWidth="1"/>
    <col min="13" max="13" width="4.81640625" bestFit="1" customWidth="1"/>
    <col min="14" max="15" width="5.81640625" bestFit="1" customWidth="1"/>
  </cols>
  <sheetData>
    <row r="1" spans="1:15" x14ac:dyDescent="0.25">
      <c r="A1" s="9">
        <v>44064</v>
      </c>
    </row>
    <row r="2" spans="1:15" x14ac:dyDescent="0.25">
      <c r="A2">
        <v>1</v>
      </c>
      <c r="B2" t="s">
        <v>128</v>
      </c>
      <c r="C2">
        <v>161</v>
      </c>
      <c r="D2" t="s">
        <v>129</v>
      </c>
      <c r="E2">
        <v>4</v>
      </c>
      <c r="F2" t="s">
        <v>14</v>
      </c>
      <c r="G2">
        <v>7</v>
      </c>
      <c r="H2">
        <v>0</v>
      </c>
      <c r="I2">
        <v>3</v>
      </c>
      <c r="J2">
        <v>0</v>
      </c>
      <c r="K2">
        <v>0</v>
      </c>
      <c r="L2">
        <v>1870</v>
      </c>
      <c r="M2">
        <v>0</v>
      </c>
      <c r="N2">
        <v>1870</v>
      </c>
      <c r="O2">
        <v>0</v>
      </c>
    </row>
    <row r="3" spans="1:15" x14ac:dyDescent="0.25">
      <c r="A3">
        <v>2</v>
      </c>
      <c r="B3" t="s">
        <v>130</v>
      </c>
      <c r="C3">
        <v>13</v>
      </c>
      <c r="D3" t="s">
        <v>131</v>
      </c>
      <c r="E3">
        <v>4</v>
      </c>
      <c r="F3" t="s">
        <v>14</v>
      </c>
      <c r="G3">
        <v>14</v>
      </c>
      <c r="H3">
        <v>0</v>
      </c>
      <c r="I3">
        <v>4</v>
      </c>
      <c r="J3">
        <v>0</v>
      </c>
      <c r="K3">
        <v>0</v>
      </c>
      <c r="L3">
        <v>2000</v>
      </c>
      <c r="M3">
        <v>0</v>
      </c>
      <c r="N3">
        <v>1090</v>
      </c>
      <c r="O3">
        <v>910</v>
      </c>
    </row>
    <row r="4" spans="1:15" x14ac:dyDescent="0.25">
      <c r="A4">
        <v>3</v>
      </c>
      <c r="B4" t="s">
        <v>132</v>
      </c>
      <c r="C4">
        <v>150</v>
      </c>
      <c r="D4" t="s">
        <v>133</v>
      </c>
      <c r="E4">
        <v>4</v>
      </c>
      <c r="F4" t="s">
        <v>15</v>
      </c>
      <c r="G4">
        <v>9</v>
      </c>
      <c r="H4">
        <v>0</v>
      </c>
      <c r="I4">
        <v>3</v>
      </c>
      <c r="J4">
        <v>0</v>
      </c>
      <c r="K4">
        <v>0</v>
      </c>
      <c r="L4">
        <v>2230</v>
      </c>
      <c r="M4">
        <v>0</v>
      </c>
      <c r="N4">
        <v>550</v>
      </c>
      <c r="O4">
        <v>1680</v>
      </c>
    </row>
    <row r="5" spans="1:15" x14ac:dyDescent="0.25">
      <c r="A5">
        <v>4</v>
      </c>
      <c r="B5" t="s">
        <v>134</v>
      </c>
      <c r="C5">
        <v>130</v>
      </c>
      <c r="D5" t="s">
        <v>135</v>
      </c>
      <c r="E5">
        <v>4</v>
      </c>
      <c r="F5" t="s">
        <v>14</v>
      </c>
      <c r="G5">
        <v>8</v>
      </c>
      <c r="H5">
        <v>0</v>
      </c>
      <c r="I5">
        <v>2</v>
      </c>
      <c r="J5">
        <v>1</v>
      </c>
      <c r="K5">
        <v>0</v>
      </c>
      <c r="L5">
        <v>3470</v>
      </c>
      <c r="M5">
        <v>0</v>
      </c>
      <c r="N5">
        <v>220</v>
      </c>
      <c r="O5">
        <v>3250</v>
      </c>
    </row>
    <row r="6" spans="1:15" x14ac:dyDescent="0.25">
      <c r="A6">
        <v>5</v>
      </c>
      <c r="B6" t="s">
        <v>136</v>
      </c>
      <c r="C6">
        <v>92</v>
      </c>
      <c r="D6" t="s">
        <v>137</v>
      </c>
      <c r="E6">
        <v>4</v>
      </c>
      <c r="F6" t="s">
        <v>14</v>
      </c>
      <c r="G6">
        <v>17</v>
      </c>
      <c r="H6">
        <v>0</v>
      </c>
      <c r="I6">
        <v>13</v>
      </c>
      <c r="J6">
        <v>0</v>
      </c>
      <c r="K6">
        <v>2</v>
      </c>
      <c r="L6">
        <v>5442</v>
      </c>
      <c r="M6">
        <v>0</v>
      </c>
      <c r="N6">
        <v>3434</v>
      </c>
      <c r="O6">
        <v>2009</v>
      </c>
    </row>
    <row r="7" spans="1:15" x14ac:dyDescent="0.25">
      <c r="A7">
        <v>6</v>
      </c>
      <c r="B7" t="s">
        <v>138</v>
      </c>
      <c r="C7">
        <v>2.2999999999999998</v>
      </c>
      <c r="D7" t="s">
        <v>139</v>
      </c>
      <c r="E7">
        <v>4</v>
      </c>
      <c r="F7" t="s">
        <v>15</v>
      </c>
      <c r="G7">
        <v>2</v>
      </c>
      <c r="H7">
        <v>1</v>
      </c>
      <c r="I7">
        <v>1</v>
      </c>
      <c r="J7">
        <v>0</v>
      </c>
      <c r="K7">
        <v>0</v>
      </c>
      <c r="L7">
        <v>5990</v>
      </c>
      <c r="M7">
        <v>4950</v>
      </c>
      <c r="N7">
        <v>5990</v>
      </c>
      <c r="O7">
        <v>0</v>
      </c>
    </row>
    <row r="8" spans="1:15" x14ac:dyDescent="0.25">
      <c r="A8">
        <v>7</v>
      </c>
      <c r="B8" t="s">
        <v>140</v>
      </c>
      <c r="C8">
        <v>24</v>
      </c>
      <c r="D8" t="s">
        <v>141</v>
      </c>
      <c r="E8">
        <v>4</v>
      </c>
      <c r="F8" t="s">
        <v>15</v>
      </c>
      <c r="G8">
        <v>15</v>
      </c>
      <c r="H8">
        <v>0</v>
      </c>
      <c r="I8">
        <v>8</v>
      </c>
      <c r="J8">
        <v>1</v>
      </c>
      <c r="K8">
        <v>0</v>
      </c>
      <c r="L8">
        <v>6120</v>
      </c>
      <c r="M8">
        <v>0</v>
      </c>
      <c r="N8">
        <v>1320</v>
      </c>
      <c r="O8">
        <v>2080</v>
      </c>
    </row>
    <row r="9" spans="1:15" x14ac:dyDescent="0.25">
      <c r="A9">
        <v>8</v>
      </c>
      <c r="B9" t="s">
        <v>142</v>
      </c>
      <c r="C9">
        <v>76</v>
      </c>
      <c r="D9" t="s">
        <v>143</v>
      </c>
      <c r="E9">
        <v>4</v>
      </c>
      <c r="F9" t="s">
        <v>15</v>
      </c>
      <c r="G9">
        <v>11</v>
      </c>
      <c r="H9">
        <v>1</v>
      </c>
      <c r="I9">
        <v>4</v>
      </c>
      <c r="J9">
        <v>2</v>
      </c>
      <c r="K9">
        <v>0</v>
      </c>
      <c r="L9">
        <v>11720</v>
      </c>
      <c r="M9">
        <v>4950</v>
      </c>
      <c r="N9">
        <v>6770</v>
      </c>
      <c r="O9">
        <v>4950</v>
      </c>
    </row>
    <row r="10" spans="1:15" x14ac:dyDescent="0.25">
      <c r="A10">
        <v>9</v>
      </c>
      <c r="B10" t="s">
        <v>144</v>
      </c>
      <c r="C10">
        <v>20</v>
      </c>
      <c r="D10" t="s">
        <v>145</v>
      </c>
      <c r="E10">
        <v>4</v>
      </c>
      <c r="F10" t="s">
        <v>15</v>
      </c>
      <c r="G10">
        <v>17</v>
      </c>
      <c r="H10">
        <v>0</v>
      </c>
      <c r="I10">
        <v>6</v>
      </c>
      <c r="J10">
        <v>3</v>
      </c>
      <c r="K10">
        <v>1</v>
      </c>
      <c r="L10">
        <v>11980</v>
      </c>
      <c r="M10">
        <v>0</v>
      </c>
      <c r="N10">
        <v>3000</v>
      </c>
      <c r="O10">
        <v>8980</v>
      </c>
    </row>
    <row r="11" spans="1:15" x14ac:dyDescent="0.25">
      <c r="A11">
        <v>10</v>
      </c>
      <c r="B11" t="s">
        <v>146</v>
      </c>
      <c r="C11">
        <v>31</v>
      </c>
      <c r="D11" t="s">
        <v>147</v>
      </c>
      <c r="E11">
        <v>4</v>
      </c>
      <c r="F11" t="s">
        <v>14</v>
      </c>
      <c r="G11">
        <v>9</v>
      </c>
      <c r="H11">
        <v>1</v>
      </c>
      <c r="I11">
        <v>7</v>
      </c>
      <c r="J11">
        <v>1</v>
      </c>
      <c r="K11">
        <v>2</v>
      </c>
      <c r="L11">
        <v>12240</v>
      </c>
      <c r="M11">
        <v>4950</v>
      </c>
      <c r="N11">
        <v>3310</v>
      </c>
      <c r="O11">
        <v>8930</v>
      </c>
    </row>
    <row r="12" spans="1:15" x14ac:dyDescent="0.25">
      <c r="A12">
        <v>11</v>
      </c>
      <c r="B12" t="s">
        <v>148</v>
      </c>
      <c r="C12">
        <v>52</v>
      </c>
      <c r="D12" t="s">
        <v>149</v>
      </c>
      <c r="E12">
        <v>4</v>
      </c>
      <c r="F12" t="s">
        <v>14</v>
      </c>
      <c r="G12">
        <v>16</v>
      </c>
      <c r="H12">
        <v>1</v>
      </c>
      <c r="I12">
        <v>8</v>
      </c>
      <c r="J12">
        <v>0</v>
      </c>
      <c r="K12">
        <v>1</v>
      </c>
      <c r="L12">
        <v>12360</v>
      </c>
      <c r="M12">
        <v>5400</v>
      </c>
      <c r="N12">
        <v>6700</v>
      </c>
      <c r="O12">
        <v>5660</v>
      </c>
    </row>
    <row r="13" spans="1:15" x14ac:dyDescent="0.25">
      <c r="A13">
        <v>12</v>
      </c>
      <c r="B13" t="s">
        <v>150</v>
      </c>
      <c r="C13">
        <v>36</v>
      </c>
      <c r="D13" t="s">
        <v>151</v>
      </c>
      <c r="E13">
        <v>4</v>
      </c>
      <c r="F13" t="s">
        <v>15</v>
      </c>
      <c r="G13">
        <v>14</v>
      </c>
      <c r="H13">
        <v>1</v>
      </c>
      <c r="I13">
        <v>8</v>
      </c>
      <c r="J13">
        <v>1</v>
      </c>
      <c r="K13">
        <v>0</v>
      </c>
      <c r="L13">
        <v>13010</v>
      </c>
      <c r="M13">
        <v>5400</v>
      </c>
      <c r="N13">
        <v>6600</v>
      </c>
      <c r="O13">
        <v>6410</v>
      </c>
    </row>
    <row r="14" spans="1:15" x14ac:dyDescent="0.25">
      <c r="A14">
        <v>13</v>
      </c>
      <c r="B14" t="s">
        <v>152</v>
      </c>
      <c r="C14">
        <v>9.4</v>
      </c>
      <c r="D14" t="s">
        <v>153</v>
      </c>
      <c r="E14">
        <v>4</v>
      </c>
      <c r="F14" t="s">
        <v>14</v>
      </c>
      <c r="G14">
        <v>13</v>
      </c>
      <c r="H14">
        <v>1</v>
      </c>
      <c r="I14">
        <v>5</v>
      </c>
      <c r="J14">
        <v>1</v>
      </c>
      <c r="K14">
        <v>2</v>
      </c>
      <c r="L14">
        <v>13280</v>
      </c>
      <c r="M14">
        <v>5850</v>
      </c>
      <c r="N14">
        <v>2360</v>
      </c>
      <c r="O14">
        <v>10920</v>
      </c>
    </row>
    <row r="15" spans="1:15" x14ac:dyDescent="0.25">
      <c r="A15">
        <v>14</v>
      </c>
      <c r="B15" t="s">
        <v>154</v>
      </c>
      <c r="C15">
        <v>12</v>
      </c>
      <c r="D15" t="s">
        <v>155</v>
      </c>
      <c r="E15">
        <v>4</v>
      </c>
      <c r="F15" t="s">
        <v>14</v>
      </c>
      <c r="G15">
        <v>11</v>
      </c>
      <c r="H15">
        <v>1</v>
      </c>
      <c r="I15">
        <v>6</v>
      </c>
      <c r="J15">
        <v>2</v>
      </c>
      <c r="K15">
        <v>1</v>
      </c>
      <c r="L15">
        <v>13700</v>
      </c>
      <c r="M15">
        <v>4950</v>
      </c>
      <c r="N15">
        <v>11900</v>
      </c>
      <c r="O15">
        <v>1800</v>
      </c>
    </row>
    <row r="16" spans="1:15" x14ac:dyDescent="0.25">
      <c r="A16">
        <v>15</v>
      </c>
      <c r="B16" t="s">
        <v>156</v>
      </c>
      <c r="C16">
        <v>6.8</v>
      </c>
      <c r="D16" t="s">
        <v>157</v>
      </c>
      <c r="E16">
        <v>4</v>
      </c>
      <c r="F16" t="s">
        <v>14</v>
      </c>
      <c r="G16">
        <v>11</v>
      </c>
      <c r="H16">
        <v>1</v>
      </c>
      <c r="I16">
        <v>6</v>
      </c>
      <c r="J16">
        <v>2</v>
      </c>
      <c r="K16">
        <v>0</v>
      </c>
      <c r="L16">
        <v>13830</v>
      </c>
      <c r="M16">
        <v>5400</v>
      </c>
      <c r="N16">
        <v>8430</v>
      </c>
      <c r="O16">
        <v>5400</v>
      </c>
    </row>
    <row r="17" spans="1:15" x14ac:dyDescent="0.25">
      <c r="A17">
        <v>16</v>
      </c>
      <c r="B17" t="s">
        <v>158</v>
      </c>
      <c r="C17">
        <v>7.8</v>
      </c>
      <c r="D17" t="s">
        <v>159</v>
      </c>
      <c r="E17">
        <v>4</v>
      </c>
      <c r="F17" t="s">
        <v>15</v>
      </c>
      <c r="G17">
        <v>15</v>
      </c>
      <c r="H17">
        <v>1</v>
      </c>
      <c r="I17">
        <v>11</v>
      </c>
      <c r="J17">
        <v>1</v>
      </c>
      <c r="K17">
        <v>1</v>
      </c>
      <c r="L17">
        <v>13970</v>
      </c>
      <c r="M17">
        <v>4500</v>
      </c>
      <c r="N17">
        <v>3250</v>
      </c>
      <c r="O17">
        <v>10000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13"/>
  <sheetViews>
    <sheetView workbookViewId="0"/>
  </sheetViews>
  <sheetFormatPr baseColWidth="10" defaultRowHeight="12.5" x14ac:dyDescent="0.25"/>
  <cols>
    <col min="1" max="1" width="18.81640625" bestFit="1" customWidth="1"/>
    <col min="2" max="2" width="18.453125" bestFit="1" customWidth="1"/>
    <col min="3" max="3" width="3.81640625" bestFit="1" customWidth="1"/>
    <col min="4" max="4" width="23.90625" bestFit="1" customWidth="1"/>
    <col min="5" max="5" width="1.81640625" bestFit="1" customWidth="1"/>
    <col min="6" max="6" width="10.1796875" bestFit="1" customWidth="1"/>
    <col min="7" max="7" width="2.81640625" bestFit="1" customWidth="1"/>
    <col min="8" max="8" width="1.81640625" bestFit="1" customWidth="1"/>
    <col min="9" max="9" width="2.81640625" bestFit="1" customWidth="1"/>
    <col min="10" max="11" width="1.81640625" bestFit="1" customWidth="1"/>
    <col min="12" max="12" width="6.81640625" bestFit="1" customWidth="1"/>
    <col min="13" max="15" width="5.81640625" bestFit="1" customWidth="1"/>
  </cols>
  <sheetData>
    <row r="1" spans="1:15" x14ac:dyDescent="0.25">
      <c r="A1" s="9">
        <v>44064</v>
      </c>
    </row>
    <row r="2" spans="1:15" x14ac:dyDescent="0.25">
      <c r="A2">
        <v>1</v>
      </c>
      <c r="B2" t="s">
        <v>160</v>
      </c>
      <c r="C2">
        <v>87</v>
      </c>
      <c r="D2" t="s">
        <v>161</v>
      </c>
      <c r="E2">
        <v>5</v>
      </c>
      <c r="F2" t="s">
        <v>16</v>
      </c>
      <c r="G2">
        <v>25</v>
      </c>
      <c r="H2">
        <v>1</v>
      </c>
      <c r="I2">
        <v>11</v>
      </c>
      <c r="J2">
        <v>4</v>
      </c>
      <c r="K2">
        <v>0</v>
      </c>
      <c r="L2">
        <v>24790</v>
      </c>
      <c r="M2">
        <v>8550</v>
      </c>
      <c r="N2">
        <v>8450</v>
      </c>
      <c r="O2">
        <v>4860</v>
      </c>
    </row>
    <row r="3" spans="1:15" x14ac:dyDescent="0.25">
      <c r="A3">
        <v>2</v>
      </c>
      <c r="B3" t="s">
        <v>162</v>
      </c>
      <c r="C3">
        <v>23</v>
      </c>
      <c r="D3" t="s">
        <v>163</v>
      </c>
      <c r="E3">
        <v>5</v>
      </c>
      <c r="F3" t="s">
        <v>14</v>
      </c>
      <c r="G3">
        <v>30</v>
      </c>
      <c r="H3">
        <v>3</v>
      </c>
      <c r="I3">
        <v>14</v>
      </c>
      <c r="J3">
        <v>1</v>
      </c>
      <c r="K3">
        <v>2</v>
      </c>
      <c r="L3">
        <v>38380</v>
      </c>
      <c r="M3">
        <v>22500</v>
      </c>
      <c r="N3">
        <v>1130</v>
      </c>
      <c r="O3">
        <v>13630</v>
      </c>
    </row>
    <row r="4" spans="1:15" x14ac:dyDescent="0.25">
      <c r="A4">
        <v>3</v>
      </c>
      <c r="B4" t="s">
        <v>164</v>
      </c>
      <c r="C4">
        <v>26</v>
      </c>
      <c r="D4" t="s">
        <v>165</v>
      </c>
      <c r="E4">
        <v>5</v>
      </c>
      <c r="F4" t="s">
        <v>15</v>
      </c>
      <c r="G4">
        <v>18</v>
      </c>
      <c r="H4">
        <v>3</v>
      </c>
      <c r="I4">
        <v>5</v>
      </c>
      <c r="J4">
        <v>1</v>
      </c>
      <c r="K4">
        <v>1</v>
      </c>
      <c r="L4">
        <v>40290</v>
      </c>
      <c r="M4">
        <v>30150</v>
      </c>
      <c r="N4">
        <v>8340</v>
      </c>
      <c r="O4">
        <v>0</v>
      </c>
    </row>
    <row r="5" spans="1:15" x14ac:dyDescent="0.25">
      <c r="A5">
        <v>4</v>
      </c>
      <c r="B5" t="s">
        <v>166</v>
      </c>
      <c r="C5">
        <v>86</v>
      </c>
      <c r="D5" t="s">
        <v>167</v>
      </c>
      <c r="E5">
        <v>5</v>
      </c>
      <c r="F5" t="s">
        <v>16</v>
      </c>
      <c r="G5">
        <v>44</v>
      </c>
      <c r="H5">
        <v>3</v>
      </c>
      <c r="I5">
        <v>20</v>
      </c>
      <c r="J5">
        <v>2</v>
      </c>
      <c r="K5">
        <v>5</v>
      </c>
      <c r="L5">
        <v>50270</v>
      </c>
      <c r="M5">
        <v>27450</v>
      </c>
      <c r="N5">
        <v>6610</v>
      </c>
      <c r="O5">
        <v>24500</v>
      </c>
    </row>
    <row r="6" spans="1:15" x14ac:dyDescent="0.25">
      <c r="A6">
        <v>5</v>
      </c>
      <c r="B6" t="s">
        <v>168</v>
      </c>
      <c r="C6">
        <v>3.1</v>
      </c>
      <c r="D6" t="s">
        <v>169</v>
      </c>
      <c r="E6">
        <v>5</v>
      </c>
      <c r="F6" t="s">
        <v>14</v>
      </c>
      <c r="G6">
        <v>35</v>
      </c>
      <c r="H6">
        <v>5</v>
      </c>
      <c r="I6">
        <v>15</v>
      </c>
      <c r="J6">
        <v>4</v>
      </c>
      <c r="K6">
        <v>4</v>
      </c>
      <c r="L6">
        <v>51729</v>
      </c>
      <c r="M6">
        <v>27900</v>
      </c>
      <c r="N6">
        <v>22640</v>
      </c>
      <c r="O6">
        <v>28170</v>
      </c>
    </row>
    <row r="7" spans="1:15" x14ac:dyDescent="0.25">
      <c r="A7">
        <v>6</v>
      </c>
      <c r="B7" t="s">
        <v>170</v>
      </c>
      <c r="C7">
        <v>10</v>
      </c>
      <c r="D7" t="s">
        <v>171</v>
      </c>
      <c r="E7">
        <v>5</v>
      </c>
      <c r="F7" t="s">
        <v>14</v>
      </c>
      <c r="G7">
        <v>29</v>
      </c>
      <c r="H7">
        <v>3</v>
      </c>
      <c r="I7">
        <v>17</v>
      </c>
      <c r="J7">
        <v>3</v>
      </c>
      <c r="K7">
        <v>5</v>
      </c>
      <c r="L7">
        <v>53910</v>
      </c>
      <c r="M7">
        <v>20700</v>
      </c>
      <c r="N7">
        <v>8220</v>
      </c>
      <c r="O7">
        <v>21940</v>
      </c>
    </row>
    <row r="8" spans="1:15" x14ac:dyDescent="0.25">
      <c r="A8">
        <v>7</v>
      </c>
      <c r="B8" t="s">
        <v>172</v>
      </c>
      <c r="C8">
        <v>55</v>
      </c>
      <c r="D8" t="s">
        <v>173</v>
      </c>
      <c r="E8">
        <v>5</v>
      </c>
      <c r="F8" t="s">
        <v>16</v>
      </c>
      <c r="G8">
        <v>31</v>
      </c>
      <c r="H8">
        <v>3</v>
      </c>
      <c r="I8">
        <v>13</v>
      </c>
      <c r="J8">
        <v>6</v>
      </c>
      <c r="K8">
        <v>3</v>
      </c>
      <c r="L8">
        <v>88050</v>
      </c>
      <c r="M8">
        <v>39600</v>
      </c>
      <c r="N8">
        <v>27690</v>
      </c>
      <c r="O8">
        <v>26630</v>
      </c>
    </row>
    <row r="9" spans="1:15" x14ac:dyDescent="0.25">
      <c r="A9">
        <v>8</v>
      </c>
      <c r="B9" t="s">
        <v>174</v>
      </c>
      <c r="C9">
        <v>7.6</v>
      </c>
      <c r="D9" t="s">
        <v>175</v>
      </c>
      <c r="E9">
        <v>5</v>
      </c>
      <c r="F9" t="s">
        <v>15</v>
      </c>
      <c r="G9">
        <v>26</v>
      </c>
      <c r="H9">
        <v>4</v>
      </c>
      <c r="I9">
        <v>13</v>
      </c>
      <c r="J9">
        <v>1</v>
      </c>
      <c r="K9">
        <v>6</v>
      </c>
      <c r="L9">
        <v>88300</v>
      </c>
      <c r="M9">
        <v>50850</v>
      </c>
      <c r="N9">
        <v>18020</v>
      </c>
      <c r="O9">
        <v>44020</v>
      </c>
    </row>
    <row r="10" spans="1:15" x14ac:dyDescent="0.25">
      <c r="A10">
        <v>9</v>
      </c>
      <c r="B10" t="s">
        <v>176</v>
      </c>
      <c r="C10">
        <v>43</v>
      </c>
      <c r="D10" t="s">
        <v>177</v>
      </c>
      <c r="E10">
        <v>5</v>
      </c>
      <c r="F10" t="s">
        <v>15</v>
      </c>
      <c r="G10">
        <v>38</v>
      </c>
      <c r="H10">
        <v>3</v>
      </c>
      <c r="I10">
        <v>14</v>
      </c>
      <c r="J10">
        <v>2</v>
      </c>
      <c r="K10">
        <v>5</v>
      </c>
      <c r="L10">
        <v>92500</v>
      </c>
      <c r="M10">
        <v>34650</v>
      </c>
      <c r="N10">
        <v>6520</v>
      </c>
      <c r="O10">
        <v>23630</v>
      </c>
    </row>
    <row r="11" spans="1:15" x14ac:dyDescent="0.25">
      <c r="A11">
        <v>10</v>
      </c>
      <c r="B11" t="s">
        <v>178</v>
      </c>
      <c r="C11">
        <v>4.3</v>
      </c>
      <c r="D11" t="s">
        <v>179</v>
      </c>
      <c r="E11">
        <v>5</v>
      </c>
      <c r="F11" t="s">
        <v>14</v>
      </c>
      <c r="G11">
        <v>37</v>
      </c>
      <c r="H11">
        <v>6</v>
      </c>
      <c r="I11">
        <v>16</v>
      </c>
      <c r="J11">
        <v>4</v>
      </c>
      <c r="K11">
        <v>2</v>
      </c>
      <c r="L11">
        <v>92970</v>
      </c>
      <c r="M11">
        <v>49050</v>
      </c>
      <c r="N11">
        <v>20060</v>
      </c>
      <c r="O11">
        <v>50300</v>
      </c>
    </row>
    <row r="12" spans="1:15" x14ac:dyDescent="0.25">
      <c r="A12">
        <v>11</v>
      </c>
      <c r="B12" t="s">
        <v>180</v>
      </c>
      <c r="C12">
        <v>5</v>
      </c>
      <c r="D12" t="s">
        <v>181</v>
      </c>
      <c r="E12">
        <v>5</v>
      </c>
      <c r="F12" t="s">
        <v>16</v>
      </c>
      <c r="G12">
        <v>28</v>
      </c>
      <c r="H12">
        <v>6</v>
      </c>
      <c r="I12">
        <v>16</v>
      </c>
      <c r="J12">
        <v>5</v>
      </c>
      <c r="K12">
        <v>4</v>
      </c>
      <c r="L12">
        <v>106440</v>
      </c>
      <c r="M12">
        <v>59850</v>
      </c>
      <c r="N12">
        <v>36450</v>
      </c>
      <c r="O12">
        <v>22030</v>
      </c>
    </row>
    <row r="13" spans="1:15" x14ac:dyDescent="0.25">
      <c r="A13">
        <v>12</v>
      </c>
      <c r="B13" t="s">
        <v>182</v>
      </c>
      <c r="C13">
        <v>16</v>
      </c>
      <c r="D13" t="s">
        <v>183</v>
      </c>
      <c r="E13">
        <v>5</v>
      </c>
      <c r="F13" t="s">
        <v>15</v>
      </c>
      <c r="G13">
        <v>51</v>
      </c>
      <c r="H13">
        <v>2</v>
      </c>
      <c r="I13">
        <v>27</v>
      </c>
      <c r="J13">
        <v>3</v>
      </c>
      <c r="K13">
        <v>5</v>
      </c>
      <c r="L13">
        <v>133850</v>
      </c>
      <c r="M13">
        <v>31050</v>
      </c>
      <c r="N13">
        <v>6180</v>
      </c>
      <c r="O13">
        <v>33370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O14"/>
  <sheetViews>
    <sheetView workbookViewId="0"/>
  </sheetViews>
  <sheetFormatPr baseColWidth="10" defaultRowHeight="12.5" x14ac:dyDescent="0.25"/>
  <cols>
    <col min="1" max="1" width="18.81640625" bestFit="1" customWidth="1"/>
    <col min="2" max="2" width="21.26953125" bestFit="1" customWidth="1"/>
    <col min="3" max="3" width="3.81640625" bestFit="1" customWidth="1"/>
    <col min="4" max="4" width="24.7265625" bestFit="1" customWidth="1"/>
    <col min="5" max="5" width="1.81640625" bestFit="1" customWidth="1"/>
    <col min="6" max="6" width="10.1796875" bestFit="1" customWidth="1"/>
    <col min="7" max="7" width="2.81640625" bestFit="1" customWidth="1"/>
    <col min="8" max="8" width="1.81640625" bestFit="1" customWidth="1"/>
    <col min="9" max="10" width="2.81640625" bestFit="1" customWidth="1"/>
    <col min="11" max="11" width="1.81640625" bestFit="1" customWidth="1"/>
    <col min="12" max="15" width="5.81640625" bestFit="1" customWidth="1"/>
  </cols>
  <sheetData>
    <row r="1" spans="1:15" x14ac:dyDescent="0.25">
      <c r="A1" s="9">
        <v>44064</v>
      </c>
    </row>
    <row r="2" spans="1:15" x14ac:dyDescent="0.25">
      <c r="A2">
        <v>1</v>
      </c>
      <c r="B2" t="s">
        <v>184</v>
      </c>
      <c r="C2">
        <v>9.1999999999999993</v>
      </c>
      <c r="D2" t="s">
        <v>185</v>
      </c>
      <c r="E2">
        <v>7</v>
      </c>
      <c r="F2" t="s">
        <v>16</v>
      </c>
      <c r="G2">
        <v>54</v>
      </c>
      <c r="H2">
        <v>5</v>
      </c>
      <c r="I2">
        <v>27</v>
      </c>
      <c r="J2">
        <v>5</v>
      </c>
      <c r="K2">
        <v>6</v>
      </c>
      <c r="L2">
        <v>84990</v>
      </c>
      <c r="M2">
        <v>34200</v>
      </c>
      <c r="N2">
        <v>9570</v>
      </c>
      <c r="O2">
        <v>3650</v>
      </c>
    </row>
    <row r="3" spans="1:15" x14ac:dyDescent="0.25">
      <c r="A3">
        <v>2</v>
      </c>
      <c r="B3" t="s">
        <v>186</v>
      </c>
      <c r="C3">
        <v>51</v>
      </c>
      <c r="D3" t="s">
        <v>187</v>
      </c>
      <c r="E3">
        <v>6</v>
      </c>
      <c r="F3" t="s">
        <v>16</v>
      </c>
      <c r="G3">
        <v>66</v>
      </c>
      <c r="H3">
        <v>3</v>
      </c>
      <c r="I3">
        <v>40</v>
      </c>
      <c r="J3">
        <v>7</v>
      </c>
      <c r="K3">
        <v>6</v>
      </c>
      <c r="L3">
        <v>77500</v>
      </c>
      <c r="M3">
        <v>19800</v>
      </c>
      <c r="N3">
        <v>5720</v>
      </c>
      <c r="O3">
        <v>26840</v>
      </c>
    </row>
    <row r="4" spans="1:15" x14ac:dyDescent="0.25">
      <c r="A4">
        <v>3</v>
      </c>
      <c r="B4" t="s">
        <v>188</v>
      </c>
      <c r="C4">
        <v>56</v>
      </c>
      <c r="D4" t="s">
        <v>189</v>
      </c>
      <c r="E4">
        <v>6</v>
      </c>
      <c r="F4" t="s">
        <v>14</v>
      </c>
      <c r="G4">
        <v>49</v>
      </c>
      <c r="H4">
        <v>6</v>
      </c>
      <c r="I4">
        <v>11</v>
      </c>
      <c r="J4">
        <v>2</v>
      </c>
      <c r="K4">
        <v>2</v>
      </c>
      <c r="L4">
        <v>86170</v>
      </c>
      <c r="M4">
        <v>49950</v>
      </c>
      <c r="N4">
        <v>0</v>
      </c>
      <c r="O4">
        <v>37300</v>
      </c>
    </row>
    <row r="5" spans="1:15" x14ac:dyDescent="0.25">
      <c r="A5">
        <v>4</v>
      </c>
      <c r="B5" t="s">
        <v>190</v>
      </c>
      <c r="C5">
        <v>8.3000000000000007</v>
      </c>
      <c r="D5" t="s">
        <v>191</v>
      </c>
      <c r="E5">
        <v>7</v>
      </c>
      <c r="F5" t="s">
        <v>16</v>
      </c>
      <c r="G5">
        <v>53</v>
      </c>
      <c r="H5">
        <v>2</v>
      </c>
      <c r="I5">
        <v>29</v>
      </c>
      <c r="J5">
        <v>10</v>
      </c>
      <c r="K5">
        <v>5</v>
      </c>
      <c r="L5">
        <v>77960</v>
      </c>
      <c r="M5">
        <v>18000</v>
      </c>
      <c r="N5">
        <v>8900</v>
      </c>
      <c r="O5">
        <v>19430</v>
      </c>
    </row>
    <row r="6" spans="1:15" x14ac:dyDescent="0.25">
      <c r="A6">
        <v>5</v>
      </c>
      <c r="B6" t="s">
        <v>192</v>
      </c>
      <c r="C6">
        <v>49</v>
      </c>
      <c r="D6" t="s">
        <v>193</v>
      </c>
      <c r="E6">
        <v>5</v>
      </c>
      <c r="F6" t="s">
        <v>14</v>
      </c>
      <c r="G6">
        <v>22</v>
      </c>
      <c r="H6">
        <v>1</v>
      </c>
      <c r="I6">
        <v>18</v>
      </c>
      <c r="J6">
        <v>4</v>
      </c>
      <c r="K6">
        <v>5</v>
      </c>
      <c r="L6">
        <v>77220</v>
      </c>
      <c r="M6">
        <v>21150</v>
      </c>
      <c r="N6">
        <v>0</v>
      </c>
      <c r="O6">
        <v>35730</v>
      </c>
    </row>
    <row r="7" spans="1:15" x14ac:dyDescent="0.25">
      <c r="A7">
        <v>6</v>
      </c>
      <c r="B7" t="s">
        <v>194</v>
      </c>
      <c r="C7">
        <v>4.4000000000000004</v>
      </c>
      <c r="D7" t="s">
        <v>195</v>
      </c>
      <c r="E7">
        <v>6</v>
      </c>
      <c r="F7" t="s">
        <v>16</v>
      </c>
      <c r="G7">
        <v>40</v>
      </c>
      <c r="H7">
        <v>6</v>
      </c>
      <c r="I7">
        <v>24</v>
      </c>
      <c r="J7">
        <v>5</v>
      </c>
      <c r="K7">
        <v>4</v>
      </c>
      <c r="L7">
        <v>85650</v>
      </c>
      <c r="M7">
        <v>42750</v>
      </c>
      <c r="N7">
        <v>24670</v>
      </c>
      <c r="O7">
        <v>47380</v>
      </c>
    </row>
    <row r="8" spans="1:15" x14ac:dyDescent="0.25">
      <c r="A8">
        <v>7</v>
      </c>
      <c r="B8" t="s">
        <v>196</v>
      </c>
      <c r="C8">
        <v>3.3</v>
      </c>
      <c r="D8" t="s">
        <v>197</v>
      </c>
      <c r="E8">
        <v>5</v>
      </c>
      <c r="F8" t="s">
        <v>14</v>
      </c>
      <c r="G8">
        <v>37</v>
      </c>
      <c r="H8">
        <v>4</v>
      </c>
      <c r="I8">
        <v>15</v>
      </c>
      <c r="J8">
        <v>4</v>
      </c>
      <c r="K8">
        <v>1</v>
      </c>
      <c r="L8">
        <v>80650</v>
      </c>
      <c r="M8">
        <v>40050</v>
      </c>
      <c r="N8">
        <v>6760</v>
      </c>
      <c r="O8">
        <v>23220</v>
      </c>
    </row>
    <row r="9" spans="1:15" x14ac:dyDescent="0.25">
      <c r="A9">
        <v>8</v>
      </c>
      <c r="B9" t="s">
        <v>198</v>
      </c>
      <c r="C9">
        <v>17</v>
      </c>
      <c r="D9" t="s">
        <v>199</v>
      </c>
      <c r="E9">
        <v>7</v>
      </c>
      <c r="F9" t="s">
        <v>14</v>
      </c>
      <c r="G9">
        <v>45</v>
      </c>
      <c r="H9">
        <v>6</v>
      </c>
      <c r="I9">
        <v>21</v>
      </c>
      <c r="J9">
        <v>6</v>
      </c>
      <c r="K9">
        <v>4</v>
      </c>
      <c r="L9">
        <v>77940</v>
      </c>
      <c r="M9">
        <v>38250</v>
      </c>
      <c r="N9">
        <v>18430</v>
      </c>
      <c r="O9">
        <v>29340</v>
      </c>
    </row>
    <row r="10" spans="1:15" x14ac:dyDescent="0.25">
      <c r="A10">
        <v>9</v>
      </c>
      <c r="B10" t="s">
        <v>200</v>
      </c>
      <c r="C10">
        <v>36</v>
      </c>
      <c r="D10" t="s">
        <v>201</v>
      </c>
      <c r="E10">
        <v>7</v>
      </c>
      <c r="F10" t="s">
        <v>14</v>
      </c>
      <c r="G10">
        <v>49</v>
      </c>
      <c r="H10">
        <v>2</v>
      </c>
      <c r="I10">
        <v>30</v>
      </c>
      <c r="J10">
        <v>8</v>
      </c>
      <c r="K10">
        <v>4</v>
      </c>
      <c r="L10">
        <v>68770</v>
      </c>
      <c r="M10">
        <v>15300</v>
      </c>
      <c r="N10">
        <v>2250</v>
      </c>
      <c r="O10">
        <v>6160</v>
      </c>
    </row>
    <row r="11" spans="1:15" x14ac:dyDescent="0.25">
      <c r="A11">
        <v>10</v>
      </c>
      <c r="B11" t="s">
        <v>202</v>
      </c>
      <c r="C11">
        <v>13</v>
      </c>
      <c r="D11" t="s">
        <v>203</v>
      </c>
      <c r="E11">
        <v>7</v>
      </c>
      <c r="F11" t="s">
        <v>14</v>
      </c>
      <c r="G11">
        <v>64</v>
      </c>
      <c r="H11">
        <v>3</v>
      </c>
      <c r="I11">
        <v>31</v>
      </c>
      <c r="J11">
        <v>8</v>
      </c>
      <c r="K11">
        <v>5</v>
      </c>
      <c r="L11">
        <v>71875</v>
      </c>
      <c r="M11">
        <v>19350</v>
      </c>
      <c r="N11">
        <v>8315</v>
      </c>
      <c r="O11">
        <v>21250</v>
      </c>
    </row>
    <row r="12" spans="1:15" x14ac:dyDescent="0.25">
      <c r="A12">
        <v>11</v>
      </c>
      <c r="B12" t="s">
        <v>204</v>
      </c>
      <c r="C12">
        <v>123</v>
      </c>
      <c r="D12" t="s">
        <v>205</v>
      </c>
      <c r="E12">
        <v>5</v>
      </c>
      <c r="F12" t="s">
        <v>14</v>
      </c>
      <c r="G12">
        <v>37</v>
      </c>
      <c r="H12">
        <v>3</v>
      </c>
      <c r="I12">
        <v>22</v>
      </c>
      <c r="J12">
        <v>4</v>
      </c>
      <c r="K12">
        <v>7</v>
      </c>
      <c r="L12">
        <v>74470</v>
      </c>
      <c r="M12">
        <v>21600</v>
      </c>
      <c r="N12">
        <v>27030</v>
      </c>
      <c r="O12">
        <v>25070</v>
      </c>
    </row>
    <row r="13" spans="1:15" x14ac:dyDescent="0.25">
      <c r="A13">
        <v>12</v>
      </c>
      <c r="B13" t="s">
        <v>206</v>
      </c>
      <c r="C13">
        <v>13</v>
      </c>
      <c r="D13" t="s">
        <v>207</v>
      </c>
      <c r="E13">
        <v>7</v>
      </c>
      <c r="F13" t="s">
        <v>14</v>
      </c>
      <c r="G13">
        <v>38</v>
      </c>
      <c r="H13">
        <v>3</v>
      </c>
      <c r="I13">
        <v>20</v>
      </c>
      <c r="J13">
        <v>5</v>
      </c>
      <c r="K13">
        <v>2</v>
      </c>
      <c r="L13">
        <v>54370</v>
      </c>
      <c r="M13">
        <v>20700</v>
      </c>
      <c r="N13">
        <v>14100</v>
      </c>
      <c r="O13">
        <v>990</v>
      </c>
    </row>
    <row r="14" spans="1:15" x14ac:dyDescent="0.25">
      <c r="A14">
        <v>13</v>
      </c>
      <c r="B14" t="s">
        <v>208</v>
      </c>
      <c r="C14">
        <v>7.8</v>
      </c>
      <c r="D14" t="s">
        <v>209</v>
      </c>
      <c r="E14">
        <v>5</v>
      </c>
      <c r="F14" t="s">
        <v>14</v>
      </c>
      <c r="G14">
        <v>33</v>
      </c>
      <c r="H14">
        <v>4</v>
      </c>
      <c r="I14">
        <v>19</v>
      </c>
      <c r="J14">
        <v>5</v>
      </c>
      <c r="K14">
        <v>5</v>
      </c>
      <c r="L14">
        <v>67530</v>
      </c>
      <c r="M14">
        <v>26550</v>
      </c>
      <c r="N14">
        <v>31630</v>
      </c>
      <c r="O14">
        <v>31700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12"/>
  <sheetViews>
    <sheetView workbookViewId="0"/>
  </sheetViews>
  <sheetFormatPr baseColWidth="10" defaultRowHeight="12.5" x14ac:dyDescent="0.25"/>
  <cols>
    <col min="1" max="1" width="18.81640625" bestFit="1" customWidth="1"/>
    <col min="2" max="2" width="19.453125" bestFit="1" customWidth="1"/>
    <col min="3" max="3" width="3.81640625" bestFit="1" customWidth="1"/>
    <col min="4" max="4" width="22.54296875" bestFit="1" customWidth="1"/>
    <col min="5" max="5" width="2.81640625" bestFit="1" customWidth="1"/>
    <col min="6" max="6" width="10.1796875" bestFit="1" customWidth="1"/>
    <col min="7" max="7" width="3.81640625" bestFit="1" customWidth="1"/>
    <col min="8" max="11" width="2.81640625" bestFit="1" customWidth="1"/>
    <col min="12" max="13" width="6.81640625" bestFit="1" customWidth="1"/>
    <col min="14" max="14" width="5.81640625" bestFit="1" customWidth="1"/>
    <col min="15" max="15" width="6.81640625" bestFit="1" customWidth="1"/>
  </cols>
  <sheetData>
    <row r="1" spans="1:15" x14ac:dyDescent="0.25">
      <c r="A1" s="9">
        <v>44064</v>
      </c>
    </row>
    <row r="2" spans="1:15" x14ac:dyDescent="0.25">
      <c r="A2">
        <v>1</v>
      </c>
      <c r="B2" t="s">
        <v>210</v>
      </c>
      <c r="C2">
        <v>31</v>
      </c>
      <c r="D2" t="s">
        <v>211</v>
      </c>
      <c r="E2">
        <v>9</v>
      </c>
      <c r="F2" t="s">
        <v>14</v>
      </c>
      <c r="G2">
        <v>72</v>
      </c>
      <c r="H2">
        <v>16</v>
      </c>
      <c r="I2">
        <v>27</v>
      </c>
      <c r="J2">
        <v>6</v>
      </c>
      <c r="K2">
        <v>2</v>
      </c>
      <c r="L2">
        <v>311380</v>
      </c>
      <c r="M2">
        <v>225900</v>
      </c>
      <c r="N2">
        <v>36190</v>
      </c>
      <c r="O2">
        <v>7250</v>
      </c>
    </row>
    <row r="3" spans="1:15" x14ac:dyDescent="0.25">
      <c r="A3">
        <v>2</v>
      </c>
      <c r="B3" t="s">
        <v>212</v>
      </c>
      <c r="C3">
        <v>7.7</v>
      </c>
      <c r="D3" t="s">
        <v>213</v>
      </c>
      <c r="E3">
        <v>8</v>
      </c>
      <c r="F3" t="s">
        <v>14</v>
      </c>
      <c r="G3">
        <v>65</v>
      </c>
      <c r="H3">
        <v>12</v>
      </c>
      <c r="I3">
        <v>30</v>
      </c>
      <c r="J3">
        <v>3</v>
      </c>
      <c r="K3">
        <v>10</v>
      </c>
      <c r="L3">
        <v>319780</v>
      </c>
      <c r="M3">
        <v>233100</v>
      </c>
      <c r="N3">
        <v>48080</v>
      </c>
      <c r="O3">
        <v>79060</v>
      </c>
    </row>
    <row r="4" spans="1:15" x14ac:dyDescent="0.25">
      <c r="A4">
        <v>3</v>
      </c>
      <c r="B4" t="s">
        <v>214</v>
      </c>
      <c r="C4">
        <v>91</v>
      </c>
      <c r="D4" t="s">
        <v>215</v>
      </c>
      <c r="E4">
        <v>10</v>
      </c>
      <c r="F4" t="s">
        <v>15</v>
      </c>
      <c r="G4">
        <v>117</v>
      </c>
      <c r="H4">
        <v>13</v>
      </c>
      <c r="I4">
        <v>47</v>
      </c>
      <c r="J4">
        <v>5</v>
      </c>
      <c r="K4">
        <v>14</v>
      </c>
      <c r="L4">
        <v>312960</v>
      </c>
      <c r="M4">
        <v>180450</v>
      </c>
      <c r="N4">
        <v>11060</v>
      </c>
      <c r="O4">
        <v>42040</v>
      </c>
    </row>
    <row r="5" spans="1:15" x14ac:dyDescent="0.25">
      <c r="A5">
        <v>4</v>
      </c>
      <c r="B5" t="s">
        <v>216</v>
      </c>
      <c r="C5">
        <v>7.9</v>
      </c>
      <c r="D5" t="s">
        <v>217</v>
      </c>
      <c r="E5">
        <v>7</v>
      </c>
      <c r="F5" t="s">
        <v>16</v>
      </c>
      <c r="G5">
        <v>46</v>
      </c>
      <c r="H5">
        <v>12</v>
      </c>
      <c r="I5">
        <v>28</v>
      </c>
      <c r="J5">
        <v>12</v>
      </c>
      <c r="K5">
        <v>6</v>
      </c>
      <c r="L5">
        <v>286160</v>
      </c>
      <c r="M5">
        <v>159750</v>
      </c>
      <c r="N5">
        <v>36170</v>
      </c>
      <c r="O5">
        <v>121420</v>
      </c>
    </row>
    <row r="6" spans="1:15" x14ac:dyDescent="0.25">
      <c r="A6">
        <v>5</v>
      </c>
      <c r="B6" t="s">
        <v>218</v>
      </c>
      <c r="C6">
        <v>115</v>
      </c>
      <c r="D6" t="s">
        <v>219</v>
      </c>
      <c r="E6">
        <v>9</v>
      </c>
      <c r="F6" t="s">
        <v>14</v>
      </c>
      <c r="G6">
        <v>128</v>
      </c>
      <c r="H6">
        <v>3</v>
      </c>
      <c r="I6">
        <v>60</v>
      </c>
      <c r="J6">
        <v>10</v>
      </c>
      <c r="K6">
        <v>12</v>
      </c>
      <c r="L6">
        <v>303680</v>
      </c>
      <c r="M6">
        <v>51750</v>
      </c>
      <c r="N6">
        <v>5300</v>
      </c>
      <c r="O6">
        <v>66550</v>
      </c>
    </row>
    <row r="7" spans="1:15" x14ac:dyDescent="0.25">
      <c r="A7">
        <v>6</v>
      </c>
      <c r="B7" t="s">
        <v>220</v>
      </c>
      <c r="C7">
        <v>1.6</v>
      </c>
      <c r="D7" t="s">
        <v>221</v>
      </c>
      <c r="E7">
        <v>7</v>
      </c>
      <c r="F7" t="s">
        <v>15</v>
      </c>
      <c r="G7">
        <v>12</v>
      </c>
      <c r="H7">
        <v>3</v>
      </c>
      <c r="I7">
        <v>7</v>
      </c>
      <c r="J7">
        <v>2</v>
      </c>
      <c r="K7">
        <v>1</v>
      </c>
      <c r="L7">
        <v>394051</v>
      </c>
      <c r="M7">
        <v>105750</v>
      </c>
      <c r="N7">
        <v>0</v>
      </c>
      <c r="O7">
        <v>50240</v>
      </c>
    </row>
    <row r="8" spans="1:15" x14ac:dyDescent="0.25">
      <c r="A8">
        <v>7</v>
      </c>
      <c r="B8" t="s">
        <v>222</v>
      </c>
      <c r="C8">
        <v>69</v>
      </c>
      <c r="D8" t="s">
        <v>223</v>
      </c>
      <c r="E8">
        <v>9</v>
      </c>
      <c r="F8" t="s">
        <v>14</v>
      </c>
      <c r="G8">
        <v>103</v>
      </c>
      <c r="H8">
        <v>7</v>
      </c>
      <c r="I8">
        <v>51</v>
      </c>
      <c r="J8">
        <v>7</v>
      </c>
      <c r="K8">
        <v>9</v>
      </c>
      <c r="L8">
        <v>361260</v>
      </c>
      <c r="M8">
        <v>150300</v>
      </c>
      <c r="N8">
        <v>1020</v>
      </c>
      <c r="O8">
        <v>1900</v>
      </c>
    </row>
    <row r="9" spans="1:15" x14ac:dyDescent="0.25">
      <c r="A9">
        <v>8</v>
      </c>
      <c r="B9" t="s">
        <v>224</v>
      </c>
      <c r="C9">
        <v>28</v>
      </c>
      <c r="D9" t="s">
        <v>225</v>
      </c>
      <c r="E9">
        <v>8</v>
      </c>
      <c r="F9" t="s">
        <v>14</v>
      </c>
      <c r="G9">
        <v>72</v>
      </c>
      <c r="H9">
        <v>15</v>
      </c>
      <c r="I9">
        <v>38</v>
      </c>
      <c r="J9">
        <v>9</v>
      </c>
      <c r="K9">
        <v>10</v>
      </c>
      <c r="L9">
        <v>306480</v>
      </c>
      <c r="M9">
        <v>179550</v>
      </c>
      <c r="N9">
        <v>58700</v>
      </c>
      <c r="O9">
        <v>71160</v>
      </c>
    </row>
    <row r="10" spans="1:15" x14ac:dyDescent="0.25">
      <c r="A10">
        <v>9</v>
      </c>
      <c r="B10" t="s">
        <v>226</v>
      </c>
      <c r="C10">
        <v>9.4</v>
      </c>
      <c r="D10" t="s">
        <v>227</v>
      </c>
      <c r="E10">
        <v>5</v>
      </c>
      <c r="F10" t="s">
        <v>16</v>
      </c>
      <c r="G10">
        <v>6</v>
      </c>
      <c r="H10">
        <v>1</v>
      </c>
      <c r="I10">
        <v>3</v>
      </c>
      <c r="J10">
        <v>1</v>
      </c>
      <c r="K10">
        <v>0</v>
      </c>
      <c r="L10">
        <v>269159</v>
      </c>
      <c r="M10">
        <v>18900</v>
      </c>
      <c r="N10">
        <v>30620</v>
      </c>
      <c r="O10">
        <v>0</v>
      </c>
    </row>
    <row r="11" spans="1:15" x14ac:dyDescent="0.25">
      <c r="A11">
        <v>10</v>
      </c>
      <c r="B11" t="s">
        <v>228</v>
      </c>
      <c r="C11">
        <v>13</v>
      </c>
      <c r="D11" t="s">
        <v>229</v>
      </c>
      <c r="E11">
        <v>9</v>
      </c>
      <c r="F11" t="s">
        <v>16</v>
      </c>
      <c r="G11">
        <v>74</v>
      </c>
      <c r="H11">
        <v>14</v>
      </c>
      <c r="I11">
        <v>34</v>
      </c>
      <c r="J11">
        <v>5</v>
      </c>
      <c r="K11">
        <v>7</v>
      </c>
      <c r="L11">
        <v>207770</v>
      </c>
      <c r="M11">
        <v>134100</v>
      </c>
      <c r="N11">
        <v>59710</v>
      </c>
      <c r="O11">
        <v>74960</v>
      </c>
    </row>
    <row r="12" spans="1:15" x14ac:dyDescent="0.25">
      <c r="A12">
        <v>11</v>
      </c>
      <c r="B12" t="s">
        <v>230</v>
      </c>
      <c r="C12">
        <v>49</v>
      </c>
      <c r="D12" t="s">
        <v>231</v>
      </c>
      <c r="E12">
        <v>9</v>
      </c>
      <c r="F12" t="s">
        <v>14</v>
      </c>
      <c r="G12">
        <v>117</v>
      </c>
      <c r="H12">
        <v>9</v>
      </c>
      <c r="I12">
        <v>64</v>
      </c>
      <c r="J12">
        <v>10</v>
      </c>
      <c r="K12">
        <v>9</v>
      </c>
      <c r="L12">
        <v>283850</v>
      </c>
      <c r="M12">
        <v>105300</v>
      </c>
      <c r="N12">
        <v>32600</v>
      </c>
      <c r="O12">
        <v>53900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réunions</vt:lpstr>
      <vt:lpstr>C1</vt:lpstr>
      <vt:lpstr>C2</vt:lpstr>
      <vt:lpstr>C3</vt:lpstr>
      <vt:lpstr>C4</vt:lpstr>
      <vt:lpstr>C5</vt:lpstr>
      <vt:lpstr>C6</vt:lpstr>
      <vt:lpstr>C7</vt:lpstr>
      <vt:lpstr>C8</vt:lpstr>
      <vt:lpstr>C9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2020-08-21T16:45:33Z</dcterms:modified>
</cp:coreProperties>
</file>