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unions" sheetId="1" r:id="rId1"/>
    <sheet name="C1" sheetId="71" r:id="rId2"/>
    <sheet name="C2" sheetId="72" r:id="rId3"/>
    <sheet name="C3" sheetId="73" r:id="rId4"/>
    <sheet name="C4" sheetId="74" r:id="rId5"/>
    <sheet name="C5" sheetId="75" r:id="rId6"/>
    <sheet name="C6" sheetId="76" r:id="rId7"/>
    <sheet name="C7" sheetId="77" r:id="rId8"/>
    <sheet name="C8" sheetId="78" r:id="rId9"/>
  </sheets>
  <calcPr calcId="152511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<sst xmlns="http://schemas.openxmlformats.org/spreadsheetml/2006/main" count="272" uniqueCount="173">
  <si>
    <t xml:space="preserve"> </t>
  </si>
  <si>
    <t>date</t>
  </si>
  <si>
    <t xml:space="preserve">
</t>
  </si>
  <si>
    <t>R1</t>
  </si>
  <si>
    <t>R2</t>
  </si>
  <si>
    <t>R3</t>
  </si>
  <si>
    <t>R4</t>
  </si>
  <si>
    <t>R5</t>
  </si>
  <si>
    <t>VICHY</t>
  </si>
  <si>
    <t>&gt;&gt;&gt;</t>
  </si>
  <si>
    <t>DEAUVILLE</t>
  </si>
  <si>
    <t>_réunions</t>
  </si>
  <si>
    <t>Cheval</t>
  </si>
  <si>
    <t>Cote (direct)</t>
  </si>
  <si>
    <t>Cote (référence)</t>
  </si>
  <si>
    <t>Musique</t>
  </si>
  <si>
    <t>Inédit</t>
  </si>
  <si>
    <t>MESLAY DU MAINE</t>
  </si>
  <si>
    <t>CAGNES/MER</t>
  </si>
  <si>
    <t>GRAIGNES</t>
  </si>
  <si>
    <t>4p</t>
  </si>
  <si>
    <t>3p</t>
  </si>
  <si>
    <t>8p</t>
  </si>
  <si>
    <t>2p</t>
  </si>
  <si>
    <t>1p</t>
  </si>
  <si>
    <t>R3/C1</t>
  </si>
  <si>
    <t>PRIX DE LA BESBRE</t>
  </si>
  <si>
    <t>R3/C2</t>
  </si>
  <si>
    <t>PRIX SAREPTA</t>
  </si>
  <si>
    <t>R3/C3</t>
  </si>
  <si>
    <t>PRIX SERGE MAILLARD</t>
  </si>
  <si>
    <t>R3/C4</t>
  </si>
  <si>
    <t>PRIX BARON DE VEAUCE</t>
  </si>
  <si>
    <t>R3/C5</t>
  </si>
  <si>
    <t>PRIX DE POMPADOUR</t>
  </si>
  <si>
    <t>R3/C6</t>
  </si>
  <si>
    <t>PRIX DE SAINT-YORRE</t>
  </si>
  <si>
    <t>R3/C7</t>
  </si>
  <si>
    <t>PRIX DE LUSIGNY</t>
  </si>
  <si>
    <t>R3/C8</t>
  </si>
  <si>
    <t>PRIX DE SOUVIGNY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</si>
  <si>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</si>
  <si>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</si>
  <si>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</si>
  <si>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</si>
  <si>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</si>
  <si>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</si>
  <si>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</si>
  <si>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</si>
  <si>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</si>
  <si>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AVRILOMANOIR</t>
  </si>
  <si>
    <t>MARCELLA MIA</t>
  </si>
  <si>
    <t>1p6p6p</t>
  </si>
  <si>
    <t>L'ASSICURATORE</t>
  </si>
  <si>
    <t>6p</t>
  </si>
  <si>
    <t>LIBERTINE</t>
  </si>
  <si>
    <t>FALSE TRAIL</t>
  </si>
  <si>
    <t>ABOUT MIDNIGHT</t>
  </si>
  <si>
    <t>4p6p3p8p3p7p</t>
  </si>
  <si>
    <t>BADR</t>
  </si>
  <si>
    <t>0p4p2p(19)0p</t>
  </si>
  <si>
    <t>IRESINE</t>
  </si>
  <si>
    <t>KAMARON</t>
  </si>
  <si>
    <t>3p4p</t>
  </si>
  <si>
    <t>ROSEBELLE</t>
  </si>
  <si>
    <t>0p2p</t>
  </si>
  <si>
    <t>WHISTLE</t>
  </si>
  <si>
    <t>HOMME DEBOUT</t>
  </si>
  <si>
    <t>IRISH NIGHT</t>
  </si>
  <si>
    <t>MACSKA</t>
  </si>
  <si>
    <t>SINGEL MALT</t>
  </si>
  <si>
    <t>SAGA DE PAIL</t>
  </si>
  <si>
    <t>0p</t>
  </si>
  <si>
    <t>BELLA AMARILLA</t>
  </si>
  <si>
    <t>ARAMHES</t>
  </si>
  <si>
    <t>(19)6p1p1p2p</t>
  </si>
  <si>
    <t>LARS</t>
  </si>
  <si>
    <t>FORT TEMPLIER</t>
  </si>
  <si>
    <t>7p0p5p(19)6p0p1p7p2p</t>
  </si>
  <si>
    <t>RED HOT</t>
  </si>
  <si>
    <t>3p(19)3p2p4p8p5p(18)1p4p</t>
  </si>
  <si>
    <t>BERGAMASQUE</t>
  </si>
  <si>
    <t>9p2p(19)1p2p</t>
  </si>
  <si>
    <t>IN MEMORY</t>
  </si>
  <si>
    <t>6p(19)0p4p0p3p1p4p2p2p</t>
  </si>
  <si>
    <t>PHOCEENE</t>
  </si>
  <si>
    <t>(19)8p4p8p2p1p1p7p</t>
  </si>
  <si>
    <t>TRIMLIGHT</t>
  </si>
  <si>
    <t>4p6p2p9p(19)1p2p5p</t>
  </si>
  <si>
    <t>AMAZING FILLY</t>
  </si>
  <si>
    <t>8p8p0p8p7p(19)5p1p2p3p</t>
  </si>
  <si>
    <t>MOSCOU</t>
  </si>
  <si>
    <t>3p4p4p3p3p</t>
  </si>
  <si>
    <t>SEMILLANTE</t>
  </si>
  <si>
    <t>2p4p2p3p7p</t>
  </si>
  <si>
    <t>MISSTARO</t>
  </si>
  <si>
    <t>4p6p0p</t>
  </si>
  <si>
    <t>ROSE DIAMANT</t>
  </si>
  <si>
    <t>7p7p6p4p9p(19)0p</t>
  </si>
  <si>
    <t>ROCQUEMONT</t>
  </si>
  <si>
    <t>4p4p0p2p3p1p2p(19)3p2p</t>
  </si>
  <si>
    <t>MAKZEEM</t>
  </si>
  <si>
    <t>9p(19)0p4p0p1p8p5p(18)0p</t>
  </si>
  <si>
    <t>RAYON VERT</t>
  </si>
  <si>
    <t>(19)4p0p0p2p0p2p5p0p1p</t>
  </si>
  <si>
    <t>BILLABONG CAT</t>
  </si>
  <si>
    <t>(19)6p1p4p1p1p0p(18)1p1p</t>
  </si>
  <si>
    <t>DIAMOND VENDOME</t>
  </si>
  <si>
    <t>8p5p4p4p2p(19)7p7p7p1p</t>
  </si>
  <si>
    <t>SKALLETO</t>
  </si>
  <si>
    <t>1p2p1p0p1p6p(19)1p7p3p</t>
  </si>
  <si>
    <t>SHIELDING</t>
  </si>
  <si>
    <t>0p0p0p3p(19)9p1p2p5p3p</t>
  </si>
  <si>
    <t>GREAT DREAM</t>
  </si>
  <si>
    <t>2p6p3p9p6p8p(19)4p0p1p</t>
  </si>
  <si>
    <t>AERION</t>
  </si>
  <si>
    <t>0p0p1p(19)3p5p8p4p8p3p</t>
  </si>
  <si>
    <t>MOUT</t>
  </si>
  <si>
    <t>0p0p1p4p3p(19)4p4p2p8p</t>
  </si>
  <si>
    <t>LADY CALINE</t>
  </si>
  <si>
    <t>(19)9p1p8p4p(18)3p1p</t>
  </si>
  <si>
    <t>PRO AM</t>
  </si>
  <si>
    <t>0p3p6p9p0p2p7p(19)7p1p</t>
  </si>
  <si>
    <t>MASAKI</t>
  </si>
  <si>
    <t>3p3p0p6p7p0p9p(19)0p2p</t>
  </si>
  <si>
    <t>ARUM</t>
  </si>
  <si>
    <t>2p8p3p0p(19)2p0p7p7p4p</t>
  </si>
  <si>
    <t>ANGRY BIRD</t>
  </si>
  <si>
    <t>8p8p(19)5p1p4p1p2p0p5p</t>
  </si>
  <si>
    <t>LUCKY LIPS</t>
  </si>
  <si>
    <t>4p7p8p8p0p5p4p(19)6p0p</t>
  </si>
  <si>
    <t>SMART COOKIE</t>
  </si>
  <si>
    <t>3p6p3p1p3p5p(19)2p6p4p</t>
  </si>
  <si>
    <t>ROI DES CIEUX</t>
  </si>
  <si>
    <t>7p0p5p0p9p5p9p(19)5p3p</t>
  </si>
  <si>
    <t>PERFECT ROSE</t>
  </si>
  <si>
    <t>0p9p8p0p(19)4p6p2p1p3p</t>
  </si>
  <si>
    <t>HEXIS</t>
  </si>
  <si>
    <t>3p3p4p9p1p(19)7p2p1p6p</t>
  </si>
  <si>
    <t>BABY DES CHAMPS</t>
  </si>
  <si>
    <t>1p0p4p5p4p(19)0p7p6p8p</t>
  </si>
  <si>
    <t>TARCENAY</t>
  </si>
  <si>
    <t>0p0p6p0p7p0p6p9p0p1p</t>
  </si>
  <si>
    <t>FAVROS</t>
  </si>
  <si>
    <t>2p7p3p1p3p6p4p4p(19)5p</t>
  </si>
  <si>
    <t>MALECON</t>
  </si>
  <si>
    <t>7p7p0p1p1p6p(19)5h7h5h</t>
  </si>
  <si>
    <t>STRATONICE</t>
  </si>
  <si>
    <t>6p6p0p4p0p4p0p(19)2p9p</t>
  </si>
  <si>
    <t>RUUDJE</t>
  </si>
  <si>
    <t>8p7p8p0p7p5p5p0p8p1p</t>
  </si>
  <si>
    <t>ASSONANCE</t>
  </si>
  <si>
    <t>1p0p9p0p0p6p8p9p0p7p</t>
  </si>
  <si>
    <t>DARLING DE LOIRE</t>
  </si>
  <si>
    <t>2p6p5p5p2p6p3p0p(19)9p</t>
  </si>
  <si>
    <t>ZINZICHERA</t>
  </si>
  <si>
    <t>8p0p4p7p9p9p(19)6p3p0p</t>
  </si>
  <si>
    <t>LEAPING</t>
  </si>
  <si>
    <t>4p4p1p0p9p8p8p0p5p</t>
  </si>
  <si>
    <t>INDONESIE</t>
  </si>
  <si>
    <t>2p0p6p0p8p0p0p(19)8p4p</t>
  </si>
  <si>
    <t>ALCYONE</t>
  </si>
  <si>
    <t>0p4p8p6p8p(19)5p0p3p4p</t>
  </si>
  <si>
    <t>ZABELIA</t>
  </si>
  <si>
    <t>8p2p0p(19)0p7p2p7p4p4p</t>
  </si>
  <si>
    <t>JARDIN FLEURI</t>
  </si>
  <si>
    <t>1p4p5p3p8p9p6p8p5p4p</t>
  </si>
  <si>
    <t>TEMPLE BOY</t>
  </si>
  <si>
    <t>0p8p0p5p0p(19)9p9p7p3p</t>
  </si>
  <si>
    <t>BOKER MAZAL</t>
  </si>
  <si>
    <t>0p5p0p3p2p4p0p7p8p4p</t>
  </si>
  <si>
    <t>WALDENON</t>
  </si>
  <si>
    <t>3p0p0p4p9p8p6p(19)8p0p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</si>
</sst>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164" fontId="0" fillId="0" borderId="0" xfId="0" applyNumberForma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2"/>
  <sheetViews>
    <sheetView tabSelected="1" zoomScale="120" zoomScaleNormal="120" workbookViewId="0">
      <selection activeCell="B5" sqref="B5"/>
    </sheetView>
  </sheetViews>
  <sheetFormatPr baseColWidth="10" defaultRowHeight="14.5" x14ac:dyDescent="0.35"/>
  <cols>
    <col min="1" max="1" width="9.1796875" style="2" bestFit="1" customWidth="1"/>
    <col min="2" max="2" width="21.36328125" style="2" customWidth="1"/>
    <col min="3" max="3" width="5.90625" style="2" customWidth="1"/>
    <col min="5" max="5" width="33.6328125" customWidth="1"/>
    <col min="7" max="26" width="10.90625" style="2"/>
    <col min="27" max="27" width="14.1796875" style="2" customWidth="1"/>
    <col min="28" max="16384" width="10.90625" style="2"/>
  </cols>
  <sheetData>
    <row r="1" spans="1:55" x14ac:dyDescent="0.35">
      <c r="A1" s="1" t="s">
        <v>1</v>
      </c>
      <c r="B1" s="4">
        <f ca="1">TODAY()</f>
        <v>44056</v>
      </c>
      <c r="C1" t="str">
        <f ca="1">"https://offline.turfinfo.api.pmu.fr/rest/client/7/programme/"&amp;TEXT(B1,"jjmmaaaa")&amp;"/"</f>
        <v>https://offline.turfinfo.api.pmu.fr/rest/client/7/programme/13082020/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7" t="s">
        <v>11</v>
      </c>
      <c r="B2" s="8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3</v>
      </c>
      <c r="B3" s="2" t="s">
        <v>10</v>
      </c>
    </row>
    <row r="4" spans="1:55" x14ac:dyDescent="0.35">
      <c r="A4" s="2" t="s">
        <v>4</v>
      </c>
      <c r="B4" s="2" t="s">
        <v>17</v>
      </c>
      <c r="AW4" s="2" t="s">
        <v>0</v>
      </c>
    </row>
    <row r="5" spans="1:55" x14ac:dyDescent="0.35">
      <c r="A5" s="2" t="s">
        <v>5</v>
      </c>
      <c r="B5" s="2" t="s">
        <v>8</v>
      </c>
      <c r="C5" s="2" t="s">
        <v>9</v>
      </c>
      <c r="D5" t="s">
        <v>25</v>
      </c>
      <c r="E5" t="s">
        <v>26</v>
      </c>
    </row>
    <row r="6" spans="1:55" x14ac:dyDescent="0.35">
      <c r="A6" s="2" t="s">
        <v>6</v>
      </c>
      <c r="B6" s="6" t="s">
        <v>18</v>
      </c>
      <c r="D6" t="s">
        <v>27</v>
      </c>
      <c r="E6" t="s">
        <v>28</v>
      </c>
      <c r="AC6" s="2" t="s">
        <v>0</v>
      </c>
    </row>
    <row r="7" spans="1:55" x14ac:dyDescent="0.35">
      <c r="A7" s="2" t="s">
        <v>7</v>
      </c>
      <c r="B7" s="2" t="s">
        <v>19</v>
      </c>
      <c r="D7" t="s">
        <v>29</v>
      </c>
      <c r="E7" t="s">
        <v>30</v>
      </c>
    </row>
    <row r="8" spans="1:55" x14ac:dyDescent="0.35">
      <c r="D8" t="s">
        <v>31</v>
      </c>
      <c r="E8" t="s">
        <v>32</v>
      </c>
    </row>
    <row r="9" spans="1:55" x14ac:dyDescent="0.35">
      <c r="C9" s="5"/>
      <c r="D9" t="s">
        <v>33</v>
      </c>
      <c r="E9" t="s">
        <v>34</v>
      </c>
    </row>
    <row r="10" spans="1:55" x14ac:dyDescent="0.35">
      <c r="D10" t="s">
        <v>35</v>
      </c>
      <c r="E10" t="s">
        <v>36</v>
      </c>
      <c r="J10" s="2" t="s">
        <v>0</v>
      </c>
    </row>
    <row r="11" spans="1:55" x14ac:dyDescent="0.35">
      <c r="D11" t="s">
        <v>37</v>
      </c>
      <c r="E11" t="s">
        <v>38</v>
      </c>
      <c r="AJ11" s="2" t="s">
        <v>0</v>
      </c>
    </row>
    <row r="12" spans="1:55" x14ac:dyDescent="0.35">
      <c r="D12" t="s">
        <v>39</v>
      </c>
      <c r="E12" t="s">
        <v>40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N7"/>
  <sheetViews>
    <sheetView workbookViewId="0"/>
  </sheetViews>
  <sheetFormatPr baseColWidth="10" defaultRowHeight="12.5" x14ac:dyDescent="0.25"/>
  <cols>
    <col min="1" max="1" width="15.6328125" bestFit="1" customWidth="1"/>
    <col min="2" max="2" width="16.36328125" bestFit="1" customWidth="1"/>
    <col min="4" max="4" width="14.08984375" bestFit="1" customWidth="1"/>
    <col min="5" max="5" width="12.81640625" bestFit="1" customWidth="1"/>
    <col min="6" max="14" width="2.81640625" bestFit="1" customWidth="1"/>
  </cols>
  <sheetData>
    <row r="1" spans="1:14" x14ac:dyDescent="0.25">
      <c r="A1" s="9">
        <v>44056</v>
      </c>
      <c r="B1" t="s">
        <v>12</v>
      </c>
      <c r="C1" t="s">
        <v>13</v>
      </c>
      <c r="D1" t="s">
        <v>14</v>
      </c>
      <c r="E1" t="s">
        <v>15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5">
      <c r="A2">
        <v>1</v>
      </c>
      <c r="B2" t="s">
        <v>50</v>
      </c>
      <c r="C2">
        <v>1.9</v>
      </c>
      <c r="D2">
        <v>2.5</v>
      </c>
      <c r="E2" t="s">
        <v>24</v>
      </c>
      <c r="F2">
        <v>1</v>
      </c>
    </row>
    <row r="3" spans="1:14" x14ac:dyDescent="0.25">
      <c r="A3">
        <v>2</v>
      </c>
      <c r="B3" t="s">
        <v>51</v>
      </c>
      <c r="C3">
        <v>8.8000000000000007</v>
      </c>
      <c r="D3">
        <v>6.8</v>
      </c>
      <c r="E3" t="s">
        <v>52</v>
      </c>
      <c r="F3">
        <v>1</v>
      </c>
      <c r="K3">
        <v>2</v>
      </c>
    </row>
    <row r="4" spans="1:14" x14ac:dyDescent="0.25">
      <c r="A4">
        <v>3</v>
      </c>
      <c r="B4" t="s">
        <v>53</v>
      </c>
      <c r="C4">
        <v>14</v>
      </c>
      <c r="D4">
        <v>14</v>
      </c>
      <c r="E4" t="s">
        <v>54</v>
      </c>
      <c r="K4">
        <v>1</v>
      </c>
    </row>
    <row r="5" spans="1:14" x14ac:dyDescent="0.25">
      <c r="A5">
        <v>4</v>
      </c>
      <c r="B5" t="s">
        <v>55</v>
      </c>
      <c r="C5">
        <v>3</v>
      </c>
      <c r="D5">
        <v>2.4</v>
      </c>
      <c r="E5" t="s">
        <v>24</v>
      </c>
      <c r="F5">
        <v>1</v>
      </c>
    </row>
    <row r="6" spans="1:14" x14ac:dyDescent="0.25">
      <c r="A6">
        <v>5</v>
      </c>
      <c r="B6" t="s">
        <v>56</v>
      </c>
      <c r="C6">
        <v>23</v>
      </c>
      <c r="D6">
        <v>21</v>
      </c>
      <c r="E6" t="s">
        <v>16</v>
      </c>
    </row>
    <row r="7" spans="1:14" x14ac:dyDescent="0.25">
      <c r="A7">
        <v>6</v>
      </c>
      <c r="B7" t="s">
        <v>57</v>
      </c>
      <c r="C7">
        <v>9.9</v>
      </c>
      <c r="D7">
        <v>8.8000000000000007</v>
      </c>
      <c r="E7" t="s">
        <v>58</v>
      </c>
      <c r="H7">
        <v>2</v>
      </c>
      <c r="I7">
        <v>1</v>
      </c>
      <c r="K7">
        <v>1</v>
      </c>
      <c r="L7">
        <v>1</v>
      </c>
      <c r="M7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N12"/>
  <sheetViews>
    <sheetView workbookViewId="0"/>
  </sheetViews>
  <sheetFormatPr baseColWidth="10" defaultRowHeight="12.5" x14ac:dyDescent="0.25"/>
  <cols>
    <col min="1" max="1" width="15.6328125" bestFit="1" customWidth="1"/>
    <col min="2" max="2" width="15.90625" bestFit="1" customWidth="1"/>
    <col min="4" max="4" width="14.08984375" bestFit="1" customWidth="1"/>
    <col min="5" max="5" width="12.08984375" bestFit="1" customWidth="1"/>
    <col min="6" max="14" width="2.81640625" bestFit="1" customWidth="1"/>
  </cols>
  <sheetData>
    <row r="1" spans="1:14" x14ac:dyDescent="0.25">
      <c r="A1" s="9">
        <v>44056</v>
      </c>
      <c r="B1" t="s">
        <v>12</v>
      </c>
      <c r="C1" t="s">
        <v>13</v>
      </c>
      <c r="D1" t="s">
        <v>14</v>
      </c>
      <c r="E1" t="s">
        <v>15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5">
      <c r="A2">
        <v>1</v>
      </c>
      <c r="B2" t="s">
        <v>59</v>
      </c>
      <c r="C2">
        <v>17</v>
      </c>
      <c r="D2">
        <v>16</v>
      </c>
      <c r="E2" t="s">
        <v>60</v>
      </c>
      <c r="G2">
        <v>1</v>
      </c>
      <c r="I2">
        <v>1</v>
      </c>
    </row>
    <row r="3" spans="1:14" x14ac:dyDescent="0.25">
      <c r="A3">
        <v>2</v>
      </c>
      <c r="B3" t="s">
        <v>61</v>
      </c>
      <c r="C3">
        <v>5.9</v>
      </c>
      <c r="D3">
        <v>10</v>
      </c>
      <c r="E3" t="s">
        <v>21</v>
      </c>
      <c r="H3">
        <v>1</v>
      </c>
    </row>
    <row r="4" spans="1:14" x14ac:dyDescent="0.25">
      <c r="A4">
        <v>3</v>
      </c>
      <c r="B4" t="s">
        <v>62</v>
      </c>
      <c r="C4">
        <v>6.3</v>
      </c>
      <c r="D4">
        <v>8.6</v>
      </c>
      <c r="E4" t="s">
        <v>63</v>
      </c>
      <c r="H4">
        <v>1</v>
      </c>
      <c r="I4">
        <v>1</v>
      </c>
    </row>
    <row r="5" spans="1:14" x14ac:dyDescent="0.25">
      <c r="A5">
        <v>4</v>
      </c>
      <c r="B5" t="s">
        <v>64</v>
      </c>
      <c r="C5">
        <v>14</v>
      </c>
      <c r="D5">
        <v>13</v>
      </c>
      <c r="E5" t="s">
        <v>65</v>
      </c>
      <c r="G5">
        <v>1</v>
      </c>
    </row>
    <row r="6" spans="1:14" x14ac:dyDescent="0.25">
      <c r="A6">
        <v>5</v>
      </c>
      <c r="B6" t="s">
        <v>66</v>
      </c>
      <c r="C6">
        <v>1.6</v>
      </c>
      <c r="D6">
        <v>1.4</v>
      </c>
      <c r="E6" t="s">
        <v>23</v>
      </c>
      <c r="G6">
        <v>1</v>
      </c>
    </row>
    <row r="7" spans="1:14" x14ac:dyDescent="0.25">
      <c r="A7">
        <v>6</v>
      </c>
      <c r="B7" t="s">
        <v>67</v>
      </c>
      <c r="C7">
        <v>41</v>
      </c>
      <c r="D7">
        <v>38</v>
      </c>
      <c r="E7" t="s">
        <v>16</v>
      </c>
    </row>
    <row r="8" spans="1:14" x14ac:dyDescent="0.25">
      <c r="A8">
        <v>7</v>
      </c>
      <c r="B8" t="s">
        <v>68</v>
      </c>
      <c r="C8">
        <v>24</v>
      </c>
      <c r="D8">
        <v>23</v>
      </c>
      <c r="E8" t="s">
        <v>16</v>
      </c>
    </row>
    <row r="9" spans="1:14" x14ac:dyDescent="0.25">
      <c r="A9">
        <v>8</v>
      </c>
      <c r="B9" t="s">
        <v>69</v>
      </c>
      <c r="C9">
        <v>59</v>
      </c>
      <c r="D9">
        <v>43</v>
      </c>
      <c r="E9" t="s">
        <v>16</v>
      </c>
    </row>
    <row r="10" spans="1:14" x14ac:dyDescent="0.25">
      <c r="A10">
        <v>9</v>
      </c>
      <c r="B10" t="s">
        <v>70</v>
      </c>
      <c r="C10">
        <v>27</v>
      </c>
      <c r="D10">
        <v>33</v>
      </c>
      <c r="E10" t="s">
        <v>20</v>
      </c>
      <c r="I10">
        <v>1</v>
      </c>
    </row>
    <row r="11" spans="1:14" x14ac:dyDescent="0.25">
      <c r="A11">
        <v>10</v>
      </c>
      <c r="B11" t="s">
        <v>71</v>
      </c>
      <c r="C11">
        <v>68</v>
      </c>
      <c r="D11">
        <v>56</v>
      </c>
      <c r="E11" t="s">
        <v>72</v>
      </c>
    </row>
    <row r="12" spans="1:14" x14ac:dyDescent="0.25">
      <c r="A12">
        <v>11</v>
      </c>
      <c r="B12" t="s">
        <v>73</v>
      </c>
      <c r="C12">
        <v>54</v>
      </c>
      <c r="D12">
        <v>37</v>
      </c>
      <c r="E12" t="s">
        <v>22</v>
      </c>
      <c r="M12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N8"/>
  <sheetViews>
    <sheetView workbookViewId="0"/>
  </sheetViews>
  <sheetFormatPr baseColWidth="10" defaultRowHeight="12.5" x14ac:dyDescent="0.25"/>
  <cols>
    <col min="1" max="1" width="15.6328125" bestFit="1" customWidth="1"/>
    <col min="2" max="2" width="15.26953125" bestFit="1" customWidth="1"/>
    <col min="4" max="4" width="14.08984375" bestFit="1" customWidth="1"/>
    <col min="5" max="5" width="23.54296875" bestFit="1" customWidth="1"/>
    <col min="6" max="14" width="2.81640625" bestFit="1" customWidth="1"/>
  </cols>
  <sheetData>
    <row r="1" spans="1:14" x14ac:dyDescent="0.25">
      <c r="A1" s="9">
        <v>44056</v>
      </c>
      <c r="B1" t="s">
        <v>12</v>
      </c>
      <c r="C1" t="s">
        <v>13</v>
      </c>
      <c r="D1" t="s">
        <v>14</v>
      </c>
      <c r="E1" t="s">
        <v>15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5">
      <c r="A2">
        <v>1</v>
      </c>
      <c r="B2" t="s">
        <v>74</v>
      </c>
      <c r="C2">
        <v>2.5</v>
      </c>
      <c r="D2">
        <v>2.9</v>
      </c>
      <c r="E2" t="s">
        <v>75</v>
      </c>
      <c r="F2">
        <v>2</v>
      </c>
      <c r="G2">
        <v>1</v>
      </c>
      <c r="K2">
        <v>1</v>
      </c>
    </row>
    <row r="3" spans="1:14" x14ac:dyDescent="0.25">
      <c r="A3">
        <v>2</v>
      </c>
      <c r="B3" t="s">
        <v>76</v>
      </c>
      <c r="C3">
        <v>19</v>
      </c>
      <c r="D3">
        <v>13</v>
      </c>
      <c r="E3" t="s">
        <v>54</v>
      </c>
      <c r="K3">
        <v>1</v>
      </c>
    </row>
    <row r="4" spans="1:14" x14ac:dyDescent="0.25">
      <c r="A4">
        <v>3</v>
      </c>
      <c r="B4" t="s">
        <v>77</v>
      </c>
      <c r="C4">
        <v>17</v>
      </c>
      <c r="D4">
        <v>21</v>
      </c>
      <c r="E4" t="s">
        <v>78</v>
      </c>
      <c r="F4">
        <v>1</v>
      </c>
      <c r="G4">
        <v>1</v>
      </c>
      <c r="J4">
        <v>1</v>
      </c>
      <c r="K4">
        <v>1</v>
      </c>
      <c r="L4">
        <v>2</v>
      </c>
    </row>
    <row r="5" spans="1:14" x14ac:dyDescent="0.25">
      <c r="A5">
        <v>4</v>
      </c>
      <c r="B5" t="s">
        <v>79</v>
      </c>
      <c r="C5">
        <v>4.0999999999999996</v>
      </c>
      <c r="D5">
        <v>4.5999999999999996</v>
      </c>
      <c r="E5" t="s">
        <v>80</v>
      </c>
      <c r="F5">
        <v>1</v>
      </c>
      <c r="G5">
        <v>1</v>
      </c>
      <c r="H5">
        <v>2</v>
      </c>
      <c r="I5">
        <v>2</v>
      </c>
      <c r="J5">
        <v>1</v>
      </c>
      <c r="M5">
        <v>1</v>
      </c>
    </row>
    <row r="6" spans="1:14" x14ac:dyDescent="0.25">
      <c r="A6">
        <v>5</v>
      </c>
      <c r="B6" t="s">
        <v>81</v>
      </c>
      <c r="C6">
        <v>3.9</v>
      </c>
      <c r="D6">
        <v>3.8</v>
      </c>
      <c r="E6" t="s">
        <v>82</v>
      </c>
      <c r="F6">
        <v>1</v>
      </c>
      <c r="G6">
        <v>2</v>
      </c>
      <c r="N6">
        <v>1</v>
      </c>
    </row>
    <row r="7" spans="1:14" x14ac:dyDescent="0.25">
      <c r="A7">
        <v>6</v>
      </c>
      <c r="B7" t="s">
        <v>83</v>
      </c>
      <c r="C7">
        <v>23</v>
      </c>
      <c r="D7">
        <v>22</v>
      </c>
      <c r="E7" t="s">
        <v>84</v>
      </c>
      <c r="F7">
        <v>1</v>
      </c>
      <c r="G7">
        <v>2</v>
      </c>
      <c r="H7">
        <v>1</v>
      </c>
      <c r="I7">
        <v>2</v>
      </c>
      <c r="K7">
        <v>1</v>
      </c>
    </row>
    <row r="8" spans="1:14" x14ac:dyDescent="0.25">
      <c r="A8">
        <v>7</v>
      </c>
      <c r="B8" t="s">
        <v>85</v>
      </c>
      <c r="C8">
        <v>6.9</v>
      </c>
      <c r="D8">
        <v>5</v>
      </c>
      <c r="E8" t="s">
        <v>86</v>
      </c>
      <c r="F8">
        <v>2</v>
      </c>
      <c r="G8">
        <v>1</v>
      </c>
      <c r="I8">
        <v>1</v>
      </c>
      <c r="L8">
        <v>1</v>
      </c>
      <c r="M8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N7"/>
  <sheetViews>
    <sheetView workbookViewId="0"/>
  </sheetViews>
  <sheetFormatPr baseColWidth="10" defaultRowHeight="12.5" x14ac:dyDescent="0.25"/>
  <cols>
    <col min="1" max="1" width="15.6328125" bestFit="1" customWidth="1"/>
    <col min="2" max="2" width="14.453125" bestFit="1" customWidth="1"/>
    <col min="4" max="4" width="14.08984375" bestFit="1" customWidth="1"/>
    <col min="5" max="5" width="22.26953125" bestFit="1" customWidth="1"/>
    <col min="6" max="14" width="2.81640625" bestFit="1" customWidth="1"/>
  </cols>
  <sheetData>
    <row r="1" spans="1:14" x14ac:dyDescent="0.25">
      <c r="A1" s="9">
        <v>44056</v>
      </c>
      <c r="B1" t="s">
        <v>12</v>
      </c>
      <c r="C1" t="s">
        <v>13</v>
      </c>
      <c r="D1" t="s">
        <v>14</v>
      </c>
      <c r="E1" t="s">
        <v>15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5">
      <c r="A2">
        <v>1</v>
      </c>
      <c r="B2" t="s">
        <v>87</v>
      </c>
      <c r="C2">
        <v>4</v>
      </c>
      <c r="D2">
        <v>5.6</v>
      </c>
      <c r="E2" t="s">
        <v>88</v>
      </c>
      <c r="F2">
        <v>1</v>
      </c>
      <c r="G2">
        <v>2</v>
      </c>
      <c r="I2">
        <v>1</v>
      </c>
      <c r="J2">
        <v>1</v>
      </c>
      <c r="K2">
        <v>1</v>
      </c>
      <c r="N2">
        <v>1</v>
      </c>
    </row>
    <row r="3" spans="1:14" x14ac:dyDescent="0.25">
      <c r="A3">
        <v>2</v>
      </c>
      <c r="B3" t="s">
        <v>89</v>
      </c>
      <c r="C3">
        <v>31</v>
      </c>
      <c r="D3">
        <v>20</v>
      </c>
      <c r="E3" t="s">
        <v>90</v>
      </c>
      <c r="F3">
        <v>1</v>
      </c>
      <c r="G3">
        <v>1</v>
      </c>
      <c r="H3">
        <v>1</v>
      </c>
      <c r="J3">
        <v>1</v>
      </c>
      <c r="L3">
        <v>1</v>
      </c>
      <c r="M3">
        <v>3</v>
      </c>
    </row>
    <row r="4" spans="1:14" x14ac:dyDescent="0.25">
      <c r="A4">
        <v>3</v>
      </c>
      <c r="B4" t="s">
        <v>91</v>
      </c>
      <c r="C4">
        <v>2.4</v>
      </c>
      <c r="D4">
        <v>2.1</v>
      </c>
      <c r="E4" t="s">
        <v>92</v>
      </c>
      <c r="H4">
        <v>3</v>
      </c>
      <c r="I4">
        <v>2</v>
      </c>
    </row>
    <row r="5" spans="1:14" x14ac:dyDescent="0.25">
      <c r="A5">
        <v>4</v>
      </c>
      <c r="B5" t="s">
        <v>93</v>
      </c>
      <c r="C5">
        <v>2.6</v>
      </c>
      <c r="D5">
        <v>2.8</v>
      </c>
      <c r="E5" t="s">
        <v>94</v>
      </c>
      <c r="G5">
        <v>2</v>
      </c>
      <c r="H5">
        <v>1</v>
      </c>
      <c r="I5">
        <v>1</v>
      </c>
      <c r="L5">
        <v>1</v>
      </c>
    </row>
    <row r="6" spans="1:14" x14ac:dyDescent="0.25">
      <c r="A6">
        <v>5</v>
      </c>
      <c r="B6" t="s">
        <v>95</v>
      </c>
      <c r="C6">
        <v>13</v>
      </c>
      <c r="D6">
        <v>14</v>
      </c>
      <c r="E6" t="s">
        <v>96</v>
      </c>
      <c r="I6">
        <v>1</v>
      </c>
      <c r="K6">
        <v>1</v>
      </c>
    </row>
    <row r="7" spans="1:14" x14ac:dyDescent="0.25">
      <c r="A7">
        <v>6</v>
      </c>
      <c r="B7" t="s">
        <v>97</v>
      </c>
      <c r="C7">
        <v>26</v>
      </c>
      <c r="D7">
        <v>14</v>
      </c>
      <c r="E7" t="s">
        <v>98</v>
      </c>
      <c r="I7">
        <v>1</v>
      </c>
      <c r="K7">
        <v>1</v>
      </c>
      <c r="L7">
        <v>2</v>
      </c>
      <c r="N7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N8"/>
  <sheetViews>
    <sheetView workbookViewId="0"/>
  </sheetViews>
  <sheetFormatPr baseColWidth="10" defaultRowHeight="12.5" x14ac:dyDescent="0.25"/>
  <cols>
    <col min="1" max="1" width="15.6328125" bestFit="1" customWidth="1"/>
    <col min="2" max="2" width="18.90625" bestFit="1" customWidth="1"/>
    <col min="4" max="4" width="14.08984375" bestFit="1" customWidth="1"/>
    <col min="5" max="5" width="23.54296875" bestFit="1" customWidth="1"/>
    <col min="6" max="14" width="2.81640625" bestFit="1" customWidth="1"/>
  </cols>
  <sheetData>
    <row r="1" spans="1:14" x14ac:dyDescent="0.25">
      <c r="A1" s="9">
        <v>44056</v>
      </c>
      <c r="B1" t="s">
        <v>12</v>
      </c>
      <c r="C1" t="s">
        <v>13</v>
      </c>
      <c r="D1" t="s">
        <v>14</v>
      </c>
      <c r="E1" t="s">
        <v>15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5">
      <c r="A2">
        <v>1</v>
      </c>
      <c r="B2" t="s">
        <v>99</v>
      </c>
      <c r="C2">
        <v>3.2</v>
      </c>
      <c r="D2">
        <v>3.1</v>
      </c>
      <c r="E2" t="s">
        <v>100</v>
      </c>
      <c r="F2">
        <v>1</v>
      </c>
      <c r="G2">
        <v>3</v>
      </c>
      <c r="H2">
        <v>2</v>
      </c>
      <c r="I2">
        <v>2</v>
      </c>
    </row>
    <row r="3" spans="1:14" x14ac:dyDescent="0.25">
      <c r="A3">
        <v>2</v>
      </c>
      <c r="B3" t="s">
        <v>101</v>
      </c>
      <c r="C3">
        <v>14</v>
      </c>
      <c r="D3">
        <v>8.6</v>
      </c>
      <c r="E3" t="s">
        <v>102</v>
      </c>
      <c r="F3">
        <v>1</v>
      </c>
      <c r="I3">
        <v>1</v>
      </c>
      <c r="J3">
        <v>1</v>
      </c>
      <c r="M3">
        <v>1</v>
      </c>
      <c r="N3">
        <v>1</v>
      </c>
    </row>
    <row r="4" spans="1:14" x14ac:dyDescent="0.25">
      <c r="A4">
        <v>3</v>
      </c>
      <c r="B4" t="s">
        <v>103</v>
      </c>
      <c r="C4">
        <v>30</v>
      </c>
      <c r="D4">
        <v>12</v>
      </c>
      <c r="E4" t="s">
        <v>104</v>
      </c>
      <c r="F4">
        <v>1</v>
      </c>
      <c r="G4">
        <v>2</v>
      </c>
      <c r="I4">
        <v>1</v>
      </c>
      <c r="J4">
        <v>1</v>
      </c>
    </row>
    <row r="5" spans="1:14" x14ac:dyDescent="0.25">
      <c r="A5">
        <v>4</v>
      </c>
      <c r="B5" t="s">
        <v>105</v>
      </c>
      <c r="C5">
        <v>9</v>
      </c>
      <c r="D5">
        <v>7.5</v>
      </c>
      <c r="E5" t="s">
        <v>106</v>
      </c>
      <c r="F5">
        <v>5</v>
      </c>
      <c r="I5">
        <v>1</v>
      </c>
      <c r="K5">
        <v>1</v>
      </c>
    </row>
    <row r="6" spans="1:14" x14ac:dyDescent="0.25">
      <c r="A6">
        <v>5</v>
      </c>
      <c r="B6" t="s">
        <v>107</v>
      </c>
      <c r="C6">
        <v>3.9</v>
      </c>
      <c r="D6">
        <v>4.4000000000000004</v>
      </c>
      <c r="E6" t="s">
        <v>108</v>
      </c>
      <c r="F6">
        <v>1</v>
      </c>
      <c r="G6">
        <v>1</v>
      </c>
      <c r="I6">
        <v>2</v>
      </c>
      <c r="J6">
        <v>1</v>
      </c>
      <c r="L6">
        <v>3</v>
      </c>
      <c r="M6">
        <v>1</v>
      </c>
    </row>
    <row r="7" spans="1:14" x14ac:dyDescent="0.25">
      <c r="A7">
        <v>6</v>
      </c>
      <c r="B7" t="s">
        <v>109</v>
      </c>
      <c r="C7">
        <v>2.6</v>
      </c>
      <c r="D7">
        <v>4.0999999999999996</v>
      </c>
      <c r="E7" t="s">
        <v>110</v>
      </c>
      <c r="F7">
        <v>4</v>
      </c>
      <c r="G7">
        <v>1</v>
      </c>
      <c r="H7">
        <v>1</v>
      </c>
      <c r="K7">
        <v>1</v>
      </c>
      <c r="L7">
        <v>1</v>
      </c>
    </row>
    <row r="8" spans="1:14" x14ac:dyDescent="0.25">
      <c r="A8">
        <v>7</v>
      </c>
      <c r="B8" t="s">
        <v>111</v>
      </c>
      <c r="C8">
        <v>27</v>
      </c>
      <c r="D8">
        <v>15</v>
      </c>
      <c r="E8" t="s">
        <v>112</v>
      </c>
      <c r="F8">
        <v>1</v>
      </c>
      <c r="G8">
        <v>1</v>
      </c>
      <c r="H8">
        <v>2</v>
      </c>
      <c r="J8">
        <v>1</v>
      </c>
      <c r="N8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N10"/>
  <sheetViews>
    <sheetView workbookViewId="0"/>
  </sheetViews>
  <sheetFormatPr baseColWidth="10" defaultRowHeight="12.5" x14ac:dyDescent="0.25"/>
  <cols>
    <col min="1" max="1" width="15.6328125" bestFit="1" customWidth="1"/>
    <col min="2" max="2" width="14" bestFit="1" customWidth="1"/>
    <col min="4" max="4" width="14.08984375" bestFit="1" customWidth="1"/>
    <col min="5" max="5" width="22.26953125" bestFit="1" customWidth="1"/>
    <col min="6" max="14" width="2.81640625" bestFit="1" customWidth="1"/>
  </cols>
  <sheetData>
    <row r="1" spans="1:14" x14ac:dyDescent="0.25">
      <c r="A1" s="9">
        <v>44056</v>
      </c>
      <c r="B1" t="s">
        <v>12</v>
      </c>
      <c r="C1" t="s">
        <v>13</v>
      </c>
      <c r="D1" t="s">
        <v>14</v>
      </c>
      <c r="E1" t="s">
        <v>15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5">
      <c r="A2">
        <v>1</v>
      </c>
      <c r="B2" t="s">
        <v>113</v>
      </c>
      <c r="C2">
        <v>4.4000000000000004</v>
      </c>
      <c r="D2">
        <v>4.0999999999999996</v>
      </c>
      <c r="E2" t="s">
        <v>114</v>
      </c>
      <c r="F2">
        <v>1</v>
      </c>
      <c r="G2">
        <v>1</v>
      </c>
      <c r="H2">
        <v>1</v>
      </c>
      <c r="I2">
        <v>1</v>
      </c>
      <c r="K2">
        <v>2</v>
      </c>
      <c r="M2">
        <v>1</v>
      </c>
      <c r="N2">
        <v>1</v>
      </c>
    </row>
    <row r="3" spans="1:14" x14ac:dyDescent="0.25">
      <c r="A3">
        <v>2</v>
      </c>
      <c r="B3" t="s">
        <v>115</v>
      </c>
      <c r="C3">
        <v>28</v>
      </c>
      <c r="D3">
        <v>13</v>
      </c>
      <c r="E3" t="s">
        <v>116</v>
      </c>
      <c r="F3">
        <v>1</v>
      </c>
      <c r="H3">
        <v>2</v>
      </c>
      <c r="I3">
        <v>1</v>
      </c>
      <c r="J3">
        <v>1</v>
      </c>
      <c r="M3">
        <v>2</v>
      </c>
    </row>
    <row r="4" spans="1:14" x14ac:dyDescent="0.25">
      <c r="A4">
        <v>3</v>
      </c>
      <c r="B4" t="s">
        <v>117</v>
      </c>
      <c r="C4">
        <v>5</v>
      </c>
      <c r="D4">
        <v>6.4</v>
      </c>
      <c r="E4" t="s">
        <v>118</v>
      </c>
      <c r="F4">
        <v>1</v>
      </c>
      <c r="G4">
        <v>1</v>
      </c>
      <c r="H4">
        <v>1</v>
      </c>
      <c r="I4">
        <v>3</v>
      </c>
      <c r="M4">
        <v>1</v>
      </c>
    </row>
    <row r="5" spans="1:14" x14ac:dyDescent="0.25">
      <c r="A5">
        <v>4</v>
      </c>
      <c r="B5" t="s">
        <v>119</v>
      </c>
      <c r="C5">
        <v>13</v>
      </c>
      <c r="D5">
        <v>23</v>
      </c>
      <c r="E5" t="s">
        <v>120</v>
      </c>
      <c r="F5">
        <v>2</v>
      </c>
      <c r="H5">
        <v>1</v>
      </c>
      <c r="I5">
        <v>1</v>
      </c>
      <c r="M5">
        <v>1</v>
      </c>
      <c r="N5">
        <v>1</v>
      </c>
    </row>
    <row r="6" spans="1:14" x14ac:dyDescent="0.25">
      <c r="A6">
        <v>5</v>
      </c>
      <c r="B6" t="s">
        <v>121</v>
      </c>
      <c r="C6">
        <v>33</v>
      </c>
      <c r="D6">
        <v>16</v>
      </c>
      <c r="E6" t="s">
        <v>122</v>
      </c>
      <c r="F6">
        <v>1</v>
      </c>
      <c r="G6">
        <v>1</v>
      </c>
      <c r="H6">
        <v>1</v>
      </c>
      <c r="K6">
        <v>1</v>
      </c>
      <c r="L6">
        <v>2</v>
      </c>
      <c r="N6">
        <v>1</v>
      </c>
    </row>
    <row r="7" spans="1:14" x14ac:dyDescent="0.25">
      <c r="A7">
        <v>6</v>
      </c>
      <c r="B7" t="s">
        <v>123</v>
      </c>
      <c r="C7">
        <v>5.2</v>
      </c>
      <c r="D7">
        <v>5.7</v>
      </c>
      <c r="E7" t="s">
        <v>124</v>
      </c>
      <c r="G7">
        <v>1</v>
      </c>
      <c r="H7">
        <v>2</v>
      </c>
      <c r="K7">
        <v>1</v>
      </c>
      <c r="L7">
        <v>1</v>
      </c>
      <c r="N7">
        <v>1</v>
      </c>
    </row>
    <row r="8" spans="1:14" x14ac:dyDescent="0.25">
      <c r="A8">
        <v>7</v>
      </c>
      <c r="B8" t="s">
        <v>125</v>
      </c>
      <c r="C8">
        <v>3.5</v>
      </c>
      <c r="D8">
        <v>4.4000000000000004</v>
      </c>
      <c r="E8" t="s">
        <v>126</v>
      </c>
      <c r="G8">
        <v>2</v>
      </c>
      <c r="H8">
        <v>1</v>
      </c>
      <c r="I8">
        <v>1</v>
      </c>
      <c r="L8">
        <v>2</v>
      </c>
      <c r="M8">
        <v>1</v>
      </c>
    </row>
    <row r="9" spans="1:14" x14ac:dyDescent="0.25">
      <c r="A9">
        <v>8</v>
      </c>
      <c r="B9" t="s">
        <v>127</v>
      </c>
      <c r="C9">
        <v>9.1</v>
      </c>
      <c r="D9">
        <v>6.9</v>
      </c>
      <c r="E9" t="s">
        <v>128</v>
      </c>
      <c r="F9">
        <v>2</v>
      </c>
      <c r="G9">
        <v>1</v>
      </c>
      <c r="I9">
        <v>1</v>
      </c>
      <c r="J9">
        <v>2</v>
      </c>
      <c r="M9">
        <v>2</v>
      </c>
    </row>
    <row r="10" spans="1:14" x14ac:dyDescent="0.25">
      <c r="A10">
        <v>9</v>
      </c>
      <c r="B10" t="s">
        <v>129</v>
      </c>
      <c r="C10">
        <v>28</v>
      </c>
      <c r="D10">
        <v>15</v>
      </c>
      <c r="E10" t="s">
        <v>130</v>
      </c>
      <c r="I10">
        <v>2</v>
      </c>
      <c r="J10">
        <v>1</v>
      </c>
      <c r="K10">
        <v>1</v>
      </c>
      <c r="L10">
        <v>1</v>
      </c>
      <c r="M10">
        <v>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N10"/>
  <sheetViews>
    <sheetView workbookViewId="0"/>
  </sheetViews>
  <sheetFormatPr baseColWidth="10" defaultRowHeight="12.5" x14ac:dyDescent="0.25"/>
  <cols>
    <col min="1" max="1" width="15.6328125" bestFit="1" customWidth="1"/>
    <col min="2" max="2" width="18" bestFit="1" customWidth="1"/>
    <col min="4" max="4" width="14.08984375" bestFit="1" customWidth="1"/>
    <col min="5" max="5" width="22.26953125" bestFit="1" customWidth="1"/>
    <col min="6" max="14" width="2.81640625" bestFit="1" customWidth="1"/>
  </cols>
  <sheetData>
    <row r="1" spans="1:14" x14ac:dyDescent="0.25">
      <c r="A1" s="9">
        <v>44056</v>
      </c>
      <c r="B1" t="s">
        <v>12</v>
      </c>
      <c r="C1" t="s">
        <v>13</v>
      </c>
      <c r="D1" t="s">
        <v>14</v>
      </c>
      <c r="E1" t="s">
        <v>15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5">
      <c r="A2">
        <v>1</v>
      </c>
      <c r="B2" t="s">
        <v>131</v>
      </c>
      <c r="C2">
        <v>4.5</v>
      </c>
      <c r="D2">
        <v>4.5</v>
      </c>
      <c r="E2" t="s">
        <v>132</v>
      </c>
      <c r="F2">
        <v>1</v>
      </c>
      <c r="G2">
        <v>1</v>
      </c>
      <c r="H2">
        <v>3</v>
      </c>
      <c r="I2">
        <v>1</v>
      </c>
      <c r="J2">
        <v>1</v>
      </c>
      <c r="K2">
        <v>2</v>
      </c>
    </row>
    <row r="3" spans="1:14" x14ac:dyDescent="0.25">
      <c r="A3">
        <v>2</v>
      </c>
      <c r="B3" t="s">
        <v>133</v>
      </c>
      <c r="C3">
        <v>12</v>
      </c>
      <c r="D3">
        <v>13</v>
      </c>
      <c r="E3" t="s">
        <v>134</v>
      </c>
      <c r="H3">
        <v>1</v>
      </c>
      <c r="J3">
        <v>3</v>
      </c>
      <c r="L3">
        <v>1</v>
      </c>
      <c r="N3">
        <v>2</v>
      </c>
    </row>
    <row r="4" spans="1:14" x14ac:dyDescent="0.25">
      <c r="A4">
        <v>3</v>
      </c>
      <c r="B4" t="s">
        <v>135</v>
      </c>
      <c r="C4">
        <v>12</v>
      </c>
      <c r="D4">
        <v>10</v>
      </c>
      <c r="E4" t="s">
        <v>136</v>
      </c>
      <c r="F4">
        <v>1</v>
      </c>
      <c r="G4">
        <v>1</v>
      </c>
      <c r="H4">
        <v>1</v>
      </c>
      <c r="I4">
        <v>1</v>
      </c>
      <c r="K4">
        <v>1</v>
      </c>
      <c r="M4">
        <v>1</v>
      </c>
      <c r="N4">
        <v>1</v>
      </c>
    </row>
    <row r="5" spans="1:14" x14ac:dyDescent="0.25">
      <c r="A5">
        <v>4</v>
      </c>
      <c r="B5" t="s">
        <v>137</v>
      </c>
      <c r="C5">
        <v>4.9000000000000004</v>
      </c>
      <c r="D5">
        <v>4.4000000000000004</v>
      </c>
      <c r="E5" t="s">
        <v>138</v>
      </c>
      <c r="F5">
        <v>2</v>
      </c>
      <c r="G5">
        <v>1</v>
      </c>
      <c r="H5">
        <v>2</v>
      </c>
      <c r="I5">
        <v>1</v>
      </c>
      <c r="K5">
        <v>1</v>
      </c>
      <c r="L5">
        <v>1</v>
      </c>
      <c r="N5">
        <v>1</v>
      </c>
    </row>
    <row r="6" spans="1:14" x14ac:dyDescent="0.25">
      <c r="A6">
        <v>5</v>
      </c>
      <c r="B6" t="s">
        <v>139</v>
      </c>
      <c r="C6">
        <v>12</v>
      </c>
      <c r="D6">
        <v>12</v>
      </c>
      <c r="E6" t="s">
        <v>140</v>
      </c>
      <c r="F6">
        <v>1</v>
      </c>
      <c r="I6">
        <v>2</v>
      </c>
      <c r="J6">
        <v>1</v>
      </c>
      <c r="K6">
        <v>1</v>
      </c>
      <c r="L6">
        <v>1</v>
      </c>
      <c r="M6">
        <v>1</v>
      </c>
    </row>
    <row r="7" spans="1:14" x14ac:dyDescent="0.25">
      <c r="A7">
        <v>6</v>
      </c>
      <c r="B7" t="s">
        <v>141</v>
      </c>
      <c r="C7">
        <v>33</v>
      </c>
      <c r="D7">
        <v>13</v>
      </c>
      <c r="E7" t="s">
        <v>142</v>
      </c>
      <c r="F7">
        <v>1</v>
      </c>
      <c r="K7">
        <v>2</v>
      </c>
      <c r="L7">
        <v>1</v>
      </c>
      <c r="N7">
        <v>1</v>
      </c>
    </row>
    <row r="8" spans="1:14" x14ac:dyDescent="0.25">
      <c r="A8">
        <v>7</v>
      </c>
      <c r="B8" t="s">
        <v>143</v>
      </c>
      <c r="C8">
        <v>2.5</v>
      </c>
      <c r="D8">
        <v>3.2</v>
      </c>
      <c r="E8" t="s">
        <v>144</v>
      </c>
      <c r="F8">
        <v>1</v>
      </c>
      <c r="G8">
        <v>1</v>
      </c>
      <c r="H8">
        <v>2</v>
      </c>
      <c r="I8">
        <v>2</v>
      </c>
      <c r="J8">
        <v>1</v>
      </c>
      <c r="K8">
        <v>1</v>
      </c>
      <c r="L8">
        <v>1</v>
      </c>
    </row>
    <row r="9" spans="1:14" x14ac:dyDescent="0.25">
      <c r="A9">
        <v>8</v>
      </c>
      <c r="B9" t="s">
        <v>145</v>
      </c>
      <c r="C9">
        <v>14</v>
      </c>
      <c r="D9">
        <v>18</v>
      </c>
      <c r="E9" t="s">
        <v>146</v>
      </c>
      <c r="F9">
        <v>2</v>
      </c>
      <c r="J9">
        <v>2</v>
      </c>
      <c r="K9">
        <v>1</v>
      </c>
      <c r="L9">
        <v>3</v>
      </c>
    </row>
    <row r="10" spans="1:14" x14ac:dyDescent="0.25">
      <c r="A10">
        <v>9</v>
      </c>
      <c r="B10" t="s">
        <v>147</v>
      </c>
      <c r="C10">
        <v>50</v>
      </c>
      <c r="D10">
        <v>20</v>
      </c>
      <c r="E10" t="s">
        <v>148</v>
      </c>
      <c r="G10">
        <v>1</v>
      </c>
      <c r="I10">
        <v>2</v>
      </c>
      <c r="K10">
        <v>2</v>
      </c>
      <c r="N10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A1:N13"/>
  <sheetViews>
    <sheetView workbookViewId="0"/>
  </sheetViews>
  <sheetFormatPr baseColWidth="10" defaultRowHeight="12.5" x14ac:dyDescent="0.25"/>
  <cols>
    <col min="1" max="1" width="15.6328125" bestFit="1" customWidth="1"/>
    <col min="2" max="2" width="17.81640625" bestFit="1" customWidth="1"/>
    <col min="4" max="4" width="14.08984375" bestFit="1" customWidth="1"/>
    <col min="5" max="5" width="22.26953125" bestFit="1" customWidth="1"/>
    <col min="6" max="14" width="2.81640625" bestFit="1" customWidth="1"/>
  </cols>
  <sheetData>
    <row r="1" spans="1:14" x14ac:dyDescent="0.25">
      <c r="A1" s="9">
        <v>44056</v>
      </c>
      <c r="B1" t="s">
        <v>12</v>
      </c>
      <c r="C1" t="s">
        <v>13</v>
      </c>
      <c r="D1" t="s">
        <v>14</v>
      </c>
      <c r="E1" t="s">
        <v>15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5">
      <c r="A2">
        <v>1</v>
      </c>
      <c r="B2" t="s">
        <v>149</v>
      </c>
      <c r="C2">
        <v>19</v>
      </c>
      <c r="D2">
        <v>11</v>
      </c>
      <c r="E2" t="s">
        <v>150</v>
      </c>
      <c r="F2">
        <v>1</v>
      </c>
      <c r="J2">
        <v>2</v>
      </c>
      <c r="L2">
        <v>2</v>
      </c>
      <c r="M2">
        <v>3</v>
      </c>
    </row>
    <row r="3" spans="1:14" x14ac:dyDescent="0.25">
      <c r="A3">
        <v>2</v>
      </c>
      <c r="B3" t="s">
        <v>151</v>
      </c>
      <c r="C3">
        <v>12</v>
      </c>
      <c r="D3">
        <v>13</v>
      </c>
      <c r="E3" t="s">
        <v>152</v>
      </c>
      <c r="F3">
        <v>1</v>
      </c>
      <c r="K3">
        <v>1</v>
      </c>
      <c r="L3">
        <v>1</v>
      </c>
      <c r="M3">
        <v>1</v>
      </c>
      <c r="N3">
        <v>2</v>
      </c>
    </row>
    <row r="4" spans="1:14" x14ac:dyDescent="0.25">
      <c r="A4">
        <v>3</v>
      </c>
      <c r="B4" t="s">
        <v>153</v>
      </c>
      <c r="C4">
        <v>4.3</v>
      </c>
      <c r="D4">
        <v>4.7</v>
      </c>
      <c r="E4" t="s">
        <v>154</v>
      </c>
      <c r="G4">
        <v>2</v>
      </c>
      <c r="H4">
        <v>1</v>
      </c>
      <c r="J4">
        <v>2</v>
      </c>
      <c r="K4">
        <v>2</v>
      </c>
      <c r="N4">
        <v>1</v>
      </c>
    </row>
    <row r="5" spans="1:14" x14ac:dyDescent="0.25">
      <c r="A5">
        <v>4</v>
      </c>
      <c r="B5" t="s">
        <v>155</v>
      </c>
      <c r="C5">
        <v>15</v>
      </c>
      <c r="D5">
        <v>21</v>
      </c>
      <c r="E5" t="s">
        <v>156</v>
      </c>
      <c r="H5">
        <v>1</v>
      </c>
      <c r="I5">
        <v>1</v>
      </c>
      <c r="K5">
        <v>1</v>
      </c>
      <c r="L5">
        <v>1</v>
      </c>
      <c r="M5">
        <v>1</v>
      </c>
      <c r="N5">
        <v>2</v>
      </c>
    </row>
    <row r="6" spans="1:14" x14ac:dyDescent="0.25">
      <c r="A6">
        <v>5</v>
      </c>
      <c r="B6" t="s">
        <v>157</v>
      </c>
      <c r="C6">
        <v>10</v>
      </c>
      <c r="D6">
        <v>8.3000000000000007</v>
      </c>
      <c r="E6" t="s">
        <v>158</v>
      </c>
      <c r="F6">
        <v>1</v>
      </c>
      <c r="I6">
        <v>2</v>
      </c>
      <c r="J6">
        <v>1</v>
      </c>
      <c r="M6">
        <v>2</v>
      </c>
      <c r="N6">
        <v>1</v>
      </c>
    </row>
    <row r="7" spans="1:14" x14ac:dyDescent="0.25">
      <c r="A7">
        <v>6</v>
      </c>
      <c r="B7" t="s">
        <v>159</v>
      </c>
      <c r="C7">
        <v>5</v>
      </c>
      <c r="D7">
        <v>6.8</v>
      </c>
      <c r="E7" t="s">
        <v>160</v>
      </c>
      <c r="G7">
        <v>1</v>
      </c>
      <c r="I7">
        <v>1</v>
      </c>
      <c r="K7">
        <v>1</v>
      </c>
      <c r="M7">
        <v>2</v>
      </c>
    </row>
    <row r="8" spans="1:14" x14ac:dyDescent="0.25">
      <c r="A8">
        <v>7</v>
      </c>
      <c r="B8" t="s">
        <v>161</v>
      </c>
      <c r="C8">
        <v>25</v>
      </c>
      <c r="D8">
        <v>23</v>
      </c>
      <c r="E8" t="s">
        <v>162</v>
      </c>
      <c r="H8">
        <v>1</v>
      </c>
      <c r="I8">
        <v>2</v>
      </c>
      <c r="J8">
        <v>1</v>
      </c>
      <c r="K8">
        <v>1</v>
      </c>
      <c r="M8">
        <v>2</v>
      </c>
    </row>
    <row r="9" spans="1:14" x14ac:dyDescent="0.25">
      <c r="A9">
        <v>8</v>
      </c>
      <c r="B9" t="s">
        <v>163</v>
      </c>
      <c r="C9">
        <v>22</v>
      </c>
      <c r="D9">
        <v>22</v>
      </c>
      <c r="E9" t="s">
        <v>164</v>
      </c>
      <c r="G9">
        <v>2</v>
      </c>
      <c r="I9">
        <v>2</v>
      </c>
      <c r="L9">
        <v>2</v>
      </c>
      <c r="M9">
        <v>1</v>
      </c>
    </row>
    <row r="10" spans="1:14" x14ac:dyDescent="0.25">
      <c r="A10">
        <v>9</v>
      </c>
      <c r="B10" t="s">
        <v>165</v>
      </c>
      <c r="C10">
        <v>6.8</v>
      </c>
      <c r="D10">
        <v>8.6999999999999993</v>
      </c>
      <c r="E10" t="s">
        <v>166</v>
      </c>
      <c r="F10">
        <v>1</v>
      </c>
      <c r="H10">
        <v>1</v>
      </c>
      <c r="I10">
        <v>2</v>
      </c>
      <c r="J10">
        <v>2</v>
      </c>
      <c r="K10">
        <v>1</v>
      </c>
      <c r="M10">
        <v>2</v>
      </c>
      <c r="N10">
        <v>1</v>
      </c>
    </row>
    <row r="11" spans="1:14" x14ac:dyDescent="0.25">
      <c r="A11">
        <v>10</v>
      </c>
      <c r="B11" t="s">
        <v>167</v>
      </c>
      <c r="C11">
        <v>29</v>
      </c>
      <c r="D11">
        <v>10</v>
      </c>
      <c r="E11" t="s">
        <v>168</v>
      </c>
      <c r="H11">
        <v>1</v>
      </c>
      <c r="J11">
        <v>1</v>
      </c>
      <c r="L11">
        <v>1</v>
      </c>
      <c r="M11">
        <v>1</v>
      </c>
      <c r="N11">
        <v>2</v>
      </c>
    </row>
    <row r="12" spans="1:14" x14ac:dyDescent="0.25">
      <c r="A12">
        <v>11</v>
      </c>
      <c r="B12" t="s">
        <v>169</v>
      </c>
      <c r="C12">
        <v>18</v>
      </c>
      <c r="D12">
        <v>10</v>
      </c>
      <c r="E12" t="s">
        <v>170</v>
      </c>
      <c r="G12">
        <v>1</v>
      </c>
      <c r="H12">
        <v>1</v>
      </c>
      <c r="I12">
        <v>2</v>
      </c>
      <c r="J12">
        <v>1</v>
      </c>
      <c r="L12">
        <v>1</v>
      </c>
      <c r="M12">
        <v>1</v>
      </c>
    </row>
    <row r="13" spans="1:14" x14ac:dyDescent="0.25">
      <c r="A13">
        <v>12</v>
      </c>
      <c r="B13" t="s">
        <v>171</v>
      </c>
      <c r="C13">
        <v>7.1</v>
      </c>
      <c r="D13">
        <v>9.6999999999999993</v>
      </c>
      <c r="E13" t="s">
        <v>172</v>
      </c>
      <c r="H13">
        <v>1</v>
      </c>
      <c r="I13">
        <v>1</v>
      </c>
      <c r="K13">
        <v>1</v>
      </c>
      <c r="M13">
        <v>2</v>
      </c>
      <c r="N1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réunions</vt:lpstr>
      <vt:lpstr>C1</vt:lpstr>
      <vt:lpstr>C2</vt:lpstr>
      <vt:lpstr>C3</vt:lpstr>
      <vt:lpstr>C4</vt:lpstr>
      <vt:lpstr>C5</vt:lpstr>
      <vt:lpstr>C6</vt:lpstr>
      <vt:lpstr>C7</vt:lpstr>
      <vt:lpstr>C8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2020-08-13T16:21:24Z</dcterms:modified>
</cp:coreProperties>
</file>