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_JSON\"/>
    </mc:Choice>
  </mc:AlternateContent>
  <bookViews>
    <workbookView xWindow="0" yWindow="0" windowWidth="19200" windowHeight="7870"/>
  </bookViews>
  <sheets>
    <sheet name="réunions" sheetId="1" r:id="rId1"/>
    <sheet name="R1 C1" sheetId="166" r:id="rId2"/>
    <sheet name="R1 C2" sheetId="167" r:id="rId3"/>
    <sheet name="R1 C3" sheetId="168" r:id="rId4"/>
    <sheet name="R1 C4" sheetId="169" r:id="rId5"/>
    <sheet name="R1 C5" sheetId="170" r:id="rId6"/>
    <sheet name="R1 C6" sheetId="171" r:id="rId7"/>
    <sheet name="R1 C7" sheetId="172" r:id="rId8"/>
    <sheet name="R1 C8" sheetId="173" r:id="rId9"/>
  </sheets>
  <calcPr calcId="152511"/>
</workbook>
</file>

<file path=xl/calcChain.xml><?xml version="1.0" encoding="utf-8"?>
<calcChain xmlns="http://schemas.openxmlformats.org/spreadsheetml/2006/main">
  <c r="B1" i="1" l="1"/>
  <c r="C1" i="1" s="1"/>
</calcChain>
</file>

<file path=xl/sharedStrings.xml><?xml version="1.0" encoding="utf-8"?>
<sst xmlns="http://schemas.openxmlformats.org/spreadsheetml/2006/main" count="1011" uniqueCount="257">
  <si>
    <t xml:space="preserve"> </t>
  </si>
  <si>
    <t>date</t>
  </si>
  <si>
    <t xml:space="preserve">
</t>
  </si>
  <si>
    <t>R1</t>
  </si>
  <si>
    <t>R2</t>
  </si>
  <si>
    <t>R3</t>
  </si>
  <si>
    <t>R4</t>
  </si>
  <si>
    <t>R5</t>
  </si>
  <si>
    <t>&gt;&gt;&gt;</t>
  </si>
  <si>
    <t>_réunions</t>
  </si>
  <si>
    <t>Cheval</t>
  </si>
  <si>
    <t>Cote (direct)</t>
  </si>
  <si>
    <t>Cote (référence)</t>
  </si>
  <si>
    <t>Musique</t>
  </si>
  <si>
    <t>R6</t>
  </si>
  <si>
    <t>R7</t>
  </si>
  <si>
    <t>ENGHIEN</t>
  </si>
  <si>
    <t>STRAUBING</t>
  </si>
  <si>
    <t>LE TOUQUET</t>
  </si>
  <si>
    <t>LE LION D'ANGERS</t>
  </si>
  <si>
    <t>MONS (GHLIN)</t>
  </si>
  <si>
    <t>DIVONNE LES BAINS</t>
  </si>
  <si>
    <t>LES SABLES D OLONNE</t>
  </si>
  <si>
    <t>R1/C1</t>
  </si>
  <si>
    <t>PRIX DU PONT DE L'ALMA</t>
  </si>
  <si>
    <t>R1/C2</t>
  </si>
  <si>
    <t>PRIX DE LA PORTE D'ORLEANS</t>
  </si>
  <si>
    <t>R1/C3</t>
  </si>
  <si>
    <t>PRIX CANALTURF.COM (PRIX DE VAUVILLERS)</t>
  </si>
  <si>
    <t>R1/C4</t>
  </si>
  <si>
    <t>PRIX DE NOUZONVILLE</t>
  </si>
  <si>
    <t>R1/C5</t>
  </si>
  <si>
    <t>PRIX JEAN-LUC LAGARDERE</t>
  </si>
  <si>
    <t>R1/C6</t>
  </si>
  <si>
    <t>PRIX DE LA PORTE DE PASSY</t>
  </si>
  <si>
    <t>R1/C7</t>
  </si>
  <si>
    <t>PRIX DES GRANDES CARRIERES</t>
  </si>
  <si>
    <t>R1/C8</t>
  </si>
  <si>
    <t>PRIX DE LA PORTE DE VERSAILLES</t>
  </si>
  <si>
    <t>BEST MATCH</t>
  </si>
  <si>
    <t>0a7a5a2a8a6a(19)9a6aDa</t>
  </si>
  <si>
    <t>0a</t>
  </si>
  <si>
    <t>7a</t>
  </si>
  <si>
    <t>5a</t>
  </si>
  <si>
    <t>2a</t>
  </si>
  <si>
    <t>8a</t>
  </si>
  <si>
    <t>6a</t>
  </si>
  <si>
    <t>9a</t>
  </si>
  <si>
    <t>DANCING LOVE</t>
  </si>
  <si>
    <t>3a9a8a0a8a6a(19)6a0a4a</t>
  </si>
  <si>
    <t>3a</t>
  </si>
  <si>
    <t>4a</t>
  </si>
  <si>
    <t>BIG KAISER</t>
  </si>
  <si>
    <t>5mDa4a9a3mDm8aDa5m6a</t>
  </si>
  <si>
    <t>5m</t>
  </si>
  <si>
    <t>3m</t>
  </si>
  <si>
    <t>CARNAVAL DU VIVIER</t>
  </si>
  <si>
    <t>1a1a1a1a4a(19)1a1a4a1a</t>
  </si>
  <si>
    <t>1a</t>
  </si>
  <si>
    <t>DIVINE DE NAVARY</t>
  </si>
  <si>
    <t>5a2a2a7a(19)3a3a4a3a1a</t>
  </si>
  <si>
    <t>DULCINEE DU DOLLAR</t>
  </si>
  <si>
    <t>Da1aDaDa0a5mDa3m1m7a</t>
  </si>
  <si>
    <t>1m</t>
  </si>
  <si>
    <t>BON JENILOU</t>
  </si>
  <si>
    <t>2a9a3a8a0a(19)Da0a4aDa</t>
  </si>
  <si>
    <t>CRONOS D'HAMELINE</t>
  </si>
  <si>
    <t>7a0aDa3a5a6a8m7a6aDa</t>
  </si>
  <si>
    <t>8m</t>
  </si>
  <si>
    <t>CRAZY DREAM</t>
  </si>
  <si>
    <t>0a0a0a7a(19)0a0a3a1a4a</t>
  </si>
  <si>
    <t>WHOLE LOTTA LOVE</t>
  </si>
  <si>
    <t>6a7aDa1a1a1aDa1a1a1a</t>
  </si>
  <si>
    <t>DIGITAL COLLECTION</t>
  </si>
  <si>
    <t>4a6a0a5a9a(19)5m7a4m0a</t>
  </si>
  <si>
    <t>4m</t>
  </si>
  <si>
    <t>DAME DE BELLOUET</t>
  </si>
  <si>
    <t>4a0a0a1a9a5a0a4a(19)Da</t>
  </si>
  <si>
    <t>JUVELS BOY</t>
  </si>
  <si>
    <t>3a0a0a5a6a5a5a6a0a8a</t>
  </si>
  <si>
    <t>GOLDY STARDUST</t>
  </si>
  <si>
    <t>4a1a1a1a(19)Da2a2a</t>
  </si>
  <si>
    <t>CLEMENZA AM</t>
  </si>
  <si>
    <t>6a6a8a6a0a0a3a(19)7a3a</t>
  </si>
  <si>
    <t>BE GOOD</t>
  </si>
  <si>
    <t>2a0a7a6a8a0aDm0aDa5a</t>
  </si>
  <si>
    <t>EVASONN</t>
  </si>
  <si>
    <t>0a6aDm8m8aDm1m(19)Dm1m</t>
  </si>
  <si>
    <t>EFFET</t>
  </si>
  <si>
    <t>Dm6m2m5mDm(19)1m2m3m5m</t>
  </si>
  <si>
    <t>6m</t>
  </si>
  <si>
    <t>2m</t>
  </si>
  <si>
    <t>EDENE L'AUVERGNIER</t>
  </si>
  <si>
    <t>2mDmDm2m4m3m3mDmDm2m</t>
  </si>
  <si>
    <t>CAID DE CHANLECY</t>
  </si>
  <si>
    <t>0a4m2m8m4m7mDa(19)0a0m</t>
  </si>
  <si>
    <t>7m</t>
  </si>
  <si>
    <t>0m</t>
  </si>
  <si>
    <t>ELVIRA DES KECHES</t>
  </si>
  <si>
    <t>1m1m5m2m9a2m7a(19)2m1m</t>
  </si>
  <si>
    <t>CHANTELOU LIGNERIE</t>
  </si>
  <si>
    <t>0a0aDaDaDa8a8a(19)Da5a</t>
  </si>
  <si>
    <t>ECOSSAIS DE VIVOIN</t>
  </si>
  <si>
    <t>2m4mDa9mDa3m2m1m0a</t>
  </si>
  <si>
    <t>9m</t>
  </si>
  <si>
    <t>EGERIE DE BANVILLE</t>
  </si>
  <si>
    <t>1a2a0a0a3m7a(19)1m0a2m</t>
  </si>
  <si>
    <t>CALIFE DE ROMAZ</t>
  </si>
  <si>
    <t>DmDaDm1m8m3m0a(19)0a9a</t>
  </si>
  <si>
    <t>CALL ON ME RANAIS</t>
  </si>
  <si>
    <t>4m6m0m0a0a0m0a0a(19)9m</t>
  </si>
  <si>
    <t>GENTLEMAN DU MIREL</t>
  </si>
  <si>
    <t>Da6a0aDaDa(19)0a0aDaDa</t>
  </si>
  <si>
    <t>GOLDEN CREEK</t>
  </si>
  <si>
    <t>4a2a6a0aDa(19)6a3aDa1a</t>
  </si>
  <si>
    <t>GORLANDO</t>
  </si>
  <si>
    <t>6a3a8a2a0a4a1a(19)7a3a</t>
  </si>
  <si>
    <t>GALIANO GRIFF</t>
  </si>
  <si>
    <t>5a2a8a7aDa(19)8a5a5a3a</t>
  </si>
  <si>
    <t>GEMINI JIEL</t>
  </si>
  <si>
    <t>DaDa5a2aDaDa(19)8aDa3a</t>
  </si>
  <si>
    <t>GOUNIT DE L'AIROU</t>
  </si>
  <si>
    <t>1a3a2a6aDa(19)2a9a2a2a</t>
  </si>
  <si>
    <t>GLORIEUX</t>
  </si>
  <si>
    <t>4a1a1a6a(19)0a2a4aDa2a</t>
  </si>
  <si>
    <t>GOLD DE LA COTE</t>
  </si>
  <si>
    <t>8a4a6aDa7aDa(19)Da0aDa</t>
  </si>
  <si>
    <t>GASTON DU ROC</t>
  </si>
  <si>
    <t>DaDa3aDa0a7a(19)DmDa6a</t>
  </si>
  <si>
    <t>GO FAST ROC</t>
  </si>
  <si>
    <t>2a6a4a7a4a0a8a8a7a</t>
  </si>
  <si>
    <t>GOLD FLY</t>
  </si>
  <si>
    <t>3a1a1a1aDa9a0a1a3aDa</t>
  </si>
  <si>
    <t>GOLF MESLOIS</t>
  </si>
  <si>
    <t>7a3aDa0a3aDaDa(19)3a5a</t>
  </si>
  <si>
    <t>GALOPIN DE CONDE</t>
  </si>
  <si>
    <t>9a3a5a4a4a5m(19)5m6m0a</t>
  </si>
  <si>
    <t>GOLD MENCOURT</t>
  </si>
  <si>
    <t>6a8a1a4a(19)DaDa5a2a4a</t>
  </si>
  <si>
    <t>GENNY MAUVAISVILLE</t>
  </si>
  <si>
    <t>8a4a0a3a1aDaDa8a(19)1a</t>
  </si>
  <si>
    <t>GOLFE JUAN</t>
  </si>
  <si>
    <t>0a6a8a(19)3a3a8a1a2a3a</t>
  </si>
  <si>
    <t>GILMOUR</t>
  </si>
  <si>
    <t>9a8a3aDaDa9aDaDm4a5a</t>
  </si>
  <si>
    <t>GOODMAN TURGOT</t>
  </si>
  <si>
    <t>1a6a0a9a1a4m6a8a(19)4a</t>
  </si>
  <si>
    <t>GONDOLE JENILOU</t>
  </si>
  <si>
    <t>Da7a6a5aDa(19)DaDa3aDa</t>
  </si>
  <si>
    <t>GRAND ART</t>
  </si>
  <si>
    <t>7a3a1a4a3a5a(19)Da5a4a</t>
  </si>
  <si>
    <t>GET HAPPY</t>
  </si>
  <si>
    <t>5aDaDaDa5a4a8a6a(19)3a</t>
  </si>
  <si>
    <t>GLORIA BERRY</t>
  </si>
  <si>
    <t>3m6m2m7a3a(19)1a7a6a7a</t>
  </si>
  <si>
    <t>GUERILLA DE SIMM</t>
  </si>
  <si>
    <t>9a4a2aDmDa8a8a(19)DmDm</t>
  </si>
  <si>
    <t>GIPSON CREEK</t>
  </si>
  <si>
    <t>3a1a0a(19)8a6a1a5a7a1a</t>
  </si>
  <si>
    <t>ECLAIR DU MIREL</t>
  </si>
  <si>
    <t>4a5a7a7a0a4a6a3a(19)0a</t>
  </si>
  <si>
    <t>DESIR CASTELETS</t>
  </si>
  <si>
    <t>5a6a6aDaDaDa(19)Da1a3a</t>
  </si>
  <si>
    <t>DIVINE MESLOISE</t>
  </si>
  <si>
    <t>1a4a4a4aDa4a9a2a3a0a</t>
  </si>
  <si>
    <t>EUGENITO DU NOYER</t>
  </si>
  <si>
    <t>0a(19)5a4a6a5aDa1a1a9a</t>
  </si>
  <si>
    <t>VIOLETTO JET</t>
  </si>
  <si>
    <t>2a5aDa6aDa1a1a(19)1a3a</t>
  </si>
  <si>
    <t>BLUES D'OURVILLE</t>
  </si>
  <si>
    <t>2a4a8aDa8a7a(19)2a9a4a</t>
  </si>
  <si>
    <t>FELICIANO</t>
  </si>
  <si>
    <t>1a3a1a5a1a(19)7a3a1a1a</t>
  </si>
  <si>
    <t>TONY GIO</t>
  </si>
  <si>
    <t>4a8a2a0a(19)0a4a1a5a5a</t>
  </si>
  <si>
    <t>CARAT WILLIAMS</t>
  </si>
  <si>
    <t>1a2a9a(19)6a8a0a3a0a8a</t>
  </si>
  <si>
    <t>BEL AVIS</t>
  </si>
  <si>
    <t>7a5a5a5a0a0a0a0a(19)1a</t>
  </si>
  <si>
    <t>CLEANGAME</t>
  </si>
  <si>
    <t>1aDa2a7a1a(19)1a1a1a1a</t>
  </si>
  <si>
    <t>EMONDEVILLAISE</t>
  </si>
  <si>
    <t>5a4aDa0a9m(19)DaDa8a0a</t>
  </si>
  <si>
    <t>EXTASE DU BOUFFEY</t>
  </si>
  <si>
    <t>2a7a3aDa2a4a5a(19)DaDm</t>
  </si>
  <si>
    <t>DROP DE CORDAY</t>
  </si>
  <si>
    <t>2a7a0a5a0a(19)1a1a2a6a</t>
  </si>
  <si>
    <t>ESPOIR DES CHAMPS</t>
  </si>
  <si>
    <t>2a1a4aDa0a(19)DaDa5a5a</t>
  </si>
  <si>
    <t>EROS DU BRISSE</t>
  </si>
  <si>
    <t>6aDa5a5a0aDa4a1a4a</t>
  </si>
  <si>
    <t>ENDO D'AZIF</t>
  </si>
  <si>
    <t>3a1aDa1a1a1aDm0a(19)Da</t>
  </si>
  <si>
    <t>DIWI D'OCCAGNES</t>
  </si>
  <si>
    <t>1a4mDmDaDaDaDa(19)4a1a</t>
  </si>
  <si>
    <t>ES TU LA JAVANAIS</t>
  </si>
  <si>
    <t>5a8a2a8a0a0a(19)3a5a8a</t>
  </si>
  <si>
    <t>EXTRA DU CHATAULT</t>
  </si>
  <si>
    <t>3a1a5a6a1a3a3a3a3a3a</t>
  </si>
  <si>
    <t>EGERIE QUESNOT</t>
  </si>
  <si>
    <t>6aDaDaDaDa4a1a7a9a</t>
  </si>
  <si>
    <t>DIABLE LUDOIS</t>
  </si>
  <si>
    <t>9a6a4a4a0a1a9a(19)6a0a</t>
  </si>
  <si>
    <t>EILEEN</t>
  </si>
  <si>
    <t>1a1a2a1a1a6aDa0a(19)2a</t>
  </si>
  <si>
    <t>FASHIONABLE QUICK</t>
  </si>
  <si>
    <t>7a3aDa0a0aDa(19)Da4aDa</t>
  </si>
  <si>
    <t>FLYING BRICKELL</t>
  </si>
  <si>
    <t>Da2a1a6a1a0a2a(19)0a8a</t>
  </si>
  <si>
    <t>FELLI ELEVEN</t>
  </si>
  <si>
    <t>Ta4a8a2a4aDa3a(19)8a2a</t>
  </si>
  <si>
    <t>FAST DES BROUSSES</t>
  </si>
  <si>
    <t>2aDa9aDaRa(18)DaDaDa7a</t>
  </si>
  <si>
    <t>FOUGUE DU DOLLAR</t>
  </si>
  <si>
    <t>2aDa1aDa1a1a7a5a(19)1a</t>
  </si>
  <si>
    <t>FORUM MESLOIS</t>
  </si>
  <si>
    <t>4aDa4aDa6a8aDa1aDaDa</t>
  </si>
  <si>
    <t>FORMI</t>
  </si>
  <si>
    <t>1a3a3a4a0a(19)3a0a8aDa</t>
  </si>
  <si>
    <t>FORUM DE TILLARD</t>
  </si>
  <si>
    <t>1a8a1a3a6a2a5a(19)Da1a</t>
  </si>
  <si>
    <t>FAHRENHEIT FLOWER</t>
  </si>
  <si>
    <t>1a5aDa0a0a5aDa4aAa</t>
  </si>
  <si>
    <t>FYNIO DU POMMEREUX</t>
  </si>
  <si>
    <t>Da9a5a7a4a(19)3a0aDaDa</t>
  </si>
  <si>
    <t>FINGER DE RODREY</t>
  </si>
  <si>
    <t>2mDm1m2mDm(19)1mDmDmDa</t>
  </si>
  <si>
    <t>FORBAN</t>
  </si>
  <si>
    <t>3a5a9a0aDa9a8a1a(19)0a</t>
  </si>
  <si>
    <t>FOR EVER MIX</t>
  </si>
  <si>
    <t>3a1a3a1a3a(19)4aDa4aDa</t>
  </si>
  <si>
    <t>FENCER DE HOUELLE</t>
  </si>
  <si>
    <t>2a1a4a1a2a1a6a(19)DaDa</t>
  </si>
  <si>
    <t>FAMILY QUEEN</t>
  </si>
  <si>
    <t>7a5a1a0aDa(19)8a5a4a1a</t>
  </si>
  <si>
    <t>FIABLE</t>
  </si>
  <si>
    <t>4a7a7a0a7a1a1a3a9a</t>
  </si>
  <si>
    <t>FRENCH LOVER</t>
  </si>
  <si>
    <t>DaDa3aDm1a4a0a1a1mDm</t>
  </si>
  <si>
    <t>ESPRIT OCCAGNES</t>
  </si>
  <si>
    <t>5a3a4a0a2a(19)0a4a0a5a</t>
  </si>
  <si>
    <t>ESPOIR D'AVRIL</t>
  </si>
  <si>
    <t>2a5aDa3a(19)Da5a7a0a5a</t>
  </si>
  <si>
    <t>FILLE DU CHENE</t>
  </si>
  <si>
    <t>Da5a1a2a0a(19)5a6a4a5a</t>
  </si>
  <si>
    <t>EZIO JOSSELYN</t>
  </si>
  <si>
    <t>9a8a4a0a(19)9a0a0a0a0a</t>
  </si>
  <si>
    <t>ECHO JIEL</t>
  </si>
  <si>
    <t>1a4aDa1a4a3a1a2a4a</t>
  </si>
  <si>
    <t>ELECTRA DU VIVIER</t>
  </si>
  <si>
    <t>1a4a3aDa1aDaDa1a1a</t>
  </si>
  <si>
    <t>ELIE DE BEAUFOUR</t>
  </si>
  <si>
    <t>5a1a(19)1a1a1a0a0a1a1a</t>
  </si>
  <si>
    <t>FILE GIN</t>
  </si>
  <si>
    <t>(19)7a0a7a0aDaDmDm5m0a</t>
  </si>
  <si>
    <t>ELITE DE JIEL</t>
  </si>
  <si>
    <t>2a3a5a5a4a2aDa(19)3a1a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</si>
</sst>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10">
    <xf numFmtId="0" fontId="0" fillId="0" borderId="0" xfId="0"/>
    <xf numFmtId="0" fontId="4" fillId="0" borderId="0" xfId="0" applyFont="1" applyAlignment="1">
      <alignment horizontal="right"/>
    </xf>
    <xf numFmtId="0" fontId="4" fillId="0" borderId="0" xfId="0" applyFont="1" applyAlignment="1"/>
    <xf numFmtId="0" fontId="4" fillId="0" borderId="0" xfId="0" applyFont="1" applyFill="1" applyBorder="1" applyAlignment="1"/>
    <xf numFmtId="14" fontId="4" fillId="2" borderId="0" xfId="0" applyNumberFormat="1" applyFont="1" applyFill="1" applyAlignment="1">
      <alignment horizontal="center"/>
    </xf>
    <xf numFmtId="0" fontId="3" fillId="0" borderId="0" xfId="0" applyFont="1" applyAlignment="1"/>
    <xf numFmtId="0" fontId="2" fillId="0" borderId="0" xfId="0" applyFont="1" applyAlignment="1"/>
    <xf numFmtId="0" fontId="1" fillId="0" borderId="0" xfId="0" applyFont="1" applyAlignment="1"/>
    <xf numFmtId="0" fontId="1" fillId="0" borderId="0" xfId="0" applyFont="1" applyAlignment="1">
      <alignment wrapText="1"/>
    </xf>
    <xf numFmtId="164" fontId="0" fillId="0" borderId="0" xfId="0" applyNumberFormat="1"/>
  </cellXfs>
  <cellStyles count="3">
    <cellStyle name="Normal" xfId="0" builtinId="0"/>
    <cellStyle name="Normal 11" xfId="2"/>
    <cellStyle name="Normal 2" xfId="1"/>
  </cellStyles>
  <dxfs count="80">
    <dxf>
      <font>
        <color indexed="9"/>
      </font>
      <fill>
        <patternFill>
          <bgColor indexed="37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11"/>
        </patternFill>
      </fill>
    </dxf>
    <dxf>
      <font>
        <color indexed="9"/>
      </font>
      <fill>
        <patternFill>
          <bgColor indexed="37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11"/>
        </patternFill>
      </fill>
    </dxf>
    <dxf>
      <font>
        <color indexed="9"/>
      </font>
      <fill>
        <patternFill>
          <bgColor indexed="37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11"/>
        </patternFill>
      </fill>
    </dxf>
    <dxf>
      <font>
        <color indexed="9"/>
      </font>
      <fill>
        <patternFill>
          <bgColor indexed="37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11"/>
        </patternFill>
      </fill>
    </dxf>
    <dxf>
      <font>
        <color indexed="9"/>
      </font>
      <fill>
        <patternFill>
          <bgColor indexed="37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11"/>
        </patternFill>
      </fill>
    </dxf>
    <dxf>
      <font>
        <color indexed="9"/>
      </font>
      <fill>
        <patternFill>
          <bgColor indexed="37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11"/>
        </patternFill>
      </fill>
    </dxf>
    <dxf>
      <font>
        <color indexed="9"/>
      </font>
      <fill>
        <patternFill>
          <bgColor indexed="37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11"/>
        </patternFill>
      </fill>
    </dxf>
    <dxf>
      <font>
        <color indexed="9"/>
      </font>
      <fill>
        <patternFill>
          <bgColor indexed="37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1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311150</xdr:colOff>
      <xdr:row>1</xdr:row>
      <xdr:rowOff>196850</xdr:rowOff>
    </xdr:from>
    <xdr:ext cx="1731542" cy="310014"/>
    <xdr:sp macro="[0]!Turf" textlink="">
      <xdr:nvSpPr>
        <xdr:cNvPr id="2" name="Rectangle à coins arrondis 1"/>
        <xdr:cNvSpPr/>
      </xdr:nvSpPr>
      <xdr:spPr>
        <a:xfrm>
          <a:off x="1073150" y="381000"/>
          <a:ext cx="1731542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Rechercher les réunions</a:t>
          </a:r>
        </a:p>
      </xdr:txBody>
    </xdr:sp>
    <xdr:clientData/>
  </xdr:oneCellAnchor>
  <xdr:oneCellAnchor>
    <xdr:from>
      <xdr:col>4</xdr:col>
      <xdr:colOff>298450</xdr:colOff>
      <xdr:row>1</xdr:row>
      <xdr:rowOff>196850</xdr:rowOff>
    </xdr:from>
    <xdr:ext cx="3365921" cy="310014"/>
    <xdr:sp macro="[0]!Turf2" textlink="">
      <xdr:nvSpPr>
        <xdr:cNvPr id="3" name="Rectangle à coins arrondis 2"/>
        <xdr:cNvSpPr/>
      </xdr:nvSpPr>
      <xdr:spPr>
        <a:xfrm>
          <a:off x="3346450" y="381000"/>
          <a:ext cx="3365921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Sélectionner une réunion et rechercher les courses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11"/>
  <sheetViews>
    <sheetView tabSelected="1" zoomScale="120" zoomScaleNormal="120" workbookViewId="0">
      <selection activeCell="B3" sqref="B3"/>
    </sheetView>
  </sheetViews>
  <sheetFormatPr baseColWidth="10" defaultRowHeight="14.5" x14ac:dyDescent="0.35"/>
  <cols>
    <col min="1" max="1" width="9.1796875" style="2" bestFit="1" customWidth="1"/>
    <col min="2" max="2" width="21.36328125" style="2" customWidth="1"/>
    <col min="3" max="3" width="5.90625" style="2" customWidth="1"/>
    <col min="5" max="5" width="33.6328125" customWidth="1"/>
    <col min="7" max="26" width="10.90625" style="2"/>
    <col min="27" max="27" width="14.1796875" style="2" customWidth="1"/>
    <col min="28" max="16384" width="10.90625" style="2"/>
  </cols>
  <sheetData>
    <row r="1" spans="1:55" x14ac:dyDescent="0.35">
      <c r="A1" s="1" t="s">
        <v>1</v>
      </c>
      <c r="B1" s="4">
        <f ca="1">TODAY()</f>
        <v>44055</v>
      </c>
      <c r="C1" t="str">
        <f ca="1">"https://offline.turfinfo.api.pmu.fr/rest/client/7/programme/"&amp;TEXT(B1,"jjmmaaaa")&amp;"/"</f>
        <v>https://offline.turfinfo.api.pmu.fr/rest/client/7/programme/12082020/</v>
      </c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</row>
    <row r="2" spans="1:55" ht="58" x14ac:dyDescent="0.35">
      <c r="A2" s="7" t="s">
        <v>9</v>
      </c>
      <c r="B2" s="8" t="s">
        <v>2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</row>
    <row r="3" spans="1:55" x14ac:dyDescent="0.35">
      <c r="A3" s="2" t="s">
        <v>3</v>
      </c>
      <c r="B3" s="2" t="s">
        <v>16</v>
      </c>
      <c r="C3" s="2" t="s">
        <v>8</v>
      </c>
      <c r="D3" t="s">
        <v>23</v>
      </c>
      <c r="E3" t="s">
        <v>24</v>
      </c>
    </row>
    <row r="4" spans="1:55" x14ac:dyDescent="0.35">
      <c r="A4" s="2" t="s">
        <v>4</v>
      </c>
      <c r="B4" s="2" t="s">
        <v>17</v>
      </c>
      <c r="D4" t="s">
        <v>25</v>
      </c>
      <c r="E4" t="s">
        <v>26</v>
      </c>
      <c r="AW4" s="2" t="s">
        <v>0</v>
      </c>
    </row>
    <row r="5" spans="1:55" x14ac:dyDescent="0.35">
      <c r="A5" s="2" t="s">
        <v>5</v>
      </c>
      <c r="B5" s="2" t="s">
        <v>18</v>
      </c>
      <c r="D5" t="s">
        <v>27</v>
      </c>
      <c r="E5" t="s">
        <v>28</v>
      </c>
    </row>
    <row r="6" spans="1:55" x14ac:dyDescent="0.35">
      <c r="A6" s="2" t="s">
        <v>6</v>
      </c>
      <c r="B6" s="6" t="s">
        <v>19</v>
      </c>
      <c r="D6" t="s">
        <v>29</v>
      </c>
      <c r="E6" t="s">
        <v>30</v>
      </c>
      <c r="AC6" s="2" t="s">
        <v>0</v>
      </c>
    </row>
    <row r="7" spans="1:55" x14ac:dyDescent="0.35">
      <c r="A7" s="2" t="s">
        <v>7</v>
      </c>
      <c r="B7" s="2" t="s">
        <v>20</v>
      </c>
      <c r="D7" t="s">
        <v>31</v>
      </c>
      <c r="E7" t="s">
        <v>32</v>
      </c>
    </row>
    <row r="8" spans="1:55" x14ac:dyDescent="0.35">
      <c r="A8" s="2" t="s">
        <v>14</v>
      </c>
      <c r="B8" s="2" t="s">
        <v>21</v>
      </c>
      <c r="D8" t="s">
        <v>33</v>
      </c>
      <c r="E8" t="s">
        <v>34</v>
      </c>
    </row>
    <row r="9" spans="1:55" x14ac:dyDescent="0.35">
      <c r="A9" s="2" t="s">
        <v>15</v>
      </c>
      <c r="B9" s="2" t="s">
        <v>22</v>
      </c>
      <c r="C9" s="5"/>
      <c r="D9" t="s">
        <v>35</v>
      </c>
      <c r="E9" t="s">
        <v>36</v>
      </c>
    </row>
    <row r="10" spans="1:55" x14ac:dyDescent="0.35">
      <c r="D10" t="s">
        <v>37</v>
      </c>
      <c r="E10" t="s">
        <v>38</v>
      </c>
      <c r="J10" s="2" t="s">
        <v>0</v>
      </c>
    </row>
    <row r="11" spans="1:55" x14ac:dyDescent="0.35">
      <c r="AJ11" s="2" t="s">
        <v>0</v>
      </c>
    </row>
  </sheetData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19"/>
  <sheetViews>
    <sheetView workbookViewId="0"/>
  </sheetViews>
  <sheetFormatPr baseColWidth="10" defaultRowHeight="12.5" x14ac:dyDescent="0.25"/>
  <cols>
    <col min="1" max="1" width="19.08984375" bestFit="1" customWidth="1"/>
    <col min="2" max="2" width="23.453125" bestFit="1" customWidth="1"/>
    <col min="4" max="4" width="14.08984375" bestFit="1" customWidth="1"/>
    <col min="5" max="5" width="23.6328125" bestFit="1" customWidth="1"/>
    <col min="6" max="35" width="3.6328125" customWidth="1"/>
  </cols>
  <sheetData>
    <row r="1" spans="1:20" x14ac:dyDescent="0.25">
      <c r="A1" t="s">
        <v>16</v>
      </c>
      <c r="B1" t="s">
        <v>24</v>
      </c>
    </row>
    <row r="3" spans="1:20" x14ac:dyDescent="0.25">
      <c r="A3" s="9">
        <v>44055</v>
      </c>
      <c r="B3" t="s">
        <v>10</v>
      </c>
      <c r="C3" t="s">
        <v>11</v>
      </c>
      <c r="D3" t="s">
        <v>12</v>
      </c>
      <c r="E3" t="s">
        <v>13</v>
      </c>
      <c r="F3">
        <v>20</v>
      </c>
      <c r="P3">
        <v>19</v>
      </c>
    </row>
    <row r="4" spans="1:20" x14ac:dyDescent="0.25">
      <c r="A4">
        <v>1</v>
      </c>
      <c r="B4" t="s">
        <v>39</v>
      </c>
      <c r="C4">
        <v>13</v>
      </c>
      <c r="D4">
        <v>13</v>
      </c>
      <c r="E4" t="s">
        <v>40</v>
      </c>
      <c r="F4" t="s">
        <v>41</v>
      </c>
      <c r="G4" t="s">
        <v>42</v>
      </c>
      <c r="H4" t="s">
        <v>43</v>
      </c>
      <c r="I4" t="s">
        <v>44</v>
      </c>
      <c r="J4" t="s">
        <v>45</v>
      </c>
      <c r="K4" t="s">
        <v>46</v>
      </c>
      <c r="P4" t="s">
        <v>47</v>
      </c>
      <c r="Q4" t="s">
        <v>46</v>
      </c>
    </row>
    <row r="5" spans="1:20" x14ac:dyDescent="0.25">
      <c r="A5">
        <v>2</v>
      </c>
      <c r="B5" t="s">
        <v>48</v>
      </c>
      <c r="C5">
        <v>35</v>
      </c>
      <c r="D5">
        <v>33</v>
      </c>
      <c r="E5" t="s">
        <v>49</v>
      </c>
      <c r="F5" t="s">
        <v>50</v>
      </c>
      <c r="G5" t="s">
        <v>47</v>
      </c>
      <c r="H5" t="s">
        <v>45</v>
      </c>
      <c r="I5" t="s">
        <v>41</v>
      </c>
      <c r="J5" t="s">
        <v>45</v>
      </c>
      <c r="K5" t="s">
        <v>46</v>
      </c>
      <c r="P5" t="s">
        <v>46</v>
      </c>
      <c r="Q5" t="s">
        <v>41</v>
      </c>
      <c r="R5" t="s">
        <v>51</v>
      </c>
    </row>
    <row r="6" spans="1:20" x14ac:dyDescent="0.25">
      <c r="A6">
        <v>3</v>
      </c>
      <c r="B6" t="s">
        <v>52</v>
      </c>
      <c r="C6">
        <v>71</v>
      </c>
      <c r="D6">
        <v>57</v>
      </c>
      <c r="E6" t="s">
        <v>53</v>
      </c>
      <c r="F6" t="s">
        <v>54</v>
      </c>
      <c r="G6" t="s">
        <v>51</v>
      </c>
      <c r="H6" t="s">
        <v>47</v>
      </c>
      <c r="I6" t="s">
        <v>55</v>
      </c>
      <c r="J6" t="s">
        <v>45</v>
      </c>
      <c r="K6" t="s">
        <v>54</v>
      </c>
      <c r="L6" t="s">
        <v>46</v>
      </c>
    </row>
    <row r="7" spans="1:20" x14ac:dyDescent="0.25">
      <c r="A7">
        <v>4</v>
      </c>
      <c r="B7" t="s">
        <v>56</v>
      </c>
      <c r="C7">
        <v>3</v>
      </c>
      <c r="D7">
        <v>3.2</v>
      </c>
      <c r="E7" t="s">
        <v>57</v>
      </c>
      <c r="F7" t="s">
        <v>58</v>
      </c>
      <c r="G7" t="s">
        <v>58</v>
      </c>
      <c r="H7" t="s">
        <v>58</v>
      </c>
      <c r="I7" t="s">
        <v>58</v>
      </c>
      <c r="J7" t="s">
        <v>51</v>
      </c>
      <c r="P7" t="s">
        <v>58</v>
      </c>
      <c r="Q7" t="s">
        <v>58</v>
      </c>
      <c r="R7" t="s">
        <v>51</v>
      </c>
      <c r="S7" t="s">
        <v>58</v>
      </c>
    </row>
    <row r="8" spans="1:20" x14ac:dyDescent="0.25">
      <c r="A8">
        <v>5</v>
      </c>
      <c r="B8" t="s">
        <v>59</v>
      </c>
      <c r="C8">
        <v>6.3</v>
      </c>
      <c r="D8">
        <v>5.7</v>
      </c>
      <c r="E8" t="s">
        <v>60</v>
      </c>
      <c r="F8" t="s">
        <v>43</v>
      </c>
      <c r="G8" t="s">
        <v>44</v>
      </c>
      <c r="H8" t="s">
        <v>44</v>
      </c>
      <c r="I8" t="s">
        <v>42</v>
      </c>
      <c r="P8" t="s">
        <v>50</v>
      </c>
      <c r="Q8" t="s">
        <v>50</v>
      </c>
      <c r="R8" t="s">
        <v>51</v>
      </c>
      <c r="S8" t="s">
        <v>50</v>
      </c>
      <c r="T8" t="s">
        <v>58</v>
      </c>
    </row>
    <row r="9" spans="1:20" x14ac:dyDescent="0.25">
      <c r="A9">
        <v>6</v>
      </c>
      <c r="B9" t="s">
        <v>61</v>
      </c>
      <c r="C9">
        <v>18</v>
      </c>
      <c r="D9">
        <v>16</v>
      </c>
      <c r="E9" t="s">
        <v>62</v>
      </c>
      <c r="F9" t="s">
        <v>58</v>
      </c>
      <c r="G9" t="s">
        <v>41</v>
      </c>
      <c r="H9" t="s">
        <v>54</v>
      </c>
      <c r="I9" t="s">
        <v>55</v>
      </c>
      <c r="J9" t="s">
        <v>63</v>
      </c>
      <c r="K9" t="s">
        <v>42</v>
      </c>
    </row>
    <row r="10" spans="1:20" x14ac:dyDescent="0.25">
      <c r="A10">
        <v>7</v>
      </c>
      <c r="B10" t="s">
        <v>64</v>
      </c>
      <c r="C10">
        <v>35</v>
      </c>
      <c r="D10">
        <v>35</v>
      </c>
      <c r="E10" t="s">
        <v>65</v>
      </c>
      <c r="F10" t="s">
        <v>44</v>
      </c>
      <c r="G10" t="s">
        <v>47</v>
      </c>
      <c r="H10" t="s">
        <v>50</v>
      </c>
      <c r="I10" t="s">
        <v>45</v>
      </c>
      <c r="J10" t="s">
        <v>41</v>
      </c>
      <c r="P10" t="s">
        <v>41</v>
      </c>
      <c r="Q10" t="s">
        <v>51</v>
      </c>
    </row>
    <row r="11" spans="1:20" x14ac:dyDescent="0.25">
      <c r="A11">
        <v>8</v>
      </c>
      <c r="B11" t="s">
        <v>66</v>
      </c>
      <c r="C11">
        <v>47</v>
      </c>
      <c r="D11">
        <v>43</v>
      </c>
      <c r="E11" t="s">
        <v>67</v>
      </c>
      <c r="F11" t="s">
        <v>42</v>
      </c>
      <c r="G11" t="s">
        <v>41</v>
      </c>
      <c r="H11" t="s">
        <v>50</v>
      </c>
      <c r="I11" t="s">
        <v>43</v>
      </c>
      <c r="J11" t="s">
        <v>46</v>
      </c>
      <c r="K11" t="s">
        <v>68</v>
      </c>
      <c r="L11" t="s">
        <v>42</v>
      </c>
      <c r="M11" t="s">
        <v>46</v>
      </c>
    </row>
    <row r="12" spans="1:20" x14ac:dyDescent="0.25">
      <c r="A12">
        <v>9</v>
      </c>
      <c r="B12" t="s">
        <v>69</v>
      </c>
      <c r="C12">
        <v>52</v>
      </c>
      <c r="D12">
        <v>50</v>
      </c>
      <c r="E12" t="s">
        <v>70</v>
      </c>
      <c r="F12" t="s">
        <v>41</v>
      </c>
      <c r="G12" t="s">
        <v>41</v>
      </c>
      <c r="H12" t="s">
        <v>41</v>
      </c>
      <c r="I12" t="s">
        <v>42</v>
      </c>
      <c r="P12" t="s">
        <v>41</v>
      </c>
      <c r="Q12" t="s">
        <v>41</v>
      </c>
      <c r="R12" t="s">
        <v>50</v>
      </c>
      <c r="S12" t="s">
        <v>58</v>
      </c>
      <c r="T12" t="s">
        <v>51</v>
      </c>
    </row>
    <row r="13" spans="1:20" x14ac:dyDescent="0.25">
      <c r="A13">
        <v>10</v>
      </c>
      <c r="B13" t="s">
        <v>71</v>
      </c>
      <c r="C13">
        <v>7.3</v>
      </c>
      <c r="D13">
        <v>7.8</v>
      </c>
      <c r="E13" t="s">
        <v>72</v>
      </c>
      <c r="F13" t="s">
        <v>46</v>
      </c>
      <c r="G13" t="s">
        <v>42</v>
      </c>
      <c r="H13" t="s">
        <v>58</v>
      </c>
      <c r="I13" t="s">
        <v>58</v>
      </c>
      <c r="J13" t="s">
        <v>58</v>
      </c>
      <c r="K13" t="s">
        <v>58</v>
      </c>
      <c r="L13" t="s">
        <v>58</v>
      </c>
      <c r="M13" t="s">
        <v>58</v>
      </c>
    </row>
    <row r="14" spans="1:20" x14ac:dyDescent="0.25">
      <c r="A14">
        <v>11</v>
      </c>
      <c r="B14" t="s">
        <v>73</v>
      </c>
      <c r="C14">
        <v>35</v>
      </c>
      <c r="D14">
        <v>37</v>
      </c>
      <c r="E14" t="s">
        <v>74</v>
      </c>
      <c r="F14" t="s">
        <v>51</v>
      </c>
      <c r="G14" t="s">
        <v>46</v>
      </c>
      <c r="H14" t="s">
        <v>41</v>
      </c>
      <c r="I14" t="s">
        <v>43</v>
      </c>
      <c r="J14" t="s">
        <v>47</v>
      </c>
      <c r="P14" t="s">
        <v>54</v>
      </c>
      <c r="Q14" t="s">
        <v>42</v>
      </c>
      <c r="R14" t="s">
        <v>75</v>
      </c>
      <c r="S14" t="s">
        <v>41</v>
      </c>
    </row>
    <row r="15" spans="1:20" x14ac:dyDescent="0.25">
      <c r="A15">
        <v>12</v>
      </c>
      <c r="B15" t="s">
        <v>76</v>
      </c>
      <c r="C15">
        <v>17</v>
      </c>
      <c r="D15">
        <v>18</v>
      </c>
      <c r="E15" t="s">
        <v>77</v>
      </c>
      <c r="F15" t="s">
        <v>51</v>
      </c>
      <c r="G15" t="s">
        <v>41</v>
      </c>
      <c r="H15" t="s">
        <v>41</v>
      </c>
      <c r="I15" t="s">
        <v>58</v>
      </c>
      <c r="J15" t="s">
        <v>47</v>
      </c>
      <c r="K15" t="s">
        <v>43</v>
      </c>
      <c r="L15" t="s">
        <v>41</v>
      </c>
      <c r="M15" t="s">
        <v>51</v>
      </c>
    </row>
    <row r="16" spans="1:20" x14ac:dyDescent="0.25">
      <c r="A16">
        <v>13</v>
      </c>
      <c r="B16" t="s">
        <v>78</v>
      </c>
      <c r="C16">
        <v>17</v>
      </c>
      <c r="D16">
        <v>15</v>
      </c>
      <c r="E16" t="s">
        <v>79</v>
      </c>
      <c r="F16" t="s">
        <v>50</v>
      </c>
      <c r="G16" t="s">
        <v>41</v>
      </c>
      <c r="H16" t="s">
        <v>41</v>
      </c>
      <c r="I16" t="s">
        <v>43</v>
      </c>
      <c r="J16" t="s">
        <v>46</v>
      </c>
      <c r="K16" t="s">
        <v>43</v>
      </c>
      <c r="L16" t="s">
        <v>43</v>
      </c>
      <c r="M16" t="s">
        <v>46</v>
      </c>
      <c r="N16" t="s">
        <v>41</v>
      </c>
      <c r="O16" t="s">
        <v>45</v>
      </c>
    </row>
    <row r="17" spans="1:17" x14ac:dyDescent="0.25">
      <c r="A17">
        <v>14</v>
      </c>
      <c r="B17" t="s">
        <v>80</v>
      </c>
      <c r="C17">
        <v>12</v>
      </c>
      <c r="D17">
        <v>13</v>
      </c>
      <c r="E17" t="s">
        <v>81</v>
      </c>
      <c r="F17" t="s">
        <v>51</v>
      </c>
      <c r="G17" t="s">
        <v>58</v>
      </c>
      <c r="H17" t="s">
        <v>58</v>
      </c>
      <c r="I17" t="s">
        <v>58</v>
      </c>
      <c r="P17" t="s">
        <v>44</v>
      </c>
      <c r="Q17" t="s">
        <v>44</v>
      </c>
    </row>
    <row r="18" spans="1:17" x14ac:dyDescent="0.25">
      <c r="A18">
        <v>15</v>
      </c>
      <c r="B18" t="s">
        <v>82</v>
      </c>
      <c r="C18">
        <v>12</v>
      </c>
      <c r="D18">
        <v>12</v>
      </c>
      <c r="E18" t="s">
        <v>83</v>
      </c>
      <c r="F18" t="s">
        <v>46</v>
      </c>
      <c r="G18" t="s">
        <v>46</v>
      </c>
      <c r="H18" t="s">
        <v>45</v>
      </c>
      <c r="I18" t="s">
        <v>46</v>
      </c>
      <c r="J18" t="s">
        <v>41</v>
      </c>
      <c r="K18" t="s">
        <v>41</v>
      </c>
      <c r="L18" t="s">
        <v>50</v>
      </c>
      <c r="P18" t="s">
        <v>42</v>
      </c>
      <c r="Q18" t="s">
        <v>50</v>
      </c>
    </row>
    <row r="19" spans="1:17" x14ac:dyDescent="0.25">
      <c r="A19">
        <v>16</v>
      </c>
      <c r="B19" t="s">
        <v>84</v>
      </c>
      <c r="C19">
        <v>62</v>
      </c>
      <c r="D19">
        <v>60</v>
      </c>
      <c r="E19" t="s">
        <v>85</v>
      </c>
      <c r="F19" t="s">
        <v>44</v>
      </c>
      <c r="G19" t="s">
        <v>41</v>
      </c>
      <c r="H19" t="s">
        <v>42</v>
      </c>
      <c r="I19" t="s">
        <v>46</v>
      </c>
      <c r="J19" t="s">
        <v>45</v>
      </c>
      <c r="K19" t="s">
        <v>41</v>
      </c>
      <c r="L19" t="s">
        <v>41</v>
      </c>
      <c r="M19" t="s">
        <v>43</v>
      </c>
    </row>
  </sheetData>
  <conditionalFormatting sqref="F1:AI1048576">
    <cfRule type="expression" dxfId="79" priority="10">
      <formula>AND(LEFT(F1,1)="1",ISNUMBER(F1)=FALSE)</formula>
    </cfRule>
    <cfRule type="expression" dxfId="78" priority="9">
      <formula>AND(LEFT(F1,1)="2",ISNUMBER(F1)=FALSE)</formula>
    </cfRule>
    <cfRule type="expression" dxfId="77" priority="8">
      <formula>AND(LEFT(F1,1)="3",ISNUMBER(F1)=FALSE)</formula>
    </cfRule>
    <cfRule type="expression" dxfId="76" priority="7">
      <formula>AND(LEFT(F1,1)="4",ISNUMBER(F1)=FALSE)</formula>
    </cfRule>
    <cfRule type="expression" dxfId="75" priority="6">
      <formula>AND(LEFT(F1,1)="5",ISNUMBER(F1)=FALSE)</formula>
    </cfRule>
    <cfRule type="expression" dxfId="74" priority="5">
      <formula>AND(LEFT(F1,1)="6",ISNUMBER(F1)=FALSE)</formula>
    </cfRule>
    <cfRule type="expression" dxfId="73" priority="4">
      <formula>AND(LEFT(F1,1)="7",ISNUMBER(F1)=FALSE)</formula>
    </cfRule>
    <cfRule type="expression" dxfId="72" priority="3">
      <formula>AND(LEFT(F1,1)="8",ISNUMBER(F1)=FALSE)</formula>
    </cfRule>
    <cfRule type="expression" dxfId="71" priority="2">
      <formula>AND(LEFT(F1,1)="9",ISNUMBER(F1)=FALSE)</formula>
    </cfRule>
    <cfRule type="expression" dxfId="70" priority="1">
      <formula>AND(LEFT(F1,1)="0",ISNUMBER(F1)=FALSE)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13"/>
  <sheetViews>
    <sheetView workbookViewId="0"/>
  </sheetViews>
  <sheetFormatPr baseColWidth="10" defaultRowHeight="12.5" x14ac:dyDescent="0.25"/>
  <cols>
    <col min="1" max="1" width="19.08984375" bestFit="1" customWidth="1"/>
    <col min="2" max="2" width="28.36328125" bestFit="1" customWidth="1"/>
    <col min="4" max="4" width="14.08984375" bestFit="1" customWidth="1"/>
    <col min="5" max="5" width="27" bestFit="1" customWidth="1"/>
    <col min="6" max="35" width="3.6328125" customWidth="1"/>
  </cols>
  <sheetData>
    <row r="1" spans="1:19" x14ac:dyDescent="0.25">
      <c r="A1" t="s">
        <v>16</v>
      </c>
      <c r="B1" t="s">
        <v>26</v>
      </c>
    </row>
    <row r="3" spans="1:19" x14ac:dyDescent="0.25">
      <c r="A3" s="9">
        <v>44055</v>
      </c>
      <c r="B3" t="s">
        <v>10</v>
      </c>
      <c r="C3" t="s">
        <v>11</v>
      </c>
      <c r="D3" t="s">
        <v>12</v>
      </c>
      <c r="E3" t="s">
        <v>13</v>
      </c>
      <c r="F3">
        <v>20</v>
      </c>
      <c r="P3">
        <v>19</v>
      </c>
    </row>
    <row r="4" spans="1:19" x14ac:dyDescent="0.25">
      <c r="A4">
        <v>1</v>
      </c>
      <c r="B4" t="s">
        <v>86</v>
      </c>
      <c r="C4">
        <v>7.8</v>
      </c>
      <c r="D4">
        <v>4.0999999999999996</v>
      </c>
      <c r="E4" t="s">
        <v>87</v>
      </c>
      <c r="F4" t="s">
        <v>41</v>
      </c>
      <c r="G4" t="s">
        <v>46</v>
      </c>
      <c r="H4" t="s">
        <v>68</v>
      </c>
      <c r="I4" t="s">
        <v>45</v>
      </c>
      <c r="J4" t="s">
        <v>63</v>
      </c>
      <c r="P4" t="s">
        <v>63</v>
      </c>
    </row>
    <row r="5" spans="1:19" x14ac:dyDescent="0.25">
      <c r="A5">
        <v>2</v>
      </c>
      <c r="B5" t="s">
        <v>88</v>
      </c>
      <c r="C5">
        <v>5.9</v>
      </c>
      <c r="D5">
        <v>7</v>
      </c>
      <c r="E5" t="s">
        <v>89</v>
      </c>
      <c r="F5" t="s">
        <v>90</v>
      </c>
      <c r="G5" t="s">
        <v>91</v>
      </c>
      <c r="H5" t="s">
        <v>54</v>
      </c>
      <c r="P5" t="s">
        <v>63</v>
      </c>
      <c r="Q5" t="s">
        <v>91</v>
      </c>
      <c r="R5" t="s">
        <v>55</v>
      </c>
      <c r="S5" t="s">
        <v>54</v>
      </c>
    </row>
    <row r="6" spans="1:19" x14ac:dyDescent="0.25">
      <c r="A6">
        <v>3</v>
      </c>
      <c r="B6" t="s">
        <v>92</v>
      </c>
      <c r="C6">
        <v>15</v>
      </c>
      <c r="D6">
        <v>12</v>
      </c>
      <c r="E6" t="s">
        <v>93</v>
      </c>
      <c r="F6" t="s">
        <v>91</v>
      </c>
      <c r="G6" t="s">
        <v>91</v>
      </c>
      <c r="H6" t="s">
        <v>75</v>
      </c>
      <c r="I6" t="s">
        <v>55</v>
      </c>
      <c r="J6" t="s">
        <v>55</v>
      </c>
      <c r="K6" t="s">
        <v>91</v>
      </c>
    </row>
    <row r="7" spans="1:19" x14ac:dyDescent="0.25">
      <c r="A7">
        <v>4</v>
      </c>
      <c r="B7" t="s">
        <v>94</v>
      </c>
      <c r="C7">
        <v>30</v>
      </c>
      <c r="D7">
        <v>18</v>
      </c>
      <c r="E7" t="s">
        <v>95</v>
      </c>
      <c r="F7" t="s">
        <v>41</v>
      </c>
      <c r="G7" t="s">
        <v>75</v>
      </c>
      <c r="H7" t="s">
        <v>91</v>
      </c>
      <c r="I7" t="s">
        <v>68</v>
      </c>
      <c r="J7" t="s">
        <v>75</v>
      </c>
      <c r="K7" t="s">
        <v>96</v>
      </c>
      <c r="P7" t="s">
        <v>41</v>
      </c>
      <c r="Q7" t="s">
        <v>97</v>
      </c>
    </row>
    <row r="8" spans="1:19" x14ac:dyDescent="0.25">
      <c r="A8">
        <v>5</v>
      </c>
      <c r="B8" t="s">
        <v>98</v>
      </c>
      <c r="C8">
        <v>3.7</v>
      </c>
      <c r="D8">
        <v>6.1</v>
      </c>
      <c r="E8" t="s">
        <v>99</v>
      </c>
      <c r="F8" t="s">
        <v>63</v>
      </c>
      <c r="G8" t="s">
        <v>63</v>
      </c>
      <c r="H8" t="s">
        <v>54</v>
      </c>
      <c r="I8" t="s">
        <v>91</v>
      </c>
      <c r="J8" t="s">
        <v>47</v>
      </c>
      <c r="K8" t="s">
        <v>91</v>
      </c>
      <c r="L8" t="s">
        <v>42</v>
      </c>
      <c r="P8" t="s">
        <v>91</v>
      </c>
      <c r="Q8" t="s">
        <v>63</v>
      </c>
    </row>
    <row r="9" spans="1:19" x14ac:dyDescent="0.25">
      <c r="A9">
        <v>6</v>
      </c>
      <c r="B9" t="s">
        <v>100</v>
      </c>
      <c r="C9">
        <v>41</v>
      </c>
      <c r="D9">
        <v>35</v>
      </c>
      <c r="E9" t="s">
        <v>101</v>
      </c>
      <c r="F9" t="s">
        <v>41</v>
      </c>
      <c r="G9" t="s">
        <v>41</v>
      </c>
      <c r="H9" t="s">
        <v>45</v>
      </c>
      <c r="I9" t="s">
        <v>45</v>
      </c>
      <c r="P9" t="s">
        <v>43</v>
      </c>
    </row>
    <row r="10" spans="1:19" x14ac:dyDescent="0.25">
      <c r="A10">
        <v>7</v>
      </c>
      <c r="B10" t="s">
        <v>102</v>
      </c>
      <c r="C10">
        <v>9.1999999999999993</v>
      </c>
      <c r="D10">
        <v>8.5</v>
      </c>
      <c r="E10" t="s">
        <v>103</v>
      </c>
      <c r="F10" t="s">
        <v>91</v>
      </c>
      <c r="G10" t="s">
        <v>75</v>
      </c>
      <c r="H10" t="s">
        <v>104</v>
      </c>
      <c r="I10" t="s">
        <v>55</v>
      </c>
      <c r="J10" t="s">
        <v>91</v>
      </c>
      <c r="K10" t="s">
        <v>63</v>
      </c>
      <c r="L10" t="s">
        <v>41</v>
      </c>
    </row>
    <row r="11" spans="1:19" x14ac:dyDescent="0.25">
      <c r="A11">
        <v>8</v>
      </c>
      <c r="B11" t="s">
        <v>105</v>
      </c>
      <c r="C11">
        <v>3.2</v>
      </c>
      <c r="D11">
        <v>3.6</v>
      </c>
      <c r="E11" t="s">
        <v>106</v>
      </c>
      <c r="F11" t="s">
        <v>58</v>
      </c>
      <c r="G11" t="s">
        <v>44</v>
      </c>
      <c r="H11" t="s">
        <v>41</v>
      </c>
      <c r="I11" t="s">
        <v>41</v>
      </c>
      <c r="J11" t="s">
        <v>55</v>
      </c>
      <c r="K11" t="s">
        <v>42</v>
      </c>
      <c r="P11" t="s">
        <v>63</v>
      </c>
      <c r="Q11" t="s">
        <v>41</v>
      </c>
      <c r="R11" t="s">
        <v>91</v>
      </c>
    </row>
    <row r="12" spans="1:19" x14ac:dyDescent="0.25">
      <c r="A12">
        <v>9</v>
      </c>
      <c r="B12" t="s">
        <v>107</v>
      </c>
      <c r="E12" t="s">
        <v>108</v>
      </c>
      <c r="F12" t="s">
        <v>63</v>
      </c>
      <c r="G12" t="s">
        <v>68</v>
      </c>
      <c r="H12" t="s">
        <v>55</v>
      </c>
      <c r="I12" t="s">
        <v>41</v>
      </c>
      <c r="P12" t="s">
        <v>41</v>
      </c>
      <c r="Q12" t="s">
        <v>47</v>
      </c>
    </row>
    <row r="13" spans="1:19" x14ac:dyDescent="0.25">
      <c r="A13">
        <v>10</v>
      </c>
      <c r="B13" t="s">
        <v>109</v>
      </c>
      <c r="C13">
        <v>13</v>
      </c>
      <c r="D13">
        <v>13</v>
      </c>
      <c r="E13" t="s">
        <v>110</v>
      </c>
      <c r="F13" t="s">
        <v>75</v>
      </c>
      <c r="G13" t="s">
        <v>90</v>
      </c>
      <c r="H13" t="s">
        <v>97</v>
      </c>
      <c r="I13" t="s">
        <v>41</v>
      </c>
      <c r="J13" t="s">
        <v>41</v>
      </c>
      <c r="K13" t="s">
        <v>97</v>
      </c>
      <c r="L13" t="s">
        <v>41</v>
      </c>
      <c r="M13" t="s">
        <v>41</v>
      </c>
      <c r="P13" t="s">
        <v>104</v>
      </c>
    </row>
  </sheetData>
  <conditionalFormatting sqref="F1:AI1048576">
    <cfRule type="expression" dxfId="69" priority="10">
      <formula>AND(LEFT(F1,1)="1",ISNUMBER(F1)=FALSE)</formula>
    </cfRule>
    <cfRule type="expression" dxfId="68" priority="9">
      <formula>AND(LEFT(F1,1)="2",ISNUMBER(F1)=FALSE)</formula>
    </cfRule>
    <cfRule type="expression" dxfId="67" priority="8">
      <formula>AND(LEFT(F1,1)="3",ISNUMBER(F1)=FALSE)</formula>
    </cfRule>
    <cfRule type="expression" dxfId="66" priority="7">
      <formula>AND(LEFT(F1,1)="4",ISNUMBER(F1)=FALSE)</formula>
    </cfRule>
    <cfRule type="expression" dxfId="65" priority="6">
      <formula>AND(LEFT(F1,1)="5",ISNUMBER(F1)=FALSE)</formula>
    </cfRule>
    <cfRule type="expression" dxfId="64" priority="5">
      <formula>AND(LEFT(F1,1)="6",ISNUMBER(F1)=FALSE)</formula>
    </cfRule>
    <cfRule type="expression" dxfId="63" priority="4">
      <formula>AND(LEFT(F1,1)="7",ISNUMBER(F1)=FALSE)</formula>
    </cfRule>
    <cfRule type="expression" dxfId="62" priority="3">
      <formula>AND(LEFT(F1,1)="8",ISNUMBER(F1)=FALSE)</formula>
    </cfRule>
    <cfRule type="expression" dxfId="61" priority="2">
      <formula>AND(LEFT(F1,1)="9",ISNUMBER(F1)=FALSE)</formula>
    </cfRule>
    <cfRule type="expression" dxfId="60" priority="1">
      <formula>AND(LEFT(F1,1)="0",ISNUMBER(F1)=FALSE)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17"/>
  <sheetViews>
    <sheetView workbookViewId="0"/>
  </sheetViews>
  <sheetFormatPr baseColWidth="10" defaultRowHeight="12.5" x14ac:dyDescent="0.25"/>
  <cols>
    <col min="1" max="1" width="19.08984375" bestFit="1" customWidth="1"/>
    <col min="2" max="2" width="41.81640625" bestFit="1" customWidth="1"/>
    <col min="4" max="4" width="14.08984375" bestFit="1" customWidth="1"/>
    <col min="5" max="5" width="24.08984375" bestFit="1" customWidth="1"/>
    <col min="6" max="35" width="3.6328125" customWidth="1"/>
  </cols>
  <sheetData>
    <row r="1" spans="1:19" x14ac:dyDescent="0.25">
      <c r="A1" t="s">
        <v>16</v>
      </c>
      <c r="B1" t="s">
        <v>28</v>
      </c>
    </row>
    <row r="3" spans="1:19" x14ac:dyDescent="0.25">
      <c r="A3" s="9">
        <v>44055</v>
      </c>
      <c r="B3" t="s">
        <v>10</v>
      </c>
      <c r="C3" t="s">
        <v>11</v>
      </c>
      <c r="D3" t="s">
        <v>12</v>
      </c>
      <c r="E3" t="s">
        <v>13</v>
      </c>
      <c r="F3">
        <v>20</v>
      </c>
      <c r="P3">
        <v>19</v>
      </c>
    </row>
    <row r="4" spans="1:19" x14ac:dyDescent="0.25">
      <c r="A4">
        <v>1</v>
      </c>
      <c r="B4" t="s">
        <v>111</v>
      </c>
      <c r="C4">
        <v>22</v>
      </c>
      <c r="D4">
        <v>34</v>
      </c>
      <c r="E4" t="s">
        <v>112</v>
      </c>
      <c r="F4" t="s">
        <v>46</v>
      </c>
      <c r="G4" t="s">
        <v>41</v>
      </c>
      <c r="P4" t="s">
        <v>41</v>
      </c>
      <c r="Q4" t="s">
        <v>41</v>
      </c>
    </row>
    <row r="5" spans="1:19" x14ac:dyDescent="0.25">
      <c r="A5">
        <v>2</v>
      </c>
      <c r="B5" t="s">
        <v>113</v>
      </c>
      <c r="C5">
        <v>22</v>
      </c>
      <c r="D5">
        <v>19</v>
      </c>
      <c r="E5" t="s">
        <v>114</v>
      </c>
      <c r="F5" t="s">
        <v>51</v>
      </c>
      <c r="G5" t="s">
        <v>44</v>
      </c>
      <c r="H5" t="s">
        <v>46</v>
      </c>
      <c r="I5" t="s">
        <v>41</v>
      </c>
      <c r="P5" t="s">
        <v>46</v>
      </c>
      <c r="Q5" t="s">
        <v>50</v>
      </c>
      <c r="R5" t="s">
        <v>58</v>
      </c>
    </row>
    <row r="6" spans="1:19" x14ac:dyDescent="0.25">
      <c r="A6">
        <v>3</v>
      </c>
      <c r="B6" t="s">
        <v>115</v>
      </c>
      <c r="C6">
        <v>18</v>
      </c>
      <c r="D6">
        <v>26</v>
      </c>
      <c r="E6" t="s">
        <v>116</v>
      </c>
      <c r="F6" t="s">
        <v>46</v>
      </c>
      <c r="G6" t="s">
        <v>50</v>
      </c>
      <c r="H6" t="s">
        <v>45</v>
      </c>
      <c r="I6" t="s">
        <v>44</v>
      </c>
      <c r="J6" t="s">
        <v>41</v>
      </c>
      <c r="K6" t="s">
        <v>51</v>
      </c>
      <c r="L6" t="s">
        <v>58</v>
      </c>
      <c r="P6" t="s">
        <v>42</v>
      </c>
      <c r="Q6" t="s">
        <v>50</v>
      </c>
    </row>
    <row r="7" spans="1:19" x14ac:dyDescent="0.25">
      <c r="A7">
        <v>4</v>
      </c>
      <c r="B7" t="s">
        <v>117</v>
      </c>
      <c r="C7">
        <v>17</v>
      </c>
      <c r="D7">
        <v>16</v>
      </c>
      <c r="E7" t="s">
        <v>118</v>
      </c>
      <c r="F7" t="s">
        <v>43</v>
      </c>
      <c r="G7" t="s">
        <v>44</v>
      </c>
      <c r="H7" t="s">
        <v>45</v>
      </c>
      <c r="I7" t="s">
        <v>42</v>
      </c>
      <c r="P7" t="s">
        <v>45</v>
      </c>
      <c r="Q7" t="s">
        <v>43</v>
      </c>
      <c r="R7" t="s">
        <v>43</v>
      </c>
      <c r="S7" t="s">
        <v>50</v>
      </c>
    </row>
    <row r="8" spans="1:19" x14ac:dyDescent="0.25">
      <c r="A8">
        <v>5</v>
      </c>
      <c r="B8" t="s">
        <v>119</v>
      </c>
      <c r="C8">
        <v>16</v>
      </c>
      <c r="D8">
        <v>15</v>
      </c>
      <c r="E8" t="s">
        <v>120</v>
      </c>
      <c r="F8" t="s">
        <v>43</v>
      </c>
      <c r="G8" t="s">
        <v>44</v>
      </c>
      <c r="P8" t="s">
        <v>45</v>
      </c>
      <c r="Q8" t="s">
        <v>50</v>
      </c>
    </row>
    <row r="9" spans="1:19" x14ac:dyDescent="0.25">
      <c r="A9">
        <v>6</v>
      </c>
      <c r="B9" t="s">
        <v>121</v>
      </c>
      <c r="C9">
        <v>2.6</v>
      </c>
      <c r="D9">
        <v>3.9</v>
      </c>
      <c r="E9" t="s">
        <v>122</v>
      </c>
      <c r="F9" t="s">
        <v>58</v>
      </c>
      <c r="G9" t="s">
        <v>50</v>
      </c>
      <c r="H9" t="s">
        <v>44</v>
      </c>
      <c r="I9" t="s">
        <v>46</v>
      </c>
      <c r="P9" t="s">
        <v>44</v>
      </c>
      <c r="Q9" t="s">
        <v>47</v>
      </c>
      <c r="R9" t="s">
        <v>44</v>
      </c>
      <c r="S9" t="s">
        <v>44</v>
      </c>
    </row>
    <row r="10" spans="1:19" x14ac:dyDescent="0.25">
      <c r="A10">
        <v>7</v>
      </c>
      <c r="B10" t="s">
        <v>123</v>
      </c>
      <c r="C10">
        <v>6.3</v>
      </c>
      <c r="D10">
        <v>6.2</v>
      </c>
      <c r="E10" t="s">
        <v>124</v>
      </c>
      <c r="F10" t="s">
        <v>51</v>
      </c>
      <c r="G10" t="s">
        <v>58</v>
      </c>
      <c r="H10" t="s">
        <v>58</v>
      </c>
      <c r="I10" t="s">
        <v>46</v>
      </c>
      <c r="P10" t="s">
        <v>41</v>
      </c>
      <c r="Q10" t="s">
        <v>44</v>
      </c>
      <c r="R10" t="s">
        <v>51</v>
      </c>
      <c r="S10" t="s">
        <v>44</v>
      </c>
    </row>
    <row r="11" spans="1:19" x14ac:dyDescent="0.25">
      <c r="A11">
        <v>8</v>
      </c>
      <c r="B11" t="s">
        <v>125</v>
      </c>
      <c r="C11">
        <v>22</v>
      </c>
      <c r="D11">
        <v>25</v>
      </c>
      <c r="E11" t="s">
        <v>126</v>
      </c>
      <c r="F11" t="s">
        <v>45</v>
      </c>
      <c r="G11" t="s">
        <v>51</v>
      </c>
      <c r="H11" t="s">
        <v>46</v>
      </c>
      <c r="I11" t="s">
        <v>42</v>
      </c>
      <c r="P11" t="s">
        <v>41</v>
      </c>
    </row>
    <row r="12" spans="1:19" x14ac:dyDescent="0.25">
      <c r="A12">
        <v>9</v>
      </c>
      <c r="B12" t="s">
        <v>127</v>
      </c>
      <c r="C12">
        <v>26</v>
      </c>
      <c r="D12">
        <v>15</v>
      </c>
      <c r="E12" t="s">
        <v>128</v>
      </c>
      <c r="F12" t="s">
        <v>50</v>
      </c>
      <c r="G12" t="s">
        <v>41</v>
      </c>
      <c r="H12" t="s">
        <v>42</v>
      </c>
      <c r="P12" t="s">
        <v>46</v>
      </c>
    </row>
    <row r="13" spans="1:19" x14ac:dyDescent="0.25">
      <c r="A13">
        <v>10</v>
      </c>
      <c r="B13" t="s">
        <v>129</v>
      </c>
      <c r="C13">
        <v>28</v>
      </c>
      <c r="D13">
        <v>27</v>
      </c>
      <c r="E13" t="s">
        <v>130</v>
      </c>
      <c r="F13" t="s">
        <v>44</v>
      </c>
      <c r="G13" t="s">
        <v>46</v>
      </c>
      <c r="H13" t="s">
        <v>51</v>
      </c>
      <c r="I13" t="s">
        <v>42</v>
      </c>
      <c r="J13" t="s">
        <v>51</v>
      </c>
      <c r="K13" t="s">
        <v>41</v>
      </c>
      <c r="L13" t="s">
        <v>45</v>
      </c>
      <c r="M13" t="s">
        <v>45</v>
      </c>
      <c r="N13" t="s">
        <v>42</v>
      </c>
    </row>
    <row r="14" spans="1:19" x14ac:dyDescent="0.25">
      <c r="A14">
        <v>11</v>
      </c>
      <c r="B14" t="s">
        <v>131</v>
      </c>
      <c r="C14">
        <v>10</v>
      </c>
      <c r="D14">
        <v>6.2</v>
      </c>
      <c r="E14" t="s">
        <v>132</v>
      </c>
      <c r="F14" t="s">
        <v>50</v>
      </c>
      <c r="G14" t="s">
        <v>58</v>
      </c>
      <c r="H14" t="s">
        <v>58</v>
      </c>
      <c r="I14" t="s">
        <v>58</v>
      </c>
      <c r="J14" t="s">
        <v>47</v>
      </c>
      <c r="K14" t="s">
        <v>41</v>
      </c>
      <c r="L14" t="s">
        <v>58</v>
      </c>
      <c r="M14" t="s">
        <v>50</v>
      </c>
    </row>
    <row r="15" spans="1:19" x14ac:dyDescent="0.25">
      <c r="A15">
        <v>12</v>
      </c>
      <c r="B15" t="s">
        <v>133</v>
      </c>
      <c r="C15">
        <v>12</v>
      </c>
      <c r="D15">
        <v>8.1999999999999993</v>
      </c>
      <c r="E15" t="s">
        <v>134</v>
      </c>
      <c r="F15" t="s">
        <v>42</v>
      </c>
      <c r="G15" t="s">
        <v>50</v>
      </c>
      <c r="H15" t="s">
        <v>41</v>
      </c>
      <c r="I15" t="s">
        <v>50</v>
      </c>
      <c r="P15" t="s">
        <v>50</v>
      </c>
      <c r="Q15" t="s">
        <v>43</v>
      </c>
    </row>
    <row r="16" spans="1:19" x14ac:dyDescent="0.25">
      <c r="A16">
        <v>13</v>
      </c>
      <c r="B16" t="s">
        <v>135</v>
      </c>
      <c r="C16">
        <v>59</v>
      </c>
      <c r="D16">
        <v>147</v>
      </c>
      <c r="E16" t="s">
        <v>136</v>
      </c>
      <c r="F16" t="s">
        <v>47</v>
      </c>
      <c r="G16" t="s">
        <v>50</v>
      </c>
      <c r="H16" t="s">
        <v>43</v>
      </c>
      <c r="I16" t="s">
        <v>51</v>
      </c>
      <c r="J16" t="s">
        <v>51</v>
      </c>
      <c r="K16" t="s">
        <v>54</v>
      </c>
      <c r="P16" t="s">
        <v>54</v>
      </c>
      <c r="Q16" t="s">
        <v>90</v>
      </c>
      <c r="R16" t="s">
        <v>41</v>
      </c>
    </row>
    <row r="17" spans="1:18" x14ac:dyDescent="0.25">
      <c r="A17">
        <v>14</v>
      </c>
      <c r="B17" t="s">
        <v>137</v>
      </c>
      <c r="C17">
        <v>13</v>
      </c>
      <c r="D17">
        <v>10</v>
      </c>
      <c r="E17" t="s">
        <v>138</v>
      </c>
      <c r="F17" t="s">
        <v>46</v>
      </c>
      <c r="G17" t="s">
        <v>45</v>
      </c>
      <c r="H17" t="s">
        <v>58</v>
      </c>
      <c r="I17" t="s">
        <v>51</v>
      </c>
      <c r="P17" t="s">
        <v>43</v>
      </c>
      <c r="Q17" t="s">
        <v>44</v>
      </c>
      <c r="R17" t="s">
        <v>51</v>
      </c>
    </row>
  </sheetData>
  <conditionalFormatting sqref="F1:AI1048576">
    <cfRule type="expression" dxfId="59" priority="10">
      <formula>AND(LEFT(F1,1)="1",ISNUMBER(F1)=FALSE)</formula>
    </cfRule>
    <cfRule type="expression" dxfId="58" priority="9">
      <formula>AND(LEFT(F1,1)="2",ISNUMBER(F1)=FALSE)</formula>
    </cfRule>
    <cfRule type="expression" dxfId="57" priority="8">
      <formula>AND(LEFT(F1,1)="3",ISNUMBER(F1)=FALSE)</formula>
    </cfRule>
    <cfRule type="expression" dxfId="56" priority="7">
      <formula>AND(LEFT(F1,1)="4",ISNUMBER(F1)=FALSE)</formula>
    </cfRule>
    <cfRule type="expression" dxfId="55" priority="6">
      <formula>AND(LEFT(F1,1)="5",ISNUMBER(F1)=FALSE)</formula>
    </cfRule>
    <cfRule type="expression" dxfId="54" priority="5">
      <formula>AND(LEFT(F1,1)="6",ISNUMBER(F1)=FALSE)</formula>
    </cfRule>
    <cfRule type="expression" dxfId="53" priority="4">
      <formula>AND(LEFT(F1,1)="7",ISNUMBER(F1)=FALSE)</formula>
    </cfRule>
    <cfRule type="expression" dxfId="52" priority="3">
      <formula>AND(LEFT(F1,1)="8",ISNUMBER(F1)=FALSE)</formula>
    </cfRule>
    <cfRule type="expression" dxfId="51" priority="2">
      <formula>AND(LEFT(F1,1)="9",ISNUMBER(F1)=FALSE)</formula>
    </cfRule>
    <cfRule type="expression" dxfId="50" priority="1">
      <formula>AND(LEFT(F1,1)="0",ISNUMBER(F1)=FALSE)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13"/>
  <sheetViews>
    <sheetView workbookViewId="0"/>
  </sheetViews>
  <sheetFormatPr baseColWidth="10" defaultRowHeight="12.5" x14ac:dyDescent="0.25"/>
  <cols>
    <col min="1" max="1" width="19.08984375" bestFit="1" customWidth="1"/>
    <col min="2" max="2" width="21.1796875" bestFit="1" customWidth="1"/>
    <col min="4" max="4" width="14.08984375" bestFit="1" customWidth="1"/>
    <col min="5" max="5" width="24.7265625" bestFit="1" customWidth="1"/>
    <col min="6" max="35" width="3.6328125" customWidth="1"/>
  </cols>
  <sheetData>
    <row r="1" spans="1:21" x14ac:dyDescent="0.25">
      <c r="A1" t="s">
        <v>16</v>
      </c>
      <c r="B1" t="s">
        <v>30</v>
      </c>
    </row>
    <row r="3" spans="1:21" x14ac:dyDescent="0.25">
      <c r="A3" s="9">
        <v>44055</v>
      </c>
      <c r="B3" t="s">
        <v>10</v>
      </c>
      <c r="C3" t="s">
        <v>11</v>
      </c>
      <c r="D3" t="s">
        <v>12</v>
      </c>
      <c r="E3" t="s">
        <v>13</v>
      </c>
      <c r="F3">
        <v>20</v>
      </c>
      <c r="P3">
        <v>19</v>
      </c>
    </row>
    <row r="4" spans="1:21" x14ac:dyDescent="0.25">
      <c r="A4">
        <v>1</v>
      </c>
      <c r="B4" t="s">
        <v>139</v>
      </c>
      <c r="C4">
        <v>12</v>
      </c>
      <c r="D4">
        <v>11</v>
      </c>
      <c r="E4" t="s">
        <v>140</v>
      </c>
      <c r="F4" t="s">
        <v>45</v>
      </c>
      <c r="G4" t="s">
        <v>51</v>
      </c>
      <c r="H4" t="s">
        <v>41</v>
      </c>
      <c r="I4" t="s">
        <v>50</v>
      </c>
      <c r="J4" t="s">
        <v>58</v>
      </c>
      <c r="K4" t="s">
        <v>45</v>
      </c>
      <c r="P4" t="s">
        <v>58</v>
      </c>
    </row>
    <row r="5" spans="1:21" x14ac:dyDescent="0.25">
      <c r="A5">
        <v>2</v>
      </c>
      <c r="B5" t="s">
        <v>141</v>
      </c>
      <c r="C5">
        <v>74</v>
      </c>
      <c r="D5">
        <v>121</v>
      </c>
      <c r="E5" t="s">
        <v>142</v>
      </c>
      <c r="F5" t="s">
        <v>41</v>
      </c>
      <c r="G5" t="s">
        <v>46</v>
      </c>
      <c r="H5" t="s">
        <v>45</v>
      </c>
      <c r="P5" t="s">
        <v>50</v>
      </c>
      <c r="Q5" t="s">
        <v>50</v>
      </c>
      <c r="R5" t="s">
        <v>45</v>
      </c>
      <c r="S5" t="s">
        <v>58</v>
      </c>
      <c r="T5" t="s">
        <v>44</v>
      </c>
      <c r="U5" t="s">
        <v>50</v>
      </c>
    </row>
    <row r="6" spans="1:21" x14ac:dyDescent="0.25">
      <c r="A6">
        <v>3</v>
      </c>
      <c r="B6" t="s">
        <v>143</v>
      </c>
      <c r="C6">
        <v>19</v>
      </c>
      <c r="D6">
        <v>32</v>
      </c>
      <c r="E6" t="s">
        <v>144</v>
      </c>
      <c r="F6" t="s">
        <v>47</v>
      </c>
      <c r="G6" t="s">
        <v>45</v>
      </c>
      <c r="H6" t="s">
        <v>50</v>
      </c>
      <c r="I6" t="s">
        <v>47</v>
      </c>
      <c r="J6" t="s">
        <v>51</v>
      </c>
      <c r="K6" t="s">
        <v>43</v>
      </c>
    </row>
    <row r="7" spans="1:21" x14ac:dyDescent="0.25">
      <c r="A7">
        <v>4</v>
      </c>
      <c r="B7" t="s">
        <v>145</v>
      </c>
      <c r="C7">
        <v>9</v>
      </c>
      <c r="D7">
        <v>9.5</v>
      </c>
      <c r="E7" t="s">
        <v>146</v>
      </c>
      <c r="F7" t="s">
        <v>58</v>
      </c>
      <c r="G7" t="s">
        <v>46</v>
      </c>
      <c r="H7" t="s">
        <v>41</v>
      </c>
      <c r="I7" t="s">
        <v>47</v>
      </c>
      <c r="J7" t="s">
        <v>58</v>
      </c>
      <c r="K7" t="s">
        <v>75</v>
      </c>
      <c r="L7" t="s">
        <v>46</v>
      </c>
      <c r="M7" t="s">
        <v>45</v>
      </c>
      <c r="P7" t="s">
        <v>51</v>
      </c>
    </row>
    <row r="8" spans="1:21" x14ac:dyDescent="0.25">
      <c r="A8">
        <v>5</v>
      </c>
      <c r="B8" t="s">
        <v>147</v>
      </c>
      <c r="C8">
        <v>2.7</v>
      </c>
      <c r="D8">
        <v>2.1</v>
      </c>
      <c r="E8" t="s">
        <v>148</v>
      </c>
      <c r="F8" t="s">
        <v>42</v>
      </c>
      <c r="G8" t="s">
        <v>46</v>
      </c>
      <c r="H8" t="s">
        <v>43</v>
      </c>
      <c r="P8" t="s">
        <v>50</v>
      </c>
    </row>
    <row r="9" spans="1:21" x14ac:dyDescent="0.25">
      <c r="A9">
        <v>6</v>
      </c>
      <c r="B9" t="s">
        <v>149</v>
      </c>
      <c r="C9">
        <v>8.4</v>
      </c>
      <c r="D9">
        <v>9.1</v>
      </c>
      <c r="E9" t="s">
        <v>150</v>
      </c>
      <c r="F9" t="s">
        <v>42</v>
      </c>
      <c r="G9" t="s">
        <v>50</v>
      </c>
      <c r="H9" t="s">
        <v>58</v>
      </c>
      <c r="I9" t="s">
        <v>51</v>
      </c>
      <c r="J9" t="s">
        <v>50</v>
      </c>
      <c r="K9" t="s">
        <v>43</v>
      </c>
      <c r="P9" t="s">
        <v>43</v>
      </c>
      <c r="Q9" t="s">
        <v>51</v>
      </c>
    </row>
    <row r="10" spans="1:21" x14ac:dyDescent="0.25">
      <c r="A10">
        <v>7</v>
      </c>
      <c r="B10" t="s">
        <v>151</v>
      </c>
      <c r="C10">
        <v>26</v>
      </c>
      <c r="D10">
        <v>32</v>
      </c>
      <c r="E10" t="s">
        <v>152</v>
      </c>
      <c r="F10" t="s">
        <v>43</v>
      </c>
      <c r="G10" t="s">
        <v>43</v>
      </c>
      <c r="H10" t="s">
        <v>51</v>
      </c>
      <c r="I10" t="s">
        <v>45</v>
      </c>
      <c r="J10" t="s">
        <v>46</v>
      </c>
      <c r="P10" t="s">
        <v>50</v>
      </c>
    </row>
    <row r="11" spans="1:21" x14ac:dyDescent="0.25">
      <c r="A11">
        <v>8</v>
      </c>
      <c r="B11" t="s">
        <v>153</v>
      </c>
      <c r="C11">
        <v>74</v>
      </c>
      <c r="D11">
        <v>121</v>
      </c>
      <c r="E11" t="s">
        <v>154</v>
      </c>
      <c r="F11" t="s">
        <v>55</v>
      </c>
      <c r="G11" t="s">
        <v>90</v>
      </c>
      <c r="H11" t="s">
        <v>91</v>
      </c>
      <c r="I11" t="s">
        <v>42</v>
      </c>
      <c r="J11" t="s">
        <v>50</v>
      </c>
      <c r="P11" t="s">
        <v>58</v>
      </c>
      <c r="Q11" t="s">
        <v>42</v>
      </c>
      <c r="R11" t="s">
        <v>46</v>
      </c>
      <c r="S11" t="s">
        <v>42</v>
      </c>
    </row>
    <row r="12" spans="1:21" x14ac:dyDescent="0.25">
      <c r="A12">
        <v>9</v>
      </c>
      <c r="B12" t="s">
        <v>155</v>
      </c>
      <c r="C12">
        <v>4.5</v>
      </c>
      <c r="D12">
        <v>5.0999999999999996</v>
      </c>
      <c r="E12" t="s">
        <v>156</v>
      </c>
      <c r="F12" t="s">
        <v>47</v>
      </c>
      <c r="G12" t="s">
        <v>51</v>
      </c>
      <c r="H12" t="s">
        <v>44</v>
      </c>
      <c r="I12" t="s">
        <v>45</v>
      </c>
      <c r="J12" t="s">
        <v>45</v>
      </c>
    </row>
    <row r="13" spans="1:21" x14ac:dyDescent="0.25">
      <c r="A13">
        <v>10</v>
      </c>
      <c r="B13" t="s">
        <v>157</v>
      </c>
      <c r="C13">
        <v>5.6</v>
      </c>
      <c r="D13">
        <v>7.4</v>
      </c>
      <c r="E13" t="s">
        <v>158</v>
      </c>
      <c r="F13" t="s">
        <v>50</v>
      </c>
      <c r="G13" t="s">
        <v>58</v>
      </c>
      <c r="H13" t="s">
        <v>41</v>
      </c>
      <c r="P13" t="s">
        <v>45</v>
      </c>
      <c r="Q13" t="s">
        <v>46</v>
      </c>
      <c r="R13" t="s">
        <v>58</v>
      </c>
      <c r="S13" t="s">
        <v>43</v>
      </c>
      <c r="T13" t="s">
        <v>42</v>
      </c>
      <c r="U13" t="s">
        <v>58</v>
      </c>
    </row>
  </sheetData>
  <conditionalFormatting sqref="F1:AI1048576">
    <cfRule type="expression" dxfId="49" priority="10">
      <formula>AND(LEFT(F1,1)="1",ISNUMBER(F1)=FALSE)</formula>
    </cfRule>
    <cfRule type="expression" dxfId="48" priority="9">
      <formula>AND(LEFT(F1,1)="2",ISNUMBER(F1)=FALSE)</formula>
    </cfRule>
    <cfRule type="expression" dxfId="47" priority="8">
      <formula>AND(LEFT(F1,1)="3",ISNUMBER(F1)=FALSE)</formula>
    </cfRule>
    <cfRule type="expression" dxfId="46" priority="7">
      <formula>AND(LEFT(F1,1)="4",ISNUMBER(F1)=FALSE)</formula>
    </cfRule>
    <cfRule type="expression" dxfId="45" priority="6">
      <formula>AND(LEFT(F1,1)="5",ISNUMBER(F1)=FALSE)</formula>
    </cfRule>
    <cfRule type="expression" dxfId="44" priority="5">
      <formula>AND(LEFT(F1,1)="6",ISNUMBER(F1)=FALSE)</formula>
    </cfRule>
    <cfRule type="expression" dxfId="43" priority="4">
      <formula>AND(LEFT(F1,1)="7",ISNUMBER(F1)=FALSE)</formula>
    </cfRule>
    <cfRule type="expression" dxfId="42" priority="3">
      <formula>AND(LEFT(F1,1)="8",ISNUMBER(F1)=FALSE)</formula>
    </cfRule>
    <cfRule type="expression" dxfId="41" priority="2">
      <formula>AND(LEFT(F1,1)="9",ISNUMBER(F1)=FALSE)</formula>
    </cfRule>
    <cfRule type="expression" dxfId="40" priority="1">
      <formula>AND(LEFT(F1,1)="0",ISNUMBER(F1)=FALSE)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V14"/>
  <sheetViews>
    <sheetView workbookViewId="0"/>
  </sheetViews>
  <sheetFormatPr baseColWidth="10" defaultRowHeight="12.5" x14ac:dyDescent="0.25"/>
  <cols>
    <col min="1" max="1" width="19.08984375" bestFit="1" customWidth="1"/>
    <col min="2" max="2" width="25.81640625" bestFit="1" customWidth="1"/>
    <col min="4" max="4" width="14.08984375" bestFit="1" customWidth="1"/>
    <col min="5" max="5" width="23.36328125" bestFit="1" customWidth="1"/>
    <col min="6" max="35" width="3.6328125" customWidth="1"/>
  </cols>
  <sheetData>
    <row r="1" spans="1:22" x14ac:dyDescent="0.25">
      <c r="A1" t="s">
        <v>16</v>
      </c>
      <c r="B1" t="s">
        <v>32</v>
      </c>
    </row>
    <row r="3" spans="1:22" x14ac:dyDescent="0.25">
      <c r="A3" s="9">
        <v>44055</v>
      </c>
      <c r="B3" t="s">
        <v>10</v>
      </c>
      <c r="C3" t="s">
        <v>11</v>
      </c>
      <c r="D3" t="s">
        <v>12</v>
      </c>
      <c r="E3" t="s">
        <v>13</v>
      </c>
      <c r="F3">
        <v>20</v>
      </c>
      <c r="P3">
        <v>19</v>
      </c>
    </row>
    <row r="4" spans="1:22" x14ac:dyDescent="0.25">
      <c r="A4">
        <v>1</v>
      </c>
      <c r="B4" t="s">
        <v>159</v>
      </c>
      <c r="C4">
        <v>45</v>
      </c>
      <c r="D4">
        <v>98</v>
      </c>
      <c r="E4" t="s">
        <v>160</v>
      </c>
      <c r="F4" t="s">
        <v>51</v>
      </c>
      <c r="G4" t="s">
        <v>43</v>
      </c>
      <c r="H4" t="s">
        <v>42</v>
      </c>
      <c r="I4" t="s">
        <v>42</v>
      </c>
      <c r="J4" t="s">
        <v>41</v>
      </c>
      <c r="K4" t="s">
        <v>51</v>
      </c>
      <c r="L4" t="s">
        <v>46</v>
      </c>
      <c r="M4" t="s">
        <v>50</v>
      </c>
      <c r="P4" t="s">
        <v>41</v>
      </c>
    </row>
    <row r="5" spans="1:22" x14ac:dyDescent="0.25">
      <c r="A5">
        <v>2</v>
      </c>
      <c r="B5" t="s">
        <v>161</v>
      </c>
      <c r="C5">
        <v>24</v>
      </c>
      <c r="D5">
        <v>32</v>
      </c>
      <c r="E5" t="s">
        <v>162</v>
      </c>
      <c r="F5" t="s">
        <v>43</v>
      </c>
      <c r="G5" t="s">
        <v>46</v>
      </c>
      <c r="H5" t="s">
        <v>46</v>
      </c>
      <c r="P5" t="s">
        <v>58</v>
      </c>
      <c r="Q5" t="s">
        <v>50</v>
      </c>
    </row>
    <row r="6" spans="1:22" x14ac:dyDescent="0.25">
      <c r="A6">
        <v>3</v>
      </c>
      <c r="B6" t="s">
        <v>163</v>
      </c>
      <c r="C6">
        <v>41</v>
      </c>
      <c r="D6">
        <v>56</v>
      </c>
      <c r="E6" t="s">
        <v>164</v>
      </c>
      <c r="F6" t="s">
        <v>58</v>
      </c>
      <c r="G6" t="s">
        <v>51</v>
      </c>
      <c r="H6" t="s">
        <v>51</v>
      </c>
      <c r="I6" t="s">
        <v>51</v>
      </c>
      <c r="J6" t="s">
        <v>51</v>
      </c>
      <c r="K6" t="s">
        <v>47</v>
      </c>
      <c r="L6" t="s">
        <v>44</v>
      </c>
      <c r="M6" t="s">
        <v>50</v>
      </c>
      <c r="N6" t="s">
        <v>41</v>
      </c>
    </row>
    <row r="7" spans="1:22" x14ac:dyDescent="0.25">
      <c r="A7">
        <v>4</v>
      </c>
      <c r="B7" t="s">
        <v>165</v>
      </c>
      <c r="C7">
        <v>84</v>
      </c>
      <c r="D7">
        <v>132</v>
      </c>
      <c r="E7" t="s">
        <v>166</v>
      </c>
      <c r="F7" t="s">
        <v>41</v>
      </c>
      <c r="P7" t="s">
        <v>43</v>
      </c>
      <c r="Q7" t="s">
        <v>51</v>
      </c>
      <c r="R7" t="s">
        <v>46</v>
      </c>
      <c r="S7" t="s">
        <v>43</v>
      </c>
      <c r="T7" t="s">
        <v>58</v>
      </c>
      <c r="U7" t="s">
        <v>58</v>
      </c>
      <c r="V7" t="s">
        <v>47</v>
      </c>
    </row>
    <row r="8" spans="1:22" x14ac:dyDescent="0.25">
      <c r="A8">
        <v>5</v>
      </c>
      <c r="B8" t="s">
        <v>167</v>
      </c>
      <c r="C8">
        <v>16</v>
      </c>
      <c r="D8">
        <v>16</v>
      </c>
      <c r="E8" t="s">
        <v>168</v>
      </c>
      <c r="F8" t="s">
        <v>44</v>
      </c>
      <c r="G8" t="s">
        <v>43</v>
      </c>
      <c r="H8" t="s">
        <v>46</v>
      </c>
      <c r="I8" t="s">
        <v>58</v>
      </c>
      <c r="J8" t="s">
        <v>58</v>
      </c>
      <c r="P8" t="s">
        <v>58</v>
      </c>
      <c r="Q8" t="s">
        <v>50</v>
      </c>
    </row>
    <row r="9" spans="1:22" x14ac:dyDescent="0.25">
      <c r="A9">
        <v>6</v>
      </c>
      <c r="B9" t="s">
        <v>169</v>
      </c>
      <c r="C9">
        <v>56</v>
      </c>
      <c r="D9">
        <v>62</v>
      </c>
      <c r="E9" t="s">
        <v>170</v>
      </c>
      <c r="F9" t="s">
        <v>44</v>
      </c>
      <c r="G9" t="s">
        <v>51</v>
      </c>
      <c r="H9" t="s">
        <v>45</v>
      </c>
      <c r="I9" t="s">
        <v>45</v>
      </c>
      <c r="J9" t="s">
        <v>42</v>
      </c>
      <c r="P9" t="s">
        <v>44</v>
      </c>
      <c r="Q9" t="s">
        <v>47</v>
      </c>
      <c r="R9" t="s">
        <v>51</v>
      </c>
    </row>
    <row r="10" spans="1:22" x14ac:dyDescent="0.25">
      <c r="A10">
        <v>7</v>
      </c>
      <c r="B10" t="s">
        <v>171</v>
      </c>
      <c r="C10">
        <v>4</v>
      </c>
      <c r="D10">
        <v>5.6</v>
      </c>
      <c r="E10" t="s">
        <v>172</v>
      </c>
      <c r="F10" t="s">
        <v>58</v>
      </c>
      <c r="G10" t="s">
        <v>50</v>
      </c>
      <c r="H10" t="s">
        <v>58</v>
      </c>
      <c r="I10" t="s">
        <v>43</v>
      </c>
      <c r="J10" t="s">
        <v>58</v>
      </c>
      <c r="P10" t="s">
        <v>42</v>
      </c>
      <c r="Q10" t="s">
        <v>50</v>
      </c>
      <c r="R10" t="s">
        <v>58</v>
      </c>
      <c r="S10" t="s">
        <v>58</v>
      </c>
    </row>
    <row r="11" spans="1:22" x14ac:dyDescent="0.25">
      <c r="A11">
        <v>8</v>
      </c>
      <c r="B11" t="s">
        <v>173</v>
      </c>
      <c r="C11">
        <v>11</v>
      </c>
      <c r="D11">
        <v>17</v>
      </c>
      <c r="E11" t="s">
        <v>174</v>
      </c>
      <c r="F11" t="s">
        <v>51</v>
      </c>
      <c r="G11" t="s">
        <v>45</v>
      </c>
      <c r="H11" t="s">
        <v>44</v>
      </c>
      <c r="I11" t="s">
        <v>41</v>
      </c>
      <c r="P11" t="s">
        <v>41</v>
      </c>
      <c r="Q11" t="s">
        <v>51</v>
      </c>
      <c r="R11" t="s">
        <v>58</v>
      </c>
      <c r="S11" t="s">
        <v>43</v>
      </c>
      <c r="T11" t="s">
        <v>43</v>
      </c>
    </row>
    <row r="12" spans="1:22" x14ac:dyDescent="0.25">
      <c r="A12">
        <v>9</v>
      </c>
      <c r="B12" t="s">
        <v>175</v>
      </c>
      <c r="C12">
        <v>24</v>
      </c>
      <c r="D12">
        <v>41</v>
      </c>
      <c r="E12" t="s">
        <v>176</v>
      </c>
      <c r="F12" t="s">
        <v>58</v>
      </c>
      <c r="G12" t="s">
        <v>44</v>
      </c>
      <c r="H12" t="s">
        <v>47</v>
      </c>
      <c r="P12" t="s">
        <v>46</v>
      </c>
      <c r="Q12" t="s">
        <v>45</v>
      </c>
      <c r="R12" t="s">
        <v>41</v>
      </c>
      <c r="S12" t="s">
        <v>50</v>
      </c>
      <c r="T12" t="s">
        <v>41</v>
      </c>
      <c r="U12" t="s">
        <v>45</v>
      </c>
    </row>
    <row r="13" spans="1:22" x14ac:dyDescent="0.25">
      <c r="A13">
        <v>10</v>
      </c>
      <c r="B13" t="s">
        <v>177</v>
      </c>
      <c r="C13">
        <v>28</v>
      </c>
      <c r="D13">
        <v>45</v>
      </c>
      <c r="E13" t="s">
        <v>178</v>
      </c>
      <c r="F13" t="s">
        <v>42</v>
      </c>
      <c r="G13" t="s">
        <v>43</v>
      </c>
      <c r="H13" t="s">
        <v>43</v>
      </c>
      <c r="I13" t="s">
        <v>43</v>
      </c>
      <c r="J13" t="s">
        <v>41</v>
      </c>
      <c r="K13" t="s">
        <v>41</v>
      </c>
      <c r="L13" t="s">
        <v>41</v>
      </c>
      <c r="M13" t="s">
        <v>41</v>
      </c>
      <c r="P13" t="s">
        <v>58</v>
      </c>
    </row>
    <row r="14" spans="1:22" x14ac:dyDescent="0.25">
      <c r="A14">
        <v>11</v>
      </c>
      <c r="B14" t="s">
        <v>179</v>
      </c>
      <c r="C14">
        <v>1.6</v>
      </c>
      <c r="D14">
        <v>1.3</v>
      </c>
      <c r="E14" t="s">
        <v>180</v>
      </c>
      <c r="F14" t="s">
        <v>58</v>
      </c>
      <c r="G14" t="s">
        <v>44</v>
      </c>
      <c r="H14" t="s">
        <v>42</v>
      </c>
      <c r="I14" t="s">
        <v>58</v>
      </c>
      <c r="P14" t="s">
        <v>58</v>
      </c>
      <c r="Q14" t="s">
        <v>58</v>
      </c>
      <c r="R14" t="s">
        <v>58</v>
      </c>
      <c r="S14" t="s">
        <v>58</v>
      </c>
    </row>
  </sheetData>
  <conditionalFormatting sqref="F1:AI1048576">
    <cfRule type="expression" dxfId="39" priority="10">
      <formula>AND(LEFT(F1,1)="1",ISNUMBER(F1)=FALSE)</formula>
    </cfRule>
    <cfRule type="expression" dxfId="38" priority="9">
      <formula>AND(LEFT(F1,1)="2",ISNUMBER(F1)=FALSE)</formula>
    </cfRule>
    <cfRule type="expression" dxfId="37" priority="8">
      <formula>AND(LEFT(F1,1)="3",ISNUMBER(F1)=FALSE)</formula>
    </cfRule>
    <cfRule type="expression" dxfId="36" priority="7">
      <formula>AND(LEFT(F1,1)="4",ISNUMBER(F1)=FALSE)</formula>
    </cfRule>
    <cfRule type="expression" dxfId="35" priority="6">
      <formula>AND(LEFT(F1,1)="5",ISNUMBER(F1)=FALSE)</formula>
    </cfRule>
    <cfRule type="expression" dxfId="34" priority="5">
      <formula>AND(LEFT(F1,1)="6",ISNUMBER(F1)=FALSE)</formula>
    </cfRule>
    <cfRule type="expression" dxfId="33" priority="4">
      <formula>AND(LEFT(F1,1)="7",ISNUMBER(F1)=FALSE)</formula>
    </cfRule>
    <cfRule type="expression" dxfId="32" priority="3">
      <formula>AND(LEFT(F1,1)="8",ISNUMBER(F1)=FALSE)</formula>
    </cfRule>
    <cfRule type="expression" dxfId="31" priority="2">
      <formula>AND(LEFT(F1,1)="9",ISNUMBER(F1)=FALSE)</formula>
    </cfRule>
    <cfRule type="expression" dxfId="30" priority="1">
      <formula>AND(LEFT(F1,1)="0",ISNUMBER(F1)=FALSE)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15"/>
  <sheetViews>
    <sheetView workbookViewId="0"/>
  </sheetViews>
  <sheetFormatPr baseColWidth="10" defaultRowHeight="12.5" x14ac:dyDescent="0.25"/>
  <cols>
    <col min="1" max="1" width="19.08984375" bestFit="1" customWidth="1"/>
    <col min="2" max="2" width="27.26953125" bestFit="1" customWidth="1"/>
    <col min="4" max="4" width="14.08984375" bestFit="1" customWidth="1"/>
    <col min="5" max="5" width="24.54296875" bestFit="1" customWidth="1"/>
    <col min="6" max="35" width="3.6328125" customWidth="1"/>
  </cols>
  <sheetData>
    <row r="1" spans="1:19" x14ac:dyDescent="0.25">
      <c r="A1" t="s">
        <v>16</v>
      </c>
      <c r="B1" t="s">
        <v>34</v>
      </c>
    </row>
    <row r="3" spans="1:19" x14ac:dyDescent="0.25">
      <c r="A3" s="9">
        <v>44055</v>
      </c>
      <c r="B3" t="s">
        <v>10</v>
      </c>
      <c r="C3" t="s">
        <v>11</v>
      </c>
      <c r="D3" t="s">
        <v>12</v>
      </c>
      <c r="E3" t="s">
        <v>13</v>
      </c>
      <c r="F3">
        <v>20</v>
      </c>
      <c r="P3">
        <v>19</v>
      </c>
    </row>
    <row r="4" spans="1:19" x14ac:dyDescent="0.25">
      <c r="A4">
        <v>1</v>
      </c>
      <c r="B4" t="s">
        <v>181</v>
      </c>
      <c r="C4">
        <v>39</v>
      </c>
      <c r="D4">
        <v>60</v>
      </c>
      <c r="E4" t="s">
        <v>182</v>
      </c>
      <c r="F4" t="s">
        <v>43</v>
      </c>
      <c r="G4" t="s">
        <v>51</v>
      </c>
      <c r="H4" t="s">
        <v>41</v>
      </c>
      <c r="I4" t="s">
        <v>104</v>
      </c>
      <c r="P4" t="s">
        <v>45</v>
      </c>
      <c r="Q4" t="s">
        <v>41</v>
      </c>
    </row>
    <row r="5" spans="1:19" x14ac:dyDescent="0.25">
      <c r="A5">
        <v>2</v>
      </c>
      <c r="B5" t="s">
        <v>183</v>
      </c>
      <c r="C5">
        <v>21</v>
      </c>
      <c r="D5">
        <v>24</v>
      </c>
      <c r="E5" t="s">
        <v>184</v>
      </c>
      <c r="F5" t="s">
        <v>44</v>
      </c>
      <c r="G5" t="s">
        <v>42</v>
      </c>
      <c r="H5" t="s">
        <v>50</v>
      </c>
      <c r="I5" t="s">
        <v>44</v>
      </c>
      <c r="J5" t="s">
        <v>51</v>
      </c>
      <c r="K5" t="s">
        <v>43</v>
      </c>
    </row>
    <row r="6" spans="1:19" x14ac:dyDescent="0.25">
      <c r="A6">
        <v>3</v>
      </c>
      <c r="B6" t="s">
        <v>185</v>
      </c>
      <c r="C6">
        <v>31</v>
      </c>
      <c r="D6">
        <v>35</v>
      </c>
      <c r="E6" t="s">
        <v>186</v>
      </c>
      <c r="F6" t="s">
        <v>44</v>
      </c>
      <c r="G6" t="s">
        <v>42</v>
      </c>
      <c r="H6" t="s">
        <v>41</v>
      </c>
      <c r="I6" t="s">
        <v>43</v>
      </c>
      <c r="J6" t="s">
        <v>41</v>
      </c>
      <c r="P6" t="s">
        <v>58</v>
      </c>
      <c r="Q6" t="s">
        <v>58</v>
      </c>
      <c r="R6" t="s">
        <v>44</v>
      </c>
      <c r="S6" t="s">
        <v>46</v>
      </c>
    </row>
    <row r="7" spans="1:19" x14ac:dyDescent="0.25">
      <c r="A7">
        <v>4</v>
      </c>
      <c r="B7" t="s">
        <v>187</v>
      </c>
      <c r="C7">
        <v>5.9</v>
      </c>
      <c r="D7">
        <v>7.8</v>
      </c>
      <c r="E7" t="s">
        <v>188</v>
      </c>
      <c r="F7" t="s">
        <v>44</v>
      </c>
      <c r="G7" t="s">
        <v>58</v>
      </c>
      <c r="H7" t="s">
        <v>51</v>
      </c>
      <c r="I7" t="s">
        <v>41</v>
      </c>
      <c r="P7" t="s">
        <v>43</v>
      </c>
      <c r="Q7" t="s">
        <v>43</v>
      </c>
    </row>
    <row r="8" spans="1:19" x14ac:dyDescent="0.25">
      <c r="A8">
        <v>5</v>
      </c>
      <c r="B8" t="s">
        <v>189</v>
      </c>
      <c r="C8">
        <v>24</v>
      </c>
      <c r="D8">
        <v>19</v>
      </c>
      <c r="E8" t="s">
        <v>190</v>
      </c>
      <c r="F8" t="s">
        <v>46</v>
      </c>
      <c r="G8" t="s">
        <v>43</v>
      </c>
      <c r="H8" t="s">
        <v>43</v>
      </c>
      <c r="I8" t="s">
        <v>41</v>
      </c>
      <c r="J8" t="s">
        <v>51</v>
      </c>
      <c r="K8" t="s">
        <v>58</v>
      </c>
      <c r="L8" t="s">
        <v>51</v>
      </c>
    </row>
    <row r="9" spans="1:19" x14ac:dyDescent="0.25">
      <c r="A9">
        <v>6</v>
      </c>
      <c r="B9" t="s">
        <v>191</v>
      </c>
      <c r="C9">
        <v>6.1</v>
      </c>
      <c r="D9">
        <v>3.5</v>
      </c>
      <c r="E9" t="s">
        <v>192</v>
      </c>
      <c r="F9" t="s">
        <v>50</v>
      </c>
      <c r="G9" t="s">
        <v>58</v>
      </c>
      <c r="H9" t="s">
        <v>58</v>
      </c>
      <c r="I9" t="s">
        <v>58</v>
      </c>
      <c r="J9" t="s">
        <v>58</v>
      </c>
      <c r="K9" t="s">
        <v>41</v>
      </c>
    </row>
    <row r="10" spans="1:19" x14ac:dyDescent="0.25">
      <c r="A10">
        <v>7</v>
      </c>
      <c r="B10" t="s">
        <v>193</v>
      </c>
      <c r="C10">
        <v>7.1</v>
      </c>
      <c r="D10">
        <v>4.3</v>
      </c>
      <c r="E10" t="s">
        <v>194</v>
      </c>
      <c r="F10" t="s">
        <v>58</v>
      </c>
      <c r="G10" t="s">
        <v>75</v>
      </c>
      <c r="P10" t="s">
        <v>51</v>
      </c>
      <c r="Q10" t="s">
        <v>58</v>
      </c>
    </row>
    <row r="11" spans="1:19" x14ac:dyDescent="0.25">
      <c r="A11">
        <v>8</v>
      </c>
      <c r="B11" t="s">
        <v>195</v>
      </c>
      <c r="C11">
        <v>15</v>
      </c>
      <c r="D11">
        <v>11</v>
      </c>
      <c r="E11" t="s">
        <v>196</v>
      </c>
      <c r="F11" t="s">
        <v>43</v>
      </c>
      <c r="G11" t="s">
        <v>45</v>
      </c>
      <c r="H11" t="s">
        <v>44</v>
      </c>
      <c r="I11" t="s">
        <v>45</v>
      </c>
      <c r="J11" t="s">
        <v>41</v>
      </c>
      <c r="K11" t="s">
        <v>41</v>
      </c>
      <c r="P11" t="s">
        <v>50</v>
      </c>
      <c r="Q11" t="s">
        <v>43</v>
      </c>
      <c r="R11" t="s">
        <v>45</v>
      </c>
    </row>
    <row r="12" spans="1:19" x14ac:dyDescent="0.25">
      <c r="A12">
        <v>9</v>
      </c>
      <c r="B12" t="s">
        <v>197</v>
      </c>
      <c r="C12">
        <v>8.8000000000000007</v>
      </c>
      <c r="D12">
        <v>11</v>
      </c>
      <c r="E12" t="s">
        <v>198</v>
      </c>
      <c r="F12" t="s">
        <v>50</v>
      </c>
      <c r="G12" t="s">
        <v>58</v>
      </c>
      <c r="H12" t="s">
        <v>43</v>
      </c>
      <c r="I12" t="s">
        <v>46</v>
      </c>
      <c r="J12" t="s">
        <v>58</v>
      </c>
      <c r="K12" t="s">
        <v>50</v>
      </c>
      <c r="L12" t="s">
        <v>50</v>
      </c>
      <c r="M12" t="s">
        <v>50</v>
      </c>
      <c r="N12" t="s">
        <v>50</v>
      </c>
      <c r="O12" t="s">
        <v>50</v>
      </c>
    </row>
    <row r="13" spans="1:19" x14ac:dyDescent="0.25">
      <c r="A13">
        <v>10</v>
      </c>
      <c r="B13" t="s">
        <v>199</v>
      </c>
      <c r="C13">
        <v>46</v>
      </c>
      <c r="D13">
        <v>95</v>
      </c>
      <c r="E13" t="s">
        <v>200</v>
      </c>
      <c r="F13" t="s">
        <v>46</v>
      </c>
      <c r="G13" t="s">
        <v>51</v>
      </c>
      <c r="H13" t="s">
        <v>58</v>
      </c>
      <c r="I13" t="s">
        <v>42</v>
      </c>
      <c r="J13" t="s">
        <v>47</v>
      </c>
    </row>
    <row r="14" spans="1:19" x14ac:dyDescent="0.25">
      <c r="A14">
        <v>11</v>
      </c>
      <c r="B14" t="s">
        <v>201</v>
      </c>
      <c r="C14">
        <v>10</v>
      </c>
      <c r="D14">
        <v>14</v>
      </c>
      <c r="E14" t="s">
        <v>202</v>
      </c>
      <c r="F14" t="s">
        <v>47</v>
      </c>
      <c r="G14" t="s">
        <v>46</v>
      </c>
      <c r="H14" t="s">
        <v>51</v>
      </c>
      <c r="I14" t="s">
        <v>51</v>
      </c>
      <c r="J14" t="s">
        <v>41</v>
      </c>
      <c r="K14" t="s">
        <v>58</v>
      </c>
      <c r="L14" t="s">
        <v>47</v>
      </c>
      <c r="P14" t="s">
        <v>46</v>
      </c>
      <c r="Q14" t="s">
        <v>41</v>
      </c>
    </row>
    <row r="15" spans="1:19" x14ac:dyDescent="0.25">
      <c r="A15">
        <v>12</v>
      </c>
      <c r="B15" t="s">
        <v>203</v>
      </c>
      <c r="C15">
        <v>3.7</v>
      </c>
      <c r="D15">
        <v>6.6</v>
      </c>
      <c r="E15" t="s">
        <v>204</v>
      </c>
      <c r="F15" t="s">
        <v>58</v>
      </c>
      <c r="G15" t="s">
        <v>58</v>
      </c>
      <c r="H15" t="s">
        <v>44</v>
      </c>
      <c r="I15" t="s">
        <v>58</v>
      </c>
      <c r="J15" t="s">
        <v>58</v>
      </c>
      <c r="K15" t="s">
        <v>46</v>
      </c>
      <c r="L15" t="s">
        <v>41</v>
      </c>
      <c r="P15" t="s">
        <v>44</v>
      </c>
    </row>
  </sheetData>
  <conditionalFormatting sqref="F1:AI1048576">
    <cfRule type="expression" dxfId="29" priority="10">
      <formula>AND(LEFT(F1,1)="1",ISNUMBER(F1)=FALSE)</formula>
    </cfRule>
    <cfRule type="expression" dxfId="28" priority="9">
      <formula>AND(LEFT(F1,1)="2",ISNUMBER(F1)=FALSE)</formula>
    </cfRule>
    <cfRule type="expression" dxfId="27" priority="8">
      <formula>AND(LEFT(F1,1)="3",ISNUMBER(F1)=FALSE)</formula>
    </cfRule>
    <cfRule type="expression" dxfId="26" priority="7">
      <formula>AND(LEFT(F1,1)="4",ISNUMBER(F1)=FALSE)</formula>
    </cfRule>
    <cfRule type="expression" dxfId="25" priority="6">
      <formula>AND(LEFT(F1,1)="5",ISNUMBER(F1)=FALSE)</formula>
    </cfRule>
    <cfRule type="expression" dxfId="24" priority="5">
      <formula>AND(LEFT(F1,1)="6",ISNUMBER(F1)=FALSE)</formula>
    </cfRule>
    <cfRule type="expression" dxfId="23" priority="4">
      <formula>AND(LEFT(F1,1)="7",ISNUMBER(F1)=FALSE)</formula>
    </cfRule>
    <cfRule type="expression" dxfId="22" priority="3">
      <formula>AND(LEFT(F1,1)="8",ISNUMBER(F1)=FALSE)</formula>
    </cfRule>
    <cfRule type="expression" dxfId="21" priority="2">
      <formula>AND(LEFT(F1,1)="9",ISNUMBER(F1)=FALSE)</formula>
    </cfRule>
    <cfRule type="expression" dxfId="20" priority="1">
      <formula>AND(LEFT(F1,1)="0",ISNUMBER(F1)=FALSE)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Z19"/>
  <sheetViews>
    <sheetView workbookViewId="0"/>
  </sheetViews>
  <sheetFormatPr baseColWidth="10" defaultRowHeight="12.5" x14ac:dyDescent="0.25"/>
  <cols>
    <col min="1" max="1" width="19.08984375" bestFit="1" customWidth="1"/>
    <col min="2" max="2" width="29.6328125" bestFit="1" customWidth="1"/>
    <col min="4" max="4" width="14.08984375" bestFit="1" customWidth="1"/>
    <col min="5" max="5" width="27.36328125" bestFit="1" customWidth="1"/>
    <col min="6" max="35" width="3.6328125" customWidth="1"/>
  </cols>
  <sheetData>
    <row r="1" spans="1:26" x14ac:dyDescent="0.25">
      <c r="A1" t="s">
        <v>16</v>
      </c>
      <c r="B1" t="s">
        <v>36</v>
      </c>
    </row>
    <row r="3" spans="1:26" x14ac:dyDescent="0.25">
      <c r="A3" s="9">
        <v>44055</v>
      </c>
      <c r="B3" t="s">
        <v>10</v>
      </c>
      <c r="C3" t="s">
        <v>11</v>
      </c>
      <c r="D3" t="s">
        <v>12</v>
      </c>
      <c r="E3" t="s">
        <v>13</v>
      </c>
      <c r="F3">
        <v>20</v>
      </c>
      <c r="P3">
        <v>19</v>
      </c>
      <c r="Z3">
        <v>18</v>
      </c>
    </row>
    <row r="4" spans="1:26" x14ac:dyDescent="0.25">
      <c r="A4">
        <v>1</v>
      </c>
      <c r="B4" t="s">
        <v>205</v>
      </c>
      <c r="C4">
        <v>5.4</v>
      </c>
      <c r="D4">
        <v>2.7</v>
      </c>
      <c r="E4" t="s">
        <v>206</v>
      </c>
      <c r="F4" t="s">
        <v>42</v>
      </c>
      <c r="G4" t="s">
        <v>50</v>
      </c>
      <c r="H4" t="s">
        <v>41</v>
      </c>
      <c r="I4" t="s">
        <v>41</v>
      </c>
      <c r="P4" t="s">
        <v>51</v>
      </c>
    </row>
    <row r="5" spans="1:26" x14ac:dyDescent="0.25">
      <c r="A5">
        <v>2</v>
      </c>
      <c r="B5" t="s">
        <v>207</v>
      </c>
      <c r="C5">
        <v>15</v>
      </c>
      <c r="D5">
        <v>14</v>
      </c>
      <c r="E5" t="s">
        <v>208</v>
      </c>
      <c r="F5" t="s">
        <v>44</v>
      </c>
      <c r="G5" t="s">
        <v>58</v>
      </c>
      <c r="H5" t="s">
        <v>46</v>
      </c>
      <c r="I5" t="s">
        <v>58</v>
      </c>
      <c r="J5" t="s">
        <v>41</v>
      </c>
      <c r="K5" t="s">
        <v>44</v>
      </c>
      <c r="P5" t="s">
        <v>41</v>
      </c>
      <c r="Q5" t="s">
        <v>45</v>
      </c>
    </row>
    <row r="6" spans="1:26" x14ac:dyDescent="0.25">
      <c r="A6">
        <v>3</v>
      </c>
      <c r="B6" t="s">
        <v>209</v>
      </c>
      <c r="C6">
        <v>48</v>
      </c>
      <c r="D6">
        <v>46</v>
      </c>
      <c r="E6" t="s">
        <v>210</v>
      </c>
      <c r="F6" t="s">
        <v>51</v>
      </c>
      <c r="G6" t="s">
        <v>45</v>
      </c>
      <c r="H6" t="s">
        <v>44</v>
      </c>
      <c r="I6" t="s">
        <v>51</v>
      </c>
      <c r="J6" t="s">
        <v>50</v>
      </c>
      <c r="P6" t="s">
        <v>45</v>
      </c>
      <c r="Q6" t="s">
        <v>44</v>
      </c>
    </row>
    <row r="7" spans="1:26" x14ac:dyDescent="0.25">
      <c r="A7">
        <v>4</v>
      </c>
      <c r="B7" t="s">
        <v>211</v>
      </c>
      <c r="C7">
        <v>36</v>
      </c>
      <c r="D7">
        <v>58</v>
      </c>
      <c r="E7" t="s">
        <v>212</v>
      </c>
      <c r="F7" t="s">
        <v>44</v>
      </c>
      <c r="G7" t="s">
        <v>47</v>
      </c>
      <c r="Z7" t="s">
        <v>42</v>
      </c>
    </row>
    <row r="8" spans="1:26" x14ac:dyDescent="0.25">
      <c r="A8">
        <v>5</v>
      </c>
      <c r="B8" t="s">
        <v>213</v>
      </c>
      <c r="C8">
        <v>21</v>
      </c>
      <c r="D8">
        <v>37</v>
      </c>
      <c r="E8" t="s">
        <v>214</v>
      </c>
      <c r="F8" t="s">
        <v>44</v>
      </c>
      <c r="G8" t="s">
        <v>58</v>
      </c>
      <c r="H8" t="s">
        <v>58</v>
      </c>
      <c r="I8" t="s">
        <v>58</v>
      </c>
      <c r="J8" t="s">
        <v>42</v>
      </c>
      <c r="K8" t="s">
        <v>43</v>
      </c>
      <c r="P8" t="s">
        <v>58</v>
      </c>
    </row>
    <row r="9" spans="1:26" x14ac:dyDescent="0.25">
      <c r="A9">
        <v>6</v>
      </c>
      <c r="B9" t="s">
        <v>215</v>
      </c>
      <c r="C9">
        <v>8.6999999999999993</v>
      </c>
      <c r="D9">
        <v>7.2</v>
      </c>
      <c r="E9" t="s">
        <v>216</v>
      </c>
      <c r="F9" t="s">
        <v>51</v>
      </c>
      <c r="G9" t="s">
        <v>51</v>
      </c>
      <c r="H9" t="s">
        <v>46</v>
      </c>
      <c r="I9" t="s">
        <v>45</v>
      </c>
      <c r="J9" t="s">
        <v>58</v>
      </c>
    </row>
    <row r="10" spans="1:26" x14ac:dyDescent="0.25">
      <c r="A10">
        <v>7</v>
      </c>
      <c r="B10" t="s">
        <v>217</v>
      </c>
      <c r="C10">
        <v>6</v>
      </c>
      <c r="D10">
        <v>8.3000000000000007</v>
      </c>
      <c r="E10" t="s">
        <v>218</v>
      </c>
      <c r="F10" t="s">
        <v>58</v>
      </c>
      <c r="G10" t="s">
        <v>50</v>
      </c>
      <c r="H10" t="s">
        <v>50</v>
      </c>
      <c r="I10" t="s">
        <v>51</v>
      </c>
      <c r="J10" t="s">
        <v>41</v>
      </c>
      <c r="P10" t="s">
        <v>50</v>
      </c>
      <c r="Q10" t="s">
        <v>41</v>
      </c>
      <c r="R10" t="s">
        <v>45</v>
      </c>
    </row>
    <row r="11" spans="1:26" x14ac:dyDescent="0.25">
      <c r="A11">
        <v>8</v>
      </c>
      <c r="B11" t="s">
        <v>219</v>
      </c>
      <c r="C11">
        <v>11</v>
      </c>
      <c r="D11">
        <v>10</v>
      </c>
      <c r="E11" t="s">
        <v>220</v>
      </c>
      <c r="F11" t="s">
        <v>58</v>
      </c>
      <c r="G11" t="s">
        <v>45</v>
      </c>
      <c r="H11" t="s">
        <v>58</v>
      </c>
      <c r="I11" t="s">
        <v>50</v>
      </c>
      <c r="J11" t="s">
        <v>46</v>
      </c>
      <c r="K11" t="s">
        <v>44</v>
      </c>
      <c r="L11" t="s">
        <v>43</v>
      </c>
      <c r="P11" t="s">
        <v>58</v>
      </c>
    </row>
    <row r="12" spans="1:26" x14ac:dyDescent="0.25">
      <c r="A12">
        <v>9</v>
      </c>
      <c r="B12" t="s">
        <v>221</v>
      </c>
      <c r="C12">
        <v>32</v>
      </c>
      <c r="D12">
        <v>44</v>
      </c>
      <c r="E12" t="s">
        <v>222</v>
      </c>
      <c r="F12" t="s">
        <v>58</v>
      </c>
      <c r="G12" t="s">
        <v>43</v>
      </c>
      <c r="H12" t="s">
        <v>41</v>
      </c>
      <c r="I12" t="s">
        <v>41</v>
      </c>
      <c r="J12" t="s">
        <v>43</v>
      </c>
      <c r="K12" t="s">
        <v>51</v>
      </c>
    </row>
    <row r="13" spans="1:26" x14ac:dyDescent="0.25">
      <c r="A13">
        <v>10</v>
      </c>
      <c r="B13" t="s">
        <v>223</v>
      </c>
      <c r="C13">
        <v>22</v>
      </c>
      <c r="D13">
        <v>28</v>
      </c>
      <c r="E13" t="s">
        <v>224</v>
      </c>
      <c r="F13" t="s">
        <v>47</v>
      </c>
      <c r="G13" t="s">
        <v>43</v>
      </c>
      <c r="H13" t="s">
        <v>42</v>
      </c>
      <c r="I13" t="s">
        <v>51</v>
      </c>
      <c r="P13" t="s">
        <v>50</v>
      </c>
      <c r="Q13" t="s">
        <v>41</v>
      </c>
    </row>
    <row r="14" spans="1:26" x14ac:dyDescent="0.25">
      <c r="A14">
        <v>11</v>
      </c>
      <c r="B14" t="s">
        <v>225</v>
      </c>
      <c r="C14">
        <v>69</v>
      </c>
      <c r="D14">
        <v>88</v>
      </c>
      <c r="E14" t="s">
        <v>226</v>
      </c>
      <c r="F14" t="s">
        <v>91</v>
      </c>
      <c r="G14" t="s">
        <v>63</v>
      </c>
      <c r="H14" t="s">
        <v>91</v>
      </c>
      <c r="P14" t="s">
        <v>63</v>
      </c>
    </row>
    <row r="15" spans="1:26" x14ac:dyDescent="0.25">
      <c r="A15">
        <v>12</v>
      </c>
      <c r="B15" t="s">
        <v>227</v>
      </c>
      <c r="C15">
        <v>21</v>
      </c>
      <c r="D15">
        <v>22</v>
      </c>
      <c r="E15" t="s">
        <v>228</v>
      </c>
      <c r="F15" t="s">
        <v>50</v>
      </c>
      <c r="G15" t="s">
        <v>43</v>
      </c>
      <c r="H15" t="s">
        <v>47</v>
      </c>
      <c r="I15" t="s">
        <v>41</v>
      </c>
      <c r="J15" t="s">
        <v>47</v>
      </c>
      <c r="K15" t="s">
        <v>45</v>
      </c>
      <c r="L15" t="s">
        <v>58</v>
      </c>
      <c r="P15" t="s">
        <v>41</v>
      </c>
    </row>
    <row r="16" spans="1:26" x14ac:dyDescent="0.25">
      <c r="A16">
        <v>13</v>
      </c>
      <c r="B16" t="s">
        <v>229</v>
      </c>
      <c r="C16">
        <v>7.1</v>
      </c>
      <c r="D16">
        <v>12</v>
      </c>
      <c r="E16" t="s">
        <v>230</v>
      </c>
      <c r="F16" t="s">
        <v>50</v>
      </c>
      <c r="G16" t="s">
        <v>58</v>
      </c>
      <c r="H16" t="s">
        <v>50</v>
      </c>
      <c r="I16" t="s">
        <v>58</v>
      </c>
      <c r="J16" t="s">
        <v>50</v>
      </c>
      <c r="P16" t="s">
        <v>51</v>
      </c>
      <c r="Q16" t="s">
        <v>51</v>
      </c>
    </row>
    <row r="17" spans="1:19" x14ac:dyDescent="0.25">
      <c r="A17">
        <v>14</v>
      </c>
      <c r="B17" t="s">
        <v>231</v>
      </c>
      <c r="C17">
        <v>10</v>
      </c>
      <c r="D17">
        <v>15</v>
      </c>
      <c r="E17" t="s">
        <v>232</v>
      </c>
      <c r="F17" t="s">
        <v>44</v>
      </c>
      <c r="G17" t="s">
        <v>58</v>
      </c>
      <c r="H17" t="s">
        <v>51</v>
      </c>
      <c r="I17" t="s">
        <v>58</v>
      </c>
      <c r="J17" t="s">
        <v>44</v>
      </c>
      <c r="K17" t="s">
        <v>58</v>
      </c>
      <c r="L17" t="s">
        <v>46</v>
      </c>
    </row>
    <row r="18" spans="1:19" x14ac:dyDescent="0.25">
      <c r="A18">
        <v>15</v>
      </c>
      <c r="B18" t="s">
        <v>233</v>
      </c>
      <c r="C18">
        <v>31</v>
      </c>
      <c r="D18">
        <v>49</v>
      </c>
      <c r="E18" t="s">
        <v>234</v>
      </c>
      <c r="F18" t="s">
        <v>42</v>
      </c>
      <c r="G18" t="s">
        <v>43</v>
      </c>
      <c r="H18" t="s">
        <v>58</v>
      </c>
      <c r="I18" t="s">
        <v>41</v>
      </c>
      <c r="P18" t="s">
        <v>45</v>
      </c>
      <c r="Q18" t="s">
        <v>43</v>
      </c>
      <c r="R18" t="s">
        <v>51</v>
      </c>
      <c r="S18" t="s">
        <v>58</v>
      </c>
    </row>
    <row r="19" spans="1:19" x14ac:dyDescent="0.25">
      <c r="A19">
        <v>16</v>
      </c>
      <c r="B19" t="s">
        <v>235</v>
      </c>
      <c r="C19">
        <v>14</v>
      </c>
      <c r="D19">
        <v>19</v>
      </c>
      <c r="E19" t="s">
        <v>236</v>
      </c>
      <c r="F19" t="s">
        <v>51</v>
      </c>
      <c r="G19" t="s">
        <v>42</v>
      </c>
      <c r="H19" t="s">
        <v>42</v>
      </c>
      <c r="I19" t="s">
        <v>41</v>
      </c>
      <c r="J19" t="s">
        <v>42</v>
      </c>
      <c r="K19" t="s">
        <v>58</v>
      </c>
      <c r="L19" t="s">
        <v>58</v>
      </c>
      <c r="M19" t="s">
        <v>50</v>
      </c>
      <c r="N19" t="s">
        <v>47</v>
      </c>
    </row>
  </sheetData>
  <conditionalFormatting sqref="F1:AI1048576">
    <cfRule type="expression" dxfId="19" priority="10">
      <formula>AND(LEFT(F1,1)="1",ISNUMBER(F1)=FALSE)</formula>
    </cfRule>
    <cfRule type="expression" dxfId="18" priority="9">
      <formula>AND(LEFT(F1,1)="2",ISNUMBER(F1)=FALSE)</formula>
    </cfRule>
    <cfRule type="expression" dxfId="17" priority="8">
      <formula>AND(LEFT(F1,1)="3",ISNUMBER(F1)=FALSE)</formula>
    </cfRule>
    <cfRule type="expression" dxfId="16" priority="7">
      <formula>AND(LEFT(F1,1)="4",ISNUMBER(F1)=FALSE)</formula>
    </cfRule>
    <cfRule type="expression" dxfId="15" priority="6">
      <formula>AND(LEFT(F1,1)="5",ISNUMBER(F1)=FALSE)</formula>
    </cfRule>
    <cfRule type="expression" dxfId="14" priority="5">
      <formula>AND(LEFT(F1,1)="6",ISNUMBER(F1)=FALSE)</formula>
    </cfRule>
    <cfRule type="expression" dxfId="13" priority="4">
      <formula>AND(LEFT(F1,1)="7",ISNUMBER(F1)=FALSE)</formula>
    </cfRule>
    <cfRule type="expression" dxfId="12" priority="3">
      <formula>AND(LEFT(F1,1)="8",ISNUMBER(F1)=FALSE)</formula>
    </cfRule>
    <cfRule type="expression" dxfId="11" priority="2">
      <formula>AND(LEFT(F1,1)="9",ISNUMBER(F1)=FALSE)</formula>
    </cfRule>
    <cfRule type="expression" dxfId="10" priority="1">
      <formula>AND(LEFT(F1,1)="0",ISNUMBER(F1)=FALSE)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V13"/>
  <sheetViews>
    <sheetView workbookViewId="0"/>
  </sheetViews>
  <sheetFormatPr baseColWidth="10" defaultRowHeight="12.5" x14ac:dyDescent="0.25"/>
  <cols>
    <col min="1" max="1" width="19.08984375" bestFit="1" customWidth="1"/>
    <col min="2" max="2" width="32.26953125" bestFit="1" customWidth="1"/>
    <col min="4" max="4" width="14.08984375" bestFit="1" customWidth="1"/>
    <col min="5" max="5" width="24.453125" bestFit="1" customWidth="1"/>
    <col min="6" max="35" width="3.6328125" customWidth="1"/>
  </cols>
  <sheetData>
    <row r="1" spans="1:22" x14ac:dyDescent="0.25">
      <c r="A1" t="s">
        <v>16</v>
      </c>
      <c r="B1" t="s">
        <v>38</v>
      </c>
    </row>
    <row r="3" spans="1:22" x14ac:dyDescent="0.25">
      <c r="A3" s="9">
        <v>44055</v>
      </c>
      <c r="B3" t="s">
        <v>10</v>
      </c>
      <c r="C3" t="s">
        <v>11</v>
      </c>
      <c r="D3" t="s">
        <v>12</v>
      </c>
      <c r="E3" t="s">
        <v>13</v>
      </c>
      <c r="F3">
        <v>20</v>
      </c>
      <c r="P3">
        <v>19</v>
      </c>
    </row>
    <row r="4" spans="1:22" x14ac:dyDescent="0.25">
      <c r="A4">
        <v>1</v>
      </c>
      <c r="B4" t="s">
        <v>237</v>
      </c>
      <c r="C4">
        <v>15</v>
      </c>
      <c r="D4">
        <v>31</v>
      </c>
      <c r="E4" t="s">
        <v>238</v>
      </c>
      <c r="F4" t="s">
        <v>50</v>
      </c>
      <c r="G4" t="s">
        <v>58</v>
      </c>
      <c r="H4" t="s">
        <v>51</v>
      </c>
      <c r="I4" t="s">
        <v>41</v>
      </c>
      <c r="J4" t="s">
        <v>58</v>
      </c>
      <c r="K4" t="s">
        <v>63</v>
      </c>
    </row>
    <row r="5" spans="1:22" x14ac:dyDescent="0.25">
      <c r="A5">
        <v>2</v>
      </c>
      <c r="B5" t="s">
        <v>239</v>
      </c>
      <c r="C5">
        <v>13</v>
      </c>
      <c r="D5">
        <v>15</v>
      </c>
      <c r="E5" t="s">
        <v>240</v>
      </c>
      <c r="F5" t="s">
        <v>43</v>
      </c>
      <c r="G5" t="s">
        <v>50</v>
      </c>
      <c r="H5" t="s">
        <v>51</v>
      </c>
      <c r="I5" t="s">
        <v>41</v>
      </c>
      <c r="J5" t="s">
        <v>44</v>
      </c>
      <c r="P5" t="s">
        <v>41</v>
      </c>
      <c r="Q5" t="s">
        <v>51</v>
      </c>
      <c r="R5" t="s">
        <v>41</v>
      </c>
      <c r="S5" t="s">
        <v>43</v>
      </c>
    </row>
    <row r="6" spans="1:22" x14ac:dyDescent="0.25">
      <c r="A6">
        <v>3</v>
      </c>
      <c r="B6" t="s">
        <v>241</v>
      </c>
      <c r="C6">
        <v>12</v>
      </c>
      <c r="D6">
        <v>11</v>
      </c>
      <c r="E6" t="s">
        <v>242</v>
      </c>
      <c r="F6" t="s">
        <v>44</v>
      </c>
      <c r="G6" t="s">
        <v>43</v>
      </c>
      <c r="H6" t="s">
        <v>50</v>
      </c>
      <c r="P6" t="s">
        <v>43</v>
      </c>
      <c r="Q6" t="s">
        <v>42</v>
      </c>
      <c r="R6" t="s">
        <v>41</v>
      </c>
      <c r="S6" t="s">
        <v>43</v>
      </c>
    </row>
    <row r="7" spans="1:22" x14ac:dyDescent="0.25">
      <c r="A7">
        <v>4</v>
      </c>
      <c r="B7" t="s">
        <v>243</v>
      </c>
      <c r="C7">
        <v>11</v>
      </c>
      <c r="D7">
        <v>8</v>
      </c>
      <c r="E7" t="s">
        <v>244</v>
      </c>
      <c r="F7" t="s">
        <v>43</v>
      </c>
      <c r="G7" t="s">
        <v>58</v>
      </c>
      <c r="H7" t="s">
        <v>44</v>
      </c>
      <c r="I7" t="s">
        <v>41</v>
      </c>
      <c r="P7" t="s">
        <v>43</v>
      </c>
      <c r="Q7" t="s">
        <v>46</v>
      </c>
      <c r="R7" t="s">
        <v>51</v>
      </c>
      <c r="S7" t="s">
        <v>43</v>
      </c>
    </row>
    <row r="8" spans="1:22" x14ac:dyDescent="0.25">
      <c r="A8">
        <v>5</v>
      </c>
      <c r="B8" t="s">
        <v>245</v>
      </c>
      <c r="C8">
        <v>51</v>
      </c>
      <c r="D8">
        <v>93</v>
      </c>
      <c r="E8" t="s">
        <v>246</v>
      </c>
      <c r="F8" t="s">
        <v>47</v>
      </c>
      <c r="G8" t="s">
        <v>45</v>
      </c>
      <c r="H8" t="s">
        <v>51</v>
      </c>
      <c r="I8" t="s">
        <v>41</v>
      </c>
      <c r="P8" t="s">
        <v>47</v>
      </c>
      <c r="Q8" t="s">
        <v>41</v>
      </c>
      <c r="R8" t="s">
        <v>41</v>
      </c>
      <c r="S8" t="s">
        <v>41</v>
      </c>
      <c r="T8" t="s">
        <v>41</v>
      </c>
    </row>
    <row r="9" spans="1:22" x14ac:dyDescent="0.25">
      <c r="A9">
        <v>6</v>
      </c>
      <c r="B9" t="s">
        <v>247</v>
      </c>
      <c r="C9">
        <v>10</v>
      </c>
      <c r="D9">
        <v>9.6</v>
      </c>
      <c r="E9" t="s">
        <v>248</v>
      </c>
      <c r="F9" t="s">
        <v>58</v>
      </c>
      <c r="G9" t="s">
        <v>51</v>
      </c>
      <c r="H9" t="s">
        <v>58</v>
      </c>
      <c r="I9" t="s">
        <v>51</v>
      </c>
      <c r="J9" t="s">
        <v>50</v>
      </c>
      <c r="K9" t="s">
        <v>58</v>
      </c>
      <c r="L9" t="s">
        <v>44</v>
      </c>
      <c r="M9" t="s">
        <v>51</v>
      </c>
    </row>
    <row r="10" spans="1:22" x14ac:dyDescent="0.25">
      <c r="A10">
        <v>7</v>
      </c>
      <c r="B10" t="s">
        <v>249</v>
      </c>
      <c r="C10">
        <v>24</v>
      </c>
      <c r="D10">
        <v>37</v>
      </c>
      <c r="E10" t="s">
        <v>250</v>
      </c>
      <c r="F10" t="s">
        <v>58</v>
      </c>
      <c r="G10" t="s">
        <v>51</v>
      </c>
      <c r="H10" t="s">
        <v>50</v>
      </c>
      <c r="I10" t="s">
        <v>58</v>
      </c>
      <c r="J10" t="s">
        <v>58</v>
      </c>
      <c r="K10" t="s">
        <v>58</v>
      </c>
    </row>
    <row r="11" spans="1:22" x14ac:dyDescent="0.25">
      <c r="A11">
        <v>8</v>
      </c>
      <c r="B11" t="s">
        <v>251</v>
      </c>
      <c r="C11">
        <v>1.6</v>
      </c>
      <c r="D11">
        <v>1.6</v>
      </c>
      <c r="E11" t="s">
        <v>252</v>
      </c>
      <c r="F11" t="s">
        <v>43</v>
      </c>
      <c r="G11" t="s">
        <v>58</v>
      </c>
      <c r="P11" t="s">
        <v>58</v>
      </c>
      <c r="Q11" t="s">
        <v>58</v>
      </c>
      <c r="R11" t="s">
        <v>58</v>
      </c>
      <c r="S11" t="s">
        <v>41</v>
      </c>
      <c r="T11" t="s">
        <v>41</v>
      </c>
      <c r="U11" t="s">
        <v>58</v>
      </c>
      <c r="V11" t="s">
        <v>58</v>
      </c>
    </row>
    <row r="12" spans="1:22" x14ac:dyDescent="0.25">
      <c r="A12">
        <v>9</v>
      </c>
      <c r="B12" t="s">
        <v>253</v>
      </c>
      <c r="C12">
        <v>83</v>
      </c>
      <c r="D12">
        <v>123</v>
      </c>
      <c r="E12" t="s">
        <v>254</v>
      </c>
      <c r="P12" t="s">
        <v>42</v>
      </c>
      <c r="Q12" t="s">
        <v>41</v>
      </c>
      <c r="R12" t="s">
        <v>42</v>
      </c>
      <c r="S12" t="s">
        <v>41</v>
      </c>
      <c r="T12" t="s">
        <v>54</v>
      </c>
      <c r="U12" t="s">
        <v>41</v>
      </c>
    </row>
    <row r="13" spans="1:22" x14ac:dyDescent="0.25">
      <c r="A13">
        <v>10</v>
      </c>
      <c r="B13" t="s">
        <v>255</v>
      </c>
      <c r="C13">
        <v>9.9</v>
      </c>
      <c r="D13">
        <v>10</v>
      </c>
      <c r="E13" t="s">
        <v>256</v>
      </c>
      <c r="F13" t="s">
        <v>44</v>
      </c>
      <c r="G13" t="s">
        <v>50</v>
      </c>
      <c r="H13" t="s">
        <v>43</v>
      </c>
      <c r="I13" t="s">
        <v>43</v>
      </c>
      <c r="J13" t="s">
        <v>51</v>
      </c>
      <c r="K13" t="s">
        <v>44</v>
      </c>
      <c r="P13" t="s">
        <v>50</v>
      </c>
      <c r="Q13" t="s">
        <v>58</v>
      </c>
    </row>
  </sheetData>
  <conditionalFormatting sqref="F1:AI1048576">
    <cfRule type="expression" dxfId="9" priority="10">
      <formula>AND(LEFT(F1,1)="1",ISNUMBER(F1)=FALSE)</formula>
    </cfRule>
    <cfRule type="expression" dxfId="8" priority="9">
      <formula>AND(LEFT(F1,1)="2",ISNUMBER(F1)=FALSE)</formula>
    </cfRule>
    <cfRule type="expression" dxfId="7" priority="8">
      <formula>AND(LEFT(F1,1)="3",ISNUMBER(F1)=FALSE)</formula>
    </cfRule>
    <cfRule type="expression" dxfId="6" priority="7">
      <formula>AND(LEFT(F1,1)="4",ISNUMBER(F1)=FALSE)</formula>
    </cfRule>
    <cfRule type="expression" dxfId="5" priority="6">
      <formula>AND(LEFT(F1,1)="5",ISNUMBER(F1)=FALSE)</formula>
    </cfRule>
    <cfRule type="expression" dxfId="4" priority="5">
      <formula>AND(LEFT(F1,1)="6",ISNUMBER(F1)=FALSE)</formula>
    </cfRule>
    <cfRule type="expression" dxfId="3" priority="4">
      <formula>AND(LEFT(F1,1)="7",ISNUMBER(F1)=FALSE)</formula>
    </cfRule>
    <cfRule type="expression" dxfId="2" priority="3">
      <formula>AND(LEFT(F1,1)="8",ISNUMBER(F1)=FALSE)</formula>
    </cfRule>
    <cfRule type="expression" dxfId="1" priority="2">
      <formula>AND(LEFT(F1,1)="9",ISNUMBER(F1)=FALSE)</formula>
    </cfRule>
    <cfRule type="expression" dxfId="0" priority="1">
      <formula>AND(LEFT(F1,1)="0",ISNUMBER(F1)=FALSE)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réunions</vt:lpstr>
      <vt:lpstr>R1 C1</vt:lpstr>
      <vt:lpstr>R1 C2</vt:lpstr>
      <vt:lpstr>R1 C3</vt:lpstr>
      <vt:lpstr>R1 C4</vt:lpstr>
      <vt:lpstr>R1 C5</vt:lpstr>
      <vt:lpstr>R1 C6</vt:lpstr>
      <vt:lpstr>R1 C7</vt:lpstr>
      <vt:lpstr>R1 C8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Denat</dc:creator>
  <cp:lastModifiedBy>Michel</cp:lastModifiedBy>
  <dcterms:created xsi:type="dcterms:W3CDTF">2018-11-14T10:48:32Z</dcterms:created>
  <dcterms:modified xsi:type="dcterms:W3CDTF">2020-08-12T08:21:41Z</dcterms:modified>
</cp:coreProperties>
</file>