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7870"/>
  </bookViews>
  <sheets>
    <sheet name="réunions" sheetId="1" r:id="rId1"/>
    <sheet name="R5 C1" sheetId="46" r:id="rId2"/>
    <sheet name="R5 C2" sheetId="47" r:id="rId3"/>
    <sheet name="R5 C3" sheetId="48" r:id="rId4"/>
    <sheet name="R5 C4" sheetId="49" r:id="rId5"/>
    <sheet name="R5 C5" sheetId="50" r:id="rId6"/>
    <sheet name="R5 C6" sheetId="51" r:id="rId7"/>
    <sheet name="R5 C7" sheetId="52" r:id="rId8"/>
    <sheet name="R5 C8" sheetId="53" r:id="rId9"/>
    <sheet name="R5 C9" sheetId="54" r:id="rId10"/>
  </sheets>
  <calcPr calcId="152511"/>
</workbook>
</file>

<file path=xl/calcChain.xml><?xml version="1.0" encoding="utf-8"?>
<calcChain xmlns="http://schemas.openxmlformats.org/spreadsheetml/2006/main">
  <c r="B1" i="1" l="1"/>
  <c r="C1" i="1" s="1"/>
</calcChain>
</file>

<file path=xl/sharedStrings.xml><?xml version="1.0" encoding="utf-8"?>
<sst xmlns="http://schemas.openxmlformats.org/spreadsheetml/2006/main" count="372" uniqueCount="312">
  <si>
    <t xml:space="preserve"> </t>
  </si>
  <si>
    <t>date</t>
  </si>
  <si>
    <t xml:space="preserve">
</t>
  </si>
  <si>
    <t>R1</t>
  </si>
  <si>
    <t>R2</t>
  </si>
  <si>
    <t>R3</t>
  </si>
  <si>
    <t>R4</t>
  </si>
  <si>
    <t>R5</t>
  </si>
  <si>
    <t>&gt;&gt;&gt;</t>
  </si>
  <si>
    <t>_réunions</t>
  </si>
  <si>
    <t>Cheval</t>
  </si>
  <si>
    <t>Cote (direct)</t>
  </si>
  <si>
    <t>Cote (référence)</t>
  </si>
  <si>
    <t>Musique</t>
  </si>
  <si>
    <t>CABOURG</t>
  </si>
  <si>
    <t>R6</t>
  </si>
  <si>
    <t>PORNICHET</t>
  </si>
  <si>
    <t>R7</t>
  </si>
  <si>
    <t>CAGNES/MER</t>
  </si>
  <si>
    <t>DEAUVILLE</t>
  </si>
  <si>
    <t>BADEN-VIENNE</t>
  </si>
  <si>
    <t>ENGHIEN</t>
  </si>
  <si>
    <t>MOULINS</t>
  </si>
  <si>
    <t>R5/C1</t>
  </si>
  <si>
    <t>PRIX DES ASTERS</t>
  </si>
  <si>
    <t>R5/C2</t>
  </si>
  <si>
    <t>PRIX DE VIRE</t>
  </si>
  <si>
    <t>R5/C3</t>
  </si>
  <si>
    <t>PRIX DES BOULEAUX</t>
  </si>
  <si>
    <t>R5/C4</t>
  </si>
  <si>
    <t>PRIX DE SAINT-PIERRE-EN-AUGE</t>
  </si>
  <si>
    <t>R5/C5</t>
  </si>
  <si>
    <t>PRIX DE BOURIGNY</t>
  </si>
  <si>
    <t>R5/C6</t>
  </si>
  <si>
    <t>PRIX DES CEDRES</t>
  </si>
  <si>
    <t>R5/C7</t>
  </si>
  <si>
    <t>PRIX DES CYPRES</t>
  </si>
  <si>
    <t>R5/C8</t>
  </si>
  <si>
    <t>PRIX DES GODETIES</t>
  </si>
  <si>
    <t>R5/C9</t>
  </si>
  <si>
    <t>PRIX DES GAZANIES</t>
  </si>
  <si>
    <t>FOSTINE DE CRENNES</t>
  </si>
  <si>
    <t>(20)Da3a8a5a2a7aDa6a2a5a</t>
  </si>
  <si>
    <t>FRESCATY D'ICELEA</t>
  </si>
  <si>
    <t>(20)6a8a</t>
  </si>
  <si>
    <t>(19)2a5a3a1a4a4a2a</t>
  </si>
  <si>
    <t>FAIGA DU RIB</t>
  </si>
  <si>
    <t>(20)Da3a9a0aDa1a1aDa9a0m</t>
  </si>
  <si>
    <t>FADETTE DE CYM</t>
  </si>
  <si>
    <t>(20)4a2a3a2a9a0aDa0a</t>
  </si>
  <si>
    <t>(19)3a</t>
  </si>
  <si>
    <t>FANTASIA LOVE</t>
  </si>
  <si>
    <t>(20)4a7a0a</t>
  </si>
  <si>
    <t>(19)0a1a5a1aDa2a</t>
  </si>
  <si>
    <t>ELVIRA SAUTONNE</t>
  </si>
  <si>
    <t>(20)3a0aDa5a7a0a</t>
  </si>
  <si>
    <t>(19)8a0a7a</t>
  </si>
  <si>
    <t>EPONA DE CHRISTAL</t>
  </si>
  <si>
    <t>(20)3a3a7a0aDa0a0a7a</t>
  </si>
  <si>
    <t>FIRST LADY BLEUE</t>
  </si>
  <si>
    <t>(20)5a1a6aDa7a9a3a4a7a1a</t>
  </si>
  <si>
    <t>FELUCIA</t>
  </si>
  <si>
    <t>(20)DaDa6aDm4aDm3a3m4a9a</t>
  </si>
  <si>
    <t>FLEUR DES JADES</t>
  </si>
  <si>
    <t>(20)Da8a6a6a4a0a</t>
  </si>
  <si>
    <t>(19)Da6a2a</t>
  </si>
  <si>
    <t>ESTA DE CRENNES</t>
  </si>
  <si>
    <t>(20)7aDa3aDaDa3a0a9a</t>
  </si>
  <si>
    <t>(19)4a</t>
  </si>
  <si>
    <t>EAU DES MALBERAUX</t>
  </si>
  <si>
    <t>(20)1a1aDm4a7a3a</t>
  </si>
  <si>
    <t>(19)0a5a4a</t>
  </si>
  <si>
    <t>ELANCEE DE GUERON</t>
  </si>
  <si>
    <t>(20)2a2a2aDa7a</t>
  </si>
  <si>
    <t>(19)6a7m5a3a</t>
  </si>
  <si>
    <t>FASTE MERITE</t>
  </si>
  <si>
    <t>(20)0a0a2aDa3a4a</t>
  </si>
  <si>
    <t>(19)3a7a4a</t>
  </si>
  <si>
    <t>FLASH BACK DU NORD</t>
  </si>
  <si>
    <t>(20)6a8a7aDa</t>
  </si>
  <si>
    <t>(19)Da8a1a4a9a</t>
  </si>
  <si>
    <t>FRENCH KAT</t>
  </si>
  <si>
    <t>(20)7aDa0aDa0aDa</t>
  </si>
  <si>
    <t>(19)DaDa3a</t>
  </si>
  <si>
    <t>FORT DES MALBERAUX</t>
  </si>
  <si>
    <t>(20)Da0a9a2a3a6a0a</t>
  </si>
  <si>
    <t>(19)8aDa</t>
  </si>
  <si>
    <t>FIRST PIYA</t>
  </si>
  <si>
    <t>(20)5a1a2a8a5a6a5a8aDa</t>
  </si>
  <si>
    <t>FANTASTIC LOVE</t>
  </si>
  <si>
    <t>(20)2a2a8aRa</t>
  </si>
  <si>
    <t>(19)Da5a</t>
  </si>
  <si>
    <t>(18)4a5a</t>
  </si>
  <si>
    <t>FURYO DES RIOULTS</t>
  </si>
  <si>
    <t>(20)0a6aDa3a8a2aDa0a</t>
  </si>
  <si>
    <t>(19)5a</t>
  </si>
  <si>
    <t>FATRIK DES ROMAINS</t>
  </si>
  <si>
    <t>(20)0aDaRa5aDa9aDa9aRa</t>
  </si>
  <si>
    <t>FANCHO DU RIB</t>
  </si>
  <si>
    <t>(20)RaDmDm6mDa8aDa0a</t>
  </si>
  <si>
    <t>FALKANOR</t>
  </si>
  <si>
    <t>(20)8aRa4a7a9a4aDa</t>
  </si>
  <si>
    <t>(19)Da8a</t>
  </si>
  <si>
    <t>FABULEUX PIYA</t>
  </si>
  <si>
    <t>(20)6a8a8a</t>
  </si>
  <si>
    <t>(19)1a1a3aDa9a1a</t>
  </si>
  <si>
    <t>FAT SON</t>
  </si>
  <si>
    <t>(20)9a4a5aDa6aDm</t>
  </si>
  <si>
    <t>(19)Da0a7a</t>
  </si>
  <si>
    <t>GLADIATOR PHEDO</t>
  </si>
  <si>
    <t>(20)8a8mDaRa9a7aDaDa3a4a</t>
  </si>
  <si>
    <t>GOLD DIAMOND</t>
  </si>
  <si>
    <t>(20)Da8a1a7a</t>
  </si>
  <si>
    <t>(19)8aDaDaDaDa</t>
  </si>
  <si>
    <t>GIBSON RIFF</t>
  </si>
  <si>
    <t>(20)6aDa6a7a2a4a2a</t>
  </si>
  <si>
    <t>(19)DaDa</t>
  </si>
  <si>
    <t>GARE A VOUS PENA</t>
  </si>
  <si>
    <t>(20)0a9a1a2a5a</t>
  </si>
  <si>
    <t>(19)4a3a6a6a</t>
  </si>
  <si>
    <t>GALAGO DU CADRAN</t>
  </si>
  <si>
    <t>(20)1a3aDa</t>
  </si>
  <si>
    <t>(19)3a2a5a</t>
  </si>
  <si>
    <t>GIZMO DU SKY</t>
  </si>
  <si>
    <t>(20)7a4a7a2a0a</t>
  </si>
  <si>
    <t>(19)4a6a4a2a</t>
  </si>
  <si>
    <t>GATSBY DE BANVILLE</t>
  </si>
  <si>
    <t>(20)2a3a2aDa4aDa4aDaDa</t>
  </si>
  <si>
    <t>GERONIMO DE VIETTE</t>
  </si>
  <si>
    <t>(20)7aDa3a9aDa0a</t>
  </si>
  <si>
    <t>(19)2a4a7a</t>
  </si>
  <si>
    <t>GUYLAIN DE MAI</t>
  </si>
  <si>
    <t>(20)2a0a9a5a9a2a7a5a3a0a</t>
  </si>
  <si>
    <t>GUERRIER JIHAIME</t>
  </si>
  <si>
    <t>(20)9a1a4aDa2a3aDa6a6a</t>
  </si>
  <si>
    <t>GAVROCHE DU BELVER</t>
  </si>
  <si>
    <t>(20)Da3a3a4a4a0a</t>
  </si>
  <si>
    <t>(19)Da0a0a</t>
  </si>
  <si>
    <t>GAVROCHE KILY</t>
  </si>
  <si>
    <t>(20)0m7aDmDm7mDmDmDm3mDm</t>
  </si>
  <si>
    <t>GOLD PEJI</t>
  </si>
  <si>
    <t>(20)3a5aDa7aDa4aDaDaDa</t>
  </si>
  <si>
    <t>GEORGIO DU DERBY</t>
  </si>
  <si>
    <t>(20)7a9a1a</t>
  </si>
  <si>
    <t>(19)6a7aDa3aDa0a</t>
  </si>
  <si>
    <t>GAVROCHE DE L'ITON</t>
  </si>
  <si>
    <t>(20)2a1a9a4a5a9a3a</t>
  </si>
  <si>
    <t>(19)4a5a</t>
  </si>
  <si>
    <t>GLOUGLOU D'EMI</t>
  </si>
  <si>
    <t>(20)DaDa1a5aDa0a3aDaDa3a</t>
  </si>
  <si>
    <t>GUEST OF QUICK</t>
  </si>
  <si>
    <t>(20)Da7a2a3a</t>
  </si>
  <si>
    <t>(19)DaDaDaDaDa</t>
  </si>
  <si>
    <t>GRATIA PIYA</t>
  </si>
  <si>
    <t>(20)Da7aDaDaDaDa1a9aDm</t>
  </si>
  <si>
    <t>GAZOLINE DU SEUX</t>
  </si>
  <si>
    <t>(20)4a1a3aRaDaDa2aDa5a</t>
  </si>
  <si>
    <t>GOLDEN LILAC</t>
  </si>
  <si>
    <t>(20)8aDaDa1aDa</t>
  </si>
  <si>
    <t>(19)Da2a2a6a</t>
  </si>
  <si>
    <t>GOLD VOICE</t>
  </si>
  <si>
    <t>(20)3a3a</t>
  </si>
  <si>
    <t>(19)3a4a9a4a2aDa3a</t>
  </si>
  <si>
    <t>GINA SAINT QUENTIN</t>
  </si>
  <si>
    <t>(20)4a7aDaDa</t>
  </si>
  <si>
    <t>(19)3a1aDa1a</t>
  </si>
  <si>
    <t>GAMBADE</t>
  </si>
  <si>
    <t>(20)5a9a7a1aDaDaDa0a7a4a</t>
  </si>
  <si>
    <t>GAMINE DES LANDES</t>
  </si>
  <si>
    <t>(20)9a7a7a2a6a1a5aDaDa9a</t>
  </si>
  <si>
    <t>GUERRIERE DRY</t>
  </si>
  <si>
    <t>(20)9aDaDa1a1a3a</t>
  </si>
  <si>
    <t>(19)Da2a</t>
  </si>
  <si>
    <t>GLORIA BUROISE</t>
  </si>
  <si>
    <t>(20)Da1a3aDa1a2aDa</t>
  </si>
  <si>
    <t>GITANE DE COMBOURG</t>
  </si>
  <si>
    <t>(20)1a3a2a3a5a9a5a7a</t>
  </si>
  <si>
    <t>(19)9a</t>
  </si>
  <si>
    <t>GLORIEUSE SI</t>
  </si>
  <si>
    <t>(20)6a4a5aDa3a6a1aDaDa2a</t>
  </si>
  <si>
    <t>GRAINE DES MOLLES</t>
  </si>
  <si>
    <t>(20)2a1a7a9aDaDaDa</t>
  </si>
  <si>
    <t>GRANDISSIMA</t>
  </si>
  <si>
    <t>(20)Da5aAaDa6aDa7a0a</t>
  </si>
  <si>
    <t>(19)Dm</t>
  </si>
  <si>
    <t>GITANE DU RIB</t>
  </si>
  <si>
    <t>(20)5mDa4aAa2a0aDa9a5a0a</t>
  </si>
  <si>
    <t>GALIA DRY</t>
  </si>
  <si>
    <t>(20)6a4a2a1a2a</t>
  </si>
  <si>
    <t>(19)2a1a1a</t>
  </si>
  <si>
    <t>HELITE DU GASSEL</t>
  </si>
  <si>
    <t>(20)DmDa6a1aDaDa</t>
  </si>
  <si>
    <t>(19)Da3a</t>
  </si>
  <si>
    <t>HIGH ENERGY</t>
  </si>
  <si>
    <t>(20)2a2a1aDa5a</t>
  </si>
  <si>
    <t>HERAKLION</t>
  </si>
  <si>
    <t>(20)4a3a1a1a</t>
  </si>
  <si>
    <t>HELIA DE BAFFAIS</t>
  </si>
  <si>
    <t>(20)1a3a1aDa</t>
  </si>
  <si>
    <t>HEROIQUE DELO</t>
  </si>
  <si>
    <t>(20)6a1a2a4a0a4a3a</t>
  </si>
  <si>
    <t>HAWA QUICK</t>
  </si>
  <si>
    <t>(20)2a1a3a</t>
  </si>
  <si>
    <t>HIPPIE FUN</t>
  </si>
  <si>
    <t>(20)3a3a2a8aDa1a</t>
  </si>
  <si>
    <t>HYDRA</t>
  </si>
  <si>
    <t>(20)2a4a5a4a7a</t>
  </si>
  <si>
    <t>HYOU LOLALYS</t>
  </si>
  <si>
    <t>(20)DaDa8a</t>
  </si>
  <si>
    <t>HIMALAYA CUT</t>
  </si>
  <si>
    <t>(20)Da4a1a3a5a</t>
  </si>
  <si>
    <t>EXCELLENTE IDEE</t>
  </si>
  <si>
    <t>(20)8a7a7a7a8a4a0a5a8a6a</t>
  </si>
  <si>
    <t>DAISYMONEY RINGEAT</t>
  </si>
  <si>
    <t>(20)5m3mDm4mRa6m1m4a3a3a</t>
  </si>
  <si>
    <t>ETERNITY ROCQ</t>
  </si>
  <si>
    <t>(20)1mDmAmDm1m</t>
  </si>
  <si>
    <t>(19)DaDmDm8a</t>
  </si>
  <si>
    <t>ECLIPSE DE LA LUNE</t>
  </si>
  <si>
    <t>(20)3m4m5m5m6m8a0a</t>
  </si>
  <si>
    <t>(19)3mDm</t>
  </si>
  <si>
    <t>DAISY DE TROUVILLE</t>
  </si>
  <si>
    <t>(20)DaAm9aDa8m4a</t>
  </si>
  <si>
    <t>(19)3a1mDa</t>
  </si>
  <si>
    <t>CALINE D'OKLA</t>
  </si>
  <si>
    <t>(20)5a7aDa</t>
  </si>
  <si>
    <t>(19)0m0a4m0a1mDm</t>
  </si>
  <si>
    <t>ECONOMIQUE</t>
  </si>
  <si>
    <t>(20)5m4m1m2m3m0m9m</t>
  </si>
  <si>
    <t>(19)Dm5m</t>
  </si>
  <si>
    <t>EUPHORIE</t>
  </si>
  <si>
    <t>(20)3m1m7m7mDm2m3m</t>
  </si>
  <si>
    <t>(19)4mDm</t>
  </si>
  <si>
    <t>CANNELLE D'AS</t>
  </si>
  <si>
    <t>(20)Dm7m0a0aDaDa</t>
  </si>
  <si>
    <t>(19)0aDaDa</t>
  </si>
  <si>
    <t>DRUSENHEIM</t>
  </si>
  <si>
    <t>(20)6m5m7m4m4m3m7m</t>
  </si>
  <si>
    <t>(19)Dm4m</t>
  </si>
  <si>
    <t>DIANE LA MESANGE</t>
  </si>
  <si>
    <t>(20)2m8a4m5a9m0a0a6a0a3m</t>
  </si>
  <si>
    <t>DARLING D'HERMINE</t>
  </si>
  <si>
    <t>(20)7m7m0m3mDm4m0mDmDm</t>
  </si>
  <si>
    <t>ETORKIZUNA</t>
  </si>
  <si>
    <t>(20)1a5m4m1m5m4mDm</t>
  </si>
  <si>
    <t>(19)7m8a</t>
  </si>
  <si>
    <t>HUSSARD DELO</t>
  </si>
  <si>
    <t>(20)Da1a5aDa2a7a</t>
  </si>
  <si>
    <t>(19)0a2aDa</t>
  </si>
  <si>
    <t>HIPPOCRATE</t>
  </si>
  <si>
    <t>(20)3a2a1a5a1a</t>
  </si>
  <si>
    <t>HIGH EDITION</t>
  </si>
  <si>
    <t>(20)Da6a8aDa5a0a9aDa2a4a</t>
  </si>
  <si>
    <t>HELLO JOHN</t>
  </si>
  <si>
    <t>(20)2a4a3a2a2a1a3a</t>
  </si>
  <si>
    <t>HELLO JO DARLING</t>
  </si>
  <si>
    <t>(20)2a2a1a2a2aDa</t>
  </si>
  <si>
    <t>HAQUITIN</t>
  </si>
  <si>
    <t>(20)4a1a6a6a6a9a4aDa</t>
  </si>
  <si>
    <t>HOW DEEP FERM</t>
  </si>
  <si>
    <t>(20)2a1a0aDa1a1a3a2a</t>
  </si>
  <si>
    <t>(19)2a</t>
  </si>
  <si>
    <t>HARMONY SOMOLLI</t>
  </si>
  <si>
    <t>(20)1a6a6a5a</t>
  </si>
  <si>
    <t>(19)6a5a4a1a1a</t>
  </si>
  <si>
    <t>GAIVA DES LANDIERS</t>
  </si>
  <si>
    <t>(20)Da7m0m9aDa</t>
  </si>
  <si>
    <t>GAIA BAY DU PERRON</t>
  </si>
  <si>
    <t>(20)6m</t>
  </si>
  <si>
    <t>GEODE DETE</t>
  </si>
  <si>
    <t>(20)8a8mDmRaDaDa</t>
  </si>
  <si>
    <t>(19)DaDa6a</t>
  </si>
  <si>
    <t>GRACE DIVINE</t>
  </si>
  <si>
    <t>(20)7mDm5m</t>
  </si>
  <si>
    <t>GINGER DU LEARD</t>
  </si>
  <si>
    <t>(20)DaRa</t>
  </si>
  <si>
    <t>(19)8aDmDmDaDa7a4a</t>
  </si>
  <si>
    <t>GIANTESS</t>
  </si>
  <si>
    <t>(20)3aRm5mDm4aDa</t>
  </si>
  <si>
    <t>(19)DaDaDa</t>
  </si>
  <si>
    <t>GIPSY FERM</t>
  </si>
  <si>
    <t>(20)Da8a4a6a6a7a9a2aDmDa</t>
  </si>
  <si>
    <t>GLOIRE JOYEUSE</t>
  </si>
  <si>
    <t>(20)3m4m5m7m5m</t>
  </si>
  <si>
    <t>(19)5m6mDm4m</t>
  </si>
  <si>
    <t>GRANVILLAISE</t>
  </si>
  <si>
    <t>(20)Dm1mDa9a2aRa8aDa</t>
  </si>
  <si>
    <t>(19)8a</t>
  </si>
  <si>
    <t>GAIA DE LA SY</t>
  </si>
  <si>
    <t>(20)5m3mDaDa</t>
  </si>
  <si>
    <t>(19)3m5a6a5a1a</t>
  </si>
  <si>
    <t>GONIKA DU CHATELET</t>
  </si>
  <si>
    <t>(20)2mDmDmDaDa6mDa6a</t>
  </si>
  <si>
    <t>(19)1m</t>
  </si>
  <si>
    <t>GALAXY SPOKEN</t>
  </si>
  <si>
    <t>(20)1m4mDm7m4m7m6mDa3mDm</t>
  </si>
  <si>
    <t>IRINUSHKA</t>
  </si>
  <si>
    <t>(20)Inédite</t>
  </si>
  <si>
    <t>I AM CRAZY</t>
  </si>
  <si>
    <t>(20)3a</t>
  </si>
  <si>
    <t>INFUSION DU BOCAGE</t>
  </si>
  <si>
    <t>(20)4a</t>
  </si>
  <si>
    <t>IALKA JENILAT</t>
  </si>
  <si>
    <t>(20)DaDa</t>
  </si>
  <si>
    <t>IMAGINE DU KLAU</t>
  </si>
  <si>
    <t>(20)5a7a</t>
  </si>
  <si>
    <t>IRISH MELODY</t>
  </si>
  <si>
    <t>(20)2a</t>
  </si>
  <si>
    <t>ISSIME MADRIK</t>
  </si>
  <si>
    <t>(20)Da</t>
  </si>
  <si>
    <t>IENA DE SUHARDIERE</t>
  </si>
  <si>
    <t>IBIZA DU BAS BOSQ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</si>
</sst>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10">
    <xf numFmtId="0" fontId="0" fillId="0" borderId="0" xfId="0"/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Fill="1" applyBorder="1" applyAlignment="1"/>
    <xf numFmtId="14" fontId="4" fillId="2" borderId="0" xfId="0" applyNumberFormat="1" applyFont="1" applyFill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164" fontId="0" fillId="0" borderId="0" xfId="0" applyNumberFormat="1"/>
  </cellXfs>
  <cellStyles count="3">
    <cellStyle name="Normal" xfId="0" builtinId="0"/>
    <cellStyle name="Normal 11" xfId="2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1731542" cy="310014"/>
    <xdr:sp macro="[0]!Turf" textlink="">
      <xdr:nvSpPr>
        <xdr:cNvPr id="2" name="Rectangle à coins arrondis 1"/>
        <xdr:cNvSpPr/>
      </xdr:nvSpPr>
      <xdr:spPr>
        <a:xfrm>
          <a:off x="1073150" y="381000"/>
          <a:ext cx="1731542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Rechercher les réunions</a:t>
          </a:r>
        </a:p>
      </xdr:txBody>
    </xdr:sp>
    <xdr:clientData/>
  </xdr:oneCellAnchor>
  <xdr:oneCellAnchor>
    <xdr:from>
      <xdr:col>4</xdr:col>
      <xdr:colOff>298450</xdr:colOff>
      <xdr:row>1</xdr:row>
      <xdr:rowOff>196850</xdr:rowOff>
    </xdr:from>
    <xdr:ext cx="3365921" cy="310014"/>
    <xdr:sp macro="[0]!Turf2" textlink="">
      <xdr:nvSpPr>
        <xdr:cNvPr id="3" name="Rectangle à coins arrondis 2"/>
        <xdr:cNvSpPr/>
      </xdr:nvSpPr>
      <xdr:spPr>
        <a:xfrm>
          <a:off x="3346450" y="381000"/>
          <a:ext cx="3365921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Sélectionner une réunion et rechercher les courses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5"/>
  <sheetViews>
    <sheetView tabSelected="1" zoomScale="120" zoomScaleNormal="120" workbookViewId="0">
      <selection activeCell="B7" sqref="B7"/>
    </sheetView>
  </sheetViews>
  <sheetFormatPr baseColWidth="10" defaultRowHeight="14.5" x14ac:dyDescent="0.35"/>
  <cols>
    <col min="1" max="1" width="9.1796875" style="2" bestFit="1" customWidth="1"/>
    <col min="2" max="2" width="21.36328125" style="2" customWidth="1"/>
    <col min="3" max="3" width="5.90625" style="2" customWidth="1"/>
    <col min="5" max="5" width="33.6328125" customWidth="1"/>
    <col min="7" max="26" width="10.90625" style="2"/>
    <col min="27" max="27" width="14.1796875" style="2" customWidth="1"/>
    <col min="28" max="16384" width="10.90625" style="2"/>
  </cols>
  <sheetData>
    <row r="1" spans="1:55" x14ac:dyDescent="0.35">
      <c r="A1" s="1" t="s">
        <v>1</v>
      </c>
      <c r="B1" s="4">
        <f ca="1">TODAY()</f>
        <v>44054</v>
      </c>
      <c r="C1" t="str">
        <f ca="1">"https://offline.turfinfo.api.pmu.fr/rest/client/7/programme/"&amp;TEXT(B1,"jjmmaaaa")&amp;"/"</f>
        <v>https://offline.turfinfo.api.pmu.fr/rest/client/7/programme/11082020/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</row>
    <row r="2" spans="1:55" ht="58" x14ac:dyDescent="0.35">
      <c r="A2" s="7" t="s">
        <v>9</v>
      </c>
      <c r="B2" s="8" t="s">
        <v>2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</row>
    <row r="3" spans="1:55" x14ac:dyDescent="0.35">
      <c r="A3" s="2" t="s">
        <v>3</v>
      </c>
      <c r="B3" s="2" t="s">
        <v>19</v>
      </c>
    </row>
    <row r="4" spans="1:55" x14ac:dyDescent="0.35">
      <c r="A4" s="2" t="s">
        <v>4</v>
      </c>
      <c r="B4" s="2" t="s">
        <v>20</v>
      </c>
      <c r="AW4" s="2" t="s">
        <v>0</v>
      </c>
    </row>
    <row r="5" spans="1:55" x14ac:dyDescent="0.35">
      <c r="A5" s="2" t="s">
        <v>5</v>
      </c>
      <c r="B5" s="2" t="s">
        <v>21</v>
      </c>
    </row>
    <row r="6" spans="1:55" x14ac:dyDescent="0.35">
      <c r="A6" s="2" t="s">
        <v>6</v>
      </c>
      <c r="B6" s="6" t="s">
        <v>22</v>
      </c>
      <c r="AC6" s="2" t="s">
        <v>0</v>
      </c>
    </row>
    <row r="7" spans="1:55" x14ac:dyDescent="0.35">
      <c r="A7" s="2" t="s">
        <v>7</v>
      </c>
      <c r="B7" s="2" t="s">
        <v>14</v>
      </c>
      <c r="C7" s="2" t="s">
        <v>8</v>
      </c>
      <c r="D7" t="s">
        <v>23</v>
      </c>
      <c r="E7" t="s">
        <v>24</v>
      </c>
    </row>
    <row r="8" spans="1:55" x14ac:dyDescent="0.35">
      <c r="A8" s="2" t="s">
        <v>15</v>
      </c>
      <c r="B8" s="2" t="s">
        <v>18</v>
      </c>
      <c r="D8" t="s">
        <v>25</v>
      </c>
      <c r="E8" t="s">
        <v>26</v>
      </c>
    </row>
    <row r="9" spans="1:55" x14ac:dyDescent="0.35">
      <c r="A9" s="2" t="s">
        <v>17</v>
      </c>
      <c r="B9" s="2" t="s">
        <v>16</v>
      </c>
      <c r="C9" s="5"/>
      <c r="D9" t="s">
        <v>27</v>
      </c>
      <c r="E9" t="s">
        <v>28</v>
      </c>
    </row>
    <row r="10" spans="1:55" x14ac:dyDescent="0.35">
      <c r="D10" t="s">
        <v>29</v>
      </c>
      <c r="E10" t="s">
        <v>30</v>
      </c>
      <c r="J10" s="2" t="s">
        <v>0</v>
      </c>
    </row>
    <row r="11" spans="1:55" x14ac:dyDescent="0.35">
      <c r="D11" t="s">
        <v>31</v>
      </c>
      <c r="E11" t="s">
        <v>32</v>
      </c>
      <c r="AJ11" s="2" t="s">
        <v>0</v>
      </c>
    </row>
    <row r="12" spans="1:55" x14ac:dyDescent="0.35">
      <c r="D12" t="s">
        <v>33</v>
      </c>
      <c r="E12" t="s">
        <v>34</v>
      </c>
    </row>
    <row r="13" spans="1:55" x14ac:dyDescent="0.35">
      <c r="D13" t="s">
        <v>35</v>
      </c>
      <c r="E13" t="s">
        <v>36</v>
      </c>
    </row>
    <row r="14" spans="1:55" x14ac:dyDescent="0.35">
      <c r="D14" t="s">
        <v>37</v>
      </c>
      <c r="E14" t="s">
        <v>38</v>
      </c>
    </row>
    <row r="15" spans="1:55" x14ac:dyDescent="0.35">
      <c r="D15" t="s">
        <v>39</v>
      </c>
      <c r="E15" t="s">
        <v>40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F16"/>
  <sheetViews>
    <sheetView workbookViewId="0"/>
  </sheetViews>
  <sheetFormatPr baseColWidth="10" defaultRowHeight="12.5" x14ac:dyDescent="0.25"/>
  <cols>
    <col min="1" max="1" width="16.54296875" bestFit="1" customWidth="1"/>
    <col min="2" max="2" width="20.6328125" bestFit="1" customWidth="1"/>
    <col min="4" max="4" width="14.08984375" bestFit="1" customWidth="1"/>
    <col min="5" max="5" width="26.81640625" bestFit="1" customWidth="1"/>
    <col min="6" max="6" width="18.1796875" bestFit="1" customWidth="1"/>
  </cols>
  <sheetData>
    <row r="1" spans="1:6" x14ac:dyDescent="0.25">
      <c r="A1" t="s">
        <v>14</v>
      </c>
      <c r="B1" t="s">
        <v>24</v>
      </c>
    </row>
    <row r="3" spans="1:6" x14ac:dyDescent="0.25">
      <c r="A3" s="9">
        <v>44054</v>
      </c>
      <c r="B3" t="s">
        <v>10</v>
      </c>
      <c r="C3" t="s">
        <v>11</v>
      </c>
      <c r="D3" t="s">
        <v>12</v>
      </c>
      <c r="E3" t="s">
        <v>13</v>
      </c>
    </row>
    <row r="4" spans="1:6" x14ac:dyDescent="0.25">
      <c r="A4">
        <v>1</v>
      </c>
      <c r="B4" t="s">
        <v>41</v>
      </c>
      <c r="C4">
        <v>81</v>
      </c>
      <c r="D4">
        <v>39</v>
      </c>
      <c r="E4" t="s">
        <v>42</v>
      </c>
    </row>
    <row r="5" spans="1:6" x14ac:dyDescent="0.25">
      <c r="A5">
        <v>2</v>
      </c>
      <c r="B5" t="s">
        <v>43</v>
      </c>
      <c r="C5">
        <v>5.3</v>
      </c>
      <c r="D5">
        <v>6.1</v>
      </c>
      <c r="E5" t="s">
        <v>44</v>
      </c>
      <c r="F5" t="s">
        <v>45</v>
      </c>
    </row>
    <row r="6" spans="1:6" x14ac:dyDescent="0.25">
      <c r="A6">
        <v>3</v>
      </c>
      <c r="B6" t="s">
        <v>46</v>
      </c>
      <c r="C6">
        <v>7.4</v>
      </c>
      <c r="D6">
        <v>15</v>
      </c>
      <c r="E6" t="s">
        <v>47</v>
      </c>
    </row>
    <row r="7" spans="1:6" x14ac:dyDescent="0.25">
      <c r="A7">
        <v>4</v>
      </c>
      <c r="B7" t="s">
        <v>48</v>
      </c>
      <c r="C7">
        <v>13</v>
      </c>
      <c r="D7">
        <v>10</v>
      </c>
      <c r="E7" t="s">
        <v>49</v>
      </c>
      <c r="F7" t="s">
        <v>50</v>
      </c>
    </row>
    <row r="8" spans="1:6" x14ac:dyDescent="0.25">
      <c r="A8">
        <v>5</v>
      </c>
      <c r="B8" t="s">
        <v>51</v>
      </c>
      <c r="C8">
        <v>6.4</v>
      </c>
      <c r="D8">
        <v>5</v>
      </c>
      <c r="E8" t="s">
        <v>52</v>
      </c>
      <c r="F8" t="s">
        <v>53</v>
      </c>
    </row>
    <row r="9" spans="1:6" x14ac:dyDescent="0.25">
      <c r="A9">
        <v>6</v>
      </c>
      <c r="B9" t="s">
        <v>54</v>
      </c>
      <c r="C9">
        <v>13</v>
      </c>
      <c r="D9">
        <v>8.1</v>
      </c>
      <c r="E9" t="s">
        <v>55</v>
      </c>
      <c r="F9" t="s">
        <v>56</v>
      </c>
    </row>
    <row r="10" spans="1:6" x14ac:dyDescent="0.25">
      <c r="A10">
        <v>7</v>
      </c>
      <c r="B10" t="s">
        <v>57</v>
      </c>
      <c r="C10">
        <v>11</v>
      </c>
      <c r="D10">
        <v>13</v>
      </c>
      <c r="E10" t="s">
        <v>58</v>
      </c>
    </row>
    <row r="11" spans="1:6" x14ac:dyDescent="0.25">
      <c r="A11">
        <v>8</v>
      </c>
      <c r="B11" t="s">
        <v>59</v>
      </c>
      <c r="C11">
        <v>27</v>
      </c>
      <c r="D11">
        <v>22</v>
      </c>
      <c r="E11" t="s">
        <v>60</v>
      </c>
    </row>
    <row r="12" spans="1:6" x14ac:dyDescent="0.25">
      <c r="A12">
        <v>9</v>
      </c>
      <c r="B12" t="s">
        <v>61</v>
      </c>
      <c r="C12">
        <v>72</v>
      </c>
      <c r="D12">
        <v>38</v>
      </c>
      <c r="E12" t="s">
        <v>62</v>
      </c>
    </row>
    <row r="13" spans="1:6" x14ac:dyDescent="0.25">
      <c r="A13">
        <v>10</v>
      </c>
      <c r="B13" t="s">
        <v>63</v>
      </c>
      <c r="C13">
        <v>14</v>
      </c>
      <c r="D13">
        <v>13</v>
      </c>
      <c r="E13" t="s">
        <v>64</v>
      </c>
      <c r="F13" t="s">
        <v>65</v>
      </c>
    </row>
    <row r="14" spans="1:6" x14ac:dyDescent="0.25">
      <c r="A14">
        <v>11</v>
      </c>
      <c r="B14" t="s">
        <v>66</v>
      </c>
      <c r="E14" t="s">
        <v>67</v>
      </c>
      <c r="F14" t="s">
        <v>68</v>
      </c>
    </row>
    <row r="15" spans="1:6" x14ac:dyDescent="0.25">
      <c r="A15">
        <v>12</v>
      </c>
      <c r="B15" t="s">
        <v>69</v>
      </c>
      <c r="C15">
        <v>3.2</v>
      </c>
      <c r="D15">
        <v>3.7</v>
      </c>
      <c r="E15" t="s">
        <v>70</v>
      </c>
      <c r="F15" t="s">
        <v>71</v>
      </c>
    </row>
    <row r="16" spans="1:6" x14ac:dyDescent="0.25">
      <c r="A16">
        <v>13</v>
      </c>
      <c r="B16" t="s">
        <v>72</v>
      </c>
      <c r="C16">
        <v>33</v>
      </c>
      <c r="D16">
        <v>37</v>
      </c>
      <c r="E16" t="s">
        <v>73</v>
      </c>
      <c r="F16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G15"/>
  <sheetViews>
    <sheetView workbookViewId="0"/>
  </sheetViews>
  <sheetFormatPr baseColWidth="10" defaultRowHeight="12.5" x14ac:dyDescent="0.25"/>
  <cols>
    <col min="1" max="1" width="16.54296875" bestFit="1" customWidth="1"/>
    <col min="2" max="2" width="21.54296875" bestFit="1" customWidth="1"/>
    <col min="4" max="4" width="14.08984375" bestFit="1" customWidth="1"/>
    <col min="5" max="5" width="23.6328125" bestFit="1" customWidth="1"/>
    <col min="6" max="6" width="16.453125" bestFit="1" customWidth="1"/>
    <col min="7" max="7" width="8.08984375" bestFit="1" customWidth="1"/>
  </cols>
  <sheetData>
    <row r="1" spans="1:7" x14ac:dyDescent="0.25">
      <c r="A1" t="s">
        <v>14</v>
      </c>
      <c r="B1" t="s">
        <v>26</v>
      </c>
    </row>
    <row r="3" spans="1:7" x14ac:dyDescent="0.25">
      <c r="A3" s="9">
        <v>44054</v>
      </c>
      <c r="B3" t="s">
        <v>10</v>
      </c>
      <c r="C3" t="s">
        <v>11</v>
      </c>
      <c r="D3" t="s">
        <v>12</v>
      </c>
      <c r="E3" t="s">
        <v>13</v>
      </c>
    </row>
    <row r="4" spans="1:7" x14ac:dyDescent="0.25">
      <c r="A4">
        <v>1</v>
      </c>
      <c r="B4" t="s">
        <v>75</v>
      </c>
      <c r="C4">
        <v>15</v>
      </c>
      <c r="D4">
        <v>12</v>
      </c>
      <c r="E4" t="s">
        <v>76</v>
      </c>
      <c r="F4" t="s">
        <v>77</v>
      </c>
    </row>
    <row r="5" spans="1:7" x14ac:dyDescent="0.25">
      <c r="A5">
        <v>2</v>
      </c>
      <c r="B5" t="s">
        <v>78</v>
      </c>
      <c r="C5">
        <v>7.3</v>
      </c>
      <c r="D5">
        <v>6.9</v>
      </c>
      <c r="E5" t="s">
        <v>79</v>
      </c>
      <c r="F5" t="s">
        <v>80</v>
      </c>
    </row>
    <row r="6" spans="1:7" x14ac:dyDescent="0.25">
      <c r="A6">
        <v>3</v>
      </c>
      <c r="B6" t="s">
        <v>81</v>
      </c>
      <c r="C6">
        <v>12</v>
      </c>
      <c r="D6">
        <v>13</v>
      </c>
      <c r="E6" t="s">
        <v>82</v>
      </c>
      <c r="F6" t="s">
        <v>83</v>
      </c>
    </row>
    <row r="7" spans="1:7" x14ac:dyDescent="0.25">
      <c r="A7">
        <v>4</v>
      </c>
      <c r="B7" t="s">
        <v>84</v>
      </c>
      <c r="C7">
        <v>14</v>
      </c>
      <c r="D7">
        <v>13</v>
      </c>
      <c r="E7" t="s">
        <v>85</v>
      </c>
      <c r="F7" t="s">
        <v>86</v>
      </c>
    </row>
    <row r="8" spans="1:7" x14ac:dyDescent="0.25">
      <c r="A8">
        <v>5</v>
      </c>
      <c r="B8" t="s">
        <v>87</v>
      </c>
      <c r="C8">
        <v>2.4</v>
      </c>
      <c r="D8">
        <v>2.6</v>
      </c>
      <c r="E8" t="s">
        <v>88</v>
      </c>
    </row>
    <row r="9" spans="1:7" x14ac:dyDescent="0.25">
      <c r="A9">
        <v>6</v>
      </c>
      <c r="B9" t="s">
        <v>89</v>
      </c>
      <c r="C9">
        <v>5.7</v>
      </c>
      <c r="D9">
        <v>6.5</v>
      </c>
      <c r="E9" t="s">
        <v>90</v>
      </c>
      <c r="F9" t="s">
        <v>91</v>
      </c>
      <c r="G9" t="s">
        <v>92</v>
      </c>
    </row>
    <row r="10" spans="1:7" x14ac:dyDescent="0.25">
      <c r="A10">
        <v>7</v>
      </c>
      <c r="B10" t="s">
        <v>93</v>
      </c>
      <c r="C10">
        <v>9.8000000000000007</v>
      </c>
      <c r="D10">
        <v>8.4</v>
      </c>
      <c r="E10" t="s">
        <v>94</v>
      </c>
      <c r="F10" t="s">
        <v>95</v>
      </c>
    </row>
    <row r="11" spans="1:7" x14ac:dyDescent="0.25">
      <c r="A11">
        <v>8</v>
      </c>
      <c r="B11" t="s">
        <v>96</v>
      </c>
      <c r="C11">
        <v>104</v>
      </c>
      <c r="D11">
        <v>101</v>
      </c>
      <c r="E11" t="s">
        <v>97</v>
      </c>
    </row>
    <row r="12" spans="1:7" x14ac:dyDescent="0.25">
      <c r="A12">
        <v>9</v>
      </c>
      <c r="B12" t="s">
        <v>98</v>
      </c>
      <c r="C12">
        <v>43</v>
      </c>
      <c r="D12">
        <v>35</v>
      </c>
      <c r="E12" t="s">
        <v>99</v>
      </c>
      <c r="F12" t="s">
        <v>95</v>
      </c>
    </row>
    <row r="13" spans="1:7" x14ac:dyDescent="0.25">
      <c r="A13">
        <v>10</v>
      </c>
      <c r="B13" t="s">
        <v>100</v>
      </c>
      <c r="E13" t="s">
        <v>101</v>
      </c>
      <c r="F13" t="s">
        <v>102</v>
      </c>
    </row>
    <row r="14" spans="1:7" x14ac:dyDescent="0.25">
      <c r="A14">
        <v>11</v>
      </c>
      <c r="B14" t="s">
        <v>103</v>
      </c>
      <c r="C14">
        <v>13</v>
      </c>
      <c r="D14">
        <v>13</v>
      </c>
      <c r="E14" t="s">
        <v>104</v>
      </c>
      <c r="F14" t="s">
        <v>105</v>
      </c>
    </row>
    <row r="15" spans="1:7" x14ac:dyDescent="0.25">
      <c r="A15">
        <v>12</v>
      </c>
      <c r="B15" t="s">
        <v>106</v>
      </c>
      <c r="C15">
        <v>34</v>
      </c>
      <c r="D15">
        <v>28</v>
      </c>
      <c r="E15" t="s">
        <v>107</v>
      </c>
      <c r="F15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F19"/>
  <sheetViews>
    <sheetView workbookViewId="0"/>
  </sheetViews>
  <sheetFormatPr baseColWidth="10" defaultRowHeight="12.5" x14ac:dyDescent="0.25"/>
  <cols>
    <col min="1" max="1" width="16.54296875" bestFit="1" customWidth="1"/>
    <col min="2" max="2" width="21.7265625" bestFit="1" customWidth="1"/>
    <col min="4" max="4" width="14.08984375" bestFit="1" customWidth="1"/>
    <col min="5" max="5" width="30.08984375" bestFit="1" customWidth="1"/>
    <col min="6" max="6" width="16.7265625" bestFit="1" customWidth="1"/>
  </cols>
  <sheetData>
    <row r="1" spans="1:6" x14ac:dyDescent="0.25">
      <c r="A1" t="s">
        <v>14</v>
      </c>
      <c r="B1" t="s">
        <v>28</v>
      </c>
    </row>
    <row r="3" spans="1:6" x14ac:dyDescent="0.25">
      <c r="A3" s="9">
        <v>44054</v>
      </c>
      <c r="B3" t="s">
        <v>10</v>
      </c>
      <c r="C3" t="s">
        <v>11</v>
      </c>
      <c r="D3" t="s">
        <v>12</v>
      </c>
      <c r="E3" t="s">
        <v>13</v>
      </c>
    </row>
    <row r="4" spans="1:6" x14ac:dyDescent="0.25">
      <c r="A4">
        <v>1</v>
      </c>
      <c r="B4" t="s">
        <v>109</v>
      </c>
      <c r="E4" t="s">
        <v>110</v>
      </c>
    </row>
    <row r="5" spans="1:6" x14ac:dyDescent="0.25">
      <c r="A5">
        <v>2</v>
      </c>
      <c r="B5" t="s">
        <v>111</v>
      </c>
      <c r="C5">
        <v>27</v>
      </c>
      <c r="D5">
        <v>50</v>
      </c>
      <c r="E5" t="s">
        <v>112</v>
      </c>
      <c r="F5" t="s">
        <v>113</v>
      </c>
    </row>
    <row r="6" spans="1:6" x14ac:dyDescent="0.25">
      <c r="A6">
        <v>3</v>
      </c>
      <c r="B6" t="s">
        <v>114</v>
      </c>
      <c r="C6">
        <v>18</v>
      </c>
      <c r="D6">
        <v>26</v>
      </c>
      <c r="E6" t="s">
        <v>115</v>
      </c>
      <c r="F6" t="s">
        <v>116</v>
      </c>
    </row>
    <row r="7" spans="1:6" x14ac:dyDescent="0.25">
      <c r="A7">
        <v>4</v>
      </c>
      <c r="B7" t="s">
        <v>117</v>
      </c>
      <c r="C7">
        <v>46</v>
      </c>
      <c r="D7">
        <v>97</v>
      </c>
      <c r="E7" t="s">
        <v>118</v>
      </c>
      <c r="F7" t="s">
        <v>119</v>
      </c>
    </row>
    <row r="8" spans="1:6" x14ac:dyDescent="0.25">
      <c r="A8">
        <v>5</v>
      </c>
      <c r="B8" t="s">
        <v>120</v>
      </c>
      <c r="C8">
        <v>4.0999999999999996</v>
      </c>
      <c r="D8">
        <v>4.4000000000000004</v>
      </c>
      <c r="E8" t="s">
        <v>121</v>
      </c>
      <c r="F8" t="s">
        <v>122</v>
      </c>
    </row>
    <row r="9" spans="1:6" x14ac:dyDescent="0.25">
      <c r="A9">
        <v>6</v>
      </c>
      <c r="B9" t="s">
        <v>123</v>
      </c>
      <c r="C9">
        <v>61</v>
      </c>
      <c r="D9">
        <v>82</v>
      </c>
      <c r="E9" t="s">
        <v>124</v>
      </c>
      <c r="F9" t="s">
        <v>125</v>
      </c>
    </row>
    <row r="10" spans="1:6" x14ac:dyDescent="0.25">
      <c r="A10">
        <v>7</v>
      </c>
      <c r="B10" t="s">
        <v>126</v>
      </c>
      <c r="C10">
        <v>10</v>
      </c>
      <c r="D10">
        <v>10</v>
      </c>
      <c r="E10" t="s">
        <v>127</v>
      </c>
    </row>
    <row r="11" spans="1:6" x14ac:dyDescent="0.25">
      <c r="A11">
        <v>8</v>
      </c>
      <c r="B11" t="s">
        <v>128</v>
      </c>
      <c r="C11">
        <v>38</v>
      </c>
      <c r="D11">
        <v>39</v>
      </c>
      <c r="E11" t="s">
        <v>129</v>
      </c>
      <c r="F11" t="s">
        <v>130</v>
      </c>
    </row>
    <row r="12" spans="1:6" x14ac:dyDescent="0.25">
      <c r="A12">
        <v>9</v>
      </c>
      <c r="B12" t="s">
        <v>131</v>
      </c>
      <c r="C12">
        <v>38</v>
      </c>
      <c r="D12">
        <v>47</v>
      </c>
      <c r="E12" t="s">
        <v>132</v>
      </c>
    </row>
    <row r="13" spans="1:6" x14ac:dyDescent="0.25">
      <c r="A13">
        <v>10</v>
      </c>
      <c r="B13" t="s">
        <v>133</v>
      </c>
      <c r="C13">
        <v>13</v>
      </c>
      <c r="D13">
        <v>14</v>
      </c>
      <c r="E13" t="s">
        <v>134</v>
      </c>
    </row>
    <row r="14" spans="1:6" x14ac:dyDescent="0.25">
      <c r="A14">
        <v>11</v>
      </c>
      <c r="B14" t="s">
        <v>135</v>
      </c>
      <c r="C14">
        <v>15</v>
      </c>
      <c r="D14">
        <v>16</v>
      </c>
      <c r="E14" t="s">
        <v>136</v>
      </c>
      <c r="F14" t="s">
        <v>137</v>
      </c>
    </row>
    <row r="15" spans="1:6" x14ac:dyDescent="0.25">
      <c r="A15">
        <v>12</v>
      </c>
      <c r="B15" t="s">
        <v>138</v>
      </c>
      <c r="C15">
        <v>24</v>
      </c>
      <c r="D15">
        <v>26</v>
      </c>
      <c r="E15" t="s">
        <v>139</v>
      </c>
    </row>
    <row r="16" spans="1:6" x14ac:dyDescent="0.25">
      <c r="A16">
        <v>13</v>
      </c>
      <c r="B16" t="s">
        <v>140</v>
      </c>
      <c r="C16">
        <v>5.2</v>
      </c>
      <c r="D16">
        <v>5.7</v>
      </c>
      <c r="E16" t="s">
        <v>141</v>
      </c>
    </row>
    <row r="17" spans="1:6" x14ac:dyDescent="0.25">
      <c r="A17">
        <v>14</v>
      </c>
      <c r="B17" t="s">
        <v>142</v>
      </c>
      <c r="C17">
        <v>63</v>
      </c>
      <c r="D17">
        <v>75</v>
      </c>
      <c r="E17" t="s">
        <v>143</v>
      </c>
      <c r="F17" t="s">
        <v>144</v>
      </c>
    </row>
    <row r="18" spans="1:6" x14ac:dyDescent="0.25">
      <c r="A18">
        <v>15</v>
      </c>
      <c r="B18" t="s">
        <v>145</v>
      </c>
      <c r="C18">
        <v>6.9</v>
      </c>
      <c r="D18">
        <v>7</v>
      </c>
      <c r="E18" t="s">
        <v>146</v>
      </c>
      <c r="F18" t="s">
        <v>147</v>
      </c>
    </row>
    <row r="19" spans="1:6" x14ac:dyDescent="0.25">
      <c r="A19">
        <v>16</v>
      </c>
      <c r="B19" t="s">
        <v>148</v>
      </c>
      <c r="C19">
        <v>7.9</v>
      </c>
      <c r="D19">
        <v>4.2</v>
      </c>
      <c r="E19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F19"/>
  <sheetViews>
    <sheetView workbookViewId="0"/>
  </sheetViews>
  <sheetFormatPr baseColWidth="10" defaultRowHeight="12.5" x14ac:dyDescent="0.25"/>
  <cols>
    <col min="1" max="1" width="16.54296875" bestFit="1" customWidth="1"/>
    <col min="2" max="2" width="29.90625" bestFit="1" customWidth="1"/>
    <col min="4" max="4" width="14.08984375" bestFit="1" customWidth="1"/>
    <col min="5" max="5" width="25.453125" bestFit="1" customWidth="1"/>
    <col min="6" max="6" width="18.453125" bestFit="1" customWidth="1"/>
  </cols>
  <sheetData>
    <row r="1" spans="1:6" x14ac:dyDescent="0.25">
      <c r="A1" t="s">
        <v>14</v>
      </c>
      <c r="B1" t="s">
        <v>30</v>
      </c>
    </row>
    <row r="3" spans="1:6" x14ac:dyDescent="0.25">
      <c r="A3" s="9">
        <v>44054</v>
      </c>
      <c r="B3" t="s">
        <v>10</v>
      </c>
      <c r="C3" t="s">
        <v>11</v>
      </c>
      <c r="D3" t="s">
        <v>12</v>
      </c>
      <c r="E3" t="s">
        <v>13</v>
      </c>
    </row>
    <row r="4" spans="1:6" x14ac:dyDescent="0.25">
      <c r="A4">
        <v>1</v>
      </c>
      <c r="B4" t="s">
        <v>150</v>
      </c>
      <c r="C4">
        <v>11</v>
      </c>
      <c r="D4">
        <v>13</v>
      </c>
      <c r="E4" t="s">
        <v>151</v>
      </c>
      <c r="F4" t="s">
        <v>152</v>
      </c>
    </row>
    <row r="5" spans="1:6" x14ac:dyDescent="0.25">
      <c r="A5">
        <v>2</v>
      </c>
      <c r="B5" t="s">
        <v>153</v>
      </c>
      <c r="C5">
        <v>14</v>
      </c>
      <c r="D5">
        <v>13</v>
      </c>
      <c r="E5" t="s">
        <v>154</v>
      </c>
    </row>
    <row r="6" spans="1:6" x14ac:dyDescent="0.25">
      <c r="A6">
        <v>3</v>
      </c>
      <c r="B6" t="s">
        <v>155</v>
      </c>
      <c r="C6">
        <v>10</v>
      </c>
      <c r="D6">
        <v>14</v>
      </c>
      <c r="E6" t="s">
        <v>156</v>
      </c>
    </row>
    <row r="7" spans="1:6" x14ac:dyDescent="0.25">
      <c r="A7">
        <v>4</v>
      </c>
      <c r="B7" t="s">
        <v>157</v>
      </c>
      <c r="C7">
        <v>16</v>
      </c>
      <c r="D7">
        <v>15</v>
      </c>
      <c r="E7" t="s">
        <v>158</v>
      </c>
      <c r="F7" t="s">
        <v>159</v>
      </c>
    </row>
    <row r="8" spans="1:6" x14ac:dyDescent="0.25">
      <c r="A8">
        <v>5</v>
      </c>
      <c r="B8" t="s">
        <v>160</v>
      </c>
      <c r="C8">
        <v>21</v>
      </c>
      <c r="D8">
        <v>23</v>
      </c>
      <c r="E8" t="s">
        <v>161</v>
      </c>
      <c r="F8" t="s">
        <v>162</v>
      </c>
    </row>
    <row r="9" spans="1:6" x14ac:dyDescent="0.25">
      <c r="A9">
        <v>6</v>
      </c>
      <c r="B9" t="s">
        <v>163</v>
      </c>
      <c r="C9">
        <v>5.7</v>
      </c>
      <c r="D9">
        <v>3.9</v>
      </c>
      <c r="E9" t="s">
        <v>164</v>
      </c>
      <c r="F9" t="s">
        <v>165</v>
      </c>
    </row>
    <row r="10" spans="1:6" x14ac:dyDescent="0.25">
      <c r="A10">
        <v>7</v>
      </c>
      <c r="B10" t="s">
        <v>166</v>
      </c>
      <c r="C10">
        <v>83</v>
      </c>
      <c r="D10">
        <v>64</v>
      </c>
      <c r="E10" t="s">
        <v>167</v>
      </c>
    </row>
    <row r="11" spans="1:6" x14ac:dyDescent="0.25">
      <c r="A11">
        <v>8</v>
      </c>
      <c r="B11" t="s">
        <v>168</v>
      </c>
      <c r="C11">
        <v>15</v>
      </c>
      <c r="D11">
        <v>16</v>
      </c>
      <c r="E11" t="s">
        <v>169</v>
      </c>
    </row>
    <row r="12" spans="1:6" x14ac:dyDescent="0.25">
      <c r="A12">
        <v>9</v>
      </c>
      <c r="B12" t="s">
        <v>170</v>
      </c>
      <c r="C12">
        <v>13</v>
      </c>
      <c r="D12">
        <v>25</v>
      </c>
      <c r="E12" t="s">
        <v>171</v>
      </c>
      <c r="F12" t="s">
        <v>172</v>
      </c>
    </row>
    <row r="13" spans="1:6" x14ac:dyDescent="0.25">
      <c r="A13">
        <v>10</v>
      </c>
      <c r="B13" t="s">
        <v>173</v>
      </c>
      <c r="C13">
        <v>17</v>
      </c>
      <c r="D13">
        <v>16</v>
      </c>
      <c r="E13" t="s">
        <v>174</v>
      </c>
      <c r="F13" t="s">
        <v>116</v>
      </c>
    </row>
    <row r="14" spans="1:6" x14ac:dyDescent="0.25">
      <c r="A14">
        <v>11</v>
      </c>
      <c r="B14" t="s">
        <v>175</v>
      </c>
      <c r="C14">
        <v>16</v>
      </c>
      <c r="D14">
        <v>17</v>
      </c>
      <c r="E14" t="s">
        <v>176</v>
      </c>
      <c r="F14" t="s">
        <v>177</v>
      </c>
    </row>
    <row r="15" spans="1:6" x14ac:dyDescent="0.25">
      <c r="A15">
        <v>12</v>
      </c>
      <c r="B15" t="s">
        <v>178</v>
      </c>
      <c r="C15">
        <v>49</v>
      </c>
      <c r="D15">
        <v>46</v>
      </c>
      <c r="E15" t="s">
        <v>179</v>
      </c>
    </row>
    <row r="16" spans="1:6" x14ac:dyDescent="0.25">
      <c r="A16">
        <v>13</v>
      </c>
      <c r="B16" t="s">
        <v>180</v>
      </c>
      <c r="C16">
        <v>16</v>
      </c>
      <c r="D16">
        <v>15</v>
      </c>
      <c r="E16" t="s">
        <v>181</v>
      </c>
      <c r="F16" t="s">
        <v>91</v>
      </c>
    </row>
    <row r="17" spans="1:6" x14ac:dyDescent="0.25">
      <c r="A17">
        <v>14</v>
      </c>
      <c r="B17" t="s">
        <v>182</v>
      </c>
      <c r="C17">
        <v>11</v>
      </c>
      <c r="D17">
        <v>10</v>
      </c>
      <c r="E17" t="s">
        <v>183</v>
      </c>
      <c r="F17" t="s">
        <v>184</v>
      </c>
    </row>
    <row r="18" spans="1:6" x14ac:dyDescent="0.25">
      <c r="A18">
        <v>15</v>
      </c>
      <c r="B18" t="s">
        <v>185</v>
      </c>
      <c r="C18">
        <v>17</v>
      </c>
      <c r="D18">
        <v>19</v>
      </c>
      <c r="E18" t="s">
        <v>186</v>
      </c>
    </row>
    <row r="19" spans="1:6" x14ac:dyDescent="0.25">
      <c r="A19">
        <v>16</v>
      </c>
      <c r="B19" t="s">
        <v>187</v>
      </c>
      <c r="C19">
        <v>6.6</v>
      </c>
      <c r="D19">
        <v>7.5</v>
      </c>
      <c r="E19" t="s">
        <v>188</v>
      </c>
      <c r="F19" t="s">
        <v>189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F13"/>
  <sheetViews>
    <sheetView workbookViewId="0"/>
  </sheetViews>
  <sheetFormatPr baseColWidth="10" defaultRowHeight="12.5" x14ac:dyDescent="0.25"/>
  <cols>
    <col min="1" max="1" width="16.54296875" bestFit="1" customWidth="1"/>
    <col min="2" max="2" width="18.1796875" bestFit="1" customWidth="1"/>
    <col min="4" max="4" width="14.08984375" bestFit="1" customWidth="1"/>
    <col min="5" max="5" width="18.1796875" bestFit="1" customWidth="1"/>
    <col min="6" max="6" width="8.36328125" bestFit="1" customWidth="1"/>
  </cols>
  <sheetData>
    <row r="1" spans="1:6" x14ac:dyDescent="0.25">
      <c r="A1" t="s">
        <v>14</v>
      </c>
      <c r="B1" t="s">
        <v>32</v>
      </c>
    </row>
    <row r="3" spans="1:6" x14ac:dyDescent="0.25">
      <c r="A3" s="9">
        <v>44054</v>
      </c>
      <c r="B3" t="s">
        <v>10</v>
      </c>
      <c r="C3" t="s">
        <v>11</v>
      </c>
      <c r="D3" t="s">
        <v>12</v>
      </c>
      <c r="E3" t="s">
        <v>13</v>
      </c>
    </row>
    <row r="4" spans="1:6" x14ac:dyDescent="0.25">
      <c r="A4">
        <v>1</v>
      </c>
      <c r="B4" t="s">
        <v>190</v>
      </c>
      <c r="C4">
        <v>15</v>
      </c>
      <c r="D4">
        <v>10</v>
      </c>
      <c r="E4" t="s">
        <v>191</v>
      </c>
      <c r="F4" t="s">
        <v>192</v>
      </c>
    </row>
    <row r="5" spans="1:6" x14ac:dyDescent="0.25">
      <c r="A5">
        <v>2</v>
      </c>
      <c r="B5" t="s">
        <v>193</v>
      </c>
      <c r="C5">
        <v>5</v>
      </c>
      <c r="D5">
        <v>11</v>
      </c>
      <c r="E5" t="s">
        <v>194</v>
      </c>
    </row>
    <row r="6" spans="1:6" x14ac:dyDescent="0.25">
      <c r="A6">
        <v>3</v>
      </c>
      <c r="B6" t="s">
        <v>195</v>
      </c>
      <c r="C6">
        <v>5.8</v>
      </c>
      <c r="D6">
        <v>5.7</v>
      </c>
      <c r="E6" t="s">
        <v>196</v>
      </c>
    </row>
    <row r="7" spans="1:6" x14ac:dyDescent="0.25">
      <c r="A7">
        <v>4</v>
      </c>
      <c r="B7" t="s">
        <v>197</v>
      </c>
      <c r="C7">
        <v>6.5</v>
      </c>
      <c r="D7">
        <v>8.4</v>
      </c>
      <c r="E7" t="s">
        <v>198</v>
      </c>
    </row>
    <row r="8" spans="1:6" x14ac:dyDescent="0.25">
      <c r="A8">
        <v>5</v>
      </c>
      <c r="B8" t="s">
        <v>199</v>
      </c>
      <c r="C8">
        <v>10</v>
      </c>
      <c r="D8">
        <v>9.5</v>
      </c>
      <c r="E8" t="s">
        <v>200</v>
      </c>
    </row>
    <row r="9" spans="1:6" x14ac:dyDescent="0.25">
      <c r="A9">
        <v>6</v>
      </c>
      <c r="B9" t="s">
        <v>201</v>
      </c>
      <c r="C9">
        <v>18</v>
      </c>
      <c r="D9">
        <v>17</v>
      </c>
      <c r="E9" t="s">
        <v>202</v>
      </c>
    </row>
    <row r="10" spans="1:6" x14ac:dyDescent="0.25">
      <c r="A10">
        <v>7</v>
      </c>
      <c r="B10" t="s">
        <v>203</v>
      </c>
      <c r="C10">
        <v>2.7</v>
      </c>
      <c r="D10">
        <v>2.2999999999999998</v>
      </c>
      <c r="E10" t="s">
        <v>204</v>
      </c>
    </row>
    <row r="11" spans="1:6" x14ac:dyDescent="0.25">
      <c r="A11">
        <v>8</v>
      </c>
      <c r="B11" t="s">
        <v>205</v>
      </c>
      <c r="C11">
        <v>35</v>
      </c>
      <c r="D11">
        <v>26</v>
      </c>
      <c r="E11" t="s">
        <v>206</v>
      </c>
    </row>
    <row r="12" spans="1:6" x14ac:dyDescent="0.25">
      <c r="A12">
        <v>9</v>
      </c>
      <c r="B12" t="s">
        <v>207</v>
      </c>
      <c r="C12">
        <v>112</v>
      </c>
      <c r="D12">
        <v>106</v>
      </c>
      <c r="E12" t="s">
        <v>208</v>
      </c>
    </row>
    <row r="13" spans="1:6" x14ac:dyDescent="0.25">
      <c r="A13">
        <v>10</v>
      </c>
      <c r="B13" t="s">
        <v>209</v>
      </c>
      <c r="C13">
        <v>20</v>
      </c>
      <c r="D13">
        <v>13</v>
      </c>
      <c r="E13" t="s">
        <v>210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F16"/>
  <sheetViews>
    <sheetView workbookViewId="0"/>
  </sheetViews>
  <sheetFormatPr baseColWidth="10" defaultRowHeight="12.5" x14ac:dyDescent="0.25"/>
  <cols>
    <col min="1" max="1" width="16.54296875" bestFit="1" customWidth="1"/>
    <col min="2" max="2" width="21.54296875" bestFit="1" customWidth="1"/>
    <col min="4" max="4" width="14.08984375" bestFit="1" customWidth="1"/>
    <col min="5" max="5" width="27.6328125" bestFit="1" customWidth="1"/>
    <col min="6" max="6" width="18.26953125" bestFit="1" customWidth="1"/>
  </cols>
  <sheetData>
    <row r="1" spans="1:6" x14ac:dyDescent="0.25">
      <c r="A1" t="s">
        <v>14</v>
      </c>
      <c r="B1" t="s">
        <v>34</v>
      </c>
    </row>
    <row r="3" spans="1:6" x14ac:dyDescent="0.25">
      <c r="A3" s="9">
        <v>44054</v>
      </c>
      <c r="B3" t="s">
        <v>10</v>
      </c>
      <c r="C3" t="s">
        <v>11</v>
      </c>
      <c r="D3" t="s">
        <v>12</v>
      </c>
      <c r="E3" t="s">
        <v>13</v>
      </c>
    </row>
    <row r="4" spans="1:6" x14ac:dyDescent="0.25">
      <c r="A4">
        <v>1</v>
      </c>
      <c r="B4" t="s">
        <v>211</v>
      </c>
      <c r="C4">
        <v>53</v>
      </c>
      <c r="D4">
        <v>44</v>
      </c>
      <c r="E4" t="s">
        <v>212</v>
      </c>
    </row>
    <row r="5" spans="1:6" x14ac:dyDescent="0.25">
      <c r="A5">
        <v>2</v>
      </c>
      <c r="B5" t="s">
        <v>213</v>
      </c>
      <c r="C5">
        <v>14</v>
      </c>
      <c r="D5">
        <v>19</v>
      </c>
      <c r="E5" t="s">
        <v>214</v>
      </c>
    </row>
    <row r="6" spans="1:6" x14ac:dyDescent="0.25">
      <c r="A6">
        <v>3</v>
      </c>
      <c r="B6" t="s">
        <v>215</v>
      </c>
      <c r="C6">
        <v>4.9000000000000004</v>
      </c>
      <c r="D6">
        <v>3.1</v>
      </c>
      <c r="E6" t="s">
        <v>216</v>
      </c>
      <c r="F6" t="s">
        <v>217</v>
      </c>
    </row>
    <row r="7" spans="1:6" x14ac:dyDescent="0.25">
      <c r="A7">
        <v>4</v>
      </c>
      <c r="B7" t="s">
        <v>218</v>
      </c>
      <c r="C7">
        <v>14</v>
      </c>
      <c r="D7">
        <v>18</v>
      </c>
      <c r="E7" t="s">
        <v>219</v>
      </c>
      <c r="F7" t="s">
        <v>220</v>
      </c>
    </row>
    <row r="8" spans="1:6" x14ac:dyDescent="0.25">
      <c r="A8">
        <v>5</v>
      </c>
      <c r="B8" t="s">
        <v>221</v>
      </c>
      <c r="C8">
        <v>47</v>
      </c>
      <c r="D8">
        <v>108</v>
      </c>
      <c r="E8" t="s">
        <v>222</v>
      </c>
      <c r="F8" t="s">
        <v>223</v>
      </c>
    </row>
    <row r="9" spans="1:6" x14ac:dyDescent="0.25">
      <c r="A9">
        <v>6</v>
      </c>
      <c r="B9" t="s">
        <v>224</v>
      </c>
      <c r="C9">
        <v>35</v>
      </c>
      <c r="D9">
        <v>45</v>
      </c>
      <c r="E9" t="s">
        <v>225</v>
      </c>
      <c r="F9" t="s">
        <v>226</v>
      </c>
    </row>
    <row r="10" spans="1:6" x14ac:dyDescent="0.25">
      <c r="A10">
        <v>7</v>
      </c>
      <c r="B10" t="s">
        <v>227</v>
      </c>
      <c r="C10">
        <v>8.5</v>
      </c>
      <c r="D10">
        <v>12</v>
      </c>
      <c r="E10" t="s">
        <v>228</v>
      </c>
      <c r="F10" t="s">
        <v>229</v>
      </c>
    </row>
    <row r="11" spans="1:6" x14ac:dyDescent="0.25">
      <c r="A11">
        <v>8</v>
      </c>
      <c r="B11" t="s">
        <v>230</v>
      </c>
      <c r="C11">
        <v>11</v>
      </c>
      <c r="D11">
        <v>18</v>
      </c>
      <c r="E11" t="s">
        <v>231</v>
      </c>
      <c r="F11" t="s">
        <v>232</v>
      </c>
    </row>
    <row r="12" spans="1:6" x14ac:dyDescent="0.25">
      <c r="A12">
        <v>9</v>
      </c>
      <c r="B12" t="s">
        <v>233</v>
      </c>
      <c r="C12">
        <v>19</v>
      </c>
      <c r="D12">
        <v>17</v>
      </c>
      <c r="E12" t="s">
        <v>234</v>
      </c>
      <c r="F12" t="s">
        <v>235</v>
      </c>
    </row>
    <row r="13" spans="1:6" x14ac:dyDescent="0.25">
      <c r="A13">
        <v>10</v>
      </c>
      <c r="B13" t="s">
        <v>236</v>
      </c>
      <c r="C13">
        <v>16</v>
      </c>
      <c r="D13">
        <v>18</v>
      </c>
      <c r="E13" t="s">
        <v>237</v>
      </c>
      <c r="F13" t="s">
        <v>238</v>
      </c>
    </row>
    <row r="14" spans="1:6" x14ac:dyDescent="0.25">
      <c r="A14">
        <v>11</v>
      </c>
      <c r="B14" t="s">
        <v>239</v>
      </c>
      <c r="C14">
        <v>5.9</v>
      </c>
      <c r="D14">
        <v>5.5</v>
      </c>
      <c r="E14" t="s">
        <v>240</v>
      </c>
    </row>
    <row r="15" spans="1:6" x14ac:dyDescent="0.25">
      <c r="A15">
        <v>12</v>
      </c>
      <c r="B15" t="s">
        <v>241</v>
      </c>
      <c r="C15">
        <v>10</v>
      </c>
      <c r="D15">
        <v>10</v>
      </c>
      <c r="E15" t="s">
        <v>242</v>
      </c>
    </row>
    <row r="16" spans="1:6" x14ac:dyDescent="0.25">
      <c r="A16">
        <v>13</v>
      </c>
      <c r="B16" t="s">
        <v>243</v>
      </c>
      <c r="C16">
        <v>5.4</v>
      </c>
      <c r="D16">
        <v>5.6</v>
      </c>
      <c r="E16" t="s">
        <v>244</v>
      </c>
      <c r="F16" t="s">
        <v>245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F11"/>
  <sheetViews>
    <sheetView workbookViewId="0"/>
  </sheetViews>
  <sheetFormatPr baseColWidth="10" defaultRowHeight="12.5" x14ac:dyDescent="0.25"/>
  <cols>
    <col min="1" max="1" width="16.54296875" bestFit="1" customWidth="1"/>
    <col min="2" max="2" width="18.7265625" bestFit="1" customWidth="1"/>
    <col min="4" max="4" width="14.08984375" bestFit="1" customWidth="1"/>
    <col min="5" max="5" width="25.08984375" bestFit="1" customWidth="1"/>
    <col min="6" max="6" width="14.08984375" bestFit="1" customWidth="1"/>
  </cols>
  <sheetData>
    <row r="1" spans="1:6" x14ac:dyDescent="0.25">
      <c r="A1" t="s">
        <v>14</v>
      </c>
      <c r="B1" t="s">
        <v>36</v>
      </c>
    </row>
    <row r="3" spans="1:6" x14ac:dyDescent="0.25">
      <c r="A3" s="9">
        <v>44054</v>
      </c>
      <c r="B3" t="s">
        <v>10</v>
      </c>
      <c r="C3" t="s">
        <v>11</v>
      </c>
      <c r="D3" t="s">
        <v>12</v>
      </c>
      <c r="E3" t="s">
        <v>13</v>
      </c>
    </row>
    <row r="4" spans="1:6" x14ac:dyDescent="0.25">
      <c r="A4">
        <v>1</v>
      </c>
      <c r="B4" t="s">
        <v>246</v>
      </c>
      <c r="C4">
        <v>17</v>
      </c>
      <c r="D4">
        <v>12</v>
      </c>
      <c r="E4" t="s">
        <v>247</v>
      </c>
      <c r="F4" t="s">
        <v>248</v>
      </c>
    </row>
    <row r="5" spans="1:6" x14ac:dyDescent="0.25">
      <c r="A5">
        <v>2</v>
      </c>
      <c r="B5" t="s">
        <v>249</v>
      </c>
      <c r="C5">
        <v>6.1</v>
      </c>
      <c r="D5">
        <v>7.4</v>
      </c>
      <c r="E5" t="s">
        <v>250</v>
      </c>
    </row>
    <row r="6" spans="1:6" x14ac:dyDescent="0.25">
      <c r="A6">
        <v>3</v>
      </c>
      <c r="B6" t="s">
        <v>251</v>
      </c>
      <c r="C6">
        <v>13</v>
      </c>
      <c r="D6">
        <v>16</v>
      </c>
      <c r="E6" t="s">
        <v>252</v>
      </c>
    </row>
    <row r="7" spans="1:6" x14ac:dyDescent="0.25">
      <c r="A7">
        <v>4</v>
      </c>
      <c r="B7" t="s">
        <v>253</v>
      </c>
      <c r="C7">
        <v>13</v>
      </c>
      <c r="D7">
        <v>13</v>
      </c>
      <c r="E7" t="s">
        <v>254</v>
      </c>
      <c r="F7" t="s">
        <v>95</v>
      </c>
    </row>
    <row r="8" spans="1:6" x14ac:dyDescent="0.25">
      <c r="A8">
        <v>5</v>
      </c>
      <c r="B8" t="s">
        <v>255</v>
      </c>
      <c r="C8">
        <v>5.4</v>
      </c>
      <c r="D8">
        <v>7.6</v>
      </c>
      <c r="E8" t="s">
        <v>256</v>
      </c>
    </row>
    <row r="9" spans="1:6" x14ac:dyDescent="0.25">
      <c r="A9">
        <v>6</v>
      </c>
      <c r="B9" t="s">
        <v>257</v>
      </c>
      <c r="C9">
        <v>5.9</v>
      </c>
      <c r="D9">
        <v>4.3</v>
      </c>
      <c r="E9" t="s">
        <v>258</v>
      </c>
      <c r="F9" t="s">
        <v>95</v>
      </c>
    </row>
    <row r="10" spans="1:6" x14ac:dyDescent="0.25">
      <c r="A10">
        <v>7</v>
      </c>
      <c r="B10" t="s">
        <v>259</v>
      </c>
      <c r="C10">
        <v>3</v>
      </c>
      <c r="D10">
        <v>3.5</v>
      </c>
      <c r="E10" t="s">
        <v>260</v>
      </c>
      <c r="F10" t="s">
        <v>261</v>
      </c>
    </row>
    <row r="11" spans="1:6" x14ac:dyDescent="0.25">
      <c r="A11">
        <v>8</v>
      </c>
      <c r="B11" t="s">
        <v>262</v>
      </c>
      <c r="C11">
        <v>7.4</v>
      </c>
      <c r="D11">
        <v>5.3</v>
      </c>
      <c r="E11" t="s">
        <v>263</v>
      </c>
      <c r="F11" t="s">
        <v>264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F15"/>
  <sheetViews>
    <sheetView workbookViewId="0"/>
  </sheetViews>
  <sheetFormatPr baseColWidth="10" defaultRowHeight="12.5" x14ac:dyDescent="0.25"/>
  <cols>
    <col min="1" max="1" width="16.54296875" bestFit="1" customWidth="1"/>
    <col min="2" max="2" width="20.6328125" bestFit="1" customWidth="1"/>
    <col min="4" max="4" width="14.08984375" bestFit="1" customWidth="1"/>
    <col min="5" max="5" width="29.26953125" bestFit="1" customWidth="1"/>
    <col min="6" max="6" width="20.1796875" bestFit="1" customWidth="1"/>
  </cols>
  <sheetData>
    <row r="1" spans="1:6" x14ac:dyDescent="0.25">
      <c r="A1" t="s">
        <v>14</v>
      </c>
      <c r="B1" t="s">
        <v>38</v>
      </c>
    </row>
    <row r="3" spans="1:6" x14ac:dyDescent="0.25">
      <c r="A3" s="9">
        <v>44054</v>
      </c>
      <c r="B3" t="s">
        <v>10</v>
      </c>
      <c r="C3" t="s">
        <v>11</v>
      </c>
      <c r="D3" t="s">
        <v>12</v>
      </c>
      <c r="E3" t="s">
        <v>13</v>
      </c>
    </row>
    <row r="4" spans="1:6" x14ac:dyDescent="0.25">
      <c r="A4">
        <v>1</v>
      </c>
      <c r="B4" t="s">
        <v>265</v>
      </c>
      <c r="C4">
        <v>22</v>
      </c>
      <c r="D4">
        <v>20</v>
      </c>
      <c r="E4" t="s">
        <v>266</v>
      </c>
    </row>
    <row r="5" spans="1:6" x14ac:dyDescent="0.25">
      <c r="A5">
        <v>2</v>
      </c>
      <c r="B5" t="s">
        <v>267</v>
      </c>
      <c r="C5">
        <v>28</v>
      </c>
      <c r="D5">
        <v>20</v>
      </c>
      <c r="E5" t="s">
        <v>268</v>
      </c>
    </row>
    <row r="6" spans="1:6" x14ac:dyDescent="0.25">
      <c r="A6">
        <v>3</v>
      </c>
      <c r="B6" t="s">
        <v>269</v>
      </c>
      <c r="C6">
        <v>14</v>
      </c>
      <c r="D6">
        <v>18</v>
      </c>
      <c r="E6" t="s">
        <v>270</v>
      </c>
      <c r="F6" t="s">
        <v>271</v>
      </c>
    </row>
    <row r="7" spans="1:6" x14ac:dyDescent="0.25">
      <c r="A7">
        <v>4</v>
      </c>
      <c r="B7" t="s">
        <v>272</v>
      </c>
      <c r="C7">
        <v>18</v>
      </c>
      <c r="D7">
        <v>17</v>
      </c>
      <c r="E7" t="s">
        <v>273</v>
      </c>
    </row>
    <row r="8" spans="1:6" x14ac:dyDescent="0.25">
      <c r="A8">
        <v>5</v>
      </c>
      <c r="B8" t="s">
        <v>274</v>
      </c>
      <c r="C8">
        <v>13</v>
      </c>
      <c r="D8">
        <v>12</v>
      </c>
      <c r="E8" t="s">
        <v>275</v>
      </c>
      <c r="F8" t="s">
        <v>276</v>
      </c>
    </row>
    <row r="9" spans="1:6" x14ac:dyDescent="0.25">
      <c r="A9">
        <v>6</v>
      </c>
      <c r="B9" t="s">
        <v>277</v>
      </c>
      <c r="C9">
        <v>14</v>
      </c>
      <c r="D9">
        <v>16</v>
      </c>
      <c r="E9" t="s">
        <v>278</v>
      </c>
      <c r="F9" t="s">
        <v>279</v>
      </c>
    </row>
    <row r="10" spans="1:6" x14ac:dyDescent="0.25">
      <c r="A10">
        <v>7</v>
      </c>
      <c r="B10" t="s">
        <v>280</v>
      </c>
      <c r="C10">
        <v>38</v>
      </c>
      <c r="D10">
        <v>32</v>
      </c>
      <c r="E10" t="s">
        <v>281</v>
      </c>
    </row>
    <row r="11" spans="1:6" x14ac:dyDescent="0.25">
      <c r="A11">
        <v>8</v>
      </c>
      <c r="B11" t="s">
        <v>282</v>
      </c>
      <c r="C11">
        <v>5.4</v>
      </c>
      <c r="D11">
        <v>5.2</v>
      </c>
      <c r="E11" t="s">
        <v>283</v>
      </c>
      <c r="F11" t="s">
        <v>284</v>
      </c>
    </row>
    <row r="12" spans="1:6" x14ac:dyDescent="0.25">
      <c r="A12">
        <v>9</v>
      </c>
      <c r="B12" t="s">
        <v>285</v>
      </c>
      <c r="C12">
        <v>3.6</v>
      </c>
      <c r="D12">
        <v>3.9</v>
      </c>
      <c r="E12" t="s">
        <v>286</v>
      </c>
      <c r="F12" t="s">
        <v>287</v>
      </c>
    </row>
    <row r="13" spans="1:6" x14ac:dyDescent="0.25">
      <c r="A13">
        <v>10</v>
      </c>
      <c r="B13" t="s">
        <v>288</v>
      </c>
      <c r="C13">
        <v>10</v>
      </c>
      <c r="D13">
        <v>15</v>
      </c>
      <c r="E13" t="s">
        <v>289</v>
      </c>
      <c r="F13" t="s">
        <v>290</v>
      </c>
    </row>
    <row r="14" spans="1:6" x14ac:dyDescent="0.25">
      <c r="A14">
        <v>11</v>
      </c>
      <c r="B14" t="s">
        <v>291</v>
      </c>
      <c r="C14">
        <v>7.1</v>
      </c>
      <c r="D14">
        <v>5.0999999999999996</v>
      </c>
      <c r="E14" t="s">
        <v>292</v>
      </c>
      <c r="F14" t="s">
        <v>293</v>
      </c>
    </row>
    <row r="15" spans="1:6" x14ac:dyDescent="0.25">
      <c r="A15">
        <v>12</v>
      </c>
      <c r="B15" t="s">
        <v>294</v>
      </c>
      <c r="C15">
        <v>8.5</v>
      </c>
      <c r="D15">
        <v>10</v>
      </c>
      <c r="E15" t="s">
        <v>295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E12"/>
  <sheetViews>
    <sheetView workbookViewId="0"/>
  </sheetViews>
  <sheetFormatPr baseColWidth="10" defaultRowHeight="12.5" x14ac:dyDescent="0.25"/>
  <cols>
    <col min="1" max="1" width="16.54296875" bestFit="1" customWidth="1"/>
    <col min="2" max="2" width="20.54296875" bestFit="1" customWidth="1"/>
    <col min="4" max="4" width="14.08984375" bestFit="1" customWidth="1"/>
    <col min="5" max="5" width="9.453125" bestFit="1" customWidth="1"/>
  </cols>
  <sheetData>
    <row r="1" spans="1:5" x14ac:dyDescent="0.25">
      <c r="A1" t="s">
        <v>14</v>
      </c>
      <c r="B1" t="s">
        <v>40</v>
      </c>
    </row>
    <row r="3" spans="1:5" x14ac:dyDescent="0.25">
      <c r="A3" s="9">
        <v>44054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>
        <v>1</v>
      </c>
      <c r="B4" t="s">
        <v>296</v>
      </c>
      <c r="C4">
        <v>32</v>
      </c>
      <c r="D4">
        <v>27</v>
      </c>
      <c r="E4" t="s">
        <v>297</v>
      </c>
    </row>
    <row r="5" spans="1:5" x14ac:dyDescent="0.25">
      <c r="A5">
        <v>2</v>
      </c>
      <c r="B5" t="s">
        <v>298</v>
      </c>
      <c r="C5">
        <v>17</v>
      </c>
      <c r="D5">
        <v>25</v>
      </c>
      <c r="E5" t="s">
        <v>299</v>
      </c>
    </row>
    <row r="6" spans="1:5" x14ac:dyDescent="0.25">
      <c r="A6">
        <v>3</v>
      </c>
      <c r="B6" t="s">
        <v>300</v>
      </c>
      <c r="C6">
        <v>17</v>
      </c>
      <c r="D6">
        <v>23</v>
      </c>
      <c r="E6" t="s">
        <v>301</v>
      </c>
    </row>
    <row r="7" spans="1:5" x14ac:dyDescent="0.25">
      <c r="A7">
        <v>4</v>
      </c>
      <c r="B7" t="s">
        <v>302</v>
      </c>
      <c r="C7">
        <v>4.5</v>
      </c>
      <c r="D7">
        <v>2.7</v>
      </c>
      <c r="E7" t="s">
        <v>303</v>
      </c>
    </row>
    <row r="8" spans="1:5" x14ac:dyDescent="0.25">
      <c r="A8">
        <v>5</v>
      </c>
      <c r="B8" t="s">
        <v>304</v>
      </c>
      <c r="C8">
        <v>49</v>
      </c>
      <c r="D8">
        <v>52</v>
      </c>
      <c r="E8" t="s">
        <v>305</v>
      </c>
    </row>
    <row r="9" spans="1:5" x14ac:dyDescent="0.25">
      <c r="A9">
        <v>6</v>
      </c>
      <c r="B9" t="s">
        <v>306</v>
      </c>
      <c r="C9">
        <v>1.6</v>
      </c>
      <c r="D9">
        <v>2.2000000000000002</v>
      </c>
      <c r="E9" t="s">
        <v>307</v>
      </c>
    </row>
    <row r="10" spans="1:5" x14ac:dyDescent="0.25">
      <c r="A10">
        <v>7</v>
      </c>
      <c r="B10" t="s">
        <v>308</v>
      </c>
      <c r="C10">
        <v>9.5</v>
      </c>
      <c r="D10">
        <v>8</v>
      </c>
      <c r="E10" t="s">
        <v>309</v>
      </c>
    </row>
    <row r="11" spans="1:5" x14ac:dyDescent="0.25">
      <c r="A11">
        <v>8</v>
      </c>
      <c r="B11" t="s">
        <v>310</v>
      </c>
      <c r="C11">
        <v>40</v>
      </c>
      <c r="D11">
        <v>22</v>
      </c>
      <c r="E11" t="s">
        <v>297</v>
      </c>
    </row>
    <row r="12" spans="1:5" x14ac:dyDescent="0.25">
      <c r="A12">
        <v>9</v>
      </c>
      <c r="B12" t="s">
        <v>311</v>
      </c>
      <c r="C12">
        <v>13</v>
      </c>
      <c r="D12">
        <v>18</v>
      </c>
      <c r="E12" t="s">
        <v>297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réunions</vt:lpstr>
      <vt:lpstr>R5 C1</vt:lpstr>
      <vt:lpstr>R5 C2</vt:lpstr>
      <vt:lpstr>R5 C3</vt:lpstr>
      <vt:lpstr>R5 C4</vt:lpstr>
      <vt:lpstr>R5 C5</vt:lpstr>
      <vt:lpstr>R5 C6</vt:lpstr>
      <vt:lpstr>R5 C7</vt:lpstr>
      <vt:lpstr>R5 C8</vt:lpstr>
      <vt:lpstr>R5 C9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Michel</cp:lastModifiedBy>
  <dcterms:created xsi:type="dcterms:W3CDTF">2018-11-14T10:48:32Z</dcterms:created>
  <dcterms:modified xsi:type="dcterms:W3CDTF">2020-08-11T16:44:06Z</dcterms:modified>
</cp:coreProperties>
</file>