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3420" windowHeight="7410" activeTab="1"/>
  </bookViews>
  <sheets>
    <sheet name="Feuil1" sheetId="14" r:id="rId1"/>
    <sheet name="Feuil2" sheetId="20" r:id="rId2"/>
    <sheet name="Feuil3" sheetId="21" r:id="rId3"/>
  </sheets>
  <definedNames>
    <definedName name="photo">INDIRECT(VLOOKUP(#REF!,#REF!,2,0))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3" i="21" l="1"/>
  <c r="I4" i="21"/>
  <c r="I5" i="21"/>
  <c r="I6" i="21"/>
  <c r="I7" i="21"/>
  <c r="I8" i="21"/>
  <c r="I9" i="21"/>
</calcChain>
</file>

<file path=xl/sharedStrings.xml><?xml version="1.0" encoding="utf-8"?>
<sst xmlns="http://schemas.openxmlformats.org/spreadsheetml/2006/main" count="13" uniqueCount="13">
  <si>
    <t>Références</t>
  </si>
  <si>
    <t>Marque</t>
  </si>
  <si>
    <t>Fournisseurs</t>
  </si>
  <si>
    <t>Désignations</t>
  </si>
  <si>
    <t>Prix /U/HT</t>
  </si>
  <si>
    <t>Stock Initial</t>
  </si>
  <si>
    <t>Mouvements</t>
  </si>
  <si>
    <t>Stock Actuel</t>
  </si>
  <si>
    <t>Stock Mini</t>
  </si>
  <si>
    <t>Alerte</t>
  </si>
  <si>
    <t>Magasin</t>
  </si>
  <si>
    <t>Stock €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</si>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</sst>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0" borderId="0"/>
  </cellStyleXfs>
  <cellXfs count="5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3" fillId="2" borderId="0" xfId="0" applyFont="1" applyFill="1" applyAlignment="1">
      <alignment horizontal="center"/>
    </xf>
  </cellXfs>
  <cellStyles count="3">
    <cellStyle name="Milliers 2" xfId="1"/>
    <cellStyle name="Normal" xfId="0" builtinId="0"/>
    <cellStyle name="Normal 2" xfId="2"/>
  </cellStyles>
  <dxfs count="1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431800</xdr:colOff>
      <xdr:row>2</xdr:row>
      <xdr:rowOff>158750</xdr:rowOff>
    </xdr:from>
    <xdr:to>
      <xdr:col>5</xdr:col>
      <xdr:colOff>6350</xdr:colOff>
      <xdr:row>5</xdr:row>
      <xdr:rowOff>120650</xdr:rowOff>
    </xdr:to>
    <xdr:sp macro="[0]!incrementer" textlink="">
      <xdr:nvSpPr>
        <xdr:cNvPr id="4" name="Ellipse 3"/>
        <xdr:cNvSpPr/>
      </xdr:nvSpPr>
      <xdr:spPr>
        <a:xfrm>
          <a:off x="2717800" y="527050"/>
          <a:ext cx="1098550" cy="5397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+1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B2:M9" totalsRowShown="0" headerRowDxfId="13" dataDxfId="12">
  <autoFilter ref="B2:M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name="Références" dataDxfId="11"/>
    <tableColumn id="2" name="Marque" dataDxfId="10"/>
    <tableColumn id="3" name="Fournisseurs" dataDxfId="9"/>
    <tableColumn id="4" name="Désignations" dataDxfId="8"/>
    <tableColumn id="5" name="Prix /U/HT" dataDxfId="7"/>
    <tableColumn id="6" name="Stock Initial" dataDxfId="6"/>
    <tableColumn id="7" name="Mouvements" dataDxfId="5"/>
    <tableColumn id="8" name="Stock Actuel" dataDxfId="4">
      <calculatedColumnFormula>Tableau2[[#This Row],[Stock Initial]]+Tableau2[[#This Row],[Mouvements]]</calculatedColumnFormula>
    </tableColumn>
    <tableColumn id="9" name="Stock Mini" dataDxfId="3"/>
    <tableColumn id="10" name="Alerte" dataDxfId="2"/>
    <tableColumn id="11" name="Magasin" dataDxfId="1"/>
    <tableColumn id="12" name="Stock €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R3:R10" totalsRowShown="0">
  <autoFilter ref="R3:R10"/>
  <tableColumns count="1">
    <tableColumn id="1" name="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B5"/>
  <sheetViews>
    <sheetView tabSelected="1" workbookViewId="0">
      <selection activeCell="B4" sqref="B4"/>
    </sheetView>
  </sheetViews>
  <sheetFormatPr baseColWidth="10" defaultRowHeight="14.5" x14ac:dyDescent="0.35"/>
  <sheetData>
    <row r="3" spans="2:2" ht="15" thickBot="1" x14ac:dyDescent="0.4"/>
    <row r="4" spans="2:2" ht="15.5" thickTop="1" thickBot="1" x14ac:dyDescent="0.4">
      <c r="B4" s="3">
        <v>11090</v>
      </c>
    </row>
    <row r="5" spans="2:2" ht="15" thickTop="1" x14ac:dyDescent="0.35"/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Feuil3!$R$4:$R$10</xm:f>
          </x14:formula1>
          <xm:sqref>B4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R10"/>
  <sheetViews>
    <sheetView workbookViewId="0">
      <selection activeCell="B7" sqref="B7"/>
    </sheetView>
  </sheetViews>
  <sheetFormatPr baseColWidth="10" defaultRowHeight="14.5" x14ac:dyDescent="0.35"/>
  <cols>
    <col min="1" max="1" width="3.453125" customWidth="1"/>
    <col min="2" max="2" width="13.1796875" customWidth="1"/>
    <col min="4" max="4" width="14.453125" customWidth="1"/>
    <col min="5" max="5" width="48" bestFit="1" customWidth="1"/>
    <col min="6" max="6" width="12.453125" customWidth="1"/>
    <col min="7" max="7" width="13.453125" customWidth="1"/>
    <col min="8" max="8" width="15" customWidth="1"/>
    <col min="9" max="9" width="16.453125" bestFit="1" customWidth="1"/>
    <col min="10" max="10" width="12.453125" customWidth="1"/>
    <col min="11" max="11" width="11.81640625" bestFit="1" customWidth="1"/>
    <col min="13" max="13" width="9.26953125" customWidth="1"/>
    <col min="16" max="16" width="11.453125" style="1"/>
  </cols>
  <sheetData>
    <row r="2" spans="2:18" x14ac:dyDescent="0.35"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4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11</v>
      </c>
    </row>
    <row r="3" spans="2:18" x14ac:dyDescent="0.35">
      <c r="B3" s="2">
        <v>2281</v>
      </c>
      <c r="C3" s="2"/>
      <c r="D3" s="2"/>
      <c r="E3" s="2"/>
      <c r="F3" s="2"/>
      <c r="G3" s="2">
        <v>75</v>
      </c>
      <c r="H3" s="2">
        <v>0</v>
      </c>
      <c r="I3" s="2">
        <f>Tableau2[[#This Row],[Stock Initial]]+Tableau2[[#This Row],[Mouvements]]</f>
        <v>75</v>
      </c>
      <c r="J3" s="2"/>
      <c r="K3" s="2"/>
      <c r="L3" s="2"/>
      <c r="M3" s="2"/>
      <c r="R3" t="s">
        <v>12</v>
      </c>
    </row>
    <row r="4" spans="2:18" x14ac:dyDescent="0.35">
      <c r="B4" s="2">
        <v>3985</v>
      </c>
      <c r="C4" s="2"/>
      <c r="D4" s="2"/>
      <c r="E4" s="2"/>
      <c r="F4" s="2"/>
      <c r="G4" s="2">
        <v>50</v>
      </c>
      <c r="H4" s="2">
        <v>0</v>
      </c>
      <c r="I4" s="2">
        <f>Tableau2[[#This Row],[Stock Initial]]+Tableau2[[#This Row],[Mouvements]]</f>
        <v>50</v>
      </c>
      <c r="J4" s="2"/>
      <c r="K4" s="2"/>
      <c r="L4" s="2"/>
      <c r="M4" s="2"/>
      <c r="R4">
        <v>2281</v>
      </c>
    </row>
    <row r="5" spans="2:18" x14ac:dyDescent="0.35">
      <c r="B5" s="2">
        <v>5837</v>
      </c>
      <c r="C5" s="2"/>
      <c r="D5" s="2"/>
      <c r="E5" s="2"/>
      <c r="F5" s="2"/>
      <c r="G5" s="2">
        <v>25</v>
      </c>
      <c r="H5" s="2">
        <v>0</v>
      </c>
      <c r="I5" s="2">
        <f>Tableau2[[#This Row],[Stock Initial]]+Tableau2[[#This Row],[Mouvements]]</f>
        <v>25</v>
      </c>
      <c r="J5" s="2"/>
      <c r="K5" s="2"/>
      <c r="L5" s="2"/>
      <c r="M5" s="2"/>
      <c r="R5">
        <v>3985</v>
      </c>
    </row>
    <row r="6" spans="2:18" x14ac:dyDescent="0.35">
      <c r="B6" s="2">
        <v>5861</v>
      </c>
      <c r="C6" s="2"/>
      <c r="D6" s="2"/>
      <c r="E6" s="2"/>
      <c r="F6" s="2"/>
      <c r="G6" s="2">
        <v>15</v>
      </c>
      <c r="H6" s="2">
        <v>-1</v>
      </c>
      <c r="I6" s="2">
        <f>Tableau2[[#This Row],[Stock Initial]]+Tableau2[[#This Row],[Mouvements]]</f>
        <v>14</v>
      </c>
      <c r="J6" s="2"/>
      <c r="K6" s="2"/>
      <c r="L6" s="2"/>
      <c r="M6" s="2"/>
      <c r="R6">
        <v>5837</v>
      </c>
    </row>
    <row r="7" spans="2:18" x14ac:dyDescent="0.35">
      <c r="B7" s="2">
        <v>5862</v>
      </c>
      <c r="C7" s="2"/>
      <c r="D7" s="2"/>
      <c r="E7" s="2"/>
      <c r="F7" s="2"/>
      <c r="G7" s="2">
        <v>46</v>
      </c>
      <c r="H7" s="2">
        <v>10</v>
      </c>
      <c r="I7" s="2">
        <f>Tableau2[[#This Row],[Stock Initial]]+Tableau2[[#This Row],[Mouvements]]</f>
        <v>56</v>
      </c>
      <c r="J7" s="2"/>
      <c r="K7" s="2"/>
      <c r="L7" s="2"/>
      <c r="M7" s="2"/>
      <c r="R7">
        <v>5861</v>
      </c>
    </row>
    <row r="8" spans="2:18" x14ac:dyDescent="0.35">
      <c r="B8" s="2">
        <v>7061</v>
      </c>
      <c r="C8" s="2"/>
      <c r="D8" s="2"/>
      <c r="E8" s="2"/>
      <c r="F8" s="2"/>
      <c r="G8" s="2">
        <v>37</v>
      </c>
      <c r="H8" s="2">
        <v>0</v>
      </c>
      <c r="I8" s="2">
        <f>Tableau2[[#This Row],[Stock Initial]]+Tableau2[[#This Row],[Mouvements]]</f>
        <v>37</v>
      </c>
      <c r="J8" s="2"/>
      <c r="K8" s="2"/>
      <c r="L8" s="2"/>
      <c r="M8" s="2"/>
      <c r="R8">
        <v>5862</v>
      </c>
    </row>
    <row r="9" spans="2:18" x14ac:dyDescent="0.35">
      <c r="B9" s="2">
        <v>11090</v>
      </c>
      <c r="C9" s="2"/>
      <c r="D9" s="2"/>
      <c r="E9" s="2"/>
      <c r="F9" s="2"/>
      <c r="G9" s="2">
        <v>12</v>
      </c>
      <c r="H9" s="2">
        <v>-1</v>
      </c>
      <c r="I9" s="2">
        <f>Tableau2[[#This Row],[Stock Initial]]+Tableau2[[#This Row],[Mouvements]]</f>
        <v>11</v>
      </c>
      <c r="J9" s="2"/>
      <c r="K9" s="2"/>
      <c r="L9" s="2"/>
      <c r="M9" s="2"/>
      <c r="R9">
        <v>7061</v>
      </c>
    </row>
    <row r="10" spans="2:18" x14ac:dyDescent="0.35">
      <c r="R10">
        <v>11090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Michel</cp:lastModifiedBy>
  <cp:lastPrinted>2020-07-15T05:10:38Z</cp:lastPrinted>
  <dcterms:created xsi:type="dcterms:W3CDTF">2020-04-13T11:07:07Z</dcterms:created>
  <dcterms:modified xsi:type="dcterms:W3CDTF">2020-07-30T05:20:40Z</dcterms:modified>
</cp:coreProperties>
</file>