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2" sheetId="2" r:id="rId1"/>
    <sheet name="Feuil1" sheetId="1" r:id="rId2"/>
  </sheets>
  <externalReferences>
    <externalReference r:id="rId3"/>
  </externalReferences>
  <definedNames>
    <definedName name="_xlnm._FilterDatabase" localSheetId="1" hidden="1">Feuil1!$A$1:$N$1</definedName>
    <definedName name="Segment_Age">#N/A</definedName>
    <definedName name="Segment_Ancienneté">#N/A</definedName>
    <definedName name="Segment_bureau">#N/A</definedName>
    <definedName name="Segment_SITUATION_FAMILIALE">#N/A</definedName>
  </definedNames>
  <calcPr calcId="152511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F5" i="1"/>
  <c r="H5" i="1"/>
  <c r="H4" i="1"/>
  <c r="F4" i="1"/>
  <c r="D4" i="1"/>
  <c r="H3" i="1"/>
  <c r="F3" i="1"/>
  <c r="D3" i="1"/>
  <c r="H2" i="1"/>
  <c r="F2" i="1"/>
  <c r="D2" i="1"/>
</calcChain>
</file>

<file path=xl/sharedStrings.xml><?xml version="1.0" encoding="utf-8"?>
<sst xmlns="http://schemas.openxmlformats.org/spreadsheetml/2006/main" count="43" uniqueCount="34">
  <si>
    <t>Marié</t>
  </si>
  <si>
    <t>Paris et Grande Couronne</t>
  </si>
  <si>
    <t>Province</t>
  </si>
  <si>
    <t>non</t>
  </si>
  <si>
    <t>Pacsé</t>
  </si>
  <si>
    <t>Célibataire</t>
  </si>
  <si>
    <t>oui</t>
  </si>
  <si>
    <t>Jean</t>
  </si>
  <si>
    <t>Nom</t>
  </si>
  <si>
    <t>Prénom</t>
  </si>
  <si>
    <t>Date de naissance</t>
  </si>
  <si>
    <t>Age</t>
  </si>
  <si>
    <t>Ancienneté</t>
  </si>
  <si>
    <t>SITUATION FAMILIALE</t>
  </si>
  <si>
    <t>Nombre ENFANTS</t>
  </si>
  <si>
    <t>Domicilié</t>
  </si>
  <si>
    <t>Régions origine</t>
  </si>
  <si>
    <t>Célibataire géo</t>
  </si>
  <si>
    <t>dupot</t>
  </si>
  <si>
    <t>dulac</t>
  </si>
  <si>
    <t>lebon</t>
  </si>
  <si>
    <t>tard</t>
  </si>
  <si>
    <t>alain</t>
  </si>
  <si>
    <t>patrick</t>
  </si>
  <si>
    <t>michel</t>
  </si>
  <si>
    <t>Arrivée entreprise</t>
  </si>
  <si>
    <t>Affectation bureau</t>
  </si>
  <si>
    <t>Ancienneté bureau</t>
  </si>
  <si>
    <t>secrétariat</t>
  </si>
  <si>
    <t>RH</t>
  </si>
  <si>
    <t>Compta</t>
  </si>
  <si>
    <t>Entretien</t>
  </si>
  <si>
    <t>bureau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</si>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</sst>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externalLink" Target="externalLinks/externalLink1.xml"/><Relationship Id="rId7" Type="http://schemas.microsoft.com/office/2007/relationships/slicerCache" Target="slicerCaches/slicerCache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400050</xdr:colOff>
      <xdr:row>2</xdr:row>
      <xdr:rowOff>6350</xdr:rowOff>
    </xdr:from>
    <xdr:to>
      <xdr:col>3</xdr:col>
      <xdr:colOff>704850</xdr:colOff>
      <xdr:row>15</xdr:row>
      <xdr:rowOff>136525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400" y="374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57150</xdr:colOff>
      <xdr:row>2</xdr:row>
      <xdr:rowOff>0</xdr:rowOff>
    </xdr:from>
    <xdr:to>
      <xdr:col>6</xdr:col>
      <xdr:colOff>361950</xdr:colOff>
      <xdr:row>15</xdr:row>
      <xdr:rowOff>130175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cienne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cienne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65500" y="368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482600</xdr:colOff>
      <xdr:row>2</xdr:row>
      <xdr:rowOff>6350</xdr:rowOff>
    </xdr:from>
    <xdr:to>
      <xdr:col>9</xdr:col>
      <xdr:colOff>25400</xdr:colOff>
      <xdr:row>15</xdr:row>
      <xdr:rowOff>136525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burea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urea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14950" y="374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107950</xdr:colOff>
      <xdr:row>2</xdr:row>
      <xdr:rowOff>6350</xdr:rowOff>
    </xdr:from>
    <xdr:to>
      <xdr:col>11</xdr:col>
      <xdr:colOff>412750</xdr:colOff>
      <xdr:row>15</xdr:row>
      <xdr:rowOff>136525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SITUATION FAMILIA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UATION FAMILIA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26300" y="374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artograph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Tableau"/>
      <sheetName val="TCD"/>
      <sheetName val="Graphiques"/>
    </sheet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1.167612152778" createdVersion="5" refreshedVersion="5" minRefreshableVersion="3" recordCount="4">
  <cacheSource type="worksheet">
    <worksheetSource ref="A1:N5" sheet="Feuil1"/>
  </cacheSource>
  <cacheFields count="14">
    <cacheField name="Nom" numFmtId="0">
      <sharedItems/>
    </cacheField>
    <cacheField name="Prénom" numFmtId="0">
      <sharedItems/>
    </cacheField>
    <cacheField name="Date de naissance" numFmtId="14">
      <sharedItems containsSemiMixedTypes="0" containsNonDate="0" containsDate="1" containsString="0" minDate="1982-01-08T00:00:00" maxDate="1993-08-23T00:00:00"/>
    </cacheField>
    <cacheField name="Age" numFmtId="0">
      <sharedItems containsSemiMixedTypes="0" containsString="0" containsNumber="1" containsInteger="1" minValue="26" maxValue="37" count="4">
        <n v="33"/>
        <n v="26"/>
        <n v="37"/>
        <n v="29"/>
      </sharedItems>
    </cacheField>
    <cacheField name="Arrivée entreprise" numFmtId="14">
      <sharedItems containsSemiMixedTypes="0" containsNonDate="0" containsDate="1" containsString="0" minDate="2002-07-02T00:00:00" maxDate="2013-05-05T00:00:00"/>
    </cacheField>
    <cacheField name="Ancienneté" numFmtId="14">
      <sharedItems count="4">
        <s v="14a 2m 8j"/>
        <s v="6a 4m 9j"/>
        <s v="17a 2m 11j"/>
        <s v="8a 3m 7j"/>
      </sharedItems>
    </cacheField>
    <cacheField name="Affectation bureau" numFmtId="14">
      <sharedItems containsSemiMixedTypes="0" containsNonDate="0" containsDate="1" containsString="0" minDate="2017-01-02T00:00:00" maxDate="2017-09-05T00:00:00"/>
    </cacheField>
    <cacheField name="Ancienneté bureau" numFmtId="14">
      <sharedItems/>
    </cacheField>
    <cacheField name="bureau" numFmtId="0">
      <sharedItems count="4">
        <s v="secrétariat"/>
        <s v="RH"/>
        <s v="Compta"/>
        <s v="Entretien"/>
      </sharedItems>
    </cacheField>
    <cacheField name="SITUATION FAMILIALE" numFmtId="0">
      <sharedItems count="3">
        <s v="Marié"/>
        <s v="Pacsé"/>
        <s v="Célibataire"/>
      </sharedItems>
    </cacheField>
    <cacheField name="Nombre ENFANTS" numFmtId="0">
      <sharedItems containsSemiMixedTypes="0" containsString="0" containsNumber="1" containsInteger="1" minValue="1" maxValue="5"/>
    </cacheField>
    <cacheField name="Domicilié" numFmtId="0">
      <sharedItems/>
    </cacheField>
    <cacheField name="Régions origine" numFmtId="0">
      <sharedItems/>
    </cacheField>
    <cacheField name="Célibataire géo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dupot"/>
    <s v="Jean"/>
    <d v="1986-09-11T00:00:00"/>
    <x v="0"/>
    <d v="2005-07-05T00:00:00"/>
    <x v="0"/>
    <d v="2017-02-01T00:00:00"/>
    <s v="2a 7m 12j"/>
    <x v="0"/>
    <x v="0"/>
    <n v="1"/>
    <s v="Paris et Grande Couronne"/>
    <s v="Province"/>
    <s v="non"/>
  </r>
  <r>
    <s v="dulac"/>
    <s v="alain"/>
    <d v="1993-08-22T00:00:00"/>
    <x v="1"/>
    <d v="2013-05-04T00:00:00"/>
    <x v="1"/>
    <d v="2017-09-04T00:00:00"/>
    <s v="2a 0m 9j"/>
    <x v="1"/>
    <x v="1"/>
    <n v="4"/>
    <s v="Paris et Grande Couronne"/>
    <s v="Province"/>
    <s v="non"/>
  </r>
  <r>
    <s v="lebon"/>
    <s v="patrick"/>
    <d v="1982-01-08T00:00:00"/>
    <x v="2"/>
    <d v="2002-07-02T00:00:00"/>
    <x v="2"/>
    <d v="2017-09-04T00:00:00"/>
    <s v="2a 0m 9j"/>
    <x v="2"/>
    <x v="0"/>
    <n v="5"/>
    <s v="Paris et Grande Couronne"/>
    <s v="Paris et Grande Couronne"/>
    <s v="non"/>
  </r>
  <r>
    <s v="tard"/>
    <s v="michel"/>
    <d v="1990-06-07T00:00:00"/>
    <x v="3"/>
    <d v="2011-06-06T00:00:00"/>
    <x v="3"/>
    <d v="2017-01-02T00:00:00"/>
    <s v="2a 8m 11j"/>
    <x v="3"/>
    <x v="2"/>
    <n v="2"/>
    <s v="Province"/>
    <s v="Province"/>
    <s v="ou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4" firstHeaderRow="1" firstDataRow="1" firstDataCol="0"/>
  <pivotFields count="14">
    <pivotField dataField="1" showAll="0"/>
    <pivotField showAll="0"/>
    <pivotField numFmtId="14" showAll="0"/>
    <pivotField showAll="0">
      <items count="5">
        <item x="1"/>
        <item x="3"/>
        <item x="0"/>
        <item x="2"/>
        <item t="default"/>
      </items>
    </pivotField>
    <pivotField numFmtId="14" showAll="0"/>
    <pivotField showAll="0">
      <items count="5">
        <item x="0"/>
        <item x="2"/>
        <item x="1"/>
        <item x="3"/>
        <item t="default"/>
      </items>
    </pivotField>
    <pivotField numFmtId="14" showAll="0"/>
    <pivotField showAll="0"/>
    <pivotField showAll="0">
      <items count="5">
        <item x="2"/>
        <item x="3"/>
        <item x="1"/>
        <item x="0"/>
        <item t="default"/>
      </items>
    </pivotField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</pivotFields>
  <rowItems count="1">
    <i/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" sourceName="Age">
  <pivotTables>
    <pivotTable tabId="2" name="Tableau croisé dynamique1"/>
  </pivotTables>
  <data>
    <tabular pivotCacheId="1">
      <items count="4">
        <i x="1" s="1"/>
        <i x="3" s="1"/>
        <i x="0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cienneté" sourceName="Ancienneté">
  <pivotTables>
    <pivotTable tabId="2" name="Tableau croisé dynamique1"/>
  </pivotTables>
  <data>
    <tabular pivotCacheId="1">
      <items count="4">
        <i x="0" s="1"/>
        <i x="2" s="1"/>
        <i x="1" s="1"/>
        <i x="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ureau" sourceName="bureau">
  <pivotTables>
    <pivotTable tabId="2" name="Tableau croisé dynamique1"/>
  </pivotTables>
  <data>
    <tabular pivotCacheId="1">
      <items count="4">
        <i x="2" s="1"/>
        <i x="3" s="1"/>
        <i x="1" s="1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UATION_FAMILIALE" sourceName="SITUATION FAMILIALE">
  <pivotTables>
    <pivotTable tabId="2" name="Tableau croisé dynamique1"/>
  </pivotTables>
  <data>
    <tabular pivotCacheId="1">
      <items count="3">
        <i x="2" s="1"/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" cache="Segment_Age" caption="Age" rowHeight="241300"/>
  <slicer name="Ancienneté" cache="Segment_Ancienneté" caption="Ancienneté" rowHeight="241300"/>
  <slicer name="bureau" cache="Segment_bureau" caption="bureau" rowHeight="241300"/>
  <slicer name="SITUATION FAMILIALE" cache="Segment_SITUATION_FAMILIALE" caption="SITUATION FAMILIAL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4"/>
  <sheetViews>
    <sheetView tabSelected="1" workbookViewId="0">
      <selection activeCell="A3" sqref="A3"/>
    </sheetView>
  </sheetViews>
  <sheetFormatPr baseColWidth="10" defaultRowHeight="14.5" x14ac:dyDescent="0.35"/>
  <cols>
    <col min="1" max="1" width="14.6328125" bestFit="1" customWidth="1"/>
  </cols>
  <sheetData>
    <row r="3" spans="1:1" x14ac:dyDescent="0.35">
      <c r="A3" t="s">
        <v>33</v>
      </c>
    </row>
    <row r="4" spans="1:1" x14ac:dyDescent="0.35">
      <c r="A4" s="5">
        <v>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"/>
  <sheetViews>
    <sheetView workbookViewId="0">
      <selection activeCell="A2" sqref="A2"/>
    </sheetView>
  </sheetViews>
  <sheetFormatPr baseColWidth="10" defaultRowHeight="14.5" x14ac:dyDescent="0.35"/>
  <cols>
    <col min="1" max="1" width="8.54296875" bestFit="1" customWidth="1"/>
    <col min="2" max="2" width="23" customWidth="1"/>
    <col min="3" max="3" width="10.7265625" bestFit="1" customWidth="1"/>
    <col min="4" max="4" width="9" bestFit="1" customWidth="1"/>
    <col min="5" max="5" width="18.26953125" customWidth="1"/>
    <col min="6" max="6" width="13.81640625" customWidth="1"/>
    <col min="7" max="7" width="11" bestFit="1" customWidth="1"/>
    <col min="8" max="8" width="11.26953125" bestFit="1" customWidth="1"/>
    <col min="9" max="9" width="11" bestFit="1" customWidth="1"/>
    <col min="10" max="10" width="10.7265625" bestFit="1" customWidth="1"/>
    <col min="11" max="11" width="9.1796875" bestFit="1" customWidth="1"/>
    <col min="12" max="12" width="26.81640625" customWidth="1"/>
    <col min="13" max="13" width="31.26953125" customWidth="1"/>
    <col min="14" max="14" width="10.7265625" bestFit="1" customWidth="1"/>
  </cols>
  <sheetData>
    <row r="1" spans="1:14" ht="29" x14ac:dyDescent="0.35">
      <c r="A1" s="1" t="s">
        <v>8</v>
      </c>
      <c r="B1" s="1" t="s">
        <v>9</v>
      </c>
      <c r="C1" s="1" t="s">
        <v>10</v>
      </c>
      <c r="D1" s="1" t="s">
        <v>11</v>
      </c>
      <c r="E1" s="1" t="s">
        <v>25</v>
      </c>
      <c r="F1" s="2" t="s">
        <v>12</v>
      </c>
      <c r="G1" s="1" t="s">
        <v>26</v>
      </c>
      <c r="H1" s="2" t="s">
        <v>27</v>
      </c>
      <c r="I1" s="1" t="s">
        <v>32</v>
      </c>
      <c r="J1" s="1" t="s">
        <v>13</v>
      </c>
      <c r="K1" s="1" t="s">
        <v>14</v>
      </c>
      <c r="L1" s="2" t="s">
        <v>15</v>
      </c>
      <c r="M1" s="3" t="s">
        <v>16</v>
      </c>
      <c r="N1" s="3" t="s">
        <v>17</v>
      </c>
    </row>
    <row r="2" spans="1:14" x14ac:dyDescent="0.35">
      <c r="A2" s="1" t="s">
        <v>18</v>
      </c>
      <c r="B2" s="1" t="s">
        <v>7</v>
      </c>
      <c r="C2" s="4">
        <v>31666</v>
      </c>
      <c r="D2" s="1">
        <f t="shared" ref="D2:D5" ca="1" si="0">IF(ISBLANK(C2),"/",(YEAR(NOW())-YEAR(C2)))</f>
        <v>33</v>
      </c>
      <c r="E2" s="4">
        <v>38538</v>
      </c>
      <c r="F2" s="4" t="str">
        <f t="shared" ref="F2:F5" ca="1" si="1">IF(ISBLANK(E2),"/",DATEDIF(E2,TODAY(),"y") &amp; "a " &amp; DATEDIF(E2,TODAY(),"ym") &amp; "m " &amp; DATEDIF(E2,TODAY(),"md") &amp; "j")</f>
        <v>14a 2m 8j</v>
      </c>
      <c r="G2" s="4">
        <v>42767</v>
      </c>
      <c r="H2" s="4" t="str">
        <f t="shared" ref="H2:H5" ca="1" si="2">IF(ISBLANK(G2),"/",DATEDIF(G2,TODAY(),"y") &amp; "a " &amp; DATEDIF(G2,TODAY(),"ym") &amp; "m " &amp; DATEDIF(G2,TODAY(),"md") &amp; "j")</f>
        <v>2a 7m 12j</v>
      </c>
      <c r="I2" s="1" t="s">
        <v>28</v>
      </c>
      <c r="J2" s="1" t="s">
        <v>0</v>
      </c>
      <c r="K2" s="1">
        <v>1</v>
      </c>
      <c r="L2" s="3" t="s">
        <v>1</v>
      </c>
      <c r="M2" s="3" t="s">
        <v>2</v>
      </c>
      <c r="N2" s="3" t="s">
        <v>3</v>
      </c>
    </row>
    <row r="3" spans="1:14" x14ac:dyDescent="0.35">
      <c r="A3" s="1" t="s">
        <v>19</v>
      </c>
      <c r="B3" s="1" t="s">
        <v>22</v>
      </c>
      <c r="C3" s="4">
        <v>34203</v>
      </c>
      <c r="D3" s="1">
        <f t="shared" ca="1" si="0"/>
        <v>26</v>
      </c>
      <c r="E3" s="4">
        <v>41398</v>
      </c>
      <c r="F3" s="4" t="str">
        <f t="shared" ca="1" si="1"/>
        <v>6a 4m 9j</v>
      </c>
      <c r="G3" s="4">
        <v>42982</v>
      </c>
      <c r="H3" s="4" t="str">
        <f t="shared" ca="1" si="2"/>
        <v>2a 0m 9j</v>
      </c>
      <c r="I3" s="1" t="s">
        <v>29</v>
      </c>
      <c r="J3" s="1" t="s">
        <v>4</v>
      </c>
      <c r="K3" s="1">
        <v>4</v>
      </c>
      <c r="L3" s="3" t="s">
        <v>1</v>
      </c>
      <c r="M3" s="3" t="s">
        <v>2</v>
      </c>
      <c r="N3" s="3" t="s">
        <v>3</v>
      </c>
    </row>
    <row r="4" spans="1:14" x14ac:dyDescent="0.35">
      <c r="A4" s="1" t="s">
        <v>20</v>
      </c>
      <c r="B4" s="1" t="s">
        <v>23</v>
      </c>
      <c r="C4" s="4">
        <v>29959</v>
      </c>
      <c r="D4" s="1">
        <f t="shared" ca="1" si="0"/>
        <v>37</v>
      </c>
      <c r="E4" s="4">
        <v>37439</v>
      </c>
      <c r="F4" s="4" t="str">
        <f t="shared" ca="1" si="1"/>
        <v>17a 2m 11j</v>
      </c>
      <c r="G4" s="4">
        <v>42982</v>
      </c>
      <c r="H4" s="4" t="str">
        <f t="shared" ca="1" si="2"/>
        <v>2a 0m 9j</v>
      </c>
      <c r="I4" s="1" t="s">
        <v>30</v>
      </c>
      <c r="J4" s="1" t="s">
        <v>0</v>
      </c>
      <c r="K4" s="1">
        <v>5</v>
      </c>
      <c r="L4" s="3" t="s">
        <v>1</v>
      </c>
      <c r="M4" s="3" t="s">
        <v>1</v>
      </c>
      <c r="N4" s="3" t="s">
        <v>3</v>
      </c>
    </row>
    <row r="5" spans="1:14" x14ac:dyDescent="0.35">
      <c r="A5" s="1" t="s">
        <v>21</v>
      </c>
      <c r="B5" s="1" t="s">
        <v>24</v>
      </c>
      <c r="C5" s="4">
        <v>33031</v>
      </c>
      <c r="D5" s="1">
        <f t="shared" ca="1" si="0"/>
        <v>29</v>
      </c>
      <c r="E5" s="4">
        <v>40700</v>
      </c>
      <c r="F5" s="4" t="str">
        <f t="shared" ca="1" si="1"/>
        <v>8a 3m 7j</v>
      </c>
      <c r="G5" s="4">
        <v>42737</v>
      </c>
      <c r="H5" s="4" t="str">
        <f t="shared" ca="1" si="2"/>
        <v>2a 8m 11j</v>
      </c>
      <c r="I5" s="1" t="s">
        <v>31</v>
      </c>
      <c r="J5" s="1" t="s">
        <v>5</v>
      </c>
      <c r="K5" s="1">
        <v>2</v>
      </c>
      <c r="L5" s="3" t="s">
        <v>2</v>
      </c>
      <c r="M5" s="3" t="s">
        <v>2</v>
      </c>
      <c r="N5" s="3" t="s">
        <v>6</v>
      </c>
    </row>
  </sheetData>
  <autoFilter ref="A1:N1"/>
  <conditionalFormatting sqref="A1:N5">
    <cfRule type="containsBlanks" dxfId="0" priority="1">
      <formula>LEN(TRIM(A1))=0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[1]donnees!#REF!</xm:f>
          </x14:formula1>
          <xm:sqref>N2:N5</xm:sqref>
        </x14:dataValidation>
        <x14:dataValidation type="list" allowBlank="1" showInputMessage="1" showErrorMessage="1">
          <x14:formula1>
            <xm:f>[1]donnees!#REF!</xm:f>
          </x14:formula1>
          <xm:sqref>L2:M5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Michel</cp:lastModifiedBy>
  <dcterms:created xsi:type="dcterms:W3CDTF">2019-09-12T08:38:44Z</dcterms:created>
  <dcterms:modified xsi:type="dcterms:W3CDTF">2019-09-13T02:04:45Z</dcterms:modified>
</cp:coreProperties>
</file>