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2" sheetId="2" r:id="rId1"/>
    <sheet name="Feuil1" sheetId="1" r:id="rId2"/>
  </sheets>
  <calcPr calcId="152511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1" i="1" l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4" i="1"/>
  <c r="J3" i="1"/>
  <c r="J4" i="1" s="1"/>
  <c r="J5" i="1" s="1"/>
  <c r="J6" i="1" s="1"/>
  <c r="J7" i="1" s="1"/>
  <c r="J8" i="1" l="1"/>
  <c r="J9" i="1" l="1"/>
  <c r="J10" i="1" l="1"/>
  <c r="J11" i="1" l="1"/>
  <c r="J12" i="1" l="1"/>
  <c r="E59" i="1"/>
  <c r="E43" i="1"/>
  <c r="E25" i="1"/>
  <c r="E41" i="1"/>
  <c r="E11" i="1"/>
  <c r="E26" i="1"/>
  <c r="E9" i="1"/>
  <c r="E34" i="1"/>
  <c r="E48" i="1"/>
  <c r="E33" i="1"/>
  <c r="E36" i="1"/>
  <c r="E37" i="1"/>
  <c r="E58" i="1"/>
  <c r="E72" i="1"/>
  <c r="E49" i="1"/>
  <c r="E74" i="1"/>
  <c r="E64" i="1"/>
  <c r="E23" i="1"/>
  <c r="E8" i="1"/>
  <c r="E31" i="1"/>
  <c r="E30" i="1"/>
  <c r="E42" i="1"/>
  <c r="E6" i="1"/>
  <c r="E69" i="1"/>
  <c r="E7" i="1"/>
  <c r="E13" i="1"/>
  <c r="E21" i="1"/>
  <c r="E71" i="1"/>
  <c r="E65" i="1"/>
  <c r="E40" i="1"/>
  <c r="E60" i="1"/>
  <c r="E17" i="1"/>
  <c r="E27" i="1"/>
  <c r="E32" i="1"/>
  <c r="E54" i="1"/>
  <c r="E79" i="1"/>
  <c r="E15" i="1"/>
  <c r="E70" i="1"/>
  <c r="E19" i="1"/>
  <c r="E20" i="1"/>
  <c r="E61" i="1"/>
  <c r="E53" i="1"/>
  <c r="E4" i="1"/>
  <c r="E51" i="1"/>
  <c r="E57" i="1"/>
  <c r="J13" i="1" l="1"/>
  <c r="E5" i="1"/>
  <c r="E73" i="1"/>
  <c r="E16" i="1"/>
  <c r="E80" i="1"/>
  <c r="E46" i="1"/>
  <c r="E75" i="1"/>
  <c r="E77" i="1"/>
  <c r="E18" i="1"/>
  <c r="E12" i="1"/>
  <c r="E50" i="1"/>
  <c r="E28" i="1"/>
  <c r="E66" i="1"/>
  <c r="E29" i="1"/>
  <c r="E67" i="1"/>
  <c r="E10" i="1"/>
  <c r="E62" i="1"/>
  <c r="E44" i="1"/>
  <c r="E78" i="1"/>
  <c r="E63" i="1"/>
  <c r="E47" i="1"/>
  <c r="E76" i="1"/>
  <c r="E35" i="1"/>
  <c r="E38" i="1"/>
  <c r="E55" i="1"/>
  <c r="E52" i="1"/>
  <c r="E22" i="1"/>
  <c r="E45" i="1"/>
  <c r="E14" i="1"/>
  <c r="E56" i="1"/>
  <c r="E68" i="1"/>
  <c r="E39" i="1"/>
  <c r="E24" i="1"/>
</calcChain>
</file>

<file path=xl/sharedStrings.xml><?xml version="1.0" encoding="utf-8"?>
<sst xmlns="http://schemas.openxmlformats.org/spreadsheetml/2006/main" count="126" uniqueCount="11">
  <si>
    <t>Heure</t>
  </si>
  <si>
    <t>départ</t>
  </si>
  <si>
    <t>Température</t>
  </si>
  <si>
    <t>Athlète</t>
  </si>
  <si>
    <t>A</t>
  </si>
  <si>
    <t>Tranche</t>
  </si>
  <si>
    <t>Heure corrigée</t>
  </si>
  <si>
    <t>Étiquettes de lignes</t>
  </si>
  <si>
    <t>Total général</t>
  </si>
  <si>
    <t>Étiquettes de colonnes</t>
  </si>
  <si>
    <t>Moyenne de Température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</si>
</sst>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6" formatCode="d\ hh:mm:ss"/>
    <numFmt numFmtId="167" formatCode="General&quot;m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2" fontId="0" fillId="0" borderId="0" xfId="0" applyNumberFormat="1"/>
    <xf numFmtId="164" fontId="0" fillId="2" borderId="0" xfId="0" applyNumberFormat="1" applyFill="1"/>
    <xf numFmtId="0" fontId="0" fillId="2" borderId="0" xfId="0" applyFill="1"/>
    <xf numFmtId="166" fontId="0" fillId="0" borderId="0" xfId="0" applyNumberFormat="1"/>
    <xf numFmtId="0" fontId="0" fillId="0" borderId="0" xfId="0" applyNumberFormat="1"/>
    <xf numFmtId="16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66.352593750002" createdVersion="5" refreshedVersion="5" minRefreshableVersion="3" recordCount="103">
  <cacheSource type="worksheet">
    <worksheetSource ref="A3:E106" sheet="Feuil1"/>
  </cacheSource>
  <cacheFields count="5">
    <cacheField name="Athlète" numFmtId="0">
      <sharedItems count="1">
        <s v="A"/>
      </sharedItems>
    </cacheField>
    <cacheField name="Heure" numFmtId="164">
      <sharedItems containsSemiMixedTypes="0" containsNonDate="0" containsDate="1" containsString="0" minDate="1899-12-30T00:00:19" maxDate="1899-12-30T23:59:48"/>
    </cacheField>
    <cacheField name="Température" numFmtId="2">
      <sharedItems containsSemiMixedTypes="0" containsString="0" containsNumber="1" minValue="38.4" maxValue="38.9"/>
    </cacheField>
    <cacheField name="Heure corrigée" numFmtId="166">
      <sharedItems containsSemiMixedTypes="0" containsNonDate="0" containsDate="1" containsString="0" minDate="1899-12-30T23:58:46" maxDate="1899-12-31T00:51:13"/>
    </cacheField>
    <cacheField name="Tranche" numFmtId="167">
      <sharedItems containsSemiMixedTypes="0" containsString="0" containsNumber="1" containsInteger="1" minValue="0" maxValue="6000" count="7">
        <n v="0"/>
        <n v="1000"/>
        <n v="2000"/>
        <n v="3000"/>
        <n v="4000"/>
        <n v="5000"/>
        <n v="6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d v="1899-12-30T23:58:46"/>
    <n v="38.4"/>
    <d v="1899-12-30T23:58:46"/>
    <x v="0"/>
  </r>
  <r>
    <x v="0"/>
    <d v="1899-12-30T23:59:17"/>
    <n v="38.4"/>
    <d v="1899-12-30T23:59:17"/>
    <x v="0"/>
  </r>
  <r>
    <x v="0"/>
    <d v="1899-12-30T23:59:48"/>
    <n v="38.4"/>
    <d v="1899-12-30T23:59:48"/>
    <x v="0"/>
  </r>
  <r>
    <x v="0"/>
    <d v="1899-12-30T00:00:19"/>
    <n v="38.4"/>
    <d v="1899-12-31T00:00:19"/>
    <x v="1"/>
  </r>
  <r>
    <x v="0"/>
    <d v="1899-12-30T00:00:50"/>
    <n v="38.5"/>
    <d v="1899-12-31T00:00:50"/>
    <x v="1"/>
  </r>
  <r>
    <x v="0"/>
    <d v="1899-12-30T00:01:21"/>
    <n v="38.5"/>
    <d v="1899-12-31T00:01:21"/>
    <x v="1"/>
  </r>
  <r>
    <x v="0"/>
    <d v="1899-12-30T00:01:52"/>
    <n v="38.5"/>
    <d v="1899-12-31T00:01:52"/>
    <x v="1"/>
  </r>
  <r>
    <x v="0"/>
    <d v="1899-12-30T00:02:22"/>
    <n v="38.6"/>
    <d v="1899-12-31T00:02:22"/>
    <x v="2"/>
  </r>
  <r>
    <x v="0"/>
    <d v="1899-12-30T00:02:53"/>
    <n v="38.6"/>
    <d v="1899-12-31T00:02:53"/>
    <x v="2"/>
  </r>
  <r>
    <x v="0"/>
    <d v="1899-12-30T00:03:24"/>
    <n v="38.6"/>
    <d v="1899-12-31T00:03:24"/>
    <x v="2"/>
  </r>
  <r>
    <x v="0"/>
    <d v="1899-12-30T00:03:55"/>
    <n v="38.6"/>
    <d v="1899-12-31T00:03:55"/>
    <x v="2"/>
  </r>
  <r>
    <x v="0"/>
    <d v="1899-12-30T00:04:26"/>
    <n v="38.6"/>
    <d v="1899-12-31T00:04:26"/>
    <x v="2"/>
  </r>
  <r>
    <x v="0"/>
    <d v="1899-12-30T00:04:57"/>
    <n v="38.6"/>
    <d v="1899-12-31T00:04:57"/>
    <x v="2"/>
  </r>
  <r>
    <x v="0"/>
    <d v="1899-12-30T00:05:27"/>
    <n v="38.6"/>
    <d v="1899-12-31T00:05:27"/>
    <x v="2"/>
  </r>
  <r>
    <x v="0"/>
    <d v="1899-12-30T00:05:58"/>
    <n v="38.6"/>
    <d v="1899-12-31T00:05:58"/>
    <x v="2"/>
  </r>
  <r>
    <x v="0"/>
    <d v="1899-12-30T00:06:29"/>
    <n v="38.6"/>
    <d v="1899-12-31T00:06:29"/>
    <x v="2"/>
  </r>
  <r>
    <x v="0"/>
    <d v="1899-12-30T00:07:00"/>
    <n v="38.700000000000003"/>
    <d v="1899-12-31T00:07:00"/>
    <x v="2"/>
  </r>
  <r>
    <x v="0"/>
    <d v="1899-12-30T00:07:31"/>
    <n v="38.6"/>
    <d v="1899-12-31T00:07:31"/>
    <x v="2"/>
  </r>
  <r>
    <x v="0"/>
    <d v="1899-12-30T00:08:02"/>
    <n v="38.6"/>
    <d v="1899-12-31T00:08:02"/>
    <x v="3"/>
  </r>
  <r>
    <x v="0"/>
    <d v="1899-12-30T00:08:33"/>
    <n v="38.6"/>
    <d v="1899-12-31T00:08:33"/>
    <x v="3"/>
  </r>
  <r>
    <x v="0"/>
    <d v="1899-12-30T00:09:03"/>
    <n v="38.6"/>
    <d v="1899-12-31T00:09:03"/>
    <x v="3"/>
  </r>
  <r>
    <x v="0"/>
    <d v="1899-12-30T00:09:34"/>
    <n v="38.6"/>
    <d v="1899-12-31T00:09:34"/>
    <x v="3"/>
  </r>
  <r>
    <x v="0"/>
    <d v="1899-12-30T00:10:05"/>
    <n v="38.6"/>
    <d v="1899-12-31T00:10:05"/>
    <x v="3"/>
  </r>
  <r>
    <x v="0"/>
    <d v="1899-12-30T00:10:36"/>
    <n v="38.6"/>
    <d v="1899-12-31T00:10:36"/>
    <x v="3"/>
  </r>
  <r>
    <x v="0"/>
    <d v="1899-12-30T00:11:07"/>
    <n v="38.6"/>
    <d v="1899-12-31T00:11:07"/>
    <x v="3"/>
  </r>
  <r>
    <x v="0"/>
    <d v="1899-12-30T00:11:38"/>
    <n v="38.700000000000003"/>
    <d v="1899-12-31T00:11:38"/>
    <x v="3"/>
  </r>
  <r>
    <x v="0"/>
    <d v="1899-12-30T00:12:09"/>
    <n v="38.700000000000003"/>
    <d v="1899-12-31T00:12:09"/>
    <x v="3"/>
  </r>
  <r>
    <x v="0"/>
    <d v="1899-12-30T00:12:39"/>
    <n v="38.700000000000003"/>
    <d v="1899-12-31T00:12:39"/>
    <x v="3"/>
  </r>
  <r>
    <x v="0"/>
    <d v="1899-12-30T00:13:10"/>
    <n v="38.700000000000003"/>
    <d v="1899-12-31T00:13:10"/>
    <x v="3"/>
  </r>
  <r>
    <x v="0"/>
    <d v="1899-12-30T00:13:41"/>
    <n v="38.700000000000003"/>
    <d v="1899-12-31T00:13:41"/>
    <x v="3"/>
  </r>
  <r>
    <x v="0"/>
    <d v="1899-12-30T00:14:12"/>
    <n v="38.700000000000003"/>
    <d v="1899-12-31T00:14:12"/>
    <x v="3"/>
  </r>
  <r>
    <x v="0"/>
    <d v="1899-12-30T00:14:43"/>
    <n v="38.700000000000003"/>
    <d v="1899-12-31T00:14:43"/>
    <x v="3"/>
  </r>
  <r>
    <x v="0"/>
    <d v="1899-12-30T00:15:14"/>
    <n v="38.700000000000003"/>
    <d v="1899-12-31T00:15:14"/>
    <x v="3"/>
  </r>
  <r>
    <x v="0"/>
    <d v="1899-12-30T00:15:44"/>
    <n v="38.700000000000003"/>
    <d v="1899-12-31T00:15:44"/>
    <x v="3"/>
  </r>
  <r>
    <x v="0"/>
    <d v="1899-12-30T00:16:15"/>
    <n v="38.700000000000003"/>
    <d v="1899-12-31T00:16:15"/>
    <x v="4"/>
  </r>
  <r>
    <x v="0"/>
    <d v="1899-12-30T00:16:46"/>
    <n v="38.700000000000003"/>
    <d v="1899-12-31T00:16:46"/>
    <x v="4"/>
  </r>
  <r>
    <x v="0"/>
    <d v="1899-12-30T00:17:17"/>
    <n v="38.6"/>
    <d v="1899-12-31T00:17:17"/>
    <x v="4"/>
  </r>
  <r>
    <x v="0"/>
    <d v="1899-12-30T00:17:48"/>
    <n v="38.6"/>
    <d v="1899-12-31T00:17:48"/>
    <x v="4"/>
  </r>
  <r>
    <x v="0"/>
    <d v="1899-12-30T00:18:19"/>
    <n v="38.6"/>
    <d v="1899-12-31T00:18:19"/>
    <x v="4"/>
  </r>
  <r>
    <x v="0"/>
    <d v="1899-12-30T00:18:50"/>
    <n v="38.6"/>
    <d v="1899-12-31T00:18:50"/>
    <x v="4"/>
  </r>
  <r>
    <x v="0"/>
    <d v="1899-12-30T00:19:20"/>
    <n v="38.6"/>
    <d v="1899-12-31T00:19:20"/>
    <x v="4"/>
  </r>
  <r>
    <x v="0"/>
    <d v="1899-12-30T00:19:51"/>
    <n v="38.6"/>
    <d v="1899-12-31T00:19:51"/>
    <x v="4"/>
  </r>
  <r>
    <x v="0"/>
    <d v="1899-12-30T00:20:22"/>
    <n v="38.700000000000003"/>
    <d v="1899-12-31T00:20:22"/>
    <x v="4"/>
  </r>
  <r>
    <x v="0"/>
    <d v="1899-12-30T00:20:53"/>
    <n v="38.6"/>
    <d v="1899-12-31T00:20:53"/>
    <x v="4"/>
  </r>
  <r>
    <x v="0"/>
    <d v="1899-12-30T00:21:24"/>
    <n v="38.700000000000003"/>
    <d v="1899-12-31T00:21:24"/>
    <x v="4"/>
  </r>
  <r>
    <x v="0"/>
    <d v="1899-12-30T00:21:55"/>
    <n v="38.6"/>
    <d v="1899-12-31T00:21:55"/>
    <x v="4"/>
  </r>
  <r>
    <x v="0"/>
    <d v="1899-12-30T00:22:25"/>
    <n v="38.6"/>
    <d v="1899-12-31T00:22:25"/>
    <x v="4"/>
  </r>
  <r>
    <x v="0"/>
    <d v="1899-12-30T00:22:56"/>
    <n v="38.700000000000003"/>
    <d v="1899-12-31T00:22:56"/>
    <x v="4"/>
  </r>
  <r>
    <x v="0"/>
    <d v="1899-12-30T00:23:27"/>
    <n v="38.6"/>
    <d v="1899-12-31T00:23:27"/>
    <x v="4"/>
  </r>
  <r>
    <x v="0"/>
    <d v="1899-12-30T00:23:58"/>
    <n v="38.700000000000003"/>
    <d v="1899-12-31T00:23:58"/>
    <x v="4"/>
  </r>
  <r>
    <x v="0"/>
    <d v="1899-12-30T00:24:29"/>
    <n v="38.799999999999997"/>
    <d v="1899-12-31T00:24:29"/>
    <x v="4"/>
  </r>
  <r>
    <x v="0"/>
    <d v="1899-12-30T00:25:00"/>
    <n v="38.700000000000003"/>
    <d v="1899-12-31T00:25:00"/>
    <x v="4"/>
  </r>
  <r>
    <x v="0"/>
    <d v="1899-12-30T00:25:31"/>
    <n v="38.700000000000003"/>
    <d v="1899-12-31T00:25:31"/>
    <x v="4"/>
  </r>
  <r>
    <x v="0"/>
    <d v="1899-12-30T00:26:01"/>
    <n v="38.799999999999997"/>
    <d v="1899-12-31T00:26:01"/>
    <x v="4"/>
  </r>
  <r>
    <x v="0"/>
    <d v="1899-12-30T00:26:32"/>
    <n v="38.799999999999997"/>
    <d v="1899-12-31T00:26:32"/>
    <x v="4"/>
  </r>
  <r>
    <x v="0"/>
    <d v="1899-12-30T00:27:03"/>
    <n v="38.799999999999997"/>
    <d v="1899-12-31T00:27:03"/>
    <x v="4"/>
  </r>
  <r>
    <x v="0"/>
    <d v="1899-12-30T00:27:34"/>
    <n v="38.700000000000003"/>
    <d v="1899-12-31T00:27:34"/>
    <x v="4"/>
  </r>
  <r>
    <x v="0"/>
    <d v="1899-12-30T00:28:05"/>
    <n v="38.799999999999997"/>
    <d v="1899-12-31T00:28:05"/>
    <x v="5"/>
  </r>
  <r>
    <x v="0"/>
    <d v="1899-12-30T00:28:36"/>
    <n v="38.799999999999997"/>
    <d v="1899-12-31T00:28:36"/>
    <x v="5"/>
  </r>
  <r>
    <x v="0"/>
    <d v="1899-12-30T00:29:07"/>
    <n v="38.799999999999997"/>
    <d v="1899-12-31T00:29:07"/>
    <x v="5"/>
  </r>
  <r>
    <x v="0"/>
    <d v="1899-12-30T00:29:37"/>
    <n v="38.9"/>
    <d v="1899-12-31T00:29:37"/>
    <x v="5"/>
  </r>
  <r>
    <x v="0"/>
    <d v="1899-12-30T00:30:08"/>
    <n v="38.799999999999997"/>
    <d v="1899-12-31T00:30:08"/>
    <x v="5"/>
  </r>
  <r>
    <x v="0"/>
    <d v="1899-12-30T00:30:39"/>
    <n v="38.9"/>
    <d v="1899-12-31T00:30:39"/>
    <x v="5"/>
  </r>
  <r>
    <x v="0"/>
    <d v="1899-12-30T00:31:10"/>
    <n v="38.799999999999997"/>
    <d v="1899-12-31T00:31:10"/>
    <x v="5"/>
  </r>
  <r>
    <x v="0"/>
    <d v="1899-12-30T00:31:41"/>
    <n v="38.9"/>
    <d v="1899-12-31T00:31:41"/>
    <x v="5"/>
  </r>
  <r>
    <x v="0"/>
    <d v="1899-12-30T00:32:12"/>
    <n v="38.799999999999997"/>
    <d v="1899-12-31T00:32:12"/>
    <x v="5"/>
  </r>
  <r>
    <x v="0"/>
    <d v="1899-12-30T00:32:42"/>
    <n v="38.799999999999997"/>
    <d v="1899-12-31T00:32:42"/>
    <x v="5"/>
  </r>
  <r>
    <x v="0"/>
    <d v="1899-12-30T00:33:13"/>
    <n v="38.9"/>
    <d v="1899-12-31T00:33:13"/>
    <x v="5"/>
  </r>
  <r>
    <x v="0"/>
    <d v="1899-12-30T00:33:44"/>
    <n v="38.799999999999997"/>
    <d v="1899-12-31T00:33:44"/>
    <x v="5"/>
  </r>
  <r>
    <x v="0"/>
    <d v="1899-12-30T00:34:15"/>
    <n v="38.9"/>
    <d v="1899-12-31T00:34:15"/>
    <x v="5"/>
  </r>
  <r>
    <x v="0"/>
    <d v="1899-12-30T00:34:46"/>
    <n v="38.799999999999997"/>
    <d v="1899-12-31T00:34:46"/>
    <x v="5"/>
  </r>
  <r>
    <x v="0"/>
    <d v="1899-12-30T00:35:17"/>
    <n v="38.9"/>
    <d v="1899-12-31T00:35:17"/>
    <x v="5"/>
  </r>
  <r>
    <x v="0"/>
    <d v="1899-12-30T00:35:48"/>
    <n v="38.799999999999997"/>
    <d v="1899-12-31T00:35:48"/>
    <x v="5"/>
  </r>
  <r>
    <x v="0"/>
    <d v="1899-12-30T00:36:18"/>
    <n v="38.799999999999997"/>
    <d v="1899-12-31T00:36:18"/>
    <x v="5"/>
  </r>
  <r>
    <x v="0"/>
    <d v="1899-12-30T00:36:49"/>
    <n v="38.799999999999997"/>
    <d v="1899-12-31T00:36:49"/>
    <x v="5"/>
  </r>
  <r>
    <x v="0"/>
    <d v="1899-12-30T00:37:20"/>
    <n v="38.799999999999997"/>
    <d v="1899-12-31T00:37:20"/>
    <x v="5"/>
  </r>
  <r>
    <x v="0"/>
    <d v="1899-12-30T00:37:51"/>
    <n v="38.799999999999997"/>
    <d v="1899-12-31T00:37:51"/>
    <x v="5"/>
  </r>
  <r>
    <x v="0"/>
    <d v="1899-12-30T00:38:22"/>
    <n v="38.799999999999997"/>
    <d v="1899-12-31T00:38:22"/>
    <x v="5"/>
  </r>
  <r>
    <x v="0"/>
    <d v="1899-12-30T00:38:53"/>
    <n v="38.799999999999997"/>
    <d v="1899-12-31T00:38:53"/>
    <x v="5"/>
  </r>
  <r>
    <x v="0"/>
    <d v="1899-12-30T00:39:23"/>
    <n v="38.799999999999997"/>
    <d v="1899-12-31T00:39:23"/>
    <x v="5"/>
  </r>
  <r>
    <x v="0"/>
    <d v="1899-12-30T00:39:54"/>
    <n v="38.700000000000003"/>
    <d v="1899-12-31T00:39:54"/>
    <x v="5"/>
  </r>
  <r>
    <x v="0"/>
    <d v="1899-12-30T00:40:25"/>
    <n v="38.799999999999997"/>
    <d v="1899-12-31T00:40:25"/>
    <x v="5"/>
  </r>
  <r>
    <x v="0"/>
    <d v="1899-12-30T00:40:56"/>
    <n v="38.799999999999997"/>
    <d v="1899-12-31T00:40:56"/>
    <x v="5"/>
  </r>
  <r>
    <x v="0"/>
    <d v="1899-12-30T00:41:27"/>
    <n v="38.700000000000003"/>
    <d v="1899-12-31T00:41:27"/>
    <x v="5"/>
  </r>
  <r>
    <x v="0"/>
    <d v="1899-12-30T00:41:58"/>
    <n v="38.799999999999997"/>
    <d v="1899-12-31T00:41:58"/>
    <x v="5"/>
  </r>
  <r>
    <x v="0"/>
    <d v="1899-12-30T00:42:29"/>
    <n v="38.700000000000003"/>
    <d v="1899-12-31T00:42:29"/>
    <x v="5"/>
  </r>
  <r>
    <x v="0"/>
    <d v="1899-12-30T00:42:59"/>
    <n v="38.799999999999997"/>
    <d v="1899-12-31T00:42:59"/>
    <x v="5"/>
  </r>
  <r>
    <x v="0"/>
    <d v="1899-12-30T00:43:30"/>
    <n v="38.700000000000003"/>
    <d v="1899-12-31T00:43:30"/>
    <x v="6"/>
  </r>
  <r>
    <x v="0"/>
    <d v="1899-12-30T00:44:01"/>
    <n v="38.799999999999997"/>
    <d v="1899-12-31T00:44:01"/>
    <x v="6"/>
  </r>
  <r>
    <x v="0"/>
    <d v="1899-12-30T00:44:32"/>
    <n v="38.700000000000003"/>
    <d v="1899-12-31T00:44:32"/>
    <x v="6"/>
  </r>
  <r>
    <x v="0"/>
    <d v="1899-12-30T00:45:03"/>
    <n v="38.799999999999997"/>
    <d v="1899-12-31T00:45:03"/>
    <x v="6"/>
  </r>
  <r>
    <x v="0"/>
    <d v="1899-12-30T00:45:34"/>
    <n v="38.799999999999997"/>
    <d v="1899-12-31T00:45:34"/>
    <x v="6"/>
  </r>
  <r>
    <x v="0"/>
    <d v="1899-12-30T00:46:05"/>
    <n v="38.9"/>
    <d v="1899-12-31T00:46:05"/>
    <x v="6"/>
  </r>
  <r>
    <x v="0"/>
    <d v="1899-12-30T00:46:35"/>
    <n v="38.9"/>
    <d v="1899-12-31T00:46:35"/>
    <x v="6"/>
  </r>
  <r>
    <x v="0"/>
    <d v="1899-12-30T00:47:06"/>
    <n v="38.9"/>
    <d v="1899-12-31T00:47:06"/>
    <x v="6"/>
  </r>
  <r>
    <x v="0"/>
    <d v="1899-12-30T00:47:37"/>
    <n v="38.9"/>
    <d v="1899-12-31T00:47:37"/>
    <x v="6"/>
  </r>
  <r>
    <x v="0"/>
    <d v="1899-12-30T00:48:08"/>
    <n v="38.9"/>
    <d v="1899-12-31T00:48:08"/>
    <x v="6"/>
  </r>
  <r>
    <x v="0"/>
    <d v="1899-12-30T00:48:39"/>
    <n v="38.9"/>
    <d v="1899-12-31T00:48:39"/>
    <x v="6"/>
  </r>
  <r>
    <x v="0"/>
    <d v="1899-12-30T00:49:10"/>
    <n v="38.9"/>
    <d v="1899-12-31T00:49:10"/>
    <x v="6"/>
  </r>
  <r>
    <x v="0"/>
    <d v="1899-12-30T00:49:40"/>
    <n v="38.9"/>
    <d v="1899-12-31T00:49:40"/>
    <x v="6"/>
  </r>
  <r>
    <x v="0"/>
    <d v="1899-12-30T00:50:11"/>
    <n v="38.9"/>
    <d v="1899-12-31T00:50:11"/>
    <x v="6"/>
  </r>
  <r>
    <x v="0"/>
    <d v="1899-12-30T00:50:42"/>
    <n v="38.9"/>
    <d v="1899-12-31T00:50:42"/>
    <x v="6"/>
  </r>
  <r>
    <x v="0"/>
    <d v="1899-12-30T00:51:13"/>
    <n v="38.9"/>
    <d v="1899-12-31T00:51:1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2" firstHeaderRow="1" firstDataRow="2" firstDataCol="1"/>
  <pivotFields count="5">
    <pivotField axis="axisCol" showAll="0">
      <items count="2">
        <item x="0"/>
        <item t="default"/>
      </items>
    </pivotField>
    <pivotField numFmtId="164" showAll="0"/>
    <pivotField dataField="1" numFmtId="2" showAll="0"/>
    <pivotField numFmtId="166"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2">
    <i>
      <x/>
    </i>
    <i t="grand">
      <x/>
    </i>
  </colItems>
  <dataFields count="1">
    <dataField name="Moyenne de Température" fld="2" subtotal="average" baseField="4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tabSelected="1" workbookViewId="0">
      <selection activeCell="A6" sqref="A6"/>
    </sheetView>
  </sheetViews>
  <sheetFormatPr baseColWidth="10" defaultRowHeight="14.5" x14ac:dyDescent="0.35"/>
  <cols>
    <col min="1" max="1" width="22.90625" bestFit="1" customWidth="1"/>
    <col min="2" max="2" width="22.26953125" bestFit="1" customWidth="1"/>
    <col min="3" max="3" width="11.7265625" customWidth="1"/>
  </cols>
  <sheetData>
    <row r="3" spans="1:3" x14ac:dyDescent="0.35">
      <c r="A3" s="8" t="s">
        <v>10</v>
      </c>
      <c r="B3" s="8" t="s">
        <v>9</v>
      </c>
    </row>
    <row r="4" spans="1:3" x14ac:dyDescent="0.35">
      <c r="A4" s="8" t="s">
        <v>7</v>
      </c>
      <c r="B4" t="s">
        <v>4</v>
      </c>
      <c r="C4" t="s">
        <v>8</v>
      </c>
    </row>
    <row r="5" spans="1:3" x14ac:dyDescent="0.35">
      <c r="A5" s="9">
        <v>0</v>
      </c>
      <c r="B5" s="2">
        <v>38.4</v>
      </c>
      <c r="C5" s="2">
        <v>38.4</v>
      </c>
    </row>
    <row r="6" spans="1:3" x14ac:dyDescent="0.35">
      <c r="A6" s="9">
        <v>1000</v>
      </c>
      <c r="B6" s="2">
        <v>38.475000000000001</v>
      </c>
      <c r="C6" s="2">
        <v>38.475000000000001</v>
      </c>
    </row>
    <row r="7" spans="1:3" x14ac:dyDescent="0.35">
      <c r="A7" s="9">
        <v>2000</v>
      </c>
      <c r="B7" s="2">
        <v>38.609090909090916</v>
      </c>
      <c r="C7" s="2">
        <v>38.609090909090916</v>
      </c>
    </row>
    <row r="8" spans="1:3" x14ac:dyDescent="0.35">
      <c r="A8" s="9">
        <v>3000</v>
      </c>
      <c r="B8" s="2">
        <v>38.65625</v>
      </c>
      <c r="C8" s="2">
        <v>38.65625</v>
      </c>
    </row>
    <row r="9" spans="1:3" x14ac:dyDescent="0.35">
      <c r="A9" s="9">
        <v>4000</v>
      </c>
      <c r="B9" s="2">
        <v>38.673913043478265</v>
      </c>
      <c r="C9" s="2">
        <v>38.673913043478265</v>
      </c>
    </row>
    <row r="10" spans="1:3" x14ac:dyDescent="0.35">
      <c r="A10" s="9">
        <v>5000</v>
      </c>
      <c r="B10" s="2">
        <v>38.809999999999981</v>
      </c>
      <c r="C10" s="2">
        <v>38.809999999999981</v>
      </c>
    </row>
    <row r="11" spans="1:3" x14ac:dyDescent="0.35">
      <c r="A11" s="9">
        <v>6000</v>
      </c>
      <c r="B11" s="2">
        <v>38.856249999999989</v>
      </c>
      <c r="C11" s="2">
        <v>38.856249999999989</v>
      </c>
    </row>
    <row r="12" spans="1:3" x14ac:dyDescent="0.35">
      <c r="A12" s="9" t="s">
        <v>8</v>
      </c>
      <c r="B12" s="2">
        <v>38.716504854368985</v>
      </c>
      <c r="C12" s="2">
        <v>38.716504854368928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06"/>
  <sheetViews>
    <sheetView topLeftCell="A71" workbookViewId="0">
      <selection activeCell="E80" sqref="E80:E106"/>
    </sheetView>
  </sheetViews>
  <sheetFormatPr baseColWidth="10" defaultRowHeight="14.5" x14ac:dyDescent="0.35"/>
  <cols>
    <col min="1" max="1" width="6.81640625" bestFit="1" customWidth="1"/>
    <col min="2" max="2" width="7.90625" style="1" bestFit="1" customWidth="1"/>
    <col min="3" max="3" width="11.7265625" style="2" bestFit="1" customWidth="1"/>
    <col min="4" max="4" width="13.08984375" style="5" bestFit="1" customWidth="1"/>
    <col min="5" max="5" width="7.54296875" style="7" bestFit="1" customWidth="1"/>
    <col min="6" max="6" width="4.7265625" style="3" customWidth="1"/>
    <col min="7" max="7" width="10.90625" style="1"/>
    <col min="8" max="8" width="16.1796875" style="7" bestFit="1" customWidth="1"/>
    <col min="9" max="9" width="10.90625" style="5"/>
    <col min="10" max="10" width="10.90625" style="6"/>
    <col min="11" max="11" width="4.7265625" style="4" customWidth="1"/>
  </cols>
  <sheetData>
    <row r="3" spans="1:11" x14ac:dyDescent="0.35">
      <c r="A3" t="s">
        <v>3</v>
      </c>
      <c r="B3" s="1" t="s">
        <v>0</v>
      </c>
      <c r="C3" s="2" t="s">
        <v>2</v>
      </c>
      <c r="D3" s="5" t="s">
        <v>6</v>
      </c>
      <c r="E3" s="7" t="s">
        <v>5</v>
      </c>
      <c r="G3" t="s">
        <v>3</v>
      </c>
      <c r="H3" s="7" t="s">
        <v>1</v>
      </c>
      <c r="I3" s="5">
        <v>0.99998842592592585</v>
      </c>
      <c r="J3" s="6">
        <f>I3+J2</f>
        <v>0.99998842592592585</v>
      </c>
    </row>
    <row r="4" spans="1:11" x14ac:dyDescent="0.35">
      <c r="A4" t="s">
        <v>4</v>
      </c>
      <c r="B4" s="1">
        <v>0.99914351851851846</v>
      </c>
      <c r="C4" s="2">
        <v>38.4</v>
      </c>
      <c r="D4" s="5">
        <f>IF(B4&lt;$B$4,1,0)+B4</f>
        <v>0.99914351851851846</v>
      </c>
      <c r="E4" s="7">
        <f>IFERROR(INDEX($H$4:$H$13,MATCH(D4,$J$3:$J$12,1)),0)</f>
        <v>0</v>
      </c>
      <c r="F4" s="4"/>
      <c r="G4" t="s">
        <v>4</v>
      </c>
      <c r="H4" s="7">
        <v>1000</v>
      </c>
      <c r="I4" s="5">
        <v>1.0015624999999999</v>
      </c>
      <c r="J4" s="6">
        <f>I4+J3-1</f>
        <v>1.0015509259259257</v>
      </c>
      <c r="K4" s="3"/>
    </row>
    <row r="5" spans="1:11" x14ac:dyDescent="0.35">
      <c r="A5" t="s">
        <v>4</v>
      </c>
      <c r="B5" s="1">
        <v>0.99950231481481477</v>
      </c>
      <c r="C5" s="2">
        <v>38.4</v>
      </c>
      <c r="D5" s="5">
        <f t="shared" ref="D5:D68" si="0">IF(B5&lt;$B$4,1,0)+B5</f>
        <v>0.99950231481481477</v>
      </c>
      <c r="E5" s="7">
        <f t="shared" ref="E5:E68" si="1">IFERROR(INDEX($H$4:$H$13,MATCH(D5,$J$3:$J$12,1)),0)</f>
        <v>0</v>
      </c>
      <c r="F5" s="4"/>
      <c r="G5" t="s">
        <v>4</v>
      </c>
      <c r="H5" s="7">
        <v>2000</v>
      </c>
      <c r="I5" s="5">
        <v>1.0036805555555555</v>
      </c>
      <c r="J5" s="6">
        <f t="shared" ref="J5:J13" si="2">I5+J4-1</f>
        <v>1.0052314814814811</v>
      </c>
      <c r="K5" s="3"/>
    </row>
    <row r="6" spans="1:11" x14ac:dyDescent="0.35">
      <c r="A6" t="s">
        <v>4</v>
      </c>
      <c r="B6" s="1">
        <v>0.99986111111111109</v>
      </c>
      <c r="C6" s="2">
        <v>38.4</v>
      </c>
      <c r="D6" s="5">
        <f t="shared" si="0"/>
        <v>0.99986111111111109</v>
      </c>
      <c r="E6" s="7">
        <f t="shared" si="1"/>
        <v>0</v>
      </c>
      <c r="F6" s="4"/>
      <c r="G6" t="s">
        <v>4</v>
      </c>
      <c r="H6" s="7">
        <v>3000</v>
      </c>
      <c r="I6" s="5">
        <v>1.0059143518518519</v>
      </c>
      <c r="J6" s="6">
        <f t="shared" si="2"/>
        <v>1.011145833333333</v>
      </c>
      <c r="K6" s="3"/>
    </row>
    <row r="7" spans="1:11" x14ac:dyDescent="0.35">
      <c r="A7" t="s">
        <v>4</v>
      </c>
      <c r="B7" s="1">
        <v>2.199074074074074E-4</v>
      </c>
      <c r="C7" s="2">
        <v>38.4</v>
      </c>
      <c r="D7" s="5">
        <f t="shared" si="0"/>
        <v>1.0002199074074074</v>
      </c>
      <c r="E7" s="7">
        <f t="shared" si="1"/>
        <v>1000</v>
      </c>
      <c r="F7" s="4"/>
      <c r="G7" t="s">
        <v>4</v>
      </c>
      <c r="H7" s="7">
        <v>4000</v>
      </c>
      <c r="I7" s="5">
        <v>1.0082407407407408</v>
      </c>
      <c r="J7" s="6">
        <f t="shared" si="2"/>
        <v>1.0193865740740735</v>
      </c>
      <c r="K7" s="3"/>
    </row>
    <row r="8" spans="1:11" x14ac:dyDescent="0.35">
      <c r="A8" t="s">
        <v>4</v>
      </c>
      <c r="B8" s="1">
        <v>5.7870370370370378E-4</v>
      </c>
      <c r="C8" s="2">
        <v>38.5</v>
      </c>
      <c r="D8" s="5">
        <f t="shared" si="0"/>
        <v>1.0005787037037037</v>
      </c>
      <c r="E8" s="7">
        <f t="shared" si="1"/>
        <v>1000</v>
      </c>
      <c r="F8" s="4"/>
      <c r="G8" t="s">
        <v>4</v>
      </c>
      <c r="H8" s="7">
        <v>5000</v>
      </c>
      <c r="I8" s="5">
        <v>1.0105092592592593</v>
      </c>
      <c r="J8" s="6">
        <f t="shared" si="2"/>
        <v>1.0298958333333328</v>
      </c>
      <c r="K8" s="3"/>
    </row>
    <row r="9" spans="1:11" x14ac:dyDescent="0.35">
      <c r="A9" t="s">
        <v>4</v>
      </c>
      <c r="B9" s="1">
        <v>9.3750000000000007E-4</v>
      </c>
      <c r="C9" s="2">
        <v>38.5</v>
      </c>
      <c r="D9" s="5">
        <f t="shared" si="0"/>
        <v>1.0009375</v>
      </c>
      <c r="E9" s="7">
        <f t="shared" si="1"/>
        <v>1000</v>
      </c>
      <c r="F9" s="4"/>
      <c r="G9" t="s">
        <v>4</v>
      </c>
      <c r="H9" s="7">
        <v>6000</v>
      </c>
      <c r="I9" s="5">
        <v>1.0126736111111112</v>
      </c>
      <c r="J9" s="6">
        <f t="shared" si="2"/>
        <v>1.0425694444444442</v>
      </c>
      <c r="K9" s="3"/>
    </row>
    <row r="10" spans="1:11" x14ac:dyDescent="0.35">
      <c r="A10" t="s">
        <v>4</v>
      </c>
      <c r="B10" s="1">
        <v>1.2962962962962963E-3</v>
      </c>
      <c r="C10" s="2">
        <v>38.5</v>
      </c>
      <c r="D10" s="5">
        <f t="shared" si="0"/>
        <v>1.0012962962962964</v>
      </c>
      <c r="E10" s="7">
        <f t="shared" si="1"/>
        <v>1000</v>
      </c>
      <c r="F10" s="4"/>
      <c r="G10" t="s">
        <v>4</v>
      </c>
      <c r="H10" s="7">
        <v>7000</v>
      </c>
      <c r="I10" s="5">
        <v>1.0148032407407408</v>
      </c>
      <c r="J10" s="6">
        <f t="shared" si="2"/>
        <v>1.057372685185185</v>
      </c>
      <c r="K10" s="3"/>
    </row>
    <row r="11" spans="1:11" x14ac:dyDescent="0.35">
      <c r="A11" t="s">
        <v>4</v>
      </c>
      <c r="B11" s="1">
        <v>1.6435185185185183E-3</v>
      </c>
      <c r="C11" s="2">
        <v>38.6</v>
      </c>
      <c r="D11" s="5">
        <f t="shared" si="0"/>
        <v>1.0016435185185186</v>
      </c>
      <c r="E11" s="7">
        <f t="shared" si="1"/>
        <v>2000</v>
      </c>
      <c r="F11" s="4"/>
      <c r="G11" t="s">
        <v>4</v>
      </c>
      <c r="H11" s="7">
        <v>8000</v>
      </c>
      <c r="I11" s="5">
        <v>1.0170717592592593</v>
      </c>
      <c r="J11" s="6">
        <f t="shared" si="2"/>
        <v>1.0744444444444445</v>
      </c>
      <c r="K11" s="3"/>
    </row>
    <row r="12" spans="1:11" x14ac:dyDescent="0.35">
      <c r="A12" t="s">
        <v>4</v>
      </c>
      <c r="B12" s="1">
        <v>2.0023148148148148E-3</v>
      </c>
      <c r="C12" s="2">
        <v>38.6</v>
      </c>
      <c r="D12" s="5">
        <f t="shared" si="0"/>
        <v>1.0020023148148147</v>
      </c>
      <c r="E12" s="7">
        <f t="shared" si="1"/>
        <v>2000</v>
      </c>
      <c r="F12" s="4"/>
      <c r="G12" t="s">
        <v>4</v>
      </c>
      <c r="H12" s="7">
        <v>9000</v>
      </c>
      <c r="I12" s="5">
        <v>1.0191898148148149</v>
      </c>
      <c r="J12" s="6">
        <f t="shared" si="2"/>
        <v>1.0936342592592592</v>
      </c>
      <c r="K12" s="3"/>
    </row>
    <row r="13" spans="1:11" x14ac:dyDescent="0.35">
      <c r="A13" t="s">
        <v>4</v>
      </c>
      <c r="B13" s="1">
        <v>2.3611111111111111E-3</v>
      </c>
      <c r="C13" s="2">
        <v>38.6</v>
      </c>
      <c r="D13" s="5">
        <f t="shared" si="0"/>
        <v>1.002361111111111</v>
      </c>
      <c r="E13" s="7">
        <f t="shared" si="1"/>
        <v>2000</v>
      </c>
      <c r="F13" s="4"/>
      <c r="G13" t="s">
        <v>4</v>
      </c>
      <c r="H13" s="7">
        <v>10000</v>
      </c>
      <c r="I13" s="5">
        <v>1.0213078703703704</v>
      </c>
      <c r="J13" s="6">
        <f t="shared" si="2"/>
        <v>1.1149421296296298</v>
      </c>
      <c r="K13" s="3"/>
    </row>
    <row r="14" spans="1:11" x14ac:dyDescent="0.35">
      <c r="A14" t="s">
        <v>4</v>
      </c>
      <c r="B14" s="1">
        <v>2.7199074074074074E-3</v>
      </c>
      <c r="C14" s="2">
        <v>38.6</v>
      </c>
      <c r="D14" s="5">
        <f t="shared" si="0"/>
        <v>1.0027199074074074</v>
      </c>
      <c r="E14" s="7">
        <f t="shared" si="1"/>
        <v>2000</v>
      </c>
      <c r="F14" s="4"/>
      <c r="G14"/>
    </row>
    <row r="15" spans="1:11" x14ac:dyDescent="0.35">
      <c r="A15" t="s">
        <v>4</v>
      </c>
      <c r="B15" s="1">
        <v>3.0787037037037037E-3</v>
      </c>
      <c r="C15" s="2">
        <v>38.6</v>
      </c>
      <c r="D15" s="5">
        <f t="shared" si="0"/>
        <v>1.0030787037037037</v>
      </c>
      <c r="E15" s="7">
        <f t="shared" si="1"/>
        <v>2000</v>
      </c>
      <c r="F15" s="4"/>
      <c r="G15"/>
    </row>
    <row r="16" spans="1:11" x14ac:dyDescent="0.35">
      <c r="A16" t="s">
        <v>4</v>
      </c>
      <c r="B16" s="1">
        <v>3.4375E-3</v>
      </c>
      <c r="C16" s="2">
        <v>38.6</v>
      </c>
      <c r="D16" s="5">
        <f t="shared" si="0"/>
        <v>1.0034375</v>
      </c>
      <c r="E16" s="7">
        <f t="shared" si="1"/>
        <v>2000</v>
      </c>
      <c r="F16" s="4"/>
      <c r="G16"/>
    </row>
    <row r="17" spans="1:7" x14ac:dyDescent="0.35">
      <c r="A17" t="s">
        <v>4</v>
      </c>
      <c r="B17" s="1">
        <v>3.7847222222222223E-3</v>
      </c>
      <c r="C17" s="2">
        <v>38.6</v>
      </c>
      <c r="D17" s="5">
        <f t="shared" si="0"/>
        <v>1.0037847222222223</v>
      </c>
      <c r="E17" s="7">
        <f t="shared" si="1"/>
        <v>2000</v>
      </c>
      <c r="F17" s="4"/>
      <c r="G17"/>
    </row>
    <row r="18" spans="1:7" x14ac:dyDescent="0.35">
      <c r="A18" t="s">
        <v>4</v>
      </c>
      <c r="B18" s="1">
        <v>4.1435185185185186E-3</v>
      </c>
      <c r="C18" s="2">
        <v>38.6</v>
      </c>
      <c r="D18" s="5">
        <f t="shared" si="0"/>
        <v>1.0041435185185186</v>
      </c>
      <c r="E18" s="7">
        <f t="shared" si="1"/>
        <v>2000</v>
      </c>
      <c r="F18" s="4"/>
      <c r="G18"/>
    </row>
    <row r="19" spans="1:7" x14ac:dyDescent="0.35">
      <c r="A19" t="s">
        <v>4</v>
      </c>
      <c r="B19" s="1">
        <v>4.5023148148148149E-3</v>
      </c>
      <c r="C19" s="2">
        <v>38.6</v>
      </c>
      <c r="D19" s="5">
        <f t="shared" si="0"/>
        <v>1.0045023148148149</v>
      </c>
      <c r="E19" s="7">
        <f t="shared" si="1"/>
        <v>2000</v>
      </c>
      <c r="F19" s="4"/>
      <c r="G19"/>
    </row>
    <row r="20" spans="1:7" x14ac:dyDescent="0.35">
      <c r="A20" t="s">
        <v>4</v>
      </c>
      <c r="B20" s="1">
        <v>4.8611111111111112E-3</v>
      </c>
      <c r="C20" s="2">
        <v>38.700000000000003</v>
      </c>
      <c r="D20" s="5">
        <f t="shared" si="0"/>
        <v>1.0048611111111112</v>
      </c>
      <c r="E20" s="7">
        <f t="shared" si="1"/>
        <v>2000</v>
      </c>
      <c r="F20" s="4"/>
      <c r="G20"/>
    </row>
    <row r="21" spans="1:7" x14ac:dyDescent="0.35">
      <c r="A21" t="s">
        <v>4</v>
      </c>
      <c r="B21" s="1">
        <v>5.2199074074074066E-3</v>
      </c>
      <c r="C21" s="2">
        <v>38.6</v>
      </c>
      <c r="D21" s="5">
        <f t="shared" si="0"/>
        <v>1.0052199074074073</v>
      </c>
      <c r="E21" s="7">
        <f t="shared" si="1"/>
        <v>2000</v>
      </c>
      <c r="F21" s="4"/>
      <c r="G21"/>
    </row>
    <row r="22" spans="1:7" x14ac:dyDescent="0.35">
      <c r="A22" t="s">
        <v>4</v>
      </c>
      <c r="B22" s="1">
        <v>5.5787037037037038E-3</v>
      </c>
      <c r="C22" s="2">
        <v>38.6</v>
      </c>
      <c r="D22" s="5">
        <f t="shared" si="0"/>
        <v>1.0055787037037036</v>
      </c>
      <c r="E22" s="7">
        <f t="shared" si="1"/>
        <v>3000</v>
      </c>
      <c r="F22" s="4"/>
      <c r="G22"/>
    </row>
    <row r="23" spans="1:7" x14ac:dyDescent="0.35">
      <c r="A23" t="s">
        <v>4</v>
      </c>
      <c r="B23" s="1">
        <v>5.9375000000000009E-3</v>
      </c>
      <c r="C23" s="2">
        <v>38.6</v>
      </c>
      <c r="D23" s="5">
        <f t="shared" si="0"/>
        <v>1.0059374999999999</v>
      </c>
      <c r="E23" s="7">
        <f t="shared" si="1"/>
        <v>3000</v>
      </c>
      <c r="F23" s="4"/>
      <c r="G23"/>
    </row>
    <row r="24" spans="1:7" x14ac:dyDescent="0.35">
      <c r="A24" t="s">
        <v>4</v>
      </c>
      <c r="B24" s="1">
        <v>6.2847222222222228E-3</v>
      </c>
      <c r="C24" s="2">
        <v>38.6</v>
      </c>
      <c r="D24" s="5">
        <f t="shared" si="0"/>
        <v>1.0062847222222222</v>
      </c>
      <c r="E24" s="7">
        <f t="shared" si="1"/>
        <v>3000</v>
      </c>
    </row>
    <row r="25" spans="1:7" x14ac:dyDescent="0.35">
      <c r="A25" t="s">
        <v>4</v>
      </c>
      <c r="B25" s="1">
        <v>6.6435185185185182E-3</v>
      </c>
      <c r="C25" s="2">
        <v>38.6</v>
      </c>
      <c r="D25" s="5">
        <f t="shared" si="0"/>
        <v>1.0066435185185185</v>
      </c>
      <c r="E25" s="7">
        <f t="shared" si="1"/>
        <v>3000</v>
      </c>
    </row>
    <row r="26" spans="1:7" x14ac:dyDescent="0.35">
      <c r="A26" t="s">
        <v>4</v>
      </c>
      <c r="B26" s="1">
        <v>7.0023148148148154E-3</v>
      </c>
      <c r="C26" s="2">
        <v>38.6</v>
      </c>
      <c r="D26" s="5">
        <f t="shared" si="0"/>
        <v>1.0070023148148148</v>
      </c>
      <c r="E26" s="7">
        <f t="shared" si="1"/>
        <v>3000</v>
      </c>
    </row>
    <row r="27" spans="1:7" x14ac:dyDescent="0.35">
      <c r="A27" t="s">
        <v>4</v>
      </c>
      <c r="B27" s="1">
        <v>7.3611111111111108E-3</v>
      </c>
      <c r="C27" s="2">
        <v>38.6</v>
      </c>
      <c r="D27" s="5">
        <f t="shared" si="0"/>
        <v>1.0073611111111112</v>
      </c>
      <c r="E27" s="7">
        <f t="shared" si="1"/>
        <v>3000</v>
      </c>
    </row>
    <row r="28" spans="1:7" x14ac:dyDescent="0.35">
      <c r="A28" t="s">
        <v>4</v>
      </c>
      <c r="B28" s="1">
        <v>7.719907407407408E-3</v>
      </c>
      <c r="C28" s="2">
        <v>38.6</v>
      </c>
      <c r="D28" s="5">
        <f t="shared" si="0"/>
        <v>1.0077199074074075</v>
      </c>
      <c r="E28" s="7">
        <f t="shared" si="1"/>
        <v>3000</v>
      </c>
    </row>
    <row r="29" spans="1:7" x14ac:dyDescent="0.35">
      <c r="A29" t="s">
        <v>4</v>
      </c>
      <c r="B29" s="1">
        <v>8.0787037037037043E-3</v>
      </c>
      <c r="C29" s="2">
        <v>38.700000000000003</v>
      </c>
      <c r="D29" s="5">
        <f t="shared" si="0"/>
        <v>1.0080787037037038</v>
      </c>
      <c r="E29" s="7">
        <f t="shared" si="1"/>
        <v>3000</v>
      </c>
    </row>
    <row r="30" spans="1:7" x14ac:dyDescent="0.35">
      <c r="A30" t="s">
        <v>4</v>
      </c>
      <c r="B30" s="1">
        <v>8.4375000000000006E-3</v>
      </c>
      <c r="C30" s="2">
        <v>38.700000000000003</v>
      </c>
      <c r="D30" s="5">
        <f t="shared" si="0"/>
        <v>1.0084375000000001</v>
      </c>
      <c r="E30" s="7">
        <f t="shared" si="1"/>
        <v>3000</v>
      </c>
    </row>
    <row r="31" spans="1:7" x14ac:dyDescent="0.35">
      <c r="A31" t="s">
        <v>4</v>
      </c>
      <c r="B31" s="1">
        <v>8.7847222222222233E-3</v>
      </c>
      <c r="C31" s="2">
        <v>38.700000000000003</v>
      </c>
      <c r="D31" s="5">
        <f t="shared" si="0"/>
        <v>1.0087847222222222</v>
      </c>
      <c r="E31" s="7">
        <f t="shared" si="1"/>
        <v>3000</v>
      </c>
    </row>
    <row r="32" spans="1:7" x14ac:dyDescent="0.35">
      <c r="A32" t="s">
        <v>4</v>
      </c>
      <c r="B32" s="1">
        <v>9.1435185185185178E-3</v>
      </c>
      <c r="C32" s="2">
        <v>38.700000000000003</v>
      </c>
      <c r="D32" s="5">
        <f t="shared" si="0"/>
        <v>1.0091435185185185</v>
      </c>
      <c r="E32" s="7">
        <f t="shared" si="1"/>
        <v>3000</v>
      </c>
    </row>
    <row r="33" spans="1:5" x14ac:dyDescent="0.35">
      <c r="A33" t="s">
        <v>4</v>
      </c>
      <c r="B33" s="1">
        <v>9.5023148148148159E-3</v>
      </c>
      <c r="C33" s="2">
        <v>38.700000000000003</v>
      </c>
      <c r="D33" s="5">
        <f t="shared" si="0"/>
        <v>1.0095023148148148</v>
      </c>
      <c r="E33" s="7">
        <f t="shared" si="1"/>
        <v>3000</v>
      </c>
    </row>
    <row r="34" spans="1:5" x14ac:dyDescent="0.35">
      <c r="A34" t="s">
        <v>4</v>
      </c>
      <c r="B34" s="1">
        <v>9.8611111111111104E-3</v>
      </c>
      <c r="C34" s="2">
        <v>38.700000000000003</v>
      </c>
      <c r="D34" s="5">
        <f t="shared" si="0"/>
        <v>1.0098611111111111</v>
      </c>
      <c r="E34" s="7">
        <f t="shared" si="1"/>
        <v>3000</v>
      </c>
    </row>
    <row r="35" spans="1:5" x14ac:dyDescent="0.35">
      <c r="A35" t="s">
        <v>4</v>
      </c>
      <c r="B35" s="1">
        <v>1.0219907407407408E-2</v>
      </c>
      <c r="C35" s="2">
        <v>38.700000000000003</v>
      </c>
      <c r="D35" s="5">
        <f t="shared" si="0"/>
        <v>1.0102199074074074</v>
      </c>
      <c r="E35" s="7">
        <f t="shared" si="1"/>
        <v>3000</v>
      </c>
    </row>
    <row r="36" spans="1:5" x14ac:dyDescent="0.35">
      <c r="A36" t="s">
        <v>4</v>
      </c>
      <c r="B36" s="1">
        <v>1.0578703703703703E-2</v>
      </c>
      <c r="C36" s="2">
        <v>38.700000000000003</v>
      </c>
      <c r="D36" s="5">
        <f t="shared" si="0"/>
        <v>1.0105787037037037</v>
      </c>
      <c r="E36" s="7">
        <f t="shared" si="1"/>
        <v>3000</v>
      </c>
    </row>
    <row r="37" spans="1:5" x14ac:dyDescent="0.35">
      <c r="A37" t="s">
        <v>4</v>
      </c>
      <c r="B37" s="1">
        <v>1.0925925925925924E-2</v>
      </c>
      <c r="C37" s="2">
        <v>38.700000000000003</v>
      </c>
      <c r="D37" s="5">
        <f t="shared" si="0"/>
        <v>1.010925925925926</v>
      </c>
      <c r="E37" s="7">
        <f t="shared" si="1"/>
        <v>3000</v>
      </c>
    </row>
    <row r="38" spans="1:5" x14ac:dyDescent="0.35">
      <c r="A38" t="s">
        <v>4</v>
      </c>
      <c r="B38" s="1">
        <v>1.1284722222222222E-2</v>
      </c>
      <c r="C38" s="2">
        <v>38.700000000000003</v>
      </c>
      <c r="D38" s="5">
        <f t="shared" si="0"/>
        <v>1.0112847222222223</v>
      </c>
      <c r="E38" s="7">
        <f t="shared" si="1"/>
        <v>4000</v>
      </c>
    </row>
    <row r="39" spans="1:5" x14ac:dyDescent="0.35">
      <c r="A39" t="s">
        <v>4</v>
      </c>
      <c r="B39" s="1">
        <v>1.1643518518518518E-2</v>
      </c>
      <c r="C39" s="2">
        <v>38.700000000000003</v>
      </c>
      <c r="D39" s="5">
        <f t="shared" si="0"/>
        <v>1.0116435185185184</v>
      </c>
      <c r="E39" s="7">
        <f t="shared" si="1"/>
        <v>4000</v>
      </c>
    </row>
    <row r="40" spans="1:5" x14ac:dyDescent="0.35">
      <c r="A40" t="s">
        <v>4</v>
      </c>
      <c r="B40" s="1">
        <v>1.2002314814814815E-2</v>
      </c>
      <c r="C40" s="2">
        <v>38.6</v>
      </c>
      <c r="D40" s="5">
        <f t="shared" si="0"/>
        <v>1.0120023148148147</v>
      </c>
      <c r="E40" s="7">
        <f t="shared" si="1"/>
        <v>4000</v>
      </c>
    </row>
    <row r="41" spans="1:5" x14ac:dyDescent="0.35">
      <c r="A41" t="s">
        <v>4</v>
      </c>
      <c r="B41" s="1">
        <v>1.2361111111111113E-2</v>
      </c>
      <c r="C41" s="2">
        <v>38.6</v>
      </c>
      <c r="D41" s="5">
        <f t="shared" si="0"/>
        <v>1.012361111111111</v>
      </c>
      <c r="E41" s="7">
        <f t="shared" si="1"/>
        <v>4000</v>
      </c>
    </row>
    <row r="42" spans="1:5" x14ac:dyDescent="0.35">
      <c r="A42" t="s">
        <v>4</v>
      </c>
      <c r="B42" s="1">
        <v>1.2719907407407407E-2</v>
      </c>
      <c r="C42" s="2">
        <v>38.6</v>
      </c>
      <c r="D42" s="5">
        <f t="shared" si="0"/>
        <v>1.0127199074074074</v>
      </c>
      <c r="E42" s="7">
        <f t="shared" si="1"/>
        <v>4000</v>
      </c>
    </row>
    <row r="43" spans="1:5" x14ac:dyDescent="0.35">
      <c r="A43" t="s">
        <v>4</v>
      </c>
      <c r="B43" s="1">
        <v>1.3078703703703703E-2</v>
      </c>
      <c r="C43" s="2">
        <v>38.6</v>
      </c>
      <c r="D43" s="5">
        <f t="shared" si="0"/>
        <v>1.0130787037037037</v>
      </c>
      <c r="E43" s="7">
        <f t="shared" si="1"/>
        <v>4000</v>
      </c>
    </row>
    <row r="44" spans="1:5" x14ac:dyDescent="0.35">
      <c r="A44" t="s">
        <v>4</v>
      </c>
      <c r="B44" s="1">
        <v>1.3425925925925924E-2</v>
      </c>
      <c r="C44" s="2">
        <v>38.6</v>
      </c>
      <c r="D44" s="5">
        <f t="shared" si="0"/>
        <v>1.013425925925926</v>
      </c>
      <c r="E44" s="7">
        <f t="shared" si="1"/>
        <v>4000</v>
      </c>
    </row>
    <row r="45" spans="1:5" x14ac:dyDescent="0.35">
      <c r="A45" t="s">
        <v>4</v>
      </c>
      <c r="B45" s="1">
        <v>1.3784722222222224E-2</v>
      </c>
      <c r="C45" s="2">
        <v>38.6</v>
      </c>
      <c r="D45" s="5">
        <f t="shared" si="0"/>
        <v>1.0137847222222223</v>
      </c>
      <c r="E45" s="7">
        <f t="shared" si="1"/>
        <v>4000</v>
      </c>
    </row>
    <row r="46" spans="1:5" x14ac:dyDescent="0.35">
      <c r="A46" t="s">
        <v>4</v>
      </c>
      <c r="B46" s="1">
        <v>1.4143518518518519E-2</v>
      </c>
      <c r="C46" s="2">
        <v>38.700000000000003</v>
      </c>
      <c r="D46" s="5">
        <f t="shared" si="0"/>
        <v>1.0141435185185186</v>
      </c>
      <c r="E46" s="7">
        <f t="shared" si="1"/>
        <v>4000</v>
      </c>
    </row>
    <row r="47" spans="1:5" x14ac:dyDescent="0.35">
      <c r="A47" t="s">
        <v>4</v>
      </c>
      <c r="B47" s="1">
        <v>1.4502314814814815E-2</v>
      </c>
      <c r="C47" s="2">
        <v>38.6</v>
      </c>
      <c r="D47" s="5">
        <f t="shared" si="0"/>
        <v>1.0145023148148149</v>
      </c>
      <c r="E47" s="7">
        <f t="shared" si="1"/>
        <v>4000</v>
      </c>
    </row>
    <row r="48" spans="1:5" x14ac:dyDescent="0.35">
      <c r="A48" t="s">
        <v>4</v>
      </c>
      <c r="B48" s="1">
        <v>1.486111111111111E-2</v>
      </c>
      <c r="C48" s="2">
        <v>38.700000000000003</v>
      </c>
      <c r="D48" s="5">
        <f t="shared" si="0"/>
        <v>1.0148611111111112</v>
      </c>
      <c r="E48" s="7">
        <f t="shared" si="1"/>
        <v>4000</v>
      </c>
    </row>
    <row r="49" spans="1:5" x14ac:dyDescent="0.35">
      <c r="A49" t="s">
        <v>4</v>
      </c>
      <c r="B49" s="1">
        <v>1.5219907407407409E-2</v>
      </c>
      <c r="C49" s="2">
        <v>38.6</v>
      </c>
      <c r="D49" s="5">
        <f t="shared" si="0"/>
        <v>1.0152199074074073</v>
      </c>
      <c r="E49" s="7">
        <f t="shared" si="1"/>
        <v>4000</v>
      </c>
    </row>
    <row r="50" spans="1:5" x14ac:dyDescent="0.35">
      <c r="A50" t="s">
        <v>4</v>
      </c>
      <c r="B50" s="1">
        <v>1.556712962962963E-2</v>
      </c>
      <c r="C50" s="2">
        <v>38.6</v>
      </c>
      <c r="D50" s="5">
        <f t="shared" si="0"/>
        <v>1.0155671296296296</v>
      </c>
      <c r="E50" s="7">
        <f t="shared" si="1"/>
        <v>4000</v>
      </c>
    </row>
    <row r="51" spans="1:5" x14ac:dyDescent="0.35">
      <c r="A51" t="s">
        <v>4</v>
      </c>
      <c r="B51" s="1">
        <v>1.5925925925925927E-2</v>
      </c>
      <c r="C51" s="2">
        <v>38.700000000000003</v>
      </c>
      <c r="D51" s="5">
        <f t="shared" si="0"/>
        <v>1.0159259259259259</v>
      </c>
      <c r="E51" s="7">
        <f t="shared" si="1"/>
        <v>4000</v>
      </c>
    </row>
    <row r="52" spans="1:5" x14ac:dyDescent="0.35">
      <c r="A52" t="s">
        <v>4</v>
      </c>
      <c r="B52" s="1">
        <v>1.6284722222222221E-2</v>
      </c>
      <c r="C52" s="2">
        <v>38.6</v>
      </c>
      <c r="D52" s="5">
        <f t="shared" si="0"/>
        <v>1.0162847222222222</v>
      </c>
      <c r="E52" s="7">
        <f t="shared" si="1"/>
        <v>4000</v>
      </c>
    </row>
    <row r="53" spans="1:5" x14ac:dyDescent="0.35">
      <c r="A53" t="s">
        <v>4</v>
      </c>
      <c r="B53" s="1">
        <v>1.6643518518518519E-2</v>
      </c>
      <c r="C53" s="2">
        <v>38.700000000000003</v>
      </c>
      <c r="D53" s="5">
        <f t="shared" si="0"/>
        <v>1.0166435185185185</v>
      </c>
      <c r="E53" s="7">
        <f t="shared" si="1"/>
        <v>4000</v>
      </c>
    </row>
    <row r="54" spans="1:5" x14ac:dyDescent="0.35">
      <c r="A54" t="s">
        <v>4</v>
      </c>
      <c r="B54" s="1">
        <v>1.7002314814814814E-2</v>
      </c>
      <c r="C54" s="2">
        <v>38.799999999999997</v>
      </c>
      <c r="D54" s="5">
        <f t="shared" si="0"/>
        <v>1.0170023148148148</v>
      </c>
      <c r="E54" s="7">
        <f t="shared" si="1"/>
        <v>4000</v>
      </c>
    </row>
    <row r="55" spans="1:5" x14ac:dyDescent="0.35">
      <c r="A55" t="s">
        <v>4</v>
      </c>
      <c r="B55" s="1">
        <v>1.7361111111111112E-2</v>
      </c>
      <c r="C55" s="2">
        <v>38.700000000000003</v>
      </c>
      <c r="D55" s="5">
        <f t="shared" si="0"/>
        <v>1.0173611111111112</v>
      </c>
      <c r="E55" s="7">
        <f t="shared" si="1"/>
        <v>4000</v>
      </c>
    </row>
    <row r="56" spans="1:5" x14ac:dyDescent="0.35">
      <c r="A56" t="s">
        <v>4</v>
      </c>
      <c r="B56" s="1">
        <v>1.7719907407407406E-2</v>
      </c>
      <c r="C56" s="2">
        <v>38.700000000000003</v>
      </c>
      <c r="D56" s="5">
        <f t="shared" si="0"/>
        <v>1.0177199074074075</v>
      </c>
      <c r="E56" s="7">
        <f t="shared" si="1"/>
        <v>4000</v>
      </c>
    </row>
    <row r="57" spans="1:5" x14ac:dyDescent="0.35">
      <c r="A57" t="s">
        <v>4</v>
      </c>
      <c r="B57" s="1">
        <v>1.8067129629629631E-2</v>
      </c>
      <c r="C57" s="2">
        <v>38.799999999999997</v>
      </c>
      <c r="D57" s="5">
        <f t="shared" si="0"/>
        <v>1.0180671296296295</v>
      </c>
      <c r="E57" s="7">
        <f t="shared" si="1"/>
        <v>4000</v>
      </c>
    </row>
    <row r="58" spans="1:5" x14ac:dyDescent="0.35">
      <c r="A58" t="s">
        <v>4</v>
      </c>
      <c r="B58" s="1">
        <v>1.8425925925925925E-2</v>
      </c>
      <c r="C58" s="2">
        <v>38.799999999999997</v>
      </c>
      <c r="D58" s="5">
        <f t="shared" si="0"/>
        <v>1.0184259259259258</v>
      </c>
      <c r="E58" s="7">
        <f t="shared" si="1"/>
        <v>4000</v>
      </c>
    </row>
    <row r="59" spans="1:5" x14ac:dyDescent="0.35">
      <c r="A59" t="s">
        <v>4</v>
      </c>
      <c r="B59" s="1">
        <v>1.8784722222222223E-2</v>
      </c>
      <c r="C59" s="2">
        <v>38.799999999999997</v>
      </c>
      <c r="D59" s="5">
        <f t="shared" si="0"/>
        <v>1.0187847222222222</v>
      </c>
      <c r="E59" s="7">
        <f t="shared" si="1"/>
        <v>4000</v>
      </c>
    </row>
    <row r="60" spans="1:5" x14ac:dyDescent="0.35">
      <c r="A60" t="s">
        <v>4</v>
      </c>
      <c r="B60" s="1">
        <v>1.9143518518518518E-2</v>
      </c>
      <c r="C60" s="2">
        <v>38.700000000000003</v>
      </c>
      <c r="D60" s="5">
        <f t="shared" si="0"/>
        <v>1.0191435185185185</v>
      </c>
      <c r="E60" s="7">
        <f t="shared" si="1"/>
        <v>4000</v>
      </c>
    </row>
    <row r="61" spans="1:5" x14ac:dyDescent="0.35">
      <c r="A61" t="s">
        <v>4</v>
      </c>
      <c r="B61" s="1">
        <v>1.9502314814814816E-2</v>
      </c>
      <c r="C61" s="2">
        <v>38.799999999999997</v>
      </c>
      <c r="D61" s="5">
        <f t="shared" si="0"/>
        <v>1.0195023148148148</v>
      </c>
      <c r="E61" s="7">
        <f t="shared" si="1"/>
        <v>5000</v>
      </c>
    </row>
    <row r="62" spans="1:5" x14ac:dyDescent="0.35">
      <c r="A62" t="s">
        <v>4</v>
      </c>
      <c r="B62" s="1">
        <v>1.9861111111111111E-2</v>
      </c>
      <c r="C62" s="2">
        <v>38.799999999999997</v>
      </c>
      <c r="D62" s="5">
        <f t="shared" si="0"/>
        <v>1.0198611111111111</v>
      </c>
      <c r="E62" s="7">
        <f t="shared" si="1"/>
        <v>5000</v>
      </c>
    </row>
    <row r="63" spans="1:5" x14ac:dyDescent="0.35">
      <c r="A63" t="s">
        <v>4</v>
      </c>
      <c r="B63" s="1">
        <v>2.0219907407407409E-2</v>
      </c>
      <c r="C63" s="2">
        <v>38.799999999999997</v>
      </c>
      <c r="D63" s="5">
        <f t="shared" si="0"/>
        <v>1.0202199074074074</v>
      </c>
      <c r="E63" s="7">
        <f t="shared" si="1"/>
        <v>5000</v>
      </c>
    </row>
    <row r="64" spans="1:5" x14ac:dyDescent="0.35">
      <c r="A64" t="s">
        <v>4</v>
      </c>
      <c r="B64" s="1">
        <v>2.056712962962963E-2</v>
      </c>
      <c r="C64" s="2">
        <v>38.9</v>
      </c>
      <c r="D64" s="5">
        <f t="shared" si="0"/>
        <v>1.0205671296296297</v>
      </c>
      <c r="E64" s="7">
        <f t="shared" si="1"/>
        <v>5000</v>
      </c>
    </row>
    <row r="65" spans="1:5" x14ac:dyDescent="0.35">
      <c r="A65" t="s">
        <v>4</v>
      </c>
      <c r="B65" s="1">
        <v>2.0925925925925928E-2</v>
      </c>
      <c r="C65" s="2">
        <v>38.799999999999997</v>
      </c>
      <c r="D65" s="5">
        <f t="shared" si="0"/>
        <v>1.020925925925926</v>
      </c>
      <c r="E65" s="7">
        <f t="shared" si="1"/>
        <v>5000</v>
      </c>
    </row>
    <row r="66" spans="1:5" x14ac:dyDescent="0.35">
      <c r="A66" t="s">
        <v>4</v>
      </c>
      <c r="B66" s="1">
        <v>2.1284722222222222E-2</v>
      </c>
      <c r="C66" s="2">
        <v>38.9</v>
      </c>
      <c r="D66" s="5">
        <f t="shared" si="0"/>
        <v>1.0212847222222223</v>
      </c>
      <c r="E66" s="7">
        <f t="shared" si="1"/>
        <v>5000</v>
      </c>
    </row>
    <row r="67" spans="1:5" x14ac:dyDescent="0.35">
      <c r="A67" t="s">
        <v>4</v>
      </c>
      <c r="B67" s="1">
        <v>2.164351851851852E-2</v>
      </c>
      <c r="C67" s="2">
        <v>38.799999999999997</v>
      </c>
      <c r="D67" s="5">
        <f t="shared" si="0"/>
        <v>1.0216435185185184</v>
      </c>
      <c r="E67" s="7">
        <f t="shared" si="1"/>
        <v>5000</v>
      </c>
    </row>
    <row r="68" spans="1:5" x14ac:dyDescent="0.35">
      <c r="A68" t="s">
        <v>4</v>
      </c>
      <c r="B68" s="1">
        <v>2.2002314814814818E-2</v>
      </c>
      <c r="C68" s="2">
        <v>38.9</v>
      </c>
      <c r="D68" s="5">
        <f t="shared" si="0"/>
        <v>1.0220023148148147</v>
      </c>
      <c r="E68" s="7">
        <f t="shared" si="1"/>
        <v>5000</v>
      </c>
    </row>
    <row r="69" spans="1:5" x14ac:dyDescent="0.35">
      <c r="A69" t="s">
        <v>4</v>
      </c>
      <c r="B69" s="1">
        <v>2.2361111111111113E-2</v>
      </c>
      <c r="C69" s="2">
        <v>38.799999999999997</v>
      </c>
      <c r="D69" s="5">
        <f t="shared" ref="D69:D106" si="3">IF(B69&lt;$B$4,1,0)+B69</f>
        <v>1.0223611111111111</v>
      </c>
      <c r="E69" s="7">
        <f t="shared" ref="E69:E106" si="4">IFERROR(INDEX($H$4:$H$13,MATCH(D69,$J$3:$J$12,1)),0)</f>
        <v>5000</v>
      </c>
    </row>
    <row r="70" spans="1:5" x14ac:dyDescent="0.35">
      <c r="A70" t="s">
        <v>4</v>
      </c>
      <c r="B70" s="1">
        <v>2.2708333333333334E-2</v>
      </c>
      <c r="C70" s="2">
        <v>38.799999999999997</v>
      </c>
      <c r="D70" s="5">
        <f t="shared" si="3"/>
        <v>1.0227083333333333</v>
      </c>
      <c r="E70" s="7">
        <f t="shared" si="4"/>
        <v>5000</v>
      </c>
    </row>
    <row r="71" spans="1:5" x14ac:dyDescent="0.35">
      <c r="A71" t="s">
        <v>4</v>
      </c>
      <c r="B71" s="1">
        <v>2.3067129629629632E-2</v>
      </c>
      <c r="C71" s="2">
        <v>38.9</v>
      </c>
      <c r="D71" s="5">
        <f t="shared" si="3"/>
        <v>1.0230671296296296</v>
      </c>
      <c r="E71" s="7">
        <f t="shared" si="4"/>
        <v>5000</v>
      </c>
    </row>
    <row r="72" spans="1:5" x14ac:dyDescent="0.35">
      <c r="A72" t="s">
        <v>4</v>
      </c>
      <c r="B72" s="1">
        <v>2.342592592592593E-2</v>
      </c>
      <c r="C72" s="2">
        <v>38.799999999999997</v>
      </c>
      <c r="D72" s="5">
        <f t="shared" si="3"/>
        <v>1.023425925925926</v>
      </c>
      <c r="E72" s="7">
        <f t="shared" si="4"/>
        <v>5000</v>
      </c>
    </row>
    <row r="73" spans="1:5" x14ac:dyDescent="0.35">
      <c r="A73" t="s">
        <v>4</v>
      </c>
      <c r="B73" s="1">
        <v>2.3784722222222221E-2</v>
      </c>
      <c r="C73" s="2">
        <v>38.9</v>
      </c>
      <c r="D73" s="5">
        <f t="shared" si="3"/>
        <v>1.0237847222222223</v>
      </c>
      <c r="E73" s="7">
        <f t="shared" si="4"/>
        <v>5000</v>
      </c>
    </row>
    <row r="74" spans="1:5" x14ac:dyDescent="0.35">
      <c r="A74" t="s">
        <v>4</v>
      </c>
      <c r="B74" s="1">
        <v>2.4143518518518519E-2</v>
      </c>
      <c r="C74" s="2">
        <v>38.799999999999997</v>
      </c>
      <c r="D74" s="5">
        <f t="shared" si="3"/>
        <v>1.0241435185185186</v>
      </c>
      <c r="E74" s="7">
        <f t="shared" si="4"/>
        <v>5000</v>
      </c>
    </row>
    <row r="75" spans="1:5" x14ac:dyDescent="0.35">
      <c r="A75" t="s">
        <v>4</v>
      </c>
      <c r="B75" s="1">
        <v>2.4502314814814814E-2</v>
      </c>
      <c r="C75" s="2">
        <v>38.9</v>
      </c>
      <c r="D75" s="5">
        <f t="shared" si="3"/>
        <v>1.0245023148148149</v>
      </c>
      <c r="E75" s="7">
        <f t="shared" si="4"/>
        <v>5000</v>
      </c>
    </row>
    <row r="76" spans="1:5" x14ac:dyDescent="0.35">
      <c r="A76" t="s">
        <v>4</v>
      </c>
      <c r="B76" s="1">
        <v>2.4861111111111108E-2</v>
      </c>
      <c r="C76" s="2">
        <v>38.799999999999997</v>
      </c>
      <c r="D76" s="5">
        <f t="shared" si="3"/>
        <v>1.024861111111111</v>
      </c>
      <c r="E76" s="7">
        <f t="shared" si="4"/>
        <v>5000</v>
      </c>
    </row>
    <row r="77" spans="1:5" x14ac:dyDescent="0.35">
      <c r="A77" t="s">
        <v>4</v>
      </c>
      <c r="B77" s="1">
        <v>2.5208333333333333E-2</v>
      </c>
      <c r="C77" s="2">
        <v>38.799999999999997</v>
      </c>
      <c r="D77" s="5">
        <f t="shared" si="3"/>
        <v>1.0252083333333333</v>
      </c>
      <c r="E77" s="7">
        <f t="shared" si="4"/>
        <v>5000</v>
      </c>
    </row>
    <row r="78" spans="1:5" x14ac:dyDescent="0.35">
      <c r="A78" t="s">
        <v>4</v>
      </c>
      <c r="B78" s="1">
        <v>2.5567129629629634E-2</v>
      </c>
      <c r="C78" s="2">
        <v>38.799999999999997</v>
      </c>
      <c r="D78" s="5">
        <f t="shared" si="3"/>
        <v>1.0255671296296296</v>
      </c>
      <c r="E78" s="7">
        <f t="shared" si="4"/>
        <v>5000</v>
      </c>
    </row>
    <row r="79" spans="1:5" x14ac:dyDescent="0.35">
      <c r="A79" t="s">
        <v>4</v>
      </c>
      <c r="B79" s="1">
        <v>2.5925925925925925E-2</v>
      </c>
      <c r="C79" s="2">
        <v>38.799999999999997</v>
      </c>
      <c r="D79" s="5">
        <f t="shared" si="3"/>
        <v>1.0259259259259259</v>
      </c>
      <c r="E79" s="7">
        <f t="shared" si="4"/>
        <v>5000</v>
      </c>
    </row>
    <row r="80" spans="1:5" x14ac:dyDescent="0.35">
      <c r="A80" t="s">
        <v>4</v>
      </c>
      <c r="B80" s="1">
        <v>2.6284722222222223E-2</v>
      </c>
      <c r="C80" s="2">
        <v>38.799999999999997</v>
      </c>
      <c r="D80" s="5">
        <f t="shared" si="3"/>
        <v>1.0262847222222222</v>
      </c>
      <c r="E80" s="7">
        <f t="shared" si="4"/>
        <v>5000</v>
      </c>
    </row>
    <row r="81" spans="1:5" x14ac:dyDescent="0.35">
      <c r="A81" t="s">
        <v>4</v>
      </c>
      <c r="B81" s="1">
        <v>2.6643518518518521E-2</v>
      </c>
      <c r="C81" s="2">
        <v>38.799999999999997</v>
      </c>
      <c r="D81" s="5">
        <f t="shared" si="3"/>
        <v>1.0266435185185185</v>
      </c>
      <c r="E81" s="7">
        <f t="shared" si="4"/>
        <v>5000</v>
      </c>
    </row>
    <row r="82" spans="1:5" x14ac:dyDescent="0.35">
      <c r="A82" t="s">
        <v>4</v>
      </c>
      <c r="B82" s="1">
        <v>2.7002314814814812E-2</v>
      </c>
      <c r="C82" s="2">
        <v>38.799999999999997</v>
      </c>
      <c r="D82" s="5">
        <f t="shared" si="3"/>
        <v>1.0270023148148149</v>
      </c>
      <c r="E82" s="7">
        <f t="shared" si="4"/>
        <v>5000</v>
      </c>
    </row>
    <row r="83" spans="1:5" x14ac:dyDescent="0.35">
      <c r="A83" t="s">
        <v>4</v>
      </c>
      <c r="B83" s="1">
        <v>2.7349537037037037E-2</v>
      </c>
      <c r="C83" s="2">
        <v>38.799999999999997</v>
      </c>
      <c r="D83" s="5">
        <f t="shared" si="3"/>
        <v>1.0273495370370371</v>
      </c>
      <c r="E83" s="7">
        <f t="shared" si="4"/>
        <v>5000</v>
      </c>
    </row>
    <row r="84" spans="1:5" x14ac:dyDescent="0.35">
      <c r="A84" t="s">
        <v>4</v>
      </c>
      <c r="B84" s="1">
        <v>2.7708333333333331E-2</v>
      </c>
      <c r="C84" s="2">
        <v>38.700000000000003</v>
      </c>
      <c r="D84" s="5">
        <f t="shared" si="3"/>
        <v>1.0277083333333332</v>
      </c>
      <c r="E84" s="7">
        <f t="shared" si="4"/>
        <v>5000</v>
      </c>
    </row>
    <row r="85" spans="1:5" x14ac:dyDescent="0.35">
      <c r="A85" t="s">
        <v>4</v>
      </c>
      <c r="B85" s="1">
        <v>2.8067129629629626E-2</v>
      </c>
      <c r="C85" s="2">
        <v>38.799999999999997</v>
      </c>
      <c r="D85" s="5">
        <f t="shared" si="3"/>
        <v>1.0280671296296295</v>
      </c>
      <c r="E85" s="7">
        <f t="shared" si="4"/>
        <v>5000</v>
      </c>
    </row>
    <row r="86" spans="1:5" x14ac:dyDescent="0.35">
      <c r="A86" t="s">
        <v>4</v>
      </c>
      <c r="B86" s="1">
        <v>2.8425925925925924E-2</v>
      </c>
      <c r="C86" s="2">
        <v>38.799999999999997</v>
      </c>
      <c r="D86" s="5">
        <f t="shared" si="3"/>
        <v>1.0284259259259259</v>
      </c>
      <c r="E86" s="7">
        <f t="shared" si="4"/>
        <v>5000</v>
      </c>
    </row>
    <row r="87" spans="1:5" x14ac:dyDescent="0.35">
      <c r="A87" t="s">
        <v>4</v>
      </c>
      <c r="B87" s="1">
        <v>2.8784722222222225E-2</v>
      </c>
      <c r="C87" s="2">
        <v>38.700000000000003</v>
      </c>
      <c r="D87" s="5">
        <f t="shared" si="3"/>
        <v>1.0287847222222222</v>
      </c>
      <c r="E87" s="7">
        <f t="shared" si="4"/>
        <v>5000</v>
      </c>
    </row>
    <row r="88" spans="1:5" x14ac:dyDescent="0.35">
      <c r="A88" t="s">
        <v>4</v>
      </c>
      <c r="B88" s="1">
        <v>2.9143518518518517E-2</v>
      </c>
      <c r="C88" s="2">
        <v>38.799999999999997</v>
      </c>
      <c r="D88" s="5">
        <f t="shared" si="3"/>
        <v>1.0291435185185185</v>
      </c>
      <c r="E88" s="7">
        <f t="shared" si="4"/>
        <v>5000</v>
      </c>
    </row>
    <row r="89" spans="1:5" x14ac:dyDescent="0.35">
      <c r="A89" t="s">
        <v>4</v>
      </c>
      <c r="B89" s="1">
        <v>2.9502314814814815E-2</v>
      </c>
      <c r="C89" s="2">
        <v>38.700000000000003</v>
      </c>
      <c r="D89" s="5">
        <f t="shared" si="3"/>
        <v>1.0295023148148148</v>
      </c>
      <c r="E89" s="7">
        <f t="shared" si="4"/>
        <v>5000</v>
      </c>
    </row>
    <row r="90" spans="1:5" x14ac:dyDescent="0.35">
      <c r="A90" t="s">
        <v>4</v>
      </c>
      <c r="B90" s="1">
        <v>2.9849537037037036E-2</v>
      </c>
      <c r="C90" s="2">
        <v>38.799999999999997</v>
      </c>
      <c r="D90" s="5">
        <f t="shared" si="3"/>
        <v>1.0298495370370371</v>
      </c>
      <c r="E90" s="7">
        <f t="shared" si="4"/>
        <v>5000</v>
      </c>
    </row>
    <row r="91" spans="1:5" x14ac:dyDescent="0.35">
      <c r="A91" t="s">
        <v>4</v>
      </c>
      <c r="B91" s="1">
        <v>3.0208333333333334E-2</v>
      </c>
      <c r="C91" s="2">
        <v>38.700000000000003</v>
      </c>
      <c r="D91" s="5">
        <f t="shared" si="3"/>
        <v>1.0302083333333334</v>
      </c>
      <c r="E91" s="7">
        <f t="shared" si="4"/>
        <v>6000</v>
      </c>
    </row>
    <row r="92" spans="1:5" x14ac:dyDescent="0.35">
      <c r="A92" t="s">
        <v>4</v>
      </c>
      <c r="B92" s="1">
        <v>3.0567129629629628E-2</v>
      </c>
      <c r="C92" s="2">
        <v>38.799999999999997</v>
      </c>
      <c r="D92" s="5">
        <f t="shared" si="3"/>
        <v>1.0305671296296297</v>
      </c>
      <c r="E92" s="7">
        <f t="shared" si="4"/>
        <v>6000</v>
      </c>
    </row>
    <row r="93" spans="1:5" x14ac:dyDescent="0.35">
      <c r="A93" t="s">
        <v>4</v>
      </c>
      <c r="B93" s="1">
        <v>3.0925925925925926E-2</v>
      </c>
      <c r="C93" s="2">
        <v>38.700000000000003</v>
      </c>
      <c r="D93" s="5">
        <f t="shared" si="3"/>
        <v>1.030925925925926</v>
      </c>
      <c r="E93" s="7">
        <f t="shared" si="4"/>
        <v>6000</v>
      </c>
    </row>
    <row r="94" spans="1:5" x14ac:dyDescent="0.35">
      <c r="A94" t="s">
        <v>4</v>
      </c>
      <c r="B94" s="1">
        <v>3.1284722222222221E-2</v>
      </c>
      <c r="C94" s="2">
        <v>38.799999999999997</v>
      </c>
      <c r="D94" s="5">
        <f t="shared" si="3"/>
        <v>1.0312847222222221</v>
      </c>
      <c r="E94" s="7">
        <f t="shared" si="4"/>
        <v>6000</v>
      </c>
    </row>
    <row r="95" spans="1:5" x14ac:dyDescent="0.35">
      <c r="A95" t="s">
        <v>4</v>
      </c>
      <c r="B95" s="1">
        <v>3.1643518518518522E-2</v>
      </c>
      <c r="C95" s="2">
        <v>38.799999999999997</v>
      </c>
      <c r="D95" s="5">
        <f t="shared" si="3"/>
        <v>1.0316435185185184</v>
      </c>
      <c r="E95" s="7">
        <f t="shared" si="4"/>
        <v>6000</v>
      </c>
    </row>
    <row r="96" spans="1:5" x14ac:dyDescent="0.35">
      <c r="A96" t="s">
        <v>4</v>
      </c>
      <c r="B96" s="1">
        <v>3.2002314814814817E-2</v>
      </c>
      <c r="C96" s="2">
        <v>38.9</v>
      </c>
      <c r="D96" s="5">
        <f t="shared" si="3"/>
        <v>1.0320023148148147</v>
      </c>
      <c r="E96" s="7">
        <f t="shared" si="4"/>
        <v>6000</v>
      </c>
    </row>
    <row r="97" spans="1:5" x14ac:dyDescent="0.35">
      <c r="A97" t="s">
        <v>4</v>
      </c>
      <c r="B97" s="1">
        <v>3.2349537037037038E-2</v>
      </c>
      <c r="C97" s="2">
        <v>38.9</v>
      </c>
      <c r="D97" s="5">
        <f t="shared" si="3"/>
        <v>1.032349537037037</v>
      </c>
      <c r="E97" s="7">
        <f t="shared" si="4"/>
        <v>6000</v>
      </c>
    </row>
    <row r="98" spans="1:5" x14ac:dyDescent="0.35">
      <c r="A98" t="s">
        <v>4</v>
      </c>
      <c r="B98" s="1">
        <v>3.2708333333333332E-2</v>
      </c>
      <c r="C98" s="2">
        <v>38.9</v>
      </c>
      <c r="D98" s="5">
        <f t="shared" si="3"/>
        <v>1.0327083333333333</v>
      </c>
      <c r="E98" s="7">
        <f t="shared" si="4"/>
        <v>6000</v>
      </c>
    </row>
    <row r="99" spans="1:5" x14ac:dyDescent="0.35">
      <c r="A99" t="s">
        <v>4</v>
      </c>
      <c r="B99" s="1">
        <v>3.3067129629629634E-2</v>
      </c>
      <c r="C99" s="2">
        <v>38.9</v>
      </c>
      <c r="D99" s="5">
        <f t="shared" si="3"/>
        <v>1.0330671296296297</v>
      </c>
      <c r="E99" s="7">
        <f t="shared" si="4"/>
        <v>6000</v>
      </c>
    </row>
    <row r="100" spans="1:5" x14ac:dyDescent="0.35">
      <c r="A100" t="s">
        <v>4</v>
      </c>
      <c r="B100" s="1">
        <v>3.3425925925925921E-2</v>
      </c>
      <c r="C100" s="2">
        <v>38.9</v>
      </c>
      <c r="D100" s="5">
        <f t="shared" si="3"/>
        <v>1.033425925925926</v>
      </c>
      <c r="E100" s="7">
        <f t="shared" si="4"/>
        <v>6000</v>
      </c>
    </row>
    <row r="101" spans="1:5" x14ac:dyDescent="0.35">
      <c r="A101" t="s">
        <v>4</v>
      </c>
      <c r="B101" s="1">
        <v>3.3784722222222223E-2</v>
      </c>
      <c r="C101" s="2">
        <v>38.9</v>
      </c>
      <c r="D101" s="5">
        <f t="shared" si="3"/>
        <v>1.0337847222222223</v>
      </c>
      <c r="E101" s="7">
        <f t="shared" si="4"/>
        <v>6000</v>
      </c>
    </row>
    <row r="102" spans="1:5" x14ac:dyDescent="0.35">
      <c r="A102" t="s">
        <v>4</v>
      </c>
      <c r="B102" s="1">
        <v>3.4143518518518517E-2</v>
      </c>
      <c r="C102" s="2">
        <v>38.9</v>
      </c>
      <c r="D102" s="5">
        <f t="shared" si="3"/>
        <v>1.0341435185185186</v>
      </c>
      <c r="E102" s="7">
        <f t="shared" si="4"/>
        <v>6000</v>
      </c>
    </row>
    <row r="103" spans="1:5" x14ac:dyDescent="0.35">
      <c r="A103" t="s">
        <v>4</v>
      </c>
      <c r="B103" s="1">
        <v>3.4490740740740738E-2</v>
      </c>
      <c r="C103" s="2">
        <v>38.9</v>
      </c>
      <c r="D103" s="5">
        <f t="shared" si="3"/>
        <v>1.0344907407407407</v>
      </c>
      <c r="E103" s="7">
        <f t="shared" si="4"/>
        <v>6000</v>
      </c>
    </row>
    <row r="104" spans="1:5" x14ac:dyDescent="0.35">
      <c r="A104" t="s">
        <v>4</v>
      </c>
      <c r="B104" s="1">
        <v>3.4849537037037033E-2</v>
      </c>
      <c r="C104" s="2">
        <v>38.9</v>
      </c>
      <c r="D104" s="5">
        <f t="shared" si="3"/>
        <v>1.034849537037037</v>
      </c>
      <c r="E104" s="7">
        <f t="shared" si="4"/>
        <v>6000</v>
      </c>
    </row>
    <row r="105" spans="1:5" x14ac:dyDescent="0.35">
      <c r="A105" t="s">
        <v>4</v>
      </c>
      <c r="B105" s="1">
        <v>3.5208333333333335E-2</v>
      </c>
      <c r="C105" s="2">
        <v>38.9</v>
      </c>
      <c r="D105" s="5">
        <f t="shared" si="3"/>
        <v>1.0352083333333333</v>
      </c>
      <c r="E105" s="7">
        <f t="shared" si="4"/>
        <v>6000</v>
      </c>
    </row>
    <row r="106" spans="1:5" x14ac:dyDescent="0.35">
      <c r="A106" t="s">
        <v>4</v>
      </c>
      <c r="B106" s="1">
        <v>3.5567129629629629E-2</v>
      </c>
      <c r="C106" s="2">
        <v>38.9</v>
      </c>
      <c r="D106" s="5">
        <f t="shared" si="3"/>
        <v>1.0355671296296296</v>
      </c>
      <c r="E106" s="7">
        <f t="shared" si="4"/>
        <v>6000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Bouscaren</dc:creator>
  <cp:lastModifiedBy>Michel</cp:lastModifiedBy>
  <cp:lastPrinted>2019-10-25T05:16:15Z</cp:lastPrinted>
  <dcterms:created xsi:type="dcterms:W3CDTF">2019-10-25T03:58:56Z</dcterms:created>
  <dcterms:modified xsi:type="dcterms:W3CDTF">2019-10-28T07:27:49Z</dcterms:modified>
</cp:coreProperties>
</file>