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du 05-08-19 au 01-09-19" sheetId="3" r:id="rId1"/>
    <sheet name="Synth" sheetId="5" r:id="rId2"/>
    <sheet name="Recap" sheetId="2" r:id="rId3"/>
  </sheets>
  <definedNames>
    <definedName name="Annee">#REF!</definedName>
    <definedName name="Feries">#REF!</definedName>
    <definedName name="MaxLignePlanning">#REF!</definedName>
    <definedName name="Segment_début">#N/A</definedName>
    <definedName name="Segment_fin">#N/A</definedName>
    <definedName name="Segment_motif">#N/A</definedName>
    <definedName name="Segment_qui">#N/A</definedName>
  </definedNames>
  <calcPr calcId="152511"/>
  <pivotCaches>
    <pivotCache cacheId="24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7" i="2" l="1"/>
  <c r="G327" i="2"/>
  <c r="F326" i="2"/>
  <c r="G326" i="2"/>
  <c r="F325" i="2"/>
  <c r="G325" i="2"/>
  <c r="F324" i="2"/>
  <c r="G324" i="2"/>
  <c r="F323" i="2"/>
  <c r="G323" i="2"/>
  <c r="F322" i="2"/>
  <c r="G322" i="2"/>
  <c r="F321" i="2"/>
  <c r="G321" i="2"/>
  <c r="F320" i="2"/>
  <c r="G320" i="2"/>
  <c r="F319" i="2"/>
  <c r="G319" i="2"/>
  <c r="F318" i="2"/>
  <c r="G318" i="2"/>
  <c r="F317" i="2"/>
  <c r="G317" i="2"/>
  <c r="F316" i="2"/>
  <c r="G316" i="2"/>
  <c r="F315" i="2"/>
  <c r="G315" i="2"/>
  <c r="F314" i="2"/>
  <c r="G314" i="2"/>
  <c r="F313" i="2"/>
  <c r="G313" i="2"/>
  <c r="F312" i="2"/>
  <c r="G312" i="2"/>
  <c r="F311" i="2"/>
  <c r="G311" i="2"/>
  <c r="F310" i="2"/>
  <c r="G310" i="2"/>
  <c r="F309" i="2"/>
  <c r="G309" i="2"/>
  <c r="F308" i="2"/>
  <c r="G308" i="2"/>
  <c r="F307" i="2"/>
  <c r="G307" i="2"/>
  <c r="F306" i="2"/>
  <c r="G306" i="2"/>
  <c r="F305" i="2"/>
  <c r="G305" i="2"/>
  <c r="F304" i="2"/>
  <c r="G304" i="2"/>
  <c r="F303" i="2"/>
  <c r="G303" i="2"/>
  <c r="F302" i="2"/>
  <c r="G302" i="2"/>
  <c r="F301" i="2"/>
  <c r="G301" i="2"/>
  <c r="F300" i="2"/>
  <c r="G300" i="2"/>
  <c r="F299" i="2"/>
  <c r="G299" i="2"/>
  <c r="F298" i="2"/>
  <c r="G298" i="2"/>
  <c r="F297" i="2"/>
  <c r="G297" i="2"/>
  <c r="F296" i="2"/>
  <c r="G296" i="2"/>
  <c r="F295" i="2"/>
  <c r="G295" i="2"/>
  <c r="F294" i="2"/>
  <c r="G294" i="2"/>
  <c r="F293" i="2"/>
  <c r="G293" i="2"/>
  <c r="F292" i="2"/>
  <c r="G292" i="2"/>
  <c r="F291" i="2"/>
  <c r="G291" i="2"/>
  <c r="F290" i="2"/>
  <c r="G290" i="2"/>
  <c r="F289" i="2"/>
  <c r="G289" i="2"/>
  <c r="F288" i="2"/>
  <c r="G288" i="2"/>
  <c r="F287" i="2"/>
  <c r="G287" i="2"/>
  <c r="F286" i="2"/>
  <c r="G286" i="2"/>
  <c r="F285" i="2"/>
  <c r="G285" i="2"/>
  <c r="F284" i="2"/>
  <c r="G284" i="2"/>
  <c r="F283" i="2"/>
  <c r="G283" i="2"/>
  <c r="F282" i="2"/>
  <c r="G282" i="2"/>
  <c r="F281" i="2"/>
  <c r="G281" i="2"/>
  <c r="F280" i="2"/>
  <c r="G280" i="2"/>
  <c r="F279" i="2"/>
  <c r="G279" i="2"/>
  <c r="F278" i="2"/>
  <c r="G278" i="2"/>
  <c r="F277" i="2"/>
  <c r="G277" i="2"/>
  <c r="F276" i="2"/>
  <c r="G276" i="2"/>
  <c r="F275" i="2"/>
  <c r="G275" i="2"/>
  <c r="F274" i="2"/>
  <c r="G274" i="2"/>
  <c r="F273" i="2"/>
  <c r="G273" i="2"/>
  <c r="F272" i="2"/>
  <c r="G272" i="2"/>
  <c r="F271" i="2"/>
  <c r="G271" i="2"/>
  <c r="F270" i="2"/>
  <c r="G270" i="2"/>
  <c r="F269" i="2"/>
  <c r="G269" i="2"/>
  <c r="F268" i="2"/>
  <c r="G268" i="2"/>
  <c r="F267" i="2"/>
  <c r="G267" i="2"/>
  <c r="F266" i="2"/>
  <c r="G266" i="2"/>
  <c r="F265" i="2"/>
  <c r="G265" i="2"/>
  <c r="F264" i="2"/>
  <c r="G264" i="2"/>
  <c r="F263" i="2"/>
  <c r="G263" i="2"/>
  <c r="F262" i="2"/>
  <c r="G262" i="2"/>
  <c r="F261" i="2"/>
  <c r="G261" i="2"/>
  <c r="F260" i="2"/>
  <c r="G260" i="2"/>
  <c r="F259" i="2"/>
  <c r="G259" i="2"/>
  <c r="F258" i="2"/>
  <c r="G258" i="2"/>
  <c r="F257" i="2"/>
  <c r="G257" i="2"/>
  <c r="F256" i="2"/>
  <c r="G256" i="2"/>
  <c r="F255" i="2"/>
  <c r="G255" i="2"/>
  <c r="F254" i="2"/>
  <c r="G254" i="2"/>
  <c r="F253" i="2"/>
  <c r="G253" i="2"/>
  <c r="F252" i="2"/>
  <c r="G252" i="2"/>
  <c r="F251" i="2"/>
  <c r="G251" i="2"/>
  <c r="F250" i="2"/>
  <c r="G250" i="2"/>
  <c r="F249" i="2"/>
  <c r="G249" i="2"/>
  <c r="F248" i="2"/>
  <c r="G248" i="2"/>
  <c r="F247" i="2"/>
  <c r="G247" i="2"/>
  <c r="F246" i="2"/>
  <c r="G246" i="2"/>
  <c r="F245" i="2"/>
  <c r="G245" i="2"/>
  <c r="F244" i="2"/>
  <c r="G244" i="2"/>
  <c r="F243" i="2"/>
  <c r="G243" i="2"/>
  <c r="F242" i="2"/>
  <c r="G242" i="2"/>
  <c r="F241" i="2"/>
  <c r="G241" i="2"/>
  <c r="F240" i="2"/>
  <c r="G240" i="2"/>
  <c r="F239" i="2"/>
  <c r="G239" i="2"/>
  <c r="F238" i="2"/>
  <c r="G238" i="2"/>
  <c r="F237" i="2"/>
  <c r="G237" i="2"/>
  <c r="F236" i="2"/>
  <c r="G236" i="2"/>
  <c r="F235" i="2"/>
  <c r="G235" i="2"/>
  <c r="F234" i="2"/>
  <c r="G234" i="2"/>
  <c r="F233" i="2"/>
  <c r="G233" i="2"/>
  <c r="F232" i="2"/>
  <c r="G232" i="2"/>
  <c r="F231" i="2"/>
  <c r="G231" i="2"/>
  <c r="F230" i="2"/>
  <c r="G230" i="2"/>
  <c r="F229" i="2"/>
  <c r="G229" i="2"/>
  <c r="F228" i="2"/>
  <c r="G228" i="2"/>
  <c r="F227" i="2"/>
  <c r="G227" i="2"/>
  <c r="F226" i="2"/>
  <c r="G226" i="2"/>
  <c r="F225" i="2"/>
  <c r="G225" i="2"/>
  <c r="F224" i="2"/>
  <c r="G224" i="2"/>
  <c r="F223" i="2"/>
  <c r="G223" i="2"/>
  <c r="F222" i="2"/>
  <c r="G222" i="2"/>
  <c r="F221" i="2"/>
  <c r="G221" i="2"/>
  <c r="F220" i="2"/>
  <c r="G220" i="2"/>
  <c r="F219" i="2"/>
  <c r="G219" i="2"/>
  <c r="F218" i="2"/>
  <c r="G218" i="2"/>
  <c r="F217" i="2"/>
  <c r="G217" i="2"/>
  <c r="F216" i="2"/>
  <c r="G216" i="2"/>
  <c r="F215" i="2"/>
  <c r="G215" i="2"/>
  <c r="F214" i="2"/>
  <c r="G214" i="2"/>
  <c r="F213" i="2"/>
  <c r="G213" i="2"/>
  <c r="F212" i="2"/>
  <c r="G212" i="2"/>
  <c r="F211" i="2"/>
  <c r="G211" i="2"/>
  <c r="F210" i="2"/>
  <c r="G210" i="2"/>
  <c r="F209" i="2"/>
  <c r="G209" i="2"/>
  <c r="F208" i="2"/>
  <c r="G208" i="2"/>
  <c r="F207" i="2"/>
  <c r="G207" i="2"/>
  <c r="F206" i="2"/>
  <c r="G206" i="2"/>
  <c r="F205" i="2"/>
  <c r="G205" i="2"/>
  <c r="F204" i="2"/>
  <c r="G204" i="2"/>
  <c r="F203" i="2"/>
  <c r="G203" i="2"/>
  <c r="F202" i="2"/>
  <c r="G202" i="2"/>
  <c r="F201" i="2"/>
  <c r="G201" i="2"/>
  <c r="F200" i="2"/>
  <c r="G200" i="2"/>
  <c r="F199" i="2"/>
  <c r="G199" i="2"/>
  <c r="F198" i="2"/>
  <c r="G198" i="2"/>
  <c r="F197" i="2"/>
  <c r="G197" i="2"/>
  <c r="F196" i="2"/>
  <c r="G196" i="2"/>
  <c r="F195" i="2"/>
  <c r="G195" i="2"/>
  <c r="F194" i="2"/>
  <c r="G194" i="2"/>
  <c r="F193" i="2"/>
  <c r="G193" i="2"/>
  <c r="F192" i="2"/>
  <c r="G192" i="2"/>
  <c r="F191" i="2"/>
  <c r="G191" i="2"/>
  <c r="F190" i="2"/>
  <c r="G190" i="2"/>
  <c r="F189" i="2"/>
  <c r="G189" i="2"/>
  <c r="F188" i="2"/>
  <c r="G188" i="2"/>
  <c r="F187" i="2"/>
  <c r="G187" i="2"/>
  <c r="F186" i="2"/>
  <c r="G186" i="2"/>
  <c r="F185" i="2"/>
  <c r="G185" i="2"/>
  <c r="F184" i="2"/>
  <c r="G184" i="2"/>
  <c r="F183" i="2"/>
  <c r="G183" i="2"/>
  <c r="F182" i="2"/>
  <c r="G182" i="2"/>
  <c r="F181" i="2"/>
  <c r="G181" i="2"/>
  <c r="F180" i="2"/>
  <c r="G180" i="2"/>
  <c r="F179" i="2"/>
  <c r="G179" i="2"/>
  <c r="F178" i="2"/>
  <c r="G178" i="2"/>
  <c r="F177" i="2"/>
  <c r="G177" i="2"/>
  <c r="F176" i="2"/>
  <c r="G176" i="2"/>
  <c r="F175" i="2"/>
  <c r="G175" i="2"/>
  <c r="F174" i="2"/>
  <c r="G174" i="2"/>
  <c r="F173" i="2"/>
  <c r="G173" i="2"/>
  <c r="F172" i="2"/>
  <c r="G172" i="2"/>
  <c r="F171" i="2"/>
  <c r="G171" i="2"/>
  <c r="F170" i="2"/>
  <c r="G170" i="2"/>
  <c r="F169" i="2"/>
  <c r="G169" i="2"/>
  <c r="F168" i="2"/>
  <c r="G168" i="2"/>
  <c r="F167" i="2"/>
  <c r="G167" i="2"/>
  <c r="F166" i="2"/>
  <c r="G166" i="2"/>
  <c r="F165" i="2"/>
  <c r="G165" i="2"/>
  <c r="F164" i="2"/>
  <c r="G164" i="2"/>
  <c r="F163" i="2"/>
  <c r="G163" i="2"/>
  <c r="F162" i="2"/>
  <c r="G162" i="2"/>
  <c r="F161" i="2"/>
  <c r="G161" i="2"/>
  <c r="F160" i="2"/>
  <c r="G160" i="2"/>
  <c r="F159" i="2"/>
  <c r="G159" i="2"/>
  <c r="F158" i="2"/>
  <c r="G158" i="2"/>
  <c r="F157" i="2"/>
  <c r="G157" i="2"/>
  <c r="F156" i="2"/>
  <c r="G156" i="2"/>
  <c r="F155" i="2"/>
  <c r="G155" i="2"/>
  <c r="F154" i="2"/>
  <c r="G154" i="2"/>
  <c r="F153" i="2"/>
  <c r="G153" i="2"/>
  <c r="F152" i="2"/>
  <c r="G152" i="2"/>
  <c r="F151" i="2"/>
  <c r="G151" i="2"/>
  <c r="F150" i="2"/>
  <c r="G150" i="2"/>
  <c r="F149" i="2"/>
  <c r="G149" i="2"/>
  <c r="F148" i="2"/>
  <c r="G148" i="2"/>
  <c r="F147" i="2"/>
  <c r="G147" i="2"/>
  <c r="F146" i="2"/>
  <c r="G146" i="2"/>
  <c r="F145" i="2"/>
  <c r="G145" i="2"/>
  <c r="F144" i="2"/>
  <c r="G144" i="2"/>
  <c r="F143" i="2"/>
  <c r="G143" i="2"/>
  <c r="F142" i="2"/>
  <c r="G142" i="2"/>
  <c r="F141" i="2"/>
  <c r="G141" i="2"/>
  <c r="F140" i="2"/>
  <c r="G140" i="2"/>
  <c r="F139" i="2"/>
  <c r="G139" i="2"/>
  <c r="F138" i="2"/>
  <c r="G138" i="2"/>
  <c r="F137" i="2"/>
  <c r="G137" i="2"/>
  <c r="F136" i="2"/>
  <c r="G136" i="2"/>
  <c r="F135" i="2"/>
  <c r="G135" i="2"/>
  <c r="F134" i="2"/>
  <c r="G134" i="2"/>
  <c r="F133" i="2"/>
  <c r="G133" i="2"/>
  <c r="F132" i="2"/>
  <c r="G132" i="2"/>
  <c r="F131" i="2"/>
  <c r="G131" i="2"/>
  <c r="F130" i="2"/>
  <c r="G130" i="2"/>
  <c r="F129" i="2"/>
  <c r="G129" i="2"/>
  <c r="F128" i="2"/>
  <c r="G128" i="2"/>
  <c r="F127" i="2"/>
  <c r="G127" i="2"/>
  <c r="F126" i="2"/>
  <c r="G126" i="2"/>
  <c r="F125" i="2"/>
  <c r="G125" i="2"/>
  <c r="F124" i="2"/>
  <c r="G124" i="2"/>
  <c r="F123" i="2"/>
  <c r="G123" i="2"/>
  <c r="F122" i="2"/>
  <c r="G122" i="2"/>
  <c r="F121" i="2"/>
  <c r="G121" i="2"/>
  <c r="F120" i="2"/>
  <c r="G120" i="2"/>
  <c r="F119" i="2"/>
  <c r="G119" i="2"/>
  <c r="F118" i="2"/>
  <c r="G118" i="2"/>
  <c r="F117" i="2"/>
  <c r="G117" i="2"/>
  <c r="F116" i="2"/>
  <c r="G116" i="2"/>
  <c r="F115" i="2"/>
  <c r="G115" i="2"/>
  <c r="F114" i="2"/>
  <c r="G114" i="2"/>
  <c r="F113" i="2"/>
  <c r="G113" i="2"/>
  <c r="F112" i="2"/>
  <c r="G112" i="2"/>
  <c r="F111" i="2"/>
  <c r="G111" i="2"/>
  <c r="F110" i="2"/>
  <c r="G110" i="2"/>
  <c r="F109" i="2"/>
  <c r="G109" i="2"/>
  <c r="F108" i="2"/>
  <c r="G108" i="2"/>
  <c r="F107" i="2"/>
  <c r="G107" i="2"/>
  <c r="F106" i="2"/>
  <c r="G106" i="2"/>
  <c r="F105" i="2"/>
  <c r="G105" i="2"/>
  <c r="F104" i="2"/>
  <c r="G104" i="2"/>
  <c r="F103" i="2"/>
  <c r="G103" i="2"/>
  <c r="F102" i="2"/>
  <c r="G102" i="2"/>
  <c r="F101" i="2"/>
  <c r="G101" i="2"/>
  <c r="F100" i="2"/>
  <c r="G100" i="2"/>
  <c r="F99" i="2"/>
  <c r="G99" i="2"/>
  <c r="F98" i="2"/>
  <c r="G98" i="2"/>
  <c r="F97" i="2"/>
  <c r="G97" i="2"/>
  <c r="F96" i="2"/>
  <c r="G96" i="2"/>
  <c r="F95" i="2"/>
  <c r="G95" i="2"/>
  <c r="F94" i="2"/>
  <c r="G94" i="2"/>
  <c r="F93" i="2"/>
  <c r="G93" i="2"/>
  <c r="F92" i="2"/>
  <c r="G92" i="2"/>
  <c r="F91" i="2"/>
  <c r="G91" i="2"/>
  <c r="F90" i="2"/>
  <c r="G90" i="2"/>
  <c r="F89" i="2"/>
  <c r="G89" i="2"/>
  <c r="F88" i="2"/>
  <c r="G88" i="2"/>
  <c r="F87" i="2"/>
  <c r="G87" i="2"/>
  <c r="F86" i="2"/>
  <c r="G86" i="2"/>
  <c r="F85" i="2"/>
  <c r="G85" i="2"/>
  <c r="F84" i="2"/>
  <c r="G84" i="2"/>
  <c r="F83" i="2"/>
  <c r="G83" i="2"/>
  <c r="F82" i="2"/>
  <c r="G82" i="2"/>
  <c r="F81" i="2"/>
  <c r="G81" i="2"/>
  <c r="F80" i="2"/>
  <c r="G80" i="2"/>
  <c r="F79" i="2"/>
  <c r="G79" i="2"/>
  <c r="F78" i="2"/>
  <c r="G78" i="2"/>
  <c r="F77" i="2"/>
  <c r="G77" i="2"/>
  <c r="F76" i="2"/>
  <c r="G76" i="2"/>
  <c r="F75" i="2"/>
  <c r="G75" i="2"/>
  <c r="F74" i="2"/>
  <c r="G74" i="2"/>
  <c r="F73" i="2"/>
  <c r="G73" i="2"/>
  <c r="F72" i="2"/>
  <c r="G72" i="2"/>
  <c r="F71" i="2"/>
  <c r="G71" i="2"/>
  <c r="F70" i="2"/>
  <c r="G70" i="2"/>
  <c r="F69" i="2"/>
  <c r="G69" i="2"/>
  <c r="F68" i="2"/>
  <c r="G68" i="2"/>
  <c r="F67" i="2"/>
  <c r="G67" i="2"/>
  <c r="F66" i="2"/>
  <c r="G66" i="2"/>
  <c r="F65" i="2"/>
  <c r="G65" i="2"/>
  <c r="F64" i="2"/>
  <c r="G64" i="2"/>
  <c r="F63" i="2"/>
  <c r="G63" i="2"/>
  <c r="F62" i="2"/>
  <c r="G62" i="2"/>
  <c r="F61" i="2"/>
  <c r="G61" i="2"/>
  <c r="F60" i="2"/>
  <c r="G60" i="2"/>
  <c r="F59" i="2"/>
  <c r="G59" i="2"/>
  <c r="F58" i="2"/>
  <c r="G58" i="2"/>
  <c r="F57" i="2"/>
  <c r="G57" i="2"/>
  <c r="F56" i="2"/>
  <c r="G56" i="2"/>
  <c r="F55" i="2"/>
  <c r="G55" i="2"/>
  <c r="F54" i="2"/>
  <c r="G54" i="2"/>
  <c r="F53" i="2"/>
  <c r="G53" i="2"/>
  <c r="F52" i="2"/>
  <c r="G52" i="2"/>
  <c r="F51" i="2"/>
  <c r="G51" i="2"/>
  <c r="F50" i="2"/>
  <c r="G50" i="2"/>
  <c r="F49" i="2"/>
  <c r="G49" i="2"/>
  <c r="F48" i="2"/>
  <c r="G48" i="2"/>
  <c r="F47" i="2"/>
  <c r="G47" i="2"/>
  <c r="F46" i="2"/>
  <c r="G46" i="2"/>
  <c r="F45" i="2"/>
  <c r="G45" i="2"/>
  <c r="F44" i="2"/>
  <c r="G44" i="2"/>
  <c r="F43" i="2"/>
  <c r="G43" i="2"/>
  <c r="F42" i="2"/>
  <c r="G42" i="2"/>
  <c r="F41" i="2"/>
  <c r="G41" i="2"/>
  <c r="F40" i="2"/>
  <c r="G40" i="2"/>
  <c r="F39" i="2"/>
  <c r="G39" i="2"/>
  <c r="F38" i="2"/>
  <c r="G38" i="2"/>
  <c r="F37" i="2"/>
  <c r="G37" i="2"/>
  <c r="F36" i="2"/>
  <c r="G36" i="2"/>
  <c r="F35" i="2"/>
  <c r="G35" i="2"/>
  <c r="F34" i="2"/>
  <c r="G34" i="2"/>
  <c r="F33" i="2"/>
  <c r="G33" i="2"/>
  <c r="F32" i="2"/>
  <c r="G32" i="2"/>
  <c r="F31" i="2"/>
  <c r="G31" i="2"/>
  <c r="F30" i="2"/>
  <c r="G30" i="2"/>
  <c r="F29" i="2"/>
  <c r="G29" i="2"/>
  <c r="F28" i="2"/>
  <c r="G28" i="2"/>
  <c r="F27" i="2"/>
  <c r="G27" i="2"/>
  <c r="F26" i="2"/>
  <c r="G26" i="2"/>
  <c r="F25" i="2"/>
  <c r="G25" i="2"/>
  <c r="F24" i="2"/>
  <c r="G24" i="2"/>
  <c r="F23" i="2"/>
  <c r="G23" i="2"/>
  <c r="F22" i="2"/>
  <c r="G22" i="2"/>
  <c r="F21" i="2"/>
  <c r="G21" i="2"/>
  <c r="F20" i="2"/>
  <c r="G20" i="2"/>
  <c r="F19" i="2"/>
  <c r="G19" i="2"/>
  <c r="F18" i="2"/>
  <c r="G18" i="2"/>
  <c r="F17" i="2"/>
  <c r="G17" i="2"/>
  <c r="F16" i="2"/>
  <c r="G16" i="2"/>
  <c r="F15" i="2"/>
  <c r="G15" i="2"/>
  <c r="F14" i="2"/>
  <c r="G14" i="2"/>
  <c r="F13" i="2"/>
  <c r="G13" i="2"/>
  <c r="F12" i="2"/>
  <c r="G12" i="2"/>
  <c r="F11" i="2"/>
  <c r="G11" i="2"/>
  <c r="F10" i="2"/>
  <c r="G10" i="2"/>
  <c r="F9" i="2"/>
  <c r="G9" i="2"/>
  <c r="F8" i="2"/>
  <c r="G8" i="2"/>
  <c r="F7" i="2"/>
  <c r="G7" i="2"/>
  <c r="F6" i="2"/>
  <c r="G6" i="2"/>
  <c r="F5" i="2"/>
  <c r="G5" i="2"/>
  <c r="F4" i="2"/>
  <c r="G4" i="2"/>
  <c r="F3" i="2"/>
  <c r="G3" i="2"/>
  <c r="F2" i="2"/>
  <c r="G2" i="2"/>
</calcChain>
</file>

<file path=xl/comments1.xml><?xml version="1.0" encoding="utf-8"?>
<comments xmlns="http://schemas.openxmlformats.org/spreadsheetml/2006/main">
  <authors>
    <author>Windows User</author>
  </authors>
  <commentList>
    <comment ref="A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remplacement MME GILEWSKI</t>
        </r>
      </text>
    </comment>
  </commentList>
</comments>
</file>

<file path=xl/comments2.xml><?xml version="1.0" encoding="utf-8"?>
<comments xmlns="http://schemas.openxmlformats.org/spreadsheetml/2006/main">
  <authors>
    <author>Michel</author>
  </authors>
  <commentList>
    <comment ref="G1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 semaine commence le mardi, d'où le -1 dans la formule</t>
        </r>
      </text>
    </comment>
  </commentList>
</comments>
</file>

<file path=xl/sharedStrings.xml><?xml version="1.0" encoding="utf-8"?>
<sst xmlns="http://schemas.openxmlformats.org/spreadsheetml/2006/main" count="1316" uniqueCount="79">
  <si>
    <t>DU</t>
  </si>
  <si>
    <t>AU</t>
  </si>
  <si>
    <t>CP</t>
  </si>
  <si>
    <t>RHD</t>
  </si>
  <si>
    <t>FERIE</t>
  </si>
  <si>
    <t>J</t>
  </si>
  <si>
    <t>RH5</t>
  </si>
  <si>
    <t>S</t>
  </si>
  <si>
    <t>CSE</t>
  </si>
  <si>
    <t>M</t>
  </si>
  <si>
    <t>RHS</t>
  </si>
  <si>
    <t>NT</t>
  </si>
  <si>
    <t>RCR</t>
  </si>
  <si>
    <t>AM</t>
  </si>
  <si>
    <t>CM</t>
  </si>
  <si>
    <t>JNT</t>
  </si>
  <si>
    <t xml:space="preserve">M </t>
  </si>
  <si>
    <t>A</t>
  </si>
  <si>
    <t xml:space="preserve">B  </t>
  </si>
  <si>
    <t>C</t>
  </si>
  <si>
    <t>D</t>
  </si>
  <si>
    <t>E</t>
  </si>
  <si>
    <t>F</t>
  </si>
  <si>
    <t>G</t>
  </si>
  <si>
    <t>H</t>
  </si>
  <si>
    <t>I</t>
  </si>
  <si>
    <t>K</t>
  </si>
  <si>
    <t xml:space="preserve">J </t>
  </si>
  <si>
    <t>L</t>
  </si>
  <si>
    <t>O</t>
  </si>
  <si>
    <t xml:space="preserve">P  </t>
  </si>
  <si>
    <t>Q</t>
  </si>
  <si>
    <t>R</t>
  </si>
  <si>
    <t>T</t>
  </si>
  <si>
    <t>U</t>
  </si>
  <si>
    <t>qui</t>
  </si>
  <si>
    <t>date</t>
  </si>
  <si>
    <t>motif</t>
  </si>
  <si>
    <t>début</t>
  </si>
  <si>
    <t>fin</t>
  </si>
  <si>
    <t>durée</t>
  </si>
  <si>
    <t>semaine</t>
  </si>
  <si>
    <t>Total général</t>
  </si>
  <si>
    <t>2015</t>
  </si>
  <si>
    <t>août</t>
  </si>
  <si>
    <t>Somme de durée</t>
  </si>
  <si>
    <t>Années</t>
  </si>
  <si>
    <t>Total A</t>
  </si>
  <si>
    <t xml:space="preserve">Total B  </t>
  </si>
  <si>
    <t>Total C</t>
  </si>
  <si>
    <t>Total D</t>
  </si>
  <si>
    <t>Total E</t>
  </si>
  <si>
    <t>Total F</t>
  </si>
  <si>
    <t>Total G</t>
  </si>
  <si>
    <t>Total H</t>
  </si>
  <si>
    <t>Total I</t>
  </si>
  <si>
    <t xml:space="preserve">Total J </t>
  </si>
  <si>
    <t>Total K</t>
  </si>
  <si>
    <t>Total L</t>
  </si>
  <si>
    <t>Total M</t>
  </si>
  <si>
    <t>Total O</t>
  </si>
  <si>
    <t>Total Q</t>
  </si>
  <si>
    <t>Total R</t>
  </si>
  <si>
    <t>Total S</t>
  </si>
  <si>
    <t>Total T</t>
  </si>
  <si>
    <t>Total U</t>
  </si>
  <si>
    <t>mardi</t>
  </si>
  <si>
    <t>mercredi</t>
  </si>
  <si>
    <t>jeudi</t>
  </si>
  <si>
    <t>vendredi</t>
  </si>
  <si>
    <t>samedi</t>
  </si>
  <si>
    <t>dimanche</t>
  </si>
  <si>
    <t>lundi</t>
  </si>
  <si>
    <t>Valeurs</t>
  </si>
  <si>
    <t>Total Somme de durée</t>
  </si>
  <si>
    <t>Total Nombre de durée</t>
  </si>
  <si>
    <t>Somme de durée août</t>
  </si>
  <si>
    <t>Nombre de durée août</t>
  </si>
  <si>
    <t>Nombre de 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</si>
</sst>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 dd\-mmm\-yy"/>
    <numFmt numFmtId="165" formatCode="dd\ mmm"/>
    <numFmt numFmtId="166" formatCode="[hh]:mm"/>
    <numFmt numFmtId="167" formatCode="h:m"/>
    <numFmt numFmtId="168" formatCode="ddd\ dd\-mmm\-yyyy"/>
  </numFmts>
  <fonts count="2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6"/>
      <name val="Calibri"/>
      <family val="2"/>
    </font>
    <font>
      <b/>
      <sz val="11"/>
      <color indexed="56"/>
      <name val="Byington"/>
    </font>
    <font>
      <b/>
      <sz val="10"/>
      <name val="Arial"/>
      <family val="2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12"/>
      <name val="Arial Rounded MT Bold"/>
      <family val="2"/>
    </font>
    <font>
      <sz val="12"/>
      <color indexed="8"/>
      <name val="Arial Rounded MT Bold"/>
      <family val="2"/>
    </font>
    <font>
      <sz val="14"/>
      <color indexed="8"/>
      <name val="Calibri"/>
      <family val="2"/>
    </font>
    <font>
      <sz val="8"/>
      <name val="Calibri"/>
      <family val="2"/>
    </font>
    <font>
      <sz val="8"/>
      <color rgb="FF00B050"/>
      <name val="Calibri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FF0000"/>
      <name val="Calibri"/>
      <family val="2"/>
    </font>
    <font>
      <sz val="16"/>
      <color indexed="8"/>
      <name val="Arial Rounded MT Bold"/>
      <family val="2"/>
    </font>
    <font>
      <sz val="14"/>
      <color indexed="8"/>
      <name val="Arial Rounded MT Bold"/>
      <family val="2"/>
    </font>
    <font>
      <sz val="8"/>
      <color indexed="8"/>
      <name val="Calibri"/>
      <family val="2"/>
    </font>
    <font>
      <sz val="12"/>
      <color rgb="FFFF0000"/>
      <name val="Arial Rounded MT Bold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3"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8" fillId="7" borderId="9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67" fontId="11" fillId="6" borderId="15" xfId="0" applyNumberFormat="1" applyFont="1" applyFill="1" applyBorder="1" applyAlignment="1">
      <alignment horizontal="center" vertical="center"/>
    </xf>
    <xf numFmtId="167" fontId="11" fillId="6" borderId="16" xfId="0" applyNumberFormat="1" applyFont="1" applyFill="1" applyBorder="1" applyAlignment="1">
      <alignment horizontal="center" vertical="center"/>
    </xf>
    <xf numFmtId="167" fontId="11" fillId="6" borderId="17" xfId="0" applyNumberFormat="1" applyFont="1" applyFill="1" applyBorder="1" applyAlignment="1">
      <alignment horizontal="center" vertical="center"/>
    </xf>
    <xf numFmtId="167" fontId="11" fillId="6" borderId="18" xfId="0" applyNumberFormat="1" applyFont="1" applyFill="1" applyBorder="1" applyAlignment="1">
      <alignment horizontal="center" vertical="center"/>
    </xf>
    <xf numFmtId="167" fontId="11" fillId="6" borderId="0" xfId="0" applyNumberFormat="1" applyFont="1" applyFill="1" applyBorder="1" applyAlignment="1">
      <alignment horizontal="center" vertical="center"/>
    </xf>
    <xf numFmtId="167" fontId="11" fillId="6" borderId="19" xfId="0" applyNumberFormat="1" applyFont="1" applyFill="1" applyBorder="1" applyAlignment="1">
      <alignment horizontal="center" vertical="center"/>
    </xf>
    <xf numFmtId="167" fontId="11" fillId="6" borderId="20" xfId="0" applyNumberFormat="1" applyFont="1" applyFill="1" applyBorder="1" applyAlignment="1">
      <alignment horizontal="center" vertical="center"/>
    </xf>
    <xf numFmtId="167" fontId="11" fillId="6" borderId="7" xfId="0" applyNumberFormat="1" applyFont="1" applyFill="1" applyBorder="1" applyAlignment="1">
      <alignment horizontal="center" vertical="center"/>
    </xf>
    <xf numFmtId="167" fontId="11" fillId="6" borderId="10" xfId="0" applyNumberFormat="1" applyFont="1" applyFill="1" applyBorder="1" applyAlignment="1">
      <alignment horizontal="center" vertical="center"/>
    </xf>
    <xf numFmtId="167" fontId="11" fillId="6" borderId="21" xfId="0" applyNumberFormat="1" applyFont="1" applyFill="1" applyBorder="1" applyAlignment="1">
      <alignment horizontal="center" vertical="center"/>
    </xf>
    <xf numFmtId="167" fontId="11" fillId="6" borderId="22" xfId="0" applyNumberFormat="1" applyFont="1" applyFill="1" applyBorder="1" applyAlignment="1">
      <alignment horizontal="center" vertical="center"/>
    </xf>
    <xf numFmtId="167" fontId="11" fillId="6" borderId="23" xfId="0" applyNumberFormat="1" applyFont="1" applyFill="1" applyBorder="1" applyAlignment="1">
      <alignment horizontal="center" vertical="center"/>
    </xf>
    <xf numFmtId="167" fontId="11" fillId="0" borderId="18" xfId="0" applyNumberFormat="1" applyFont="1" applyFill="1" applyBorder="1" applyAlignment="1">
      <alignment horizontal="center" vertical="center"/>
    </xf>
    <xf numFmtId="167" fontId="11" fillId="0" borderId="24" xfId="0" applyNumberFormat="1" applyFont="1" applyFill="1" applyBorder="1" applyAlignment="1">
      <alignment horizontal="center" vertical="center"/>
    </xf>
    <xf numFmtId="167" fontId="11" fillId="0" borderId="15" xfId="0" applyNumberFormat="1" applyFont="1" applyFill="1" applyBorder="1" applyAlignment="1">
      <alignment horizontal="center" vertical="center"/>
    </xf>
    <xf numFmtId="167" fontId="11" fillId="0" borderId="16" xfId="0" applyNumberFormat="1" applyFont="1" applyFill="1" applyBorder="1" applyAlignment="1">
      <alignment horizontal="center" vertical="center"/>
    </xf>
    <xf numFmtId="167" fontId="11" fillId="0" borderId="0" xfId="0" applyNumberFormat="1" applyFont="1" applyFill="1" applyBorder="1" applyAlignment="1">
      <alignment horizontal="center" vertical="center"/>
    </xf>
    <xf numFmtId="167" fontId="11" fillId="0" borderId="19" xfId="0" applyNumberFormat="1" applyFont="1" applyFill="1" applyBorder="1" applyAlignment="1">
      <alignment horizontal="center" vertical="center"/>
    </xf>
    <xf numFmtId="167" fontId="11" fillId="7" borderId="0" xfId="0" applyNumberFormat="1" applyFont="1" applyFill="1" applyBorder="1" applyAlignment="1">
      <alignment horizontal="center" vertical="center"/>
    </xf>
    <xf numFmtId="167" fontId="12" fillId="7" borderId="19" xfId="0" applyNumberFormat="1" applyFont="1" applyFill="1" applyBorder="1" applyAlignment="1">
      <alignment horizontal="center" vertical="center"/>
    </xf>
    <xf numFmtId="167" fontId="11" fillId="7" borderId="19" xfId="0" applyNumberFormat="1" applyFont="1" applyFill="1" applyBorder="1" applyAlignment="1">
      <alignment horizontal="center" vertical="center"/>
    </xf>
    <xf numFmtId="167" fontId="11" fillId="0" borderId="20" xfId="0" applyNumberFormat="1" applyFont="1" applyFill="1" applyBorder="1" applyAlignment="1">
      <alignment horizontal="center" vertical="center"/>
    </xf>
    <xf numFmtId="167" fontId="11" fillId="6" borderId="2" xfId="0" applyNumberFormat="1" applyFont="1" applyFill="1" applyBorder="1" applyAlignment="1">
      <alignment horizontal="center" vertical="center"/>
    </xf>
    <xf numFmtId="167" fontId="11" fillId="6" borderId="25" xfId="0" applyNumberFormat="1" applyFont="1" applyFill="1" applyBorder="1" applyAlignment="1">
      <alignment horizontal="center" vertical="center"/>
    </xf>
    <xf numFmtId="167" fontId="11" fillId="6" borderId="1" xfId="0" applyNumberFormat="1" applyFont="1" applyFill="1" applyBorder="1" applyAlignment="1">
      <alignment horizontal="center" vertical="center"/>
    </xf>
    <xf numFmtId="167" fontId="11" fillId="6" borderId="26" xfId="0" applyNumberFormat="1" applyFont="1" applyFill="1" applyBorder="1" applyAlignment="1">
      <alignment horizontal="center" vertical="center"/>
    </xf>
    <xf numFmtId="167" fontId="11" fillId="6" borderId="3" xfId="0" applyNumberFormat="1" applyFont="1" applyFill="1" applyBorder="1" applyAlignment="1">
      <alignment horizontal="center" vertical="center"/>
    </xf>
    <xf numFmtId="167" fontId="11" fillId="0" borderId="26" xfId="0" applyNumberFormat="1" applyFont="1" applyFill="1" applyBorder="1" applyAlignment="1">
      <alignment horizontal="center" vertical="center"/>
    </xf>
    <xf numFmtId="167" fontId="11" fillId="0" borderId="3" xfId="0" applyNumberFormat="1" applyFont="1" applyFill="1" applyBorder="1" applyAlignment="1">
      <alignment horizontal="center" vertical="center"/>
    </xf>
    <xf numFmtId="167" fontId="11" fillId="0" borderId="2" xfId="0" applyNumberFormat="1" applyFont="1" applyFill="1" applyBorder="1" applyAlignment="1">
      <alignment horizontal="center" vertical="center"/>
    </xf>
    <xf numFmtId="167" fontId="11" fillId="0" borderId="25" xfId="0" applyNumberFormat="1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horizontal="center" vertical="center"/>
    </xf>
    <xf numFmtId="167" fontId="11" fillId="7" borderId="1" xfId="0" applyNumberFormat="1" applyFont="1" applyFill="1" applyBorder="1" applyAlignment="1">
      <alignment horizontal="center" vertical="center"/>
    </xf>
    <xf numFmtId="167" fontId="12" fillId="7" borderId="25" xfId="0" applyNumberFormat="1" applyFont="1" applyFill="1" applyBorder="1" applyAlignment="1">
      <alignment horizontal="center" vertical="center"/>
    </xf>
    <xf numFmtId="167" fontId="11" fillId="7" borderId="25" xfId="0" applyNumberFormat="1" applyFont="1" applyFill="1" applyBorder="1" applyAlignment="1">
      <alignment horizontal="center" vertical="center"/>
    </xf>
    <xf numFmtId="167" fontId="15" fillId="0" borderId="17" xfId="0" applyNumberFormat="1" applyFont="1" applyFill="1" applyBorder="1" applyAlignment="1">
      <alignment horizontal="center" vertical="center"/>
    </xf>
    <xf numFmtId="167" fontId="11" fillId="6" borderId="14" xfId="0" applyNumberFormat="1" applyFont="1" applyFill="1" applyBorder="1" applyAlignment="1">
      <alignment horizontal="center" vertical="center"/>
    </xf>
    <xf numFmtId="167" fontId="11" fillId="6" borderId="28" xfId="0" applyNumberFormat="1" applyFont="1" applyFill="1" applyBorder="1" applyAlignment="1">
      <alignment horizontal="center" vertical="center"/>
    </xf>
    <xf numFmtId="167" fontId="11" fillId="6" borderId="24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7" fontId="11" fillId="3" borderId="0" xfId="0" applyNumberFormat="1" applyFont="1" applyFill="1" applyBorder="1" applyAlignment="1">
      <alignment horizontal="center" vertical="center"/>
    </xf>
    <xf numFmtId="167" fontId="11" fillId="3" borderId="19" xfId="0" applyNumberFormat="1" applyFont="1" applyFill="1" applyBorder="1" applyAlignment="1">
      <alignment horizontal="center" vertical="center"/>
    </xf>
    <xf numFmtId="167" fontId="11" fillId="0" borderId="17" xfId="0" applyNumberFormat="1" applyFont="1" applyFill="1" applyBorder="1" applyAlignment="1">
      <alignment horizontal="center" vertical="center"/>
    </xf>
    <xf numFmtId="167" fontId="11" fillId="3" borderId="1" xfId="0" applyNumberFormat="1" applyFont="1" applyFill="1" applyBorder="1" applyAlignment="1">
      <alignment horizontal="center" vertical="center"/>
    </xf>
    <xf numFmtId="167" fontId="11" fillId="3" borderId="25" xfId="0" applyNumberFormat="1" applyFont="1" applyFill="1" applyBorder="1" applyAlignment="1">
      <alignment horizontal="center" vertical="center"/>
    </xf>
    <xf numFmtId="167" fontId="11" fillId="3" borderId="18" xfId="0" applyNumberFormat="1" applyFont="1" applyFill="1" applyBorder="1" applyAlignment="1">
      <alignment horizontal="center" vertical="center"/>
    </xf>
    <xf numFmtId="167" fontId="11" fillId="3" borderId="16" xfId="0" applyNumberFormat="1" applyFont="1" applyFill="1" applyBorder="1" applyAlignment="1">
      <alignment horizontal="center" vertical="center"/>
    </xf>
    <xf numFmtId="167" fontId="15" fillId="0" borderId="16" xfId="0" applyNumberFormat="1" applyFont="1" applyFill="1" applyBorder="1" applyAlignment="1">
      <alignment horizontal="center" vertical="center"/>
    </xf>
    <xf numFmtId="167" fontId="15" fillId="0" borderId="15" xfId="0" applyNumberFormat="1" applyFont="1" applyFill="1" applyBorder="1" applyAlignment="1">
      <alignment horizontal="center" vertical="center"/>
    </xf>
    <xf numFmtId="167" fontId="11" fillId="3" borderId="26" xfId="0" applyNumberFormat="1" applyFont="1" applyFill="1" applyBorder="1" applyAlignment="1">
      <alignment horizontal="center" vertical="center"/>
    </xf>
    <xf numFmtId="167" fontId="15" fillId="3" borderId="25" xfId="0" applyNumberFormat="1" applyFont="1" applyFill="1" applyBorder="1" applyAlignment="1">
      <alignment horizontal="center" vertical="center"/>
    </xf>
    <xf numFmtId="167" fontId="15" fillId="0" borderId="25" xfId="0" applyNumberFormat="1" applyFont="1" applyFill="1" applyBorder="1" applyAlignment="1">
      <alignment horizontal="center" vertical="center"/>
    </xf>
    <xf numFmtId="167" fontId="15" fillId="0" borderId="2" xfId="0" applyNumberFormat="1" applyFont="1" applyFill="1" applyBorder="1" applyAlignment="1">
      <alignment horizontal="center" vertical="center"/>
    </xf>
    <xf numFmtId="167" fontId="11" fillId="3" borderId="15" xfId="0" applyNumberFormat="1" applyFont="1" applyFill="1" applyBorder="1" applyAlignment="1">
      <alignment horizontal="center" vertical="center"/>
    </xf>
    <xf numFmtId="167" fontId="11" fillId="3" borderId="17" xfId="0" applyNumberFormat="1" applyFont="1" applyFill="1" applyBorder="1" applyAlignment="1">
      <alignment horizontal="center" vertical="center"/>
    </xf>
    <xf numFmtId="167" fontId="15" fillId="3" borderId="0" xfId="0" applyNumberFormat="1" applyFont="1" applyFill="1" applyBorder="1" applyAlignment="1">
      <alignment horizontal="center" vertical="center"/>
    </xf>
    <xf numFmtId="167" fontId="15" fillId="3" borderId="16" xfId="0" applyNumberFormat="1" applyFont="1" applyFill="1" applyBorder="1" applyAlignment="1">
      <alignment horizontal="center" vertical="center"/>
    </xf>
    <xf numFmtId="167" fontId="15" fillId="0" borderId="18" xfId="0" applyNumberFormat="1" applyFont="1" applyFill="1" applyBorder="1" applyAlignment="1">
      <alignment horizontal="center" vertical="center"/>
    </xf>
    <xf numFmtId="167" fontId="15" fillId="0" borderId="20" xfId="0" applyNumberFormat="1" applyFont="1" applyFill="1" applyBorder="1" applyAlignment="1">
      <alignment horizontal="center" vertical="center"/>
    </xf>
    <xf numFmtId="167" fontId="11" fillId="3" borderId="2" xfId="0" applyNumberFormat="1" applyFont="1" applyFill="1" applyBorder="1" applyAlignment="1">
      <alignment horizontal="center" vertical="center"/>
    </xf>
    <xf numFmtId="167" fontId="15" fillId="3" borderId="1" xfId="0" applyNumberFormat="1" applyFont="1" applyFill="1" applyBorder="1" applyAlignment="1">
      <alignment horizontal="center" vertical="center"/>
    </xf>
    <xf numFmtId="167" fontId="15" fillId="0" borderId="26" xfId="0" applyNumberFormat="1" applyFont="1" applyFill="1" applyBorder="1" applyAlignment="1">
      <alignment horizontal="center" vertical="center"/>
    </xf>
    <xf numFmtId="167" fontId="15" fillId="0" borderId="3" xfId="0" applyNumberFormat="1" applyFont="1" applyFill="1" applyBorder="1" applyAlignment="1">
      <alignment horizontal="center" vertical="center"/>
    </xf>
    <xf numFmtId="166" fontId="11" fillId="0" borderId="18" xfId="0" applyNumberFormat="1" applyFont="1" applyFill="1" applyBorder="1" applyAlignment="1">
      <alignment horizontal="center" vertical="center"/>
    </xf>
    <xf numFmtId="166" fontId="11" fillId="0" borderId="16" xfId="0" applyNumberFormat="1" applyFont="1" applyFill="1" applyBorder="1" applyAlignment="1">
      <alignment horizontal="center" vertical="center"/>
    </xf>
    <xf numFmtId="166" fontId="15" fillId="0" borderId="18" xfId="0" applyNumberFormat="1" applyFont="1" applyFill="1" applyBorder="1" applyAlignment="1">
      <alignment horizontal="center" vertical="center"/>
    </xf>
    <xf numFmtId="166" fontId="11" fillId="3" borderId="18" xfId="0" applyNumberFormat="1" applyFont="1" applyFill="1" applyBorder="1" applyAlignment="1">
      <alignment horizontal="center" vertical="center"/>
    </xf>
    <xf numFmtId="166" fontId="11" fillId="3" borderId="16" xfId="0" applyNumberFormat="1" applyFont="1" applyFill="1" applyBorder="1" applyAlignment="1">
      <alignment horizontal="center" vertical="center"/>
    </xf>
    <xf numFmtId="166" fontId="15" fillId="3" borderId="18" xfId="0" applyNumberFormat="1" applyFont="1" applyFill="1" applyBorder="1" applyAlignment="1">
      <alignment horizontal="center" vertical="center"/>
    </xf>
    <xf numFmtId="166" fontId="15" fillId="0" borderId="16" xfId="0" applyNumberFormat="1" applyFont="1" applyFill="1" applyBorder="1" applyAlignment="1">
      <alignment horizontal="center" vertical="center"/>
    </xf>
    <xf numFmtId="166" fontId="11" fillId="0" borderId="26" xfId="0" applyNumberFormat="1" applyFont="1" applyFill="1" applyBorder="1" applyAlignment="1">
      <alignment horizontal="center" vertical="center"/>
    </xf>
    <xf numFmtId="166" fontId="11" fillId="0" borderId="25" xfId="0" applyNumberFormat="1" applyFont="1" applyFill="1" applyBorder="1" applyAlignment="1">
      <alignment horizontal="center" vertical="center"/>
    </xf>
    <xf numFmtId="166" fontId="15" fillId="0" borderId="26" xfId="0" applyNumberFormat="1" applyFont="1" applyFill="1" applyBorder="1" applyAlignment="1">
      <alignment horizontal="center" vertical="center"/>
    </xf>
    <xf numFmtId="166" fontId="11" fillId="3" borderId="26" xfId="0" applyNumberFormat="1" applyFont="1" applyFill="1" applyBorder="1" applyAlignment="1">
      <alignment horizontal="center" vertical="center"/>
    </xf>
    <xf numFmtId="166" fontId="11" fillId="3" borderId="25" xfId="0" applyNumberFormat="1" applyFont="1" applyFill="1" applyBorder="1" applyAlignment="1">
      <alignment horizontal="center" vertical="center"/>
    </xf>
    <xf numFmtId="166" fontId="15" fillId="3" borderId="26" xfId="0" applyNumberFormat="1" applyFont="1" applyFill="1" applyBorder="1" applyAlignment="1">
      <alignment horizontal="center" vertical="center"/>
    </xf>
    <xf numFmtId="166" fontId="15" fillId="0" borderId="25" xfId="0" applyNumberFormat="1" applyFont="1" applyFill="1" applyBorder="1" applyAlignment="1">
      <alignment horizontal="center" vertical="center"/>
    </xf>
    <xf numFmtId="167" fontId="11" fillId="10" borderId="15" xfId="0" applyNumberFormat="1" applyFont="1" applyFill="1" applyBorder="1" applyAlignment="1">
      <alignment horizontal="center" vertical="center"/>
    </xf>
    <xf numFmtId="167" fontId="11" fillId="10" borderId="16" xfId="0" applyNumberFormat="1" applyFont="1" applyFill="1" applyBorder="1" applyAlignment="1">
      <alignment horizontal="center" vertical="center"/>
    </xf>
    <xf numFmtId="167" fontId="11" fillId="10" borderId="0" xfId="0" applyNumberFormat="1" applyFont="1" applyFill="1" applyBorder="1" applyAlignment="1">
      <alignment horizontal="center" vertical="center"/>
    </xf>
    <xf numFmtId="167" fontId="11" fillId="10" borderId="19" xfId="0" applyNumberFormat="1" applyFont="1" applyFill="1" applyBorder="1" applyAlignment="1">
      <alignment horizontal="center" vertical="center"/>
    </xf>
    <xf numFmtId="167" fontId="15" fillId="3" borderId="19" xfId="0" applyNumberFormat="1" applyFont="1" applyFill="1" applyBorder="1" applyAlignment="1">
      <alignment horizontal="center" vertical="center"/>
    </xf>
    <xf numFmtId="167" fontId="11" fillId="10" borderId="2" xfId="0" applyNumberFormat="1" applyFont="1" applyFill="1" applyBorder="1" applyAlignment="1">
      <alignment horizontal="center" vertical="center"/>
    </xf>
    <xf numFmtId="167" fontId="11" fillId="10" borderId="25" xfId="0" applyNumberFormat="1" applyFont="1" applyFill="1" applyBorder="1" applyAlignment="1">
      <alignment horizontal="center" vertical="center"/>
    </xf>
    <xf numFmtId="167" fontId="11" fillId="10" borderId="1" xfId="0" applyNumberFormat="1" applyFont="1" applyFill="1" applyBorder="1" applyAlignment="1">
      <alignment horizontal="center" vertical="center"/>
    </xf>
    <xf numFmtId="167" fontId="11" fillId="0" borderId="14" xfId="0" applyNumberFormat="1" applyFont="1" applyFill="1" applyBorder="1" applyAlignment="1">
      <alignment horizontal="center" vertical="center"/>
    </xf>
    <xf numFmtId="0" fontId="18" fillId="0" borderId="0" xfId="0" applyFont="1" applyFill="1" applyBorder="1"/>
    <xf numFmtId="167" fontId="11" fillId="0" borderId="34" xfId="0" applyNumberFormat="1" applyFont="1" applyFill="1" applyBorder="1" applyAlignment="1">
      <alignment horizontal="center" vertical="center"/>
    </xf>
    <xf numFmtId="167" fontId="11" fillId="3" borderId="20" xfId="0" applyNumberFormat="1" applyFont="1" applyFill="1" applyBorder="1" applyAlignment="1">
      <alignment horizontal="center" vertical="center"/>
    </xf>
    <xf numFmtId="167" fontId="15" fillId="0" borderId="19" xfId="0" applyNumberFormat="1" applyFont="1" applyFill="1" applyBorder="1" applyAlignment="1">
      <alignment horizontal="center" vertical="center"/>
    </xf>
    <xf numFmtId="167" fontId="11" fillId="3" borderId="3" xfId="0" applyNumberFormat="1" applyFont="1" applyFill="1" applyBorder="1" applyAlignment="1">
      <alignment horizontal="center" vertical="center"/>
    </xf>
    <xf numFmtId="166" fontId="11" fillId="6" borderId="15" xfId="0" applyNumberFormat="1" applyFont="1" applyFill="1" applyBorder="1" applyAlignment="1">
      <alignment horizontal="center" vertical="center"/>
    </xf>
    <xf numFmtId="166" fontId="11" fillId="6" borderId="16" xfId="0" applyNumberFormat="1" applyFont="1" applyFill="1" applyBorder="1" applyAlignment="1">
      <alignment horizontal="center" vertical="center"/>
    </xf>
    <xf numFmtId="166" fontId="11" fillId="6" borderId="18" xfId="0" applyNumberFormat="1" applyFont="1" applyFill="1" applyBorder="1" applyAlignment="1">
      <alignment horizontal="center" vertical="center"/>
    </xf>
    <xf numFmtId="166" fontId="11" fillId="6" borderId="17" xfId="0" applyNumberFormat="1" applyFont="1" applyFill="1" applyBorder="1" applyAlignment="1">
      <alignment horizontal="center" vertical="center"/>
    </xf>
    <xf numFmtId="166" fontId="11" fillId="6" borderId="20" xfId="0" applyNumberFormat="1" applyFont="1" applyFill="1" applyBorder="1" applyAlignment="1">
      <alignment horizontal="center" vertical="center"/>
    </xf>
    <xf numFmtId="166" fontId="11" fillId="0" borderId="17" xfId="0" applyNumberFormat="1" applyFont="1" applyFill="1" applyBorder="1" applyAlignment="1">
      <alignment horizontal="center" vertical="center"/>
    </xf>
    <xf numFmtId="166" fontId="11" fillId="0" borderId="0" xfId="0" applyNumberFormat="1" applyFont="1" applyFill="1" applyBorder="1" applyAlignment="1">
      <alignment horizontal="center" vertical="center"/>
    </xf>
    <xf numFmtId="166" fontId="11" fillId="0" borderId="19" xfId="0" applyNumberFormat="1" applyFont="1" applyFill="1" applyBorder="1" applyAlignment="1">
      <alignment horizontal="center" vertical="center"/>
    </xf>
    <xf numFmtId="166" fontId="11" fillId="0" borderId="20" xfId="0" applyNumberFormat="1" applyFont="1" applyFill="1" applyBorder="1" applyAlignment="1">
      <alignment horizontal="center" vertical="center"/>
    </xf>
    <xf numFmtId="166" fontId="11" fillId="0" borderId="14" xfId="0" applyNumberFormat="1" applyFont="1" applyFill="1" applyBorder="1" applyAlignment="1">
      <alignment horizontal="center" vertical="center"/>
    </xf>
    <xf numFmtId="166" fontId="11" fillId="0" borderId="28" xfId="0" applyNumberFormat="1" applyFont="1" applyFill="1" applyBorder="1" applyAlignment="1">
      <alignment horizontal="center" vertical="center"/>
    </xf>
    <xf numFmtId="166" fontId="11" fillId="0" borderId="15" xfId="0" applyNumberFormat="1" applyFont="1" applyFill="1" applyBorder="1" applyAlignment="1">
      <alignment horizontal="center" vertical="center"/>
    </xf>
    <xf numFmtId="166" fontId="11" fillId="6" borderId="2" xfId="0" applyNumberFormat="1" applyFont="1" applyFill="1" applyBorder="1" applyAlignment="1">
      <alignment horizontal="center" vertical="center"/>
    </xf>
    <xf numFmtId="166" fontId="11" fillId="6" borderId="25" xfId="0" applyNumberFormat="1" applyFont="1" applyFill="1" applyBorder="1" applyAlignment="1">
      <alignment horizontal="center" vertical="center"/>
    </xf>
    <xf numFmtId="166" fontId="11" fillId="6" borderId="26" xfId="0" applyNumberFormat="1" applyFont="1" applyFill="1" applyBorder="1" applyAlignment="1">
      <alignment horizontal="center" vertical="center"/>
    </xf>
    <xf numFmtId="166" fontId="11" fillId="6" borderId="1" xfId="0" applyNumberFormat="1" applyFont="1" applyFill="1" applyBorder="1" applyAlignment="1">
      <alignment horizontal="center" vertical="center"/>
    </xf>
    <xf numFmtId="166" fontId="11" fillId="6" borderId="3" xfId="0" applyNumberFormat="1" applyFont="1" applyFill="1" applyBorder="1" applyAlignment="1">
      <alignment horizontal="center" vertical="center"/>
    </xf>
    <xf numFmtId="166" fontId="11" fillId="0" borderId="1" xfId="0" applyNumberFormat="1" applyFont="1" applyFill="1" applyBorder="1" applyAlignment="1">
      <alignment horizontal="center" vertical="center"/>
    </xf>
    <xf numFmtId="166" fontId="11" fillId="0" borderId="3" xfId="0" applyNumberFormat="1" applyFont="1" applyFill="1" applyBorder="1" applyAlignment="1">
      <alignment horizontal="center" vertical="center"/>
    </xf>
    <xf numFmtId="166" fontId="11" fillId="0" borderId="2" xfId="0" applyNumberFormat="1" applyFont="1" applyFill="1" applyBorder="1" applyAlignment="1">
      <alignment horizontal="center" vertical="center"/>
    </xf>
    <xf numFmtId="166" fontId="15" fillId="0" borderId="17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6" fontId="11" fillId="10" borderId="15" xfId="0" applyNumberFormat="1" applyFont="1" applyFill="1" applyBorder="1" applyAlignment="1">
      <alignment horizontal="center" vertical="center"/>
    </xf>
    <xf numFmtId="166" fontId="11" fillId="10" borderId="16" xfId="0" applyNumberFormat="1" applyFont="1" applyFill="1" applyBorder="1" applyAlignment="1">
      <alignment horizontal="center" vertical="center"/>
    </xf>
    <xf numFmtId="166" fontId="11" fillId="10" borderId="18" xfId="0" applyNumberFormat="1" applyFont="1" applyFill="1" applyBorder="1" applyAlignment="1">
      <alignment horizontal="center" vertical="center"/>
    </xf>
    <xf numFmtId="166" fontId="11" fillId="10" borderId="20" xfId="0" applyNumberFormat="1" applyFont="1" applyFill="1" applyBorder="1" applyAlignment="1">
      <alignment horizontal="center" vertical="center"/>
    </xf>
    <xf numFmtId="166" fontId="11" fillId="10" borderId="2" xfId="0" applyNumberFormat="1" applyFont="1" applyFill="1" applyBorder="1" applyAlignment="1">
      <alignment horizontal="center" vertical="center"/>
    </xf>
    <xf numFmtId="166" fontId="11" fillId="10" borderId="25" xfId="0" applyNumberFormat="1" applyFont="1" applyFill="1" applyBorder="1" applyAlignment="1">
      <alignment horizontal="center" vertical="center"/>
    </xf>
    <xf numFmtId="166" fontId="11" fillId="10" borderId="26" xfId="0" applyNumberFormat="1" applyFont="1" applyFill="1" applyBorder="1" applyAlignment="1">
      <alignment horizontal="center" vertical="center"/>
    </xf>
    <xf numFmtId="166" fontId="11" fillId="10" borderId="3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0" fillId="0" borderId="0" xfId="0" applyNumberFormat="1"/>
    <xf numFmtId="166" fontId="0" fillId="0" borderId="0" xfId="0" applyNumberFormat="1"/>
    <xf numFmtId="168" fontId="0" fillId="0" borderId="0" xfId="0" applyNumberFormat="1"/>
    <xf numFmtId="0" fontId="0" fillId="0" borderId="0" xfId="0" pivotButton="1"/>
    <xf numFmtId="0" fontId="9" fillId="0" borderId="13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8" fillId="10" borderId="8" xfId="0" applyFont="1" applyFill="1" applyBorder="1" applyAlignment="1">
      <alignment horizontal="center" vertical="center"/>
    </xf>
    <xf numFmtId="0" fontId="8" fillId="10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29" xfId="0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13" xfId="0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center" vertical="center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8" fillId="3" borderId="27" xfId="0" applyFont="1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11" borderId="29" xfId="0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 wrapText="1"/>
    </xf>
    <xf numFmtId="0" fontId="0" fillId="11" borderId="14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14" fillId="9" borderId="11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horizontal="center" vertical="center" wrapText="1"/>
    </xf>
    <xf numFmtId="0" fontId="14" fillId="9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6" fillId="0" borderId="13" xfId="0" applyFont="1" applyFill="1" applyBorder="1" applyAlignment="1" applyProtection="1">
      <alignment horizontal="center" vertical="center"/>
      <protection locked="0"/>
    </xf>
    <xf numFmtId="0" fontId="16" fillId="0" borderId="9" xfId="0" applyFont="1" applyFill="1" applyBorder="1" applyAlignment="1" applyProtection="1">
      <alignment horizontal="center" vertical="center"/>
      <protection locked="0"/>
    </xf>
    <xf numFmtId="0" fontId="17" fillId="0" borderId="13" xfId="0" applyFont="1" applyFill="1" applyBorder="1" applyAlignment="1" applyProtection="1">
      <alignment horizontal="center" vertical="center"/>
      <protection locked="0"/>
    </xf>
    <xf numFmtId="0" fontId="17" fillId="0" borderId="12" xfId="0" applyFont="1" applyFill="1" applyBorder="1" applyAlignment="1" applyProtection="1">
      <alignment horizontal="center" vertical="center"/>
      <protection locked="0"/>
    </xf>
    <xf numFmtId="0" fontId="7" fillId="9" borderId="11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 wrapText="1"/>
    </xf>
    <xf numFmtId="0" fontId="7" fillId="9" borderId="29" xfId="0" applyFont="1" applyFill="1" applyBorder="1" applyAlignment="1">
      <alignment horizontal="center" vertical="center" wrapText="1"/>
    </xf>
    <xf numFmtId="0" fontId="9" fillId="10" borderId="32" xfId="0" applyFont="1" applyFill="1" applyBorder="1" applyAlignment="1">
      <alignment horizontal="center" vertical="center"/>
    </xf>
    <xf numFmtId="0" fontId="9" fillId="10" borderId="33" xfId="0" applyFont="1" applyFill="1" applyBorder="1" applyAlignment="1">
      <alignment horizontal="center" vertical="center"/>
    </xf>
    <xf numFmtId="0" fontId="9" fillId="10" borderId="9" xfId="0" applyFont="1" applyFill="1" applyBorder="1" applyAlignment="1">
      <alignment horizontal="center" vertical="center"/>
    </xf>
    <xf numFmtId="0" fontId="9" fillId="3" borderId="13" xfId="0" applyFont="1" applyFill="1" applyBorder="1" applyAlignment="1" applyProtection="1">
      <alignment horizontal="center" vertical="center"/>
      <protection locked="0"/>
    </xf>
    <xf numFmtId="0" fontId="9" fillId="3" borderId="9" xfId="0" applyFont="1" applyFill="1" applyBorder="1" applyAlignment="1" applyProtection="1">
      <alignment horizontal="center" vertical="center"/>
      <protection locked="0"/>
    </xf>
    <xf numFmtId="0" fontId="16" fillId="0" borderId="8" xfId="0" applyFont="1" applyFill="1" applyBorder="1" applyAlignment="1" applyProtection="1">
      <alignment horizontal="center" vertical="center"/>
      <protection locked="0"/>
    </xf>
    <xf numFmtId="0" fontId="8" fillId="6" borderId="12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8" fillId="6" borderId="27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13" fillId="8" borderId="11" xfId="0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 wrapText="1"/>
    </xf>
    <xf numFmtId="0" fontId="13" fillId="8" borderId="29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65" fontId="0" fillId="0" borderId="5" xfId="0" applyNumberFormat="1" applyFont="1" applyBorder="1" applyAlignment="1">
      <alignment horizontal="center"/>
    </xf>
    <xf numFmtId="165" fontId="0" fillId="0" borderId="6" xfId="0" applyNumberFormat="1" applyFont="1" applyBorder="1" applyAlignment="1">
      <alignment horizont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65" fontId="2" fillId="5" borderId="5" xfId="0" applyNumberFormat="1" applyFont="1" applyFill="1" applyBorder="1" applyAlignment="1">
      <alignment horizontal="center"/>
    </xf>
    <xf numFmtId="165" fontId="2" fillId="5" borderId="6" xfId="0" applyNumberFormat="1" applyFont="1" applyFill="1" applyBorder="1" applyAlignment="1">
      <alignment horizontal="center"/>
    </xf>
    <xf numFmtId="0" fontId="5" fillId="0" borderId="5" xfId="0" applyFont="1" applyFill="1" applyBorder="1" applyAlignment="1" applyProtection="1">
      <alignment horizontal="center"/>
    </xf>
    <xf numFmtId="0" fontId="5" fillId="0" borderId="6" xfId="0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center"/>
    </xf>
    <xf numFmtId="0" fontId="6" fillId="5" borderId="5" xfId="0" applyFont="1" applyFill="1" applyBorder="1" applyAlignment="1" applyProtection="1">
      <alignment horizontal="center"/>
    </xf>
    <xf numFmtId="0" fontId="6" fillId="5" borderId="6" xfId="0" applyFont="1" applyFill="1" applyBorder="1" applyAlignment="1" applyProtection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168" fontId="0" fillId="0" borderId="0" xfId="0" applyNumberFormat="1" applyAlignment="1">
      <alignment wrapText="1"/>
    </xf>
  </cellXfs>
  <cellStyles count="1">
    <cellStyle name="Normal" xfId="0" builtinId="0"/>
  </cellStyles>
  <dxfs count="9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0" formatCode="General"/>
    </dxf>
    <dxf>
      <numFmt numFmtId="166" formatCode="[hh]:mm"/>
    </dxf>
    <dxf>
      <numFmt numFmtId="166" formatCode="[hh]:mm"/>
    </dxf>
    <dxf>
      <numFmt numFmtId="166" formatCode="[hh]:mm"/>
    </dxf>
    <dxf>
      <numFmt numFmtId="168" formatCode="ddd\ dd\-mmm\-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13607</xdr:colOff>
      <xdr:row>24</xdr:row>
      <xdr:rowOff>13607</xdr:rowOff>
    </xdr:from>
    <xdr:to>
      <xdr:col>7</xdr:col>
      <xdr:colOff>24189</xdr:colOff>
      <xdr:row>27</xdr:row>
      <xdr:rowOff>27214</xdr:rowOff>
    </xdr:to>
    <xdr:cxnSp macro="">
      <xdr:nvCxnSpPr>
        <xdr:cNvPr id="3" name="Connecteur droit 2"/>
        <xdr:cNvCxnSpPr/>
      </xdr:nvCxnSpPr>
      <xdr:spPr>
        <a:xfrm flipH="1">
          <a:off x="3658507" y="3645807"/>
          <a:ext cx="10582" cy="458107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22679</xdr:colOff>
      <xdr:row>41</xdr:row>
      <xdr:rowOff>99786</xdr:rowOff>
    </xdr:from>
    <xdr:to>
      <xdr:col>21</xdr:col>
      <xdr:colOff>33261</xdr:colOff>
      <xdr:row>45</xdr:row>
      <xdr:rowOff>39310</xdr:rowOff>
    </xdr:to>
    <xdr:cxnSp macro="">
      <xdr:nvCxnSpPr>
        <xdr:cNvPr id="4" name="Connecteur droit 3"/>
        <xdr:cNvCxnSpPr/>
      </xdr:nvCxnSpPr>
      <xdr:spPr>
        <a:xfrm flipH="1">
          <a:off x="9801679" y="6246586"/>
          <a:ext cx="10582" cy="447524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375897</xdr:colOff>
      <xdr:row>17</xdr:row>
      <xdr:rowOff>79942</xdr:rowOff>
    </xdr:from>
    <xdr:to>
      <xdr:col>23</xdr:col>
      <xdr:colOff>5479</xdr:colOff>
      <xdr:row>20</xdr:row>
      <xdr:rowOff>129267</xdr:rowOff>
    </xdr:to>
    <xdr:cxnSp macro="">
      <xdr:nvCxnSpPr>
        <xdr:cNvPr id="5" name="Connecteur droit 4"/>
        <xdr:cNvCxnSpPr/>
      </xdr:nvCxnSpPr>
      <xdr:spPr>
        <a:xfrm flipH="1">
          <a:off x="10554947" y="2708842"/>
          <a:ext cx="29632" cy="468425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375896</xdr:colOff>
      <xdr:row>26</xdr:row>
      <xdr:rowOff>103754</xdr:rowOff>
    </xdr:from>
    <xdr:to>
      <xdr:col>31</xdr:col>
      <xdr:colOff>5478</xdr:colOff>
      <xdr:row>29</xdr:row>
      <xdr:rowOff>117361</xdr:rowOff>
    </xdr:to>
    <xdr:cxnSp macro="">
      <xdr:nvCxnSpPr>
        <xdr:cNvPr id="6" name="Connecteur droit 5"/>
        <xdr:cNvCxnSpPr/>
      </xdr:nvCxnSpPr>
      <xdr:spPr>
        <a:xfrm flipH="1">
          <a:off x="13755346" y="4040754"/>
          <a:ext cx="29632" cy="458107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366636</xdr:colOff>
      <xdr:row>56</xdr:row>
      <xdr:rowOff>81265</xdr:rowOff>
    </xdr:from>
    <xdr:to>
      <xdr:col>30</xdr:col>
      <xdr:colOff>377218</xdr:colOff>
      <xdr:row>59</xdr:row>
      <xdr:rowOff>116040</xdr:rowOff>
    </xdr:to>
    <xdr:cxnSp macro="">
      <xdr:nvCxnSpPr>
        <xdr:cNvPr id="7" name="Connecteur droit 6"/>
        <xdr:cNvCxnSpPr/>
      </xdr:nvCxnSpPr>
      <xdr:spPr>
        <a:xfrm flipH="1">
          <a:off x="13746086" y="8342615"/>
          <a:ext cx="10582" cy="453875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403225</xdr:colOff>
      <xdr:row>0</xdr:row>
      <xdr:rowOff>134938</xdr:rowOff>
    </xdr:from>
    <xdr:to>
      <xdr:col>13</xdr:col>
      <xdr:colOff>677863</xdr:colOff>
      <xdr:row>6</xdr:row>
      <xdr:rowOff>430213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qui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i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56538" y="134938"/>
              <a:ext cx="1830388" cy="2501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808038</xdr:colOff>
      <xdr:row>0</xdr:row>
      <xdr:rowOff>134938</xdr:rowOff>
    </xdr:from>
    <xdr:to>
      <xdr:col>14</xdr:col>
      <xdr:colOff>1081088</xdr:colOff>
      <xdr:row>6</xdr:row>
      <xdr:rowOff>430213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17101" y="134938"/>
              <a:ext cx="1828800" cy="2501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1196975</xdr:colOff>
      <xdr:row>0</xdr:row>
      <xdr:rowOff>128587</xdr:rowOff>
    </xdr:from>
    <xdr:to>
      <xdr:col>15</xdr:col>
      <xdr:colOff>1471613</xdr:colOff>
      <xdr:row>6</xdr:row>
      <xdr:rowOff>423862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débu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b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61788" y="128587"/>
              <a:ext cx="1830388" cy="2501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61912</xdr:colOff>
      <xdr:row>0</xdr:row>
      <xdr:rowOff>112712</xdr:rowOff>
    </xdr:from>
    <xdr:to>
      <xdr:col>17</xdr:col>
      <xdr:colOff>334962</xdr:colOff>
      <xdr:row>6</xdr:row>
      <xdr:rowOff>407987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fi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738225" y="112712"/>
              <a:ext cx="1828800" cy="2501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689.557667476853" createdVersion="5" refreshedVersion="5" minRefreshableVersion="3" recordCount="326">
  <cacheSource type="worksheet">
    <worksheetSource name="Trecap"/>
  </cacheSource>
  <cacheFields count="8">
    <cacheField name="qui" numFmtId="0">
      <sharedItems count="20">
        <s v="A"/>
        <s v="B  "/>
        <s v="C"/>
        <s v="D"/>
        <s v="E"/>
        <s v="F"/>
        <s v="G"/>
        <s v="H"/>
        <s v="I"/>
        <s v="J "/>
        <s v="K"/>
        <s v="L"/>
        <s v="M"/>
        <s v="O"/>
        <s v="P  "/>
        <s v="Q"/>
        <s v="R"/>
        <s v="S"/>
        <s v="T"/>
        <s v="U"/>
      </sharedItems>
    </cacheField>
    <cacheField name="date" numFmtId="168">
      <sharedItems containsSemiMixedTypes="0" containsNonDate="0" containsDate="1" containsString="0" minDate="2015-08-04T00:00:00" maxDate="2015-08-23T00:00:00" count="19"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</sharedItems>
      <fieldGroup par="7" base="1">
        <rangePr groupBy="months" startDate="2015-08-04T00:00:00" endDate="2015-08-23T00:00:00"/>
        <groupItems count="14">
          <s v="&lt;04/08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8/2015"/>
        </groupItems>
      </fieldGroup>
    </cacheField>
    <cacheField name="motif" numFmtId="0">
      <sharedItems count="14">
        <s v="CP"/>
        <s v="RHD"/>
        <s v="FERIE"/>
        <s v="RH5"/>
        <s v="J"/>
        <s v="S"/>
        <s v="RHS"/>
        <s v="NT"/>
        <s v="RCR"/>
        <s v="M"/>
        <s v="AM"/>
        <s v="CM"/>
        <s v="JNT"/>
        <s v="M "/>
      </sharedItems>
    </cacheField>
    <cacheField name="début" numFmtId="166">
      <sharedItems containsNonDate="0" containsDate="1" containsString="0" containsBlank="1" minDate="1899-12-30T07:00:00" maxDate="1899-12-30T16:00:00" count="6">
        <m/>
        <d v="1899-12-30T14:00:00"/>
        <d v="1899-12-30T07:00:00"/>
        <d v="1899-12-30T10:00:00"/>
        <d v="1899-12-30T09:00:00"/>
        <d v="1899-12-30T16:00:00"/>
      </sharedItems>
    </cacheField>
    <cacheField name="fin" numFmtId="166">
      <sharedItems containsNonDate="0" containsDate="1" containsString="0" containsBlank="1" minDate="1899-12-30T10:30:00" maxDate="1899-12-30T22:00:00" count="17">
        <m/>
        <d v="1899-12-30T21:00:00"/>
        <d v="1899-12-30T22:00:00"/>
        <d v="1899-12-30T17:00:00"/>
        <d v="1899-12-30T14:00:00"/>
        <d v="1899-12-30T16:00:00"/>
        <d v="1899-12-30T14:30:00"/>
        <d v="1899-12-30T20:00:00"/>
        <d v="1899-12-30T15:00:00"/>
        <d v="1899-12-30T18:00:00"/>
        <d v="1899-12-30T13:00:00"/>
        <d v="1899-12-30T19:00:00"/>
        <d v="1899-12-30T11:00:00"/>
        <d v="1899-12-30T11:30:00"/>
        <d v="1899-12-30T10:30:00"/>
        <d v="1899-12-30T19:30:00"/>
        <d v="1899-12-30T12:00:00"/>
      </sharedItems>
    </cacheField>
    <cacheField name="durée" numFmtId="166">
      <sharedItems containsSemiMixedTypes="0" containsNonDate="0" containsDate="1" containsString="0" minDate="1899-12-30T00:00:00" maxDate="1899-12-31T00:00:00"/>
    </cacheField>
    <cacheField name="semaine" numFmtId="0">
      <sharedItems containsSemiMixedTypes="0" containsString="0" containsNumber="1" containsInteger="1" minValue="32" maxValue="34" count="3">
        <n v="32"/>
        <n v="33"/>
        <n v="34"/>
      </sharedItems>
    </cacheField>
    <cacheField name="Années" numFmtId="0" databaseField="0">
      <fieldGroup base="1">
        <rangePr groupBy="years" startDate="2015-08-04T00:00:00" endDate="2015-08-23T00:00:00"/>
        <groupItems count="3">
          <s v="&lt;04/08/2015"/>
          <s v="2015"/>
          <s v="&gt;23/08/2015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6">
  <r>
    <x v="0"/>
    <x v="0"/>
    <x v="0"/>
    <x v="0"/>
    <x v="0"/>
    <d v="1899-12-30T00:00:00"/>
    <x v="0"/>
  </r>
  <r>
    <x v="0"/>
    <x v="1"/>
    <x v="0"/>
    <x v="0"/>
    <x v="0"/>
    <d v="1899-12-30T00:00:00"/>
    <x v="0"/>
  </r>
  <r>
    <x v="0"/>
    <x v="2"/>
    <x v="0"/>
    <x v="1"/>
    <x v="1"/>
    <d v="1899-12-30T07:00:00"/>
    <x v="0"/>
  </r>
  <r>
    <x v="0"/>
    <x v="3"/>
    <x v="0"/>
    <x v="0"/>
    <x v="0"/>
    <d v="1899-12-30T00:00:00"/>
    <x v="0"/>
  </r>
  <r>
    <x v="0"/>
    <x v="4"/>
    <x v="0"/>
    <x v="0"/>
    <x v="0"/>
    <d v="1899-12-30T00:00:00"/>
    <x v="0"/>
  </r>
  <r>
    <x v="0"/>
    <x v="5"/>
    <x v="0"/>
    <x v="0"/>
    <x v="0"/>
    <d v="1899-12-30T00:00:00"/>
    <x v="0"/>
  </r>
  <r>
    <x v="0"/>
    <x v="6"/>
    <x v="1"/>
    <x v="0"/>
    <x v="0"/>
    <d v="1899-12-30T00:00:00"/>
    <x v="0"/>
  </r>
  <r>
    <x v="0"/>
    <x v="7"/>
    <x v="0"/>
    <x v="0"/>
    <x v="0"/>
    <d v="1899-12-30T00:00:00"/>
    <x v="1"/>
  </r>
  <r>
    <x v="0"/>
    <x v="8"/>
    <x v="0"/>
    <x v="0"/>
    <x v="0"/>
    <d v="1899-12-30T00:00:00"/>
    <x v="1"/>
  </r>
  <r>
    <x v="0"/>
    <x v="9"/>
    <x v="0"/>
    <x v="1"/>
    <x v="2"/>
    <d v="1899-12-30T08:00:00"/>
    <x v="1"/>
  </r>
  <r>
    <x v="0"/>
    <x v="10"/>
    <x v="2"/>
    <x v="1"/>
    <x v="2"/>
    <d v="1899-12-30T08:00:00"/>
    <x v="1"/>
  </r>
  <r>
    <x v="0"/>
    <x v="11"/>
    <x v="0"/>
    <x v="1"/>
    <x v="2"/>
    <d v="1899-12-30T08:00:00"/>
    <x v="1"/>
  </r>
  <r>
    <x v="0"/>
    <x v="12"/>
    <x v="0"/>
    <x v="0"/>
    <x v="0"/>
    <d v="1899-12-30T00:00:00"/>
    <x v="1"/>
  </r>
  <r>
    <x v="0"/>
    <x v="13"/>
    <x v="1"/>
    <x v="0"/>
    <x v="0"/>
    <d v="1899-12-30T00:00:00"/>
    <x v="1"/>
  </r>
  <r>
    <x v="0"/>
    <x v="14"/>
    <x v="0"/>
    <x v="1"/>
    <x v="2"/>
    <d v="1899-12-30T08:00:00"/>
    <x v="2"/>
  </r>
  <r>
    <x v="0"/>
    <x v="15"/>
    <x v="0"/>
    <x v="1"/>
    <x v="3"/>
    <d v="1899-12-30T03:00:00"/>
    <x v="2"/>
  </r>
  <r>
    <x v="0"/>
    <x v="16"/>
    <x v="0"/>
    <x v="0"/>
    <x v="0"/>
    <d v="1899-12-30T00:00:00"/>
    <x v="2"/>
  </r>
  <r>
    <x v="0"/>
    <x v="17"/>
    <x v="1"/>
    <x v="0"/>
    <x v="0"/>
    <d v="1899-12-30T00:00:00"/>
    <x v="2"/>
  </r>
  <r>
    <x v="0"/>
    <x v="18"/>
    <x v="0"/>
    <x v="0"/>
    <x v="0"/>
    <d v="1899-12-30T00:00:00"/>
    <x v="2"/>
  </r>
  <r>
    <x v="1"/>
    <x v="0"/>
    <x v="3"/>
    <x v="0"/>
    <x v="0"/>
    <d v="1899-12-30T00:00:00"/>
    <x v="0"/>
  </r>
  <r>
    <x v="1"/>
    <x v="1"/>
    <x v="4"/>
    <x v="0"/>
    <x v="0"/>
    <d v="1899-12-30T00:00:00"/>
    <x v="0"/>
  </r>
  <r>
    <x v="1"/>
    <x v="2"/>
    <x v="5"/>
    <x v="0"/>
    <x v="0"/>
    <d v="1899-12-30T00:00:00"/>
    <x v="0"/>
  </r>
  <r>
    <x v="1"/>
    <x v="3"/>
    <x v="5"/>
    <x v="1"/>
    <x v="2"/>
    <d v="1899-12-30T08:00:00"/>
    <x v="0"/>
  </r>
  <r>
    <x v="1"/>
    <x v="4"/>
    <x v="5"/>
    <x v="0"/>
    <x v="0"/>
    <d v="1899-12-30T00:00:00"/>
    <x v="0"/>
  </r>
  <r>
    <x v="1"/>
    <x v="5"/>
    <x v="6"/>
    <x v="0"/>
    <x v="0"/>
    <d v="1899-12-30T00:00:00"/>
    <x v="0"/>
  </r>
  <r>
    <x v="1"/>
    <x v="6"/>
    <x v="1"/>
    <x v="0"/>
    <x v="0"/>
    <d v="1899-12-30T00:00:00"/>
    <x v="0"/>
  </r>
  <r>
    <x v="1"/>
    <x v="7"/>
    <x v="0"/>
    <x v="0"/>
    <x v="0"/>
    <d v="1899-12-30T00:00:00"/>
    <x v="1"/>
  </r>
  <r>
    <x v="1"/>
    <x v="8"/>
    <x v="0"/>
    <x v="0"/>
    <x v="0"/>
    <d v="1899-12-30T00:00:00"/>
    <x v="1"/>
  </r>
  <r>
    <x v="1"/>
    <x v="9"/>
    <x v="0"/>
    <x v="0"/>
    <x v="0"/>
    <d v="1899-12-30T00:00:00"/>
    <x v="1"/>
  </r>
  <r>
    <x v="1"/>
    <x v="10"/>
    <x v="2"/>
    <x v="0"/>
    <x v="0"/>
    <d v="1899-12-30T00:00:00"/>
    <x v="1"/>
  </r>
  <r>
    <x v="1"/>
    <x v="11"/>
    <x v="0"/>
    <x v="0"/>
    <x v="0"/>
    <d v="1899-12-30T00:00:00"/>
    <x v="1"/>
  </r>
  <r>
    <x v="1"/>
    <x v="12"/>
    <x v="0"/>
    <x v="0"/>
    <x v="0"/>
    <d v="1899-12-30T00:00:00"/>
    <x v="1"/>
  </r>
  <r>
    <x v="1"/>
    <x v="13"/>
    <x v="1"/>
    <x v="0"/>
    <x v="0"/>
    <d v="1899-12-30T00:00:00"/>
    <x v="1"/>
  </r>
  <r>
    <x v="1"/>
    <x v="14"/>
    <x v="0"/>
    <x v="0"/>
    <x v="0"/>
    <d v="1899-12-30T00:00:00"/>
    <x v="2"/>
  </r>
  <r>
    <x v="1"/>
    <x v="15"/>
    <x v="0"/>
    <x v="1"/>
    <x v="1"/>
    <d v="1899-12-30T07:00:00"/>
    <x v="2"/>
  </r>
  <r>
    <x v="1"/>
    <x v="16"/>
    <x v="0"/>
    <x v="1"/>
    <x v="1"/>
    <d v="1899-12-30T07:00:00"/>
    <x v="2"/>
  </r>
  <r>
    <x v="1"/>
    <x v="17"/>
    <x v="0"/>
    <x v="1"/>
    <x v="2"/>
    <d v="1899-12-30T08:00:00"/>
    <x v="2"/>
  </r>
  <r>
    <x v="1"/>
    <x v="18"/>
    <x v="0"/>
    <x v="0"/>
    <x v="0"/>
    <d v="1899-12-30T00:00:00"/>
    <x v="2"/>
  </r>
  <r>
    <x v="2"/>
    <x v="0"/>
    <x v="5"/>
    <x v="0"/>
    <x v="0"/>
    <d v="1899-12-30T00:00:00"/>
    <x v="0"/>
  </r>
  <r>
    <x v="2"/>
    <x v="1"/>
    <x v="7"/>
    <x v="0"/>
    <x v="0"/>
    <d v="1899-12-30T00:00:00"/>
    <x v="0"/>
  </r>
  <r>
    <x v="2"/>
    <x v="2"/>
    <x v="6"/>
    <x v="0"/>
    <x v="0"/>
    <d v="1899-12-30T00:00:00"/>
    <x v="0"/>
  </r>
  <r>
    <x v="2"/>
    <x v="3"/>
    <x v="1"/>
    <x v="0"/>
    <x v="0"/>
    <d v="1899-12-30T00:00:00"/>
    <x v="0"/>
  </r>
  <r>
    <x v="2"/>
    <x v="4"/>
    <x v="8"/>
    <x v="2"/>
    <x v="4"/>
    <d v="1899-12-30T07:00:00"/>
    <x v="0"/>
  </r>
  <r>
    <x v="2"/>
    <x v="5"/>
    <x v="7"/>
    <x v="0"/>
    <x v="0"/>
    <d v="1899-12-30T00:00:00"/>
    <x v="0"/>
  </r>
  <r>
    <x v="2"/>
    <x v="6"/>
    <x v="5"/>
    <x v="1"/>
    <x v="2"/>
    <d v="1899-12-30T08:00:00"/>
    <x v="0"/>
  </r>
  <r>
    <x v="2"/>
    <x v="7"/>
    <x v="3"/>
    <x v="0"/>
    <x v="0"/>
    <d v="1899-12-30T00:00:00"/>
    <x v="1"/>
  </r>
  <r>
    <x v="2"/>
    <x v="8"/>
    <x v="7"/>
    <x v="0"/>
    <x v="0"/>
    <d v="1899-12-30T00:00:00"/>
    <x v="1"/>
  </r>
  <r>
    <x v="2"/>
    <x v="9"/>
    <x v="5"/>
    <x v="1"/>
    <x v="2"/>
    <d v="1899-12-30T08:00:00"/>
    <x v="1"/>
  </r>
  <r>
    <x v="2"/>
    <x v="10"/>
    <x v="7"/>
    <x v="0"/>
    <x v="0"/>
    <d v="1899-12-30T00:00:00"/>
    <x v="1"/>
  </r>
  <r>
    <x v="2"/>
    <x v="11"/>
    <x v="5"/>
    <x v="1"/>
    <x v="1"/>
    <d v="1899-12-30T07:00:00"/>
    <x v="1"/>
  </r>
  <r>
    <x v="2"/>
    <x v="12"/>
    <x v="6"/>
    <x v="0"/>
    <x v="0"/>
    <d v="1899-12-30T00:00:00"/>
    <x v="1"/>
  </r>
  <r>
    <x v="2"/>
    <x v="13"/>
    <x v="1"/>
    <x v="0"/>
    <x v="0"/>
    <d v="1899-12-30T00:00:00"/>
    <x v="1"/>
  </r>
  <r>
    <x v="2"/>
    <x v="14"/>
    <x v="7"/>
    <x v="0"/>
    <x v="0"/>
    <d v="1899-12-30T00:00:00"/>
    <x v="2"/>
  </r>
  <r>
    <x v="2"/>
    <x v="15"/>
    <x v="9"/>
    <x v="0"/>
    <x v="0"/>
    <d v="1899-12-30T00:00:00"/>
    <x v="2"/>
  </r>
  <r>
    <x v="2"/>
    <x v="16"/>
    <x v="6"/>
    <x v="0"/>
    <x v="0"/>
    <d v="1899-12-30T00:00:00"/>
    <x v="2"/>
  </r>
  <r>
    <x v="2"/>
    <x v="17"/>
    <x v="7"/>
    <x v="0"/>
    <x v="0"/>
    <d v="1899-12-30T00:00:00"/>
    <x v="2"/>
  </r>
  <r>
    <x v="2"/>
    <x v="18"/>
    <x v="1"/>
    <x v="0"/>
    <x v="0"/>
    <d v="1899-12-30T00:00:00"/>
    <x v="2"/>
  </r>
  <r>
    <x v="3"/>
    <x v="0"/>
    <x v="7"/>
    <x v="0"/>
    <x v="0"/>
    <d v="1899-12-30T00:00:00"/>
    <x v="0"/>
  </r>
  <r>
    <x v="3"/>
    <x v="1"/>
    <x v="8"/>
    <x v="0"/>
    <x v="0"/>
    <d v="1899-12-30T00:00:00"/>
    <x v="0"/>
  </r>
  <r>
    <x v="3"/>
    <x v="2"/>
    <x v="6"/>
    <x v="0"/>
    <x v="0"/>
    <d v="1899-12-30T00:00:00"/>
    <x v="0"/>
  </r>
  <r>
    <x v="3"/>
    <x v="3"/>
    <x v="1"/>
    <x v="0"/>
    <x v="0"/>
    <d v="1899-12-30T00:00:00"/>
    <x v="0"/>
  </r>
  <r>
    <x v="3"/>
    <x v="4"/>
    <x v="7"/>
    <x v="0"/>
    <x v="0"/>
    <d v="1899-12-30T00:00:00"/>
    <x v="0"/>
  </r>
  <r>
    <x v="3"/>
    <x v="5"/>
    <x v="5"/>
    <x v="0"/>
    <x v="0"/>
    <d v="1899-12-30T00:00:00"/>
    <x v="0"/>
  </r>
  <r>
    <x v="3"/>
    <x v="6"/>
    <x v="7"/>
    <x v="0"/>
    <x v="0"/>
    <d v="1899-12-30T00:00:00"/>
    <x v="0"/>
  </r>
  <r>
    <x v="3"/>
    <x v="7"/>
    <x v="3"/>
    <x v="0"/>
    <x v="0"/>
    <d v="1899-12-30T00:00:00"/>
    <x v="1"/>
  </r>
  <r>
    <x v="3"/>
    <x v="8"/>
    <x v="8"/>
    <x v="1"/>
    <x v="2"/>
    <d v="1899-12-30T08:00:00"/>
    <x v="1"/>
  </r>
  <r>
    <x v="3"/>
    <x v="9"/>
    <x v="7"/>
    <x v="0"/>
    <x v="0"/>
    <d v="1899-12-30T00:00:00"/>
    <x v="1"/>
  </r>
  <r>
    <x v="3"/>
    <x v="10"/>
    <x v="9"/>
    <x v="1"/>
    <x v="2"/>
    <d v="1899-12-30T08:00:00"/>
    <x v="1"/>
  </r>
  <r>
    <x v="3"/>
    <x v="11"/>
    <x v="7"/>
    <x v="0"/>
    <x v="0"/>
    <d v="1899-12-30T00:00:00"/>
    <x v="1"/>
  </r>
  <r>
    <x v="3"/>
    <x v="12"/>
    <x v="6"/>
    <x v="1"/>
    <x v="2"/>
    <d v="1899-12-30T08:00:00"/>
    <x v="1"/>
  </r>
  <r>
    <x v="3"/>
    <x v="13"/>
    <x v="1"/>
    <x v="1"/>
    <x v="1"/>
    <d v="1899-12-30T07:00:00"/>
    <x v="1"/>
  </r>
  <r>
    <x v="3"/>
    <x v="14"/>
    <x v="9"/>
    <x v="0"/>
    <x v="0"/>
    <d v="1899-12-30T00:00:00"/>
    <x v="2"/>
  </r>
  <r>
    <x v="3"/>
    <x v="15"/>
    <x v="7"/>
    <x v="0"/>
    <x v="0"/>
    <d v="1899-12-30T00:00:00"/>
    <x v="2"/>
  </r>
  <r>
    <x v="3"/>
    <x v="16"/>
    <x v="6"/>
    <x v="0"/>
    <x v="0"/>
    <d v="1899-12-30T00:00:00"/>
    <x v="2"/>
  </r>
  <r>
    <x v="3"/>
    <x v="17"/>
    <x v="9"/>
    <x v="0"/>
    <x v="0"/>
    <d v="1899-12-30T00:00:00"/>
    <x v="2"/>
  </r>
  <r>
    <x v="3"/>
    <x v="18"/>
    <x v="1"/>
    <x v="0"/>
    <x v="0"/>
    <d v="1899-12-30T00:00:00"/>
    <x v="2"/>
  </r>
  <r>
    <x v="4"/>
    <x v="0"/>
    <x v="8"/>
    <x v="0"/>
    <x v="0"/>
    <d v="1899-12-30T00:00:00"/>
    <x v="0"/>
  </r>
  <r>
    <x v="4"/>
    <x v="1"/>
    <x v="8"/>
    <x v="3"/>
    <x v="5"/>
    <d v="1899-12-30T06:00:00"/>
    <x v="0"/>
  </r>
  <r>
    <x v="4"/>
    <x v="2"/>
    <x v="3"/>
    <x v="0"/>
    <x v="0"/>
    <d v="1899-12-30T00:00:00"/>
    <x v="0"/>
  </r>
  <r>
    <x v="4"/>
    <x v="3"/>
    <x v="7"/>
    <x v="0"/>
    <x v="0"/>
    <d v="1899-12-30T00:00:00"/>
    <x v="0"/>
  </r>
  <r>
    <x v="4"/>
    <x v="4"/>
    <x v="8"/>
    <x v="4"/>
    <x v="6"/>
    <d v="1899-12-30T05:30:00"/>
    <x v="0"/>
  </r>
  <r>
    <x v="4"/>
    <x v="5"/>
    <x v="8"/>
    <x v="0"/>
    <x v="0"/>
    <d v="1899-12-30T00:00:00"/>
    <x v="0"/>
  </r>
  <r>
    <x v="4"/>
    <x v="6"/>
    <x v="1"/>
    <x v="1"/>
    <x v="2"/>
    <d v="1899-12-30T08:00:00"/>
    <x v="0"/>
  </r>
  <r>
    <x v="4"/>
    <x v="7"/>
    <x v="0"/>
    <x v="0"/>
    <x v="0"/>
    <d v="1899-12-30T00:00:00"/>
    <x v="1"/>
  </r>
  <r>
    <x v="4"/>
    <x v="8"/>
    <x v="0"/>
    <x v="0"/>
    <x v="0"/>
    <d v="1899-12-30T00:00:00"/>
    <x v="1"/>
  </r>
  <r>
    <x v="4"/>
    <x v="9"/>
    <x v="0"/>
    <x v="0"/>
    <x v="0"/>
    <d v="1899-12-30T00:00:00"/>
    <x v="1"/>
  </r>
  <r>
    <x v="4"/>
    <x v="10"/>
    <x v="2"/>
    <x v="0"/>
    <x v="0"/>
    <d v="1899-12-30T00:00:00"/>
    <x v="1"/>
  </r>
  <r>
    <x v="4"/>
    <x v="11"/>
    <x v="0"/>
    <x v="0"/>
    <x v="0"/>
    <d v="1899-12-30T00:00:00"/>
    <x v="1"/>
  </r>
  <r>
    <x v="4"/>
    <x v="12"/>
    <x v="0"/>
    <x v="1"/>
    <x v="2"/>
    <d v="1899-12-30T08:00:00"/>
    <x v="1"/>
  </r>
  <r>
    <x v="4"/>
    <x v="13"/>
    <x v="1"/>
    <x v="1"/>
    <x v="2"/>
    <d v="1899-12-30T08:00:00"/>
    <x v="1"/>
  </r>
  <r>
    <x v="4"/>
    <x v="14"/>
    <x v="0"/>
    <x v="0"/>
    <x v="0"/>
    <d v="1899-12-30T00:00:00"/>
    <x v="2"/>
  </r>
  <r>
    <x v="4"/>
    <x v="15"/>
    <x v="0"/>
    <x v="0"/>
    <x v="0"/>
    <d v="1899-12-30T00:00:00"/>
    <x v="2"/>
  </r>
  <r>
    <x v="4"/>
    <x v="16"/>
    <x v="0"/>
    <x v="0"/>
    <x v="0"/>
    <d v="1899-12-30T00:00:00"/>
    <x v="2"/>
  </r>
  <r>
    <x v="4"/>
    <x v="17"/>
    <x v="0"/>
    <x v="1"/>
    <x v="7"/>
    <d v="1899-12-30T06:00:00"/>
    <x v="2"/>
  </r>
  <r>
    <x v="4"/>
    <x v="18"/>
    <x v="0"/>
    <x v="0"/>
    <x v="0"/>
    <d v="1899-12-30T00:00:00"/>
    <x v="2"/>
  </r>
  <r>
    <x v="5"/>
    <x v="1"/>
    <x v="5"/>
    <x v="0"/>
    <x v="0"/>
    <d v="1899-12-30T00:00:00"/>
    <x v="0"/>
  </r>
  <r>
    <x v="5"/>
    <x v="2"/>
    <x v="8"/>
    <x v="0"/>
    <x v="0"/>
    <d v="1899-12-30T00:00:00"/>
    <x v="0"/>
  </r>
  <r>
    <x v="5"/>
    <x v="3"/>
    <x v="5"/>
    <x v="1"/>
    <x v="2"/>
    <d v="1899-12-30T08:00:00"/>
    <x v="0"/>
  </r>
  <r>
    <x v="5"/>
    <x v="5"/>
    <x v="8"/>
    <x v="2"/>
    <x v="4"/>
    <d v="1899-12-30T07:00:00"/>
    <x v="0"/>
  </r>
  <r>
    <x v="5"/>
    <x v="8"/>
    <x v="5"/>
    <x v="1"/>
    <x v="2"/>
    <d v="1899-12-30T08:00:00"/>
    <x v="1"/>
  </r>
  <r>
    <x v="6"/>
    <x v="0"/>
    <x v="10"/>
    <x v="2"/>
    <x v="5"/>
    <d v="1899-12-30T09:00:00"/>
    <x v="0"/>
  </r>
  <r>
    <x v="6"/>
    <x v="1"/>
    <x v="10"/>
    <x v="0"/>
    <x v="0"/>
    <d v="1899-12-30T00:00:00"/>
    <x v="0"/>
  </r>
  <r>
    <x v="6"/>
    <x v="2"/>
    <x v="10"/>
    <x v="0"/>
    <x v="0"/>
    <d v="1899-12-30T00:00:00"/>
    <x v="0"/>
  </r>
  <r>
    <x v="6"/>
    <x v="3"/>
    <x v="6"/>
    <x v="0"/>
    <x v="0"/>
    <d v="1899-12-30T00:00:00"/>
    <x v="0"/>
  </r>
  <r>
    <x v="6"/>
    <x v="4"/>
    <x v="1"/>
    <x v="0"/>
    <x v="0"/>
    <d v="1899-12-30T00:00:00"/>
    <x v="0"/>
  </r>
  <r>
    <x v="6"/>
    <x v="5"/>
    <x v="9"/>
    <x v="2"/>
    <x v="8"/>
    <d v="1899-12-30T08:00:00"/>
    <x v="0"/>
  </r>
  <r>
    <x v="6"/>
    <x v="6"/>
    <x v="9"/>
    <x v="0"/>
    <x v="0"/>
    <d v="1899-12-30T00:00:00"/>
    <x v="0"/>
  </r>
  <r>
    <x v="6"/>
    <x v="7"/>
    <x v="3"/>
    <x v="0"/>
    <x v="0"/>
    <d v="1899-12-30T00:00:00"/>
    <x v="1"/>
  </r>
  <r>
    <x v="6"/>
    <x v="8"/>
    <x v="8"/>
    <x v="1"/>
    <x v="2"/>
    <d v="1899-12-30T08:00:00"/>
    <x v="1"/>
  </r>
  <r>
    <x v="6"/>
    <x v="9"/>
    <x v="8"/>
    <x v="1"/>
    <x v="2"/>
    <d v="1899-12-30T08:00:00"/>
    <x v="1"/>
  </r>
  <r>
    <x v="6"/>
    <x v="10"/>
    <x v="5"/>
    <x v="1"/>
    <x v="2"/>
    <d v="1899-12-30T08:00:00"/>
    <x v="1"/>
  </r>
  <r>
    <x v="6"/>
    <x v="11"/>
    <x v="8"/>
    <x v="1"/>
    <x v="2"/>
    <d v="1899-12-30T08:00:00"/>
    <x v="1"/>
  </r>
  <r>
    <x v="6"/>
    <x v="12"/>
    <x v="6"/>
    <x v="0"/>
    <x v="0"/>
    <d v="1899-12-30T00:00:00"/>
    <x v="1"/>
  </r>
  <r>
    <x v="6"/>
    <x v="13"/>
    <x v="1"/>
    <x v="0"/>
    <x v="0"/>
    <d v="1899-12-30T00:00:00"/>
    <x v="1"/>
  </r>
  <r>
    <x v="6"/>
    <x v="14"/>
    <x v="5"/>
    <x v="1"/>
    <x v="2"/>
    <d v="1899-12-30T08:00:00"/>
    <x v="2"/>
  </r>
  <r>
    <x v="6"/>
    <x v="15"/>
    <x v="5"/>
    <x v="1"/>
    <x v="3"/>
    <d v="1899-12-30T03:00:00"/>
    <x v="2"/>
  </r>
  <r>
    <x v="6"/>
    <x v="16"/>
    <x v="6"/>
    <x v="0"/>
    <x v="0"/>
    <d v="1899-12-30T00:00:00"/>
    <x v="2"/>
  </r>
  <r>
    <x v="6"/>
    <x v="17"/>
    <x v="1"/>
    <x v="0"/>
    <x v="0"/>
    <d v="1899-12-30T00:00:00"/>
    <x v="2"/>
  </r>
  <r>
    <x v="6"/>
    <x v="18"/>
    <x v="5"/>
    <x v="1"/>
    <x v="2"/>
    <d v="1899-12-30T08:00:00"/>
    <x v="2"/>
  </r>
  <r>
    <x v="7"/>
    <x v="0"/>
    <x v="9"/>
    <x v="2"/>
    <x v="4"/>
    <d v="1899-12-30T07:00:00"/>
    <x v="0"/>
  </r>
  <r>
    <x v="7"/>
    <x v="1"/>
    <x v="8"/>
    <x v="1"/>
    <x v="1"/>
    <d v="1899-12-30T07:00:00"/>
    <x v="0"/>
  </r>
  <r>
    <x v="7"/>
    <x v="2"/>
    <x v="8"/>
    <x v="0"/>
    <x v="0"/>
    <d v="1899-12-30T00:00:00"/>
    <x v="0"/>
  </r>
  <r>
    <x v="8"/>
    <x v="0"/>
    <x v="0"/>
    <x v="0"/>
    <x v="0"/>
    <d v="1899-12-30T00:00:00"/>
    <x v="0"/>
  </r>
  <r>
    <x v="8"/>
    <x v="1"/>
    <x v="0"/>
    <x v="1"/>
    <x v="2"/>
    <d v="1899-12-30T08:00:00"/>
    <x v="0"/>
  </r>
  <r>
    <x v="8"/>
    <x v="2"/>
    <x v="0"/>
    <x v="4"/>
    <x v="3"/>
    <d v="1899-12-30T08:00:00"/>
    <x v="0"/>
  </r>
  <r>
    <x v="8"/>
    <x v="3"/>
    <x v="0"/>
    <x v="0"/>
    <x v="0"/>
    <d v="1899-12-30T00:00:00"/>
    <x v="0"/>
  </r>
  <r>
    <x v="8"/>
    <x v="4"/>
    <x v="0"/>
    <x v="2"/>
    <x v="8"/>
    <d v="1899-12-30T08:00:00"/>
    <x v="0"/>
  </r>
  <r>
    <x v="8"/>
    <x v="5"/>
    <x v="0"/>
    <x v="0"/>
    <x v="0"/>
    <d v="1899-12-30T00:00:00"/>
    <x v="0"/>
  </r>
  <r>
    <x v="8"/>
    <x v="6"/>
    <x v="1"/>
    <x v="0"/>
    <x v="0"/>
    <d v="1899-12-30T00:00:00"/>
    <x v="0"/>
  </r>
  <r>
    <x v="8"/>
    <x v="7"/>
    <x v="0"/>
    <x v="0"/>
    <x v="0"/>
    <d v="1899-12-30T00:00:00"/>
    <x v="1"/>
  </r>
  <r>
    <x v="8"/>
    <x v="8"/>
    <x v="0"/>
    <x v="1"/>
    <x v="7"/>
    <d v="1899-12-30T06:00:00"/>
    <x v="1"/>
  </r>
  <r>
    <x v="8"/>
    <x v="9"/>
    <x v="0"/>
    <x v="0"/>
    <x v="0"/>
    <d v="1899-12-30T00:00:00"/>
    <x v="1"/>
  </r>
  <r>
    <x v="8"/>
    <x v="10"/>
    <x v="2"/>
    <x v="0"/>
    <x v="0"/>
    <d v="1899-12-30T00:00:00"/>
    <x v="1"/>
  </r>
  <r>
    <x v="8"/>
    <x v="11"/>
    <x v="0"/>
    <x v="0"/>
    <x v="0"/>
    <d v="1899-12-30T00:00:00"/>
    <x v="1"/>
  </r>
  <r>
    <x v="8"/>
    <x v="12"/>
    <x v="0"/>
    <x v="0"/>
    <x v="0"/>
    <d v="1899-12-30T00:00:00"/>
    <x v="1"/>
  </r>
  <r>
    <x v="8"/>
    <x v="13"/>
    <x v="1"/>
    <x v="0"/>
    <x v="0"/>
    <d v="1899-12-30T00:00:00"/>
    <x v="1"/>
  </r>
  <r>
    <x v="8"/>
    <x v="14"/>
    <x v="0"/>
    <x v="0"/>
    <x v="0"/>
    <d v="1899-12-30T00:00:00"/>
    <x v="2"/>
  </r>
  <r>
    <x v="8"/>
    <x v="15"/>
    <x v="5"/>
    <x v="1"/>
    <x v="2"/>
    <d v="1899-12-30T08:00:00"/>
    <x v="2"/>
  </r>
  <r>
    <x v="8"/>
    <x v="16"/>
    <x v="5"/>
    <x v="1"/>
    <x v="2"/>
    <d v="1899-12-30T08:00:00"/>
    <x v="2"/>
  </r>
  <r>
    <x v="8"/>
    <x v="17"/>
    <x v="5"/>
    <x v="1"/>
    <x v="2"/>
    <d v="1899-12-30T08:00:00"/>
    <x v="2"/>
  </r>
  <r>
    <x v="8"/>
    <x v="18"/>
    <x v="5"/>
    <x v="1"/>
    <x v="2"/>
    <d v="1899-12-30T08:00:00"/>
    <x v="2"/>
  </r>
  <r>
    <x v="9"/>
    <x v="0"/>
    <x v="3"/>
    <x v="0"/>
    <x v="0"/>
    <d v="1899-12-30T00:00:00"/>
    <x v="0"/>
  </r>
  <r>
    <x v="9"/>
    <x v="1"/>
    <x v="5"/>
    <x v="0"/>
    <x v="0"/>
    <d v="1899-12-30T00:00:00"/>
    <x v="0"/>
  </r>
  <r>
    <x v="9"/>
    <x v="2"/>
    <x v="5"/>
    <x v="1"/>
    <x v="2"/>
    <d v="1899-12-30T08:00:00"/>
    <x v="0"/>
  </r>
  <r>
    <x v="9"/>
    <x v="3"/>
    <x v="5"/>
    <x v="0"/>
    <x v="0"/>
    <d v="1899-12-30T00:00:00"/>
    <x v="0"/>
  </r>
  <r>
    <x v="9"/>
    <x v="4"/>
    <x v="9"/>
    <x v="2"/>
    <x v="8"/>
    <d v="1899-12-30T08:00:00"/>
    <x v="0"/>
  </r>
  <r>
    <x v="9"/>
    <x v="5"/>
    <x v="6"/>
    <x v="0"/>
    <x v="0"/>
    <d v="1899-12-30T00:00:00"/>
    <x v="0"/>
  </r>
  <r>
    <x v="9"/>
    <x v="6"/>
    <x v="1"/>
    <x v="0"/>
    <x v="0"/>
    <d v="1899-12-30T00:00:00"/>
    <x v="0"/>
  </r>
  <r>
    <x v="9"/>
    <x v="7"/>
    <x v="9"/>
    <x v="1"/>
    <x v="2"/>
    <d v="1899-12-30T08:00:00"/>
    <x v="1"/>
  </r>
  <r>
    <x v="9"/>
    <x v="8"/>
    <x v="5"/>
    <x v="1"/>
    <x v="7"/>
    <d v="1899-12-30T06:00:00"/>
    <x v="1"/>
  </r>
  <r>
    <x v="9"/>
    <x v="9"/>
    <x v="9"/>
    <x v="0"/>
    <x v="0"/>
    <d v="1899-12-30T00:00:00"/>
    <x v="1"/>
  </r>
  <r>
    <x v="9"/>
    <x v="10"/>
    <x v="6"/>
    <x v="0"/>
    <x v="0"/>
    <d v="1899-12-30T00:00:00"/>
    <x v="1"/>
  </r>
  <r>
    <x v="9"/>
    <x v="11"/>
    <x v="8"/>
    <x v="1"/>
    <x v="2"/>
    <d v="1899-12-30T08:00:00"/>
    <x v="1"/>
  </r>
  <r>
    <x v="9"/>
    <x v="12"/>
    <x v="8"/>
    <x v="0"/>
    <x v="0"/>
    <d v="1899-12-30T00:00:00"/>
    <x v="1"/>
  </r>
  <r>
    <x v="9"/>
    <x v="13"/>
    <x v="9"/>
    <x v="0"/>
    <x v="0"/>
    <d v="1899-12-30T00:00:00"/>
    <x v="1"/>
  </r>
  <r>
    <x v="10"/>
    <x v="0"/>
    <x v="8"/>
    <x v="0"/>
    <x v="0"/>
    <d v="1899-12-30T00:00:00"/>
    <x v="0"/>
  </r>
  <r>
    <x v="10"/>
    <x v="1"/>
    <x v="8"/>
    <x v="0"/>
    <x v="0"/>
    <d v="1899-12-30T00:00:00"/>
    <x v="0"/>
  </r>
  <r>
    <x v="10"/>
    <x v="2"/>
    <x v="8"/>
    <x v="0"/>
    <x v="0"/>
    <d v="1899-12-30T00:00:00"/>
    <x v="0"/>
  </r>
  <r>
    <x v="10"/>
    <x v="3"/>
    <x v="8"/>
    <x v="0"/>
    <x v="0"/>
    <d v="1899-12-30T00:00:00"/>
    <x v="0"/>
  </r>
  <r>
    <x v="10"/>
    <x v="4"/>
    <x v="8"/>
    <x v="0"/>
    <x v="0"/>
    <d v="1899-12-30T00:00:00"/>
    <x v="0"/>
  </r>
  <r>
    <x v="10"/>
    <x v="5"/>
    <x v="8"/>
    <x v="0"/>
    <x v="0"/>
    <d v="1899-12-30T00:00:00"/>
    <x v="0"/>
  </r>
  <r>
    <x v="10"/>
    <x v="6"/>
    <x v="8"/>
    <x v="1"/>
    <x v="2"/>
    <d v="1899-12-30T08:00:00"/>
    <x v="0"/>
  </r>
  <r>
    <x v="10"/>
    <x v="7"/>
    <x v="5"/>
    <x v="0"/>
    <x v="0"/>
    <d v="1899-12-30T00:00:00"/>
    <x v="1"/>
  </r>
  <r>
    <x v="10"/>
    <x v="8"/>
    <x v="5"/>
    <x v="0"/>
    <x v="0"/>
    <d v="1899-12-30T00:00:00"/>
    <x v="1"/>
  </r>
  <r>
    <x v="10"/>
    <x v="9"/>
    <x v="3"/>
    <x v="0"/>
    <x v="0"/>
    <d v="1899-12-30T00:00:00"/>
    <x v="1"/>
  </r>
  <r>
    <x v="10"/>
    <x v="10"/>
    <x v="4"/>
    <x v="0"/>
    <x v="0"/>
    <d v="1899-12-30T00:00:00"/>
    <x v="1"/>
  </r>
  <r>
    <x v="10"/>
    <x v="11"/>
    <x v="9"/>
    <x v="1"/>
    <x v="2"/>
    <d v="1899-12-30T08:00:00"/>
    <x v="1"/>
  </r>
  <r>
    <x v="10"/>
    <x v="12"/>
    <x v="6"/>
    <x v="0"/>
    <x v="0"/>
    <d v="1899-12-30T00:00:00"/>
    <x v="1"/>
  </r>
  <r>
    <x v="10"/>
    <x v="13"/>
    <x v="1"/>
    <x v="0"/>
    <x v="0"/>
    <d v="1899-12-30T00:00:00"/>
    <x v="1"/>
  </r>
  <r>
    <x v="10"/>
    <x v="14"/>
    <x v="9"/>
    <x v="0"/>
    <x v="0"/>
    <d v="1899-12-30T00:00:00"/>
    <x v="2"/>
  </r>
  <r>
    <x v="10"/>
    <x v="15"/>
    <x v="9"/>
    <x v="0"/>
    <x v="0"/>
    <d v="1899-12-30T00:00:00"/>
    <x v="2"/>
  </r>
  <r>
    <x v="10"/>
    <x v="16"/>
    <x v="9"/>
    <x v="0"/>
    <x v="0"/>
    <d v="1899-12-30T00:00:00"/>
    <x v="2"/>
  </r>
  <r>
    <x v="10"/>
    <x v="17"/>
    <x v="6"/>
    <x v="0"/>
    <x v="0"/>
    <d v="1899-12-30T00:00:00"/>
    <x v="2"/>
  </r>
  <r>
    <x v="10"/>
    <x v="18"/>
    <x v="1"/>
    <x v="0"/>
    <x v="0"/>
    <d v="1899-12-30T00:00:00"/>
    <x v="2"/>
  </r>
  <r>
    <x v="11"/>
    <x v="0"/>
    <x v="5"/>
    <x v="0"/>
    <x v="0"/>
    <d v="1899-12-30T00:00:00"/>
    <x v="0"/>
  </r>
  <r>
    <x v="11"/>
    <x v="1"/>
    <x v="5"/>
    <x v="0"/>
    <x v="0"/>
    <d v="1899-12-30T00:00:00"/>
    <x v="0"/>
  </r>
  <r>
    <x v="11"/>
    <x v="2"/>
    <x v="3"/>
    <x v="0"/>
    <x v="0"/>
    <d v="1899-12-30T00:00:00"/>
    <x v="0"/>
  </r>
  <r>
    <x v="11"/>
    <x v="3"/>
    <x v="9"/>
    <x v="0"/>
    <x v="0"/>
    <d v="1899-12-30T00:00:00"/>
    <x v="0"/>
  </r>
  <r>
    <x v="11"/>
    <x v="4"/>
    <x v="5"/>
    <x v="0"/>
    <x v="0"/>
    <d v="1899-12-30T00:00:00"/>
    <x v="0"/>
  </r>
  <r>
    <x v="11"/>
    <x v="5"/>
    <x v="6"/>
    <x v="0"/>
    <x v="0"/>
    <d v="1899-12-30T00:00:00"/>
    <x v="0"/>
  </r>
  <r>
    <x v="11"/>
    <x v="6"/>
    <x v="1"/>
    <x v="0"/>
    <x v="0"/>
    <d v="1899-12-30T00:00:00"/>
    <x v="0"/>
  </r>
  <r>
    <x v="11"/>
    <x v="7"/>
    <x v="5"/>
    <x v="1"/>
    <x v="2"/>
    <d v="1899-12-30T08:00:00"/>
    <x v="1"/>
  </r>
  <r>
    <x v="11"/>
    <x v="8"/>
    <x v="7"/>
    <x v="0"/>
    <x v="0"/>
    <d v="1899-12-30T00:00:00"/>
    <x v="1"/>
  </r>
  <r>
    <x v="11"/>
    <x v="9"/>
    <x v="5"/>
    <x v="1"/>
    <x v="1"/>
    <d v="1899-12-30T07:00:00"/>
    <x v="1"/>
  </r>
  <r>
    <x v="11"/>
    <x v="10"/>
    <x v="6"/>
    <x v="0"/>
    <x v="0"/>
    <d v="1899-12-30T00:00:00"/>
    <x v="1"/>
  </r>
  <r>
    <x v="11"/>
    <x v="11"/>
    <x v="1"/>
    <x v="0"/>
    <x v="0"/>
    <d v="1899-12-30T00:00:00"/>
    <x v="1"/>
  </r>
  <r>
    <x v="11"/>
    <x v="12"/>
    <x v="5"/>
    <x v="1"/>
    <x v="2"/>
    <d v="1899-12-30T08:00:00"/>
    <x v="1"/>
  </r>
  <r>
    <x v="11"/>
    <x v="13"/>
    <x v="5"/>
    <x v="1"/>
    <x v="2"/>
    <d v="1899-12-30T08:00:00"/>
    <x v="1"/>
  </r>
  <r>
    <x v="11"/>
    <x v="14"/>
    <x v="5"/>
    <x v="1"/>
    <x v="1"/>
    <d v="1899-12-30T07:00:00"/>
    <x v="2"/>
  </r>
  <r>
    <x v="11"/>
    <x v="15"/>
    <x v="5"/>
    <x v="1"/>
    <x v="3"/>
    <d v="1899-12-30T03:00:00"/>
    <x v="2"/>
  </r>
  <r>
    <x v="11"/>
    <x v="16"/>
    <x v="5"/>
    <x v="1"/>
    <x v="9"/>
    <d v="1899-12-30T04:00:00"/>
    <x v="2"/>
  </r>
  <r>
    <x v="11"/>
    <x v="17"/>
    <x v="9"/>
    <x v="0"/>
    <x v="0"/>
    <d v="1899-12-30T00:00:00"/>
    <x v="2"/>
  </r>
  <r>
    <x v="11"/>
    <x v="18"/>
    <x v="3"/>
    <x v="0"/>
    <x v="0"/>
    <d v="1899-12-30T00:00:00"/>
    <x v="2"/>
  </r>
  <r>
    <x v="12"/>
    <x v="0"/>
    <x v="0"/>
    <x v="2"/>
    <x v="10"/>
    <d v="1899-12-30T06:00:00"/>
    <x v="0"/>
  </r>
  <r>
    <x v="12"/>
    <x v="1"/>
    <x v="0"/>
    <x v="2"/>
    <x v="10"/>
    <d v="1899-12-30T06:00:00"/>
    <x v="0"/>
  </r>
  <r>
    <x v="12"/>
    <x v="2"/>
    <x v="0"/>
    <x v="2"/>
    <x v="10"/>
    <d v="1899-12-30T06:00:00"/>
    <x v="0"/>
  </r>
  <r>
    <x v="12"/>
    <x v="3"/>
    <x v="0"/>
    <x v="5"/>
    <x v="11"/>
    <d v="1899-12-30T03:00:00"/>
    <x v="0"/>
  </r>
  <r>
    <x v="12"/>
    <x v="4"/>
    <x v="0"/>
    <x v="2"/>
    <x v="10"/>
    <d v="1899-12-30T06:00:00"/>
    <x v="0"/>
  </r>
  <r>
    <x v="12"/>
    <x v="5"/>
    <x v="0"/>
    <x v="0"/>
    <x v="0"/>
    <d v="1899-12-30T00:00:00"/>
    <x v="0"/>
  </r>
  <r>
    <x v="12"/>
    <x v="6"/>
    <x v="1"/>
    <x v="0"/>
    <x v="0"/>
    <d v="1899-12-30T00:00:00"/>
    <x v="0"/>
  </r>
  <r>
    <x v="12"/>
    <x v="7"/>
    <x v="0"/>
    <x v="5"/>
    <x v="11"/>
    <d v="1899-12-30T03:00:00"/>
    <x v="1"/>
  </r>
  <r>
    <x v="12"/>
    <x v="8"/>
    <x v="0"/>
    <x v="1"/>
    <x v="5"/>
    <d v="1899-12-30T02:00:00"/>
    <x v="1"/>
  </r>
  <r>
    <x v="12"/>
    <x v="9"/>
    <x v="9"/>
    <x v="5"/>
    <x v="11"/>
    <d v="1899-12-30T03:00:00"/>
    <x v="1"/>
  </r>
  <r>
    <x v="12"/>
    <x v="10"/>
    <x v="6"/>
    <x v="0"/>
    <x v="0"/>
    <d v="1899-12-30T00:00:00"/>
    <x v="1"/>
  </r>
  <r>
    <x v="12"/>
    <x v="11"/>
    <x v="1"/>
    <x v="0"/>
    <x v="0"/>
    <d v="1899-12-30T00:00:00"/>
    <x v="1"/>
  </r>
  <r>
    <x v="12"/>
    <x v="12"/>
    <x v="9"/>
    <x v="0"/>
    <x v="0"/>
    <d v="1899-12-30T00:00:00"/>
    <x v="1"/>
  </r>
  <r>
    <x v="12"/>
    <x v="13"/>
    <x v="9"/>
    <x v="0"/>
    <x v="0"/>
    <d v="1899-12-30T00:00:00"/>
    <x v="1"/>
  </r>
  <r>
    <x v="12"/>
    <x v="14"/>
    <x v="3"/>
    <x v="0"/>
    <x v="0"/>
    <d v="1899-12-30T00:00:00"/>
    <x v="2"/>
  </r>
  <r>
    <x v="12"/>
    <x v="15"/>
    <x v="4"/>
    <x v="1"/>
    <x v="5"/>
    <d v="1899-12-30T02:00:00"/>
    <x v="2"/>
  </r>
  <r>
    <x v="12"/>
    <x v="16"/>
    <x v="9"/>
    <x v="0"/>
    <x v="0"/>
    <d v="1899-12-30T00:00:00"/>
    <x v="2"/>
  </r>
  <r>
    <x v="12"/>
    <x v="17"/>
    <x v="4"/>
    <x v="5"/>
    <x v="11"/>
    <d v="1899-12-30T03:00:00"/>
    <x v="2"/>
  </r>
  <r>
    <x v="12"/>
    <x v="18"/>
    <x v="9"/>
    <x v="5"/>
    <x v="11"/>
    <d v="1899-12-30T03:00:00"/>
    <x v="2"/>
  </r>
  <r>
    <x v="13"/>
    <x v="0"/>
    <x v="9"/>
    <x v="2"/>
    <x v="10"/>
    <d v="1899-12-30T06:00:00"/>
    <x v="0"/>
  </r>
  <r>
    <x v="13"/>
    <x v="1"/>
    <x v="4"/>
    <x v="1"/>
    <x v="3"/>
    <d v="1899-12-30T03:00:00"/>
    <x v="0"/>
  </r>
  <r>
    <x v="13"/>
    <x v="2"/>
    <x v="4"/>
    <x v="2"/>
    <x v="10"/>
    <d v="1899-12-30T06:00:00"/>
    <x v="0"/>
  </r>
  <r>
    <x v="13"/>
    <x v="3"/>
    <x v="4"/>
    <x v="5"/>
    <x v="11"/>
    <d v="1899-12-30T03:00:00"/>
    <x v="0"/>
  </r>
  <r>
    <x v="13"/>
    <x v="4"/>
    <x v="8"/>
    <x v="2"/>
    <x v="10"/>
    <d v="1899-12-30T06:00:00"/>
    <x v="0"/>
  </r>
  <r>
    <x v="13"/>
    <x v="5"/>
    <x v="6"/>
    <x v="2"/>
    <x v="12"/>
    <d v="1899-12-30T04:00:00"/>
    <x v="0"/>
  </r>
  <r>
    <x v="13"/>
    <x v="6"/>
    <x v="1"/>
    <x v="0"/>
    <x v="0"/>
    <d v="1899-12-30T00:00:00"/>
    <x v="0"/>
  </r>
  <r>
    <x v="13"/>
    <x v="7"/>
    <x v="9"/>
    <x v="5"/>
    <x v="11"/>
    <d v="1899-12-30T03:00:00"/>
    <x v="1"/>
  </r>
  <r>
    <x v="13"/>
    <x v="8"/>
    <x v="4"/>
    <x v="1"/>
    <x v="5"/>
    <d v="1899-12-30T02:00:00"/>
    <x v="1"/>
  </r>
  <r>
    <x v="14"/>
    <x v="0"/>
    <x v="11"/>
    <x v="0"/>
    <x v="0"/>
    <d v="1899-12-30T00:00:00"/>
    <x v="0"/>
  </r>
  <r>
    <x v="14"/>
    <x v="1"/>
    <x v="11"/>
    <x v="2"/>
    <x v="10"/>
    <d v="1899-12-30T06:00:00"/>
    <x v="0"/>
  </r>
  <r>
    <x v="14"/>
    <x v="2"/>
    <x v="11"/>
    <x v="2"/>
    <x v="13"/>
    <d v="1899-12-30T04:30:00"/>
    <x v="0"/>
  </r>
  <r>
    <x v="14"/>
    <x v="3"/>
    <x v="11"/>
    <x v="2"/>
    <x v="10"/>
    <d v="1899-12-30T06:00:00"/>
    <x v="0"/>
  </r>
  <r>
    <x v="14"/>
    <x v="4"/>
    <x v="11"/>
    <x v="2"/>
    <x v="10"/>
    <d v="1899-12-30T06:00:00"/>
    <x v="0"/>
  </r>
  <r>
    <x v="14"/>
    <x v="5"/>
    <x v="11"/>
    <x v="0"/>
    <x v="0"/>
    <d v="1899-12-30T00:00:00"/>
    <x v="0"/>
  </r>
  <r>
    <x v="14"/>
    <x v="6"/>
    <x v="11"/>
    <x v="0"/>
    <x v="0"/>
    <d v="1899-12-30T00:00:00"/>
    <x v="0"/>
  </r>
  <r>
    <x v="14"/>
    <x v="7"/>
    <x v="11"/>
    <x v="0"/>
    <x v="0"/>
    <d v="1899-12-30T00:00:00"/>
    <x v="1"/>
  </r>
  <r>
    <x v="14"/>
    <x v="8"/>
    <x v="11"/>
    <x v="1"/>
    <x v="5"/>
    <d v="1899-12-30T02:00:00"/>
    <x v="1"/>
  </r>
  <r>
    <x v="14"/>
    <x v="9"/>
    <x v="11"/>
    <x v="0"/>
    <x v="0"/>
    <d v="1899-12-30T00:00:00"/>
    <x v="1"/>
  </r>
  <r>
    <x v="14"/>
    <x v="10"/>
    <x v="11"/>
    <x v="0"/>
    <x v="0"/>
    <d v="1899-12-30T00:00:00"/>
    <x v="1"/>
  </r>
  <r>
    <x v="14"/>
    <x v="11"/>
    <x v="11"/>
    <x v="0"/>
    <x v="0"/>
    <d v="1899-12-30T00:00:00"/>
    <x v="1"/>
  </r>
  <r>
    <x v="14"/>
    <x v="12"/>
    <x v="11"/>
    <x v="0"/>
    <x v="0"/>
    <d v="1899-12-30T00:00:00"/>
    <x v="1"/>
  </r>
  <r>
    <x v="14"/>
    <x v="13"/>
    <x v="11"/>
    <x v="0"/>
    <x v="0"/>
    <d v="1899-12-30T00:00:00"/>
    <x v="1"/>
  </r>
  <r>
    <x v="14"/>
    <x v="14"/>
    <x v="11"/>
    <x v="5"/>
    <x v="11"/>
    <d v="1899-12-30T03:00:00"/>
    <x v="2"/>
  </r>
  <r>
    <x v="14"/>
    <x v="15"/>
    <x v="11"/>
    <x v="1"/>
    <x v="11"/>
    <d v="1899-12-30T05:00:00"/>
    <x v="2"/>
  </r>
  <r>
    <x v="14"/>
    <x v="16"/>
    <x v="11"/>
    <x v="0"/>
    <x v="0"/>
    <d v="1899-12-30T00:00:00"/>
    <x v="2"/>
  </r>
  <r>
    <x v="14"/>
    <x v="17"/>
    <x v="11"/>
    <x v="0"/>
    <x v="0"/>
    <d v="1899-12-30T00:00:00"/>
    <x v="2"/>
  </r>
  <r>
    <x v="14"/>
    <x v="18"/>
    <x v="11"/>
    <x v="0"/>
    <x v="0"/>
    <d v="1899-12-30T00:00:00"/>
    <x v="2"/>
  </r>
  <r>
    <x v="15"/>
    <x v="0"/>
    <x v="3"/>
    <x v="0"/>
    <x v="0"/>
    <d v="1899-12-30T00:00:00"/>
    <x v="0"/>
  </r>
  <r>
    <x v="15"/>
    <x v="1"/>
    <x v="9"/>
    <x v="2"/>
    <x v="5"/>
    <d v="1899-12-30T09:00:00"/>
    <x v="0"/>
  </r>
  <r>
    <x v="15"/>
    <x v="2"/>
    <x v="9"/>
    <x v="0"/>
    <x v="0"/>
    <d v="1899-12-30T00:00:00"/>
    <x v="0"/>
  </r>
  <r>
    <x v="15"/>
    <x v="3"/>
    <x v="9"/>
    <x v="0"/>
    <x v="0"/>
    <d v="1899-12-30T00:00:00"/>
    <x v="0"/>
  </r>
  <r>
    <x v="15"/>
    <x v="4"/>
    <x v="9"/>
    <x v="2"/>
    <x v="8"/>
    <d v="1899-12-30T08:00:00"/>
    <x v="0"/>
  </r>
  <r>
    <x v="15"/>
    <x v="5"/>
    <x v="6"/>
    <x v="0"/>
    <x v="0"/>
    <d v="1899-12-30T00:00:00"/>
    <x v="0"/>
  </r>
  <r>
    <x v="15"/>
    <x v="6"/>
    <x v="1"/>
    <x v="0"/>
    <x v="0"/>
    <d v="1899-12-30T00:00:00"/>
    <x v="0"/>
  </r>
  <r>
    <x v="15"/>
    <x v="7"/>
    <x v="9"/>
    <x v="0"/>
    <x v="0"/>
    <d v="1899-12-30T00:00:00"/>
    <x v="1"/>
  </r>
  <r>
    <x v="15"/>
    <x v="8"/>
    <x v="4"/>
    <x v="1"/>
    <x v="11"/>
    <d v="1899-12-30T05:00:00"/>
    <x v="1"/>
  </r>
  <r>
    <x v="15"/>
    <x v="9"/>
    <x v="3"/>
    <x v="0"/>
    <x v="0"/>
    <d v="1899-12-30T00:00:00"/>
    <x v="1"/>
  </r>
  <r>
    <x v="15"/>
    <x v="10"/>
    <x v="9"/>
    <x v="1"/>
    <x v="11"/>
    <d v="1899-12-30T05:00:00"/>
    <x v="1"/>
  </r>
  <r>
    <x v="15"/>
    <x v="11"/>
    <x v="9"/>
    <x v="0"/>
    <x v="0"/>
    <d v="1899-12-30T00:00:00"/>
    <x v="1"/>
  </r>
  <r>
    <x v="15"/>
    <x v="12"/>
    <x v="6"/>
    <x v="0"/>
    <x v="0"/>
    <d v="1899-12-30T00:00:00"/>
    <x v="1"/>
  </r>
  <r>
    <x v="15"/>
    <x v="13"/>
    <x v="1"/>
    <x v="0"/>
    <x v="0"/>
    <d v="1899-12-30T00:00:00"/>
    <x v="1"/>
  </r>
  <r>
    <x v="15"/>
    <x v="14"/>
    <x v="4"/>
    <x v="0"/>
    <x v="0"/>
    <d v="1899-12-30T00:00:00"/>
    <x v="2"/>
  </r>
  <r>
    <x v="15"/>
    <x v="15"/>
    <x v="0"/>
    <x v="1"/>
    <x v="11"/>
    <d v="1899-12-30T05:00:00"/>
    <x v="2"/>
  </r>
  <r>
    <x v="15"/>
    <x v="16"/>
    <x v="0"/>
    <x v="1"/>
    <x v="11"/>
    <d v="1899-12-30T05:00:00"/>
    <x v="2"/>
  </r>
  <r>
    <x v="15"/>
    <x v="17"/>
    <x v="0"/>
    <x v="0"/>
    <x v="0"/>
    <d v="1899-12-30T00:00:00"/>
    <x v="2"/>
  </r>
  <r>
    <x v="15"/>
    <x v="18"/>
    <x v="0"/>
    <x v="0"/>
    <x v="0"/>
    <d v="1899-12-30T00:00:00"/>
    <x v="2"/>
  </r>
  <r>
    <x v="16"/>
    <x v="0"/>
    <x v="0"/>
    <x v="2"/>
    <x v="14"/>
    <d v="1899-12-30T03:30:00"/>
    <x v="0"/>
  </r>
  <r>
    <x v="16"/>
    <x v="1"/>
    <x v="0"/>
    <x v="1"/>
    <x v="15"/>
    <d v="1899-12-30T05:30:00"/>
    <x v="0"/>
  </r>
  <r>
    <x v="16"/>
    <x v="2"/>
    <x v="0"/>
    <x v="2"/>
    <x v="10"/>
    <d v="1899-12-30T06:00:00"/>
    <x v="0"/>
  </r>
  <r>
    <x v="16"/>
    <x v="3"/>
    <x v="0"/>
    <x v="0"/>
    <x v="0"/>
    <d v="1899-12-30T00:00:00"/>
    <x v="0"/>
  </r>
  <r>
    <x v="16"/>
    <x v="4"/>
    <x v="0"/>
    <x v="0"/>
    <x v="0"/>
    <d v="1899-12-30T00:00:00"/>
    <x v="0"/>
  </r>
  <r>
    <x v="16"/>
    <x v="5"/>
    <x v="0"/>
    <x v="2"/>
    <x v="12"/>
    <d v="1899-12-30T04:00:00"/>
    <x v="0"/>
  </r>
  <r>
    <x v="16"/>
    <x v="6"/>
    <x v="1"/>
    <x v="0"/>
    <x v="0"/>
    <d v="1899-12-30T00:00:00"/>
    <x v="0"/>
  </r>
  <r>
    <x v="16"/>
    <x v="7"/>
    <x v="0"/>
    <x v="0"/>
    <x v="0"/>
    <d v="1899-12-30T00:00:00"/>
    <x v="1"/>
  </r>
  <r>
    <x v="16"/>
    <x v="8"/>
    <x v="0"/>
    <x v="1"/>
    <x v="5"/>
    <d v="1899-12-30T02:00:00"/>
    <x v="1"/>
  </r>
  <r>
    <x v="16"/>
    <x v="9"/>
    <x v="0"/>
    <x v="0"/>
    <x v="0"/>
    <d v="1899-12-30T00:00:00"/>
    <x v="1"/>
  </r>
  <r>
    <x v="16"/>
    <x v="10"/>
    <x v="2"/>
    <x v="0"/>
    <x v="0"/>
    <d v="1899-12-30T00:00:00"/>
    <x v="1"/>
  </r>
  <r>
    <x v="16"/>
    <x v="11"/>
    <x v="0"/>
    <x v="0"/>
    <x v="0"/>
    <d v="1899-12-30T00:00:00"/>
    <x v="1"/>
  </r>
  <r>
    <x v="16"/>
    <x v="12"/>
    <x v="0"/>
    <x v="0"/>
    <x v="0"/>
    <d v="1899-12-30T00:00:00"/>
    <x v="1"/>
  </r>
  <r>
    <x v="16"/>
    <x v="13"/>
    <x v="1"/>
    <x v="0"/>
    <x v="0"/>
    <d v="1899-12-30T00:00:00"/>
    <x v="1"/>
  </r>
  <r>
    <x v="16"/>
    <x v="14"/>
    <x v="0"/>
    <x v="0"/>
    <x v="0"/>
    <d v="1899-12-30T00:00:00"/>
    <x v="2"/>
  </r>
  <r>
    <x v="16"/>
    <x v="15"/>
    <x v="0"/>
    <x v="0"/>
    <x v="0"/>
    <d v="1899-12-30T00:00:00"/>
    <x v="2"/>
  </r>
  <r>
    <x v="16"/>
    <x v="16"/>
    <x v="0"/>
    <x v="0"/>
    <x v="0"/>
    <d v="1899-12-30T00:00:00"/>
    <x v="2"/>
  </r>
  <r>
    <x v="16"/>
    <x v="17"/>
    <x v="0"/>
    <x v="0"/>
    <x v="0"/>
    <d v="1899-12-30T00:00:00"/>
    <x v="2"/>
  </r>
  <r>
    <x v="16"/>
    <x v="18"/>
    <x v="0"/>
    <x v="0"/>
    <x v="0"/>
    <d v="1899-12-30T00:00:00"/>
    <x v="2"/>
  </r>
  <r>
    <x v="17"/>
    <x v="0"/>
    <x v="4"/>
    <x v="1"/>
    <x v="9"/>
    <d v="1899-12-30T04:00:00"/>
    <x v="0"/>
  </r>
  <r>
    <x v="17"/>
    <x v="1"/>
    <x v="4"/>
    <x v="4"/>
    <x v="16"/>
    <d v="1899-12-30T03:00:00"/>
    <x v="0"/>
  </r>
  <r>
    <x v="17"/>
    <x v="2"/>
    <x v="7"/>
    <x v="0"/>
    <x v="0"/>
    <d v="1899-12-30T00:00:00"/>
    <x v="0"/>
  </r>
  <r>
    <x v="17"/>
    <x v="3"/>
    <x v="4"/>
    <x v="4"/>
    <x v="16"/>
    <d v="1899-12-30T03:00:00"/>
    <x v="0"/>
  </r>
  <r>
    <x v="17"/>
    <x v="4"/>
    <x v="9"/>
    <x v="4"/>
    <x v="16"/>
    <d v="1899-12-30T03:00:00"/>
    <x v="0"/>
  </r>
  <r>
    <x v="17"/>
    <x v="5"/>
    <x v="6"/>
    <x v="0"/>
    <x v="0"/>
    <d v="1899-12-30T00:00:00"/>
    <x v="0"/>
  </r>
  <r>
    <x v="17"/>
    <x v="6"/>
    <x v="1"/>
    <x v="0"/>
    <x v="0"/>
    <d v="1899-12-30T00:00:00"/>
    <x v="0"/>
  </r>
  <r>
    <x v="17"/>
    <x v="7"/>
    <x v="4"/>
    <x v="1"/>
    <x v="9"/>
    <d v="1899-12-30T04:00:00"/>
    <x v="1"/>
  </r>
  <r>
    <x v="17"/>
    <x v="8"/>
    <x v="4"/>
    <x v="1"/>
    <x v="9"/>
    <d v="1899-12-30T04:00:00"/>
    <x v="1"/>
  </r>
  <r>
    <x v="17"/>
    <x v="9"/>
    <x v="7"/>
    <x v="0"/>
    <x v="0"/>
    <d v="1899-12-30T00:00:00"/>
    <x v="1"/>
  </r>
  <r>
    <x v="17"/>
    <x v="10"/>
    <x v="7"/>
    <x v="0"/>
    <x v="0"/>
    <d v="1899-12-30T00:00:00"/>
    <x v="1"/>
  </r>
  <r>
    <x v="17"/>
    <x v="11"/>
    <x v="9"/>
    <x v="0"/>
    <x v="0"/>
    <d v="1899-12-30T00:00:00"/>
    <x v="1"/>
  </r>
  <r>
    <x v="17"/>
    <x v="12"/>
    <x v="6"/>
    <x v="0"/>
    <x v="0"/>
    <d v="1899-12-30T00:00:00"/>
    <x v="1"/>
  </r>
  <r>
    <x v="17"/>
    <x v="13"/>
    <x v="1"/>
    <x v="0"/>
    <x v="0"/>
    <d v="1899-12-30T00:00:00"/>
    <x v="1"/>
  </r>
  <r>
    <x v="17"/>
    <x v="14"/>
    <x v="4"/>
    <x v="1"/>
    <x v="9"/>
    <d v="1899-12-30T04:00:00"/>
    <x v="2"/>
  </r>
  <r>
    <x v="17"/>
    <x v="15"/>
    <x v="4"/>
    <x v="1"/>
    <x v="9"/>
    <d v="1899-12-30T04:00:00"/>
    <x v="2"/>
  </r>
  <r>
    <x v="17"/>
    <x v="16"/>
    <x v="12"/>
    <x v="0"/>
    <x v="0"/>
    <d v="1899-12-30T00:00:00"/>
    <x v="2"/>
  </r>
  <r>
    <x v="17"/>
    <x v="17"/>
    <x v="4"/>
    <x v="1"/>
    <x v="9"/>
    <d v="1899-12-30T04:00:00"/>
    <x v="2"/>
  </r>
  <r>
    <x v="17"/>
    <x v="18"/>
    <x v="9"/>
    <x v="0"/>
    <x v="0"/>
    <d v="1899-12-30T00:00:00"/>
    <x v="2"/>
  </r>
  <r>
    <x v="18"/>
    <x v="0"/>
    <x v="9"/>
    <x v="2"/>
    <x v="4"/>
    <d v="1899-12-30T07:00:00"/>
    <x v="0"/>
  </r>
  <r>
    <x v="18"/>
    <x v="1"/>
    <x v="4"/>
    <x v="2"/>
    <x v="3"/>
    <d v="1899-12-30T10:00:00"/>
    <x v="0"/>
  </r>
  <r>
    <x v="18"/>
    <x v="2"/>
    <x v="4"/>
    <x v="0"/>
    <x v="0"/>
    <d v="1899-12-30T00:00:00"/>
    <x v="0"/>
  </r>
  <r>
    <x v="18"/>
    <x v="3"/>
    <x v="3"/>
    <x v="0"/>
    <x v="0"/>
    <d v="1899-12-30T00:00:00"/>
    <x v="0"/>
  </r>
  <r>
    <x v="18"/>
    <x v="4"/>
    <x v="4"/>
    <x v="2"/>
    <x v="3"/>
    <d v="1899-12-30T10:00:00"/>
    <x v="0"/>
  </r>
  <r>
    <x v="18"/>
    <x v="5"/>
    <x v="6"/>
    <x v="0"/>
    <x v="0"/>
    <d v="1899-12-30T00:00:00"/>
    <x v="0"/>
  </r>
  <r>
    <x v="18"/>
    <x v="6"/>
    <x v="1"/>
    <x v="0"/>
    <x v="0"/>
    <d v="1899-12-30T00:00:00"/>
    <x v="0"/>
  </r>
  <r>
    <x v="18"/>
    <x v="7"/>
    <x v="6"/>
    <x v="0"/>
    <x v="0"/>
    <d v="1899-12-30T00:00:00"/>
    <x v="1"/>
  </r>
  <r>
    <x v="18"/>
    <x v="8"/>
    <x v="4"/>
    <x v="0"/>
    <x v="0"/>
    <d v="1899-12-30T00:00:00"/>
    <x v="1"/>
  </r>
  <r>
    <x v="18"/>
    <x v="9"/>
    <x v="4"/>
    <x v="0"/>
    <x v="0"/>
    <d v="1899-12-30T00:00:00"/>
    <x v="1"/>
  </r>
  <r>
    <x v="18"/>
    <x v="10"/>
    <x v="7"/>
    <x v="0"/>
    <x v="0"/>
    <d v="1899-12-30T00:00:00"/>
    <x v="1"/>
  </r>
  <r>
    <x v="18"/>
    <x v="11"/>
    <x v="4"/>
    <x v="0"/>
    <x v="0"/>
    <d v="1899-12-30T00:00:00"/>
    <x v="1"/>
  </r>
  <r>
    <x v="18"/>
    <x v="12"/>
    <x v="9"/>
    <x v="0"/>
    <x v="0"/>
    <d v="1899-12-30T00:00:00"/>
    <x v="1"/>
  </r>
  <r>
    <x v="18"/>
    <x v="13"/>
    <x v="1"/>
    <x v="0"/>
    <x v="0"/>
    <d v="1899-12-30T00:00:00"/>
    <x v="1"/>
  </r>
  <r>
    <x v="19"/>
    <x v="0"/>
    <x v="4"/>
    <x v="3"/>
    <x v="3"/>
    <d v="1899-12-30T07:00:00"/>
    <x v="0"/>
  </r>
  <r>
    <x v="19"/>
    <x v="1"/>
    <x v="4"/>
    <x v="3"/>
    <x v="3"/>
    <d v="1899-12-30T07:00:00"/>
    <x v="0"/>
  </r>
  <r>
    <x v="19"/>
    <x v="2"/>
    <x v="4"/>
    <x v="3"/>
    <x v="5"/>
    <d v="1899-12-30T06:00:00"/>
    <x v="0"/>
  </r>
  <r>
    <x v="19"/>
    <x v="3"/>
    <x v="5"/>
    <x v="1"/>
    <x v="2"/>
    <d v="1899-12-30T08:00:00"/>
    <x v="0"/>
  </r>
  <r>
    <x v="19"/>
    <x v="4"/>
    <x v="5"/>
    <x v="0"/>
    <x v="0"/>
    <d v="1899-12-30T00:00:00"/>
    <x v="0"/>
  </r>
  <r>
    <x v="19"/>
    <x v="5"/>
    <x v="6"/>
    <x v="0"/>
    <x v="0"/>
    <d v="1899-12-30T00:00:00"/>
    <x v="0"/>
  </r>
  <r>
    <x v="19"/>
    <x v="6"/>
    <x v="1"/>
    <x v="0"/>
    <x v="0"/>
    <d v="1899-12-30T00:00:00"/>
    <x v="0"/>
  </r>
  <r>
    <x v="19"/>
    <x v="7"/>
    <x v="4"/>
    <x v="0"/>
    <x v="0"/>
    <d v="1899-12-30T00:00:00"/>
    <x v="1"/>
  </r>
  <r>
    <x v="19"/>
    <x v="8"/>
    <x v="13"/>
    <x v="0"/>
    <x v="0"/>
    <d v="1899-12-30T00:00:00"/>
    <x v="1"/>
  </r>
  <r>
    <x v="19"/>
    <x v="9"/>
    <x v="13"/>
    <x v="0"/>
    <x v="0"/>
    <d v="1899-12-30T00:00:00"/>
    <x v="1"/>
  </r>
  <r>
    <x v="19"/>
    <x v="10"/>
    <x v="7"/>
    <x v="0"/>
    <x v="0"/>
    <d v="1899-12-30T00:00:00"/>
    <x v="1"/>
  </r>
  <r>
    <x v="19"/>
    <x v="11"/>
    <x v="9"/>
    <x v="0"/>
    <x v="0"/>
    <d v="1899-12-30T00:00:00"/>
    <x v="1"/>
  </r>
  <r>
    <x v="19"/>
    <x v="12"/>
    <x v="9"/>
    <x v="0"/>
    <x v="0"/>
    <d v="1899-12-30T00:00:00"/>
    <x v="1"/>
  </r>
  <r>
    <x v="19"/>
    <x v="13"/>
    <x v="1"/>
    <x v="0"/>
    <x v="0"/>
    <d v="1899-12-30T00:00:00"/>
    <x v="1"/>
  </r>
  <r>
    <x v="19"/>
    <x v="14"/>
    <x v="9"/>
    <x v="0"/>
    <x v="0"/>
    <d v="1899-12-30T00:00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gridDropZones="1" multipleFieldFilters="0">
  <location ref="A3:L122" firstHeaderRow="1" firstDataRow="5" firstDataCol="2"/>
  <pivotFields count="8">
    <pivotField axis="axisRow" compact="0" outline="0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axis="axisCol" compact="0" numFmtId="168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15">
        <item h="1" x="10"/>
        <item h="1" x="11"/>
        <item h="1" x="0"/>
        <item x="2"/>
        <item x="4"/>
        <item x="12"/>
        <item x="9"/>
        <item x="13"/>
        <item x="7"/>
        <item x="8"/>
        <item x="3"/>
        <item x="1"/>
        <item x="6"/>
        <item x="5"/>
        <item t="default"/>
      </items>
    </pivotField>
    <pivotField compact="0" outline="0" showAll="0">
      <items count="7">
        <item x="2"/>
        <item x="4"/>
        <item x="3"/>
        <item x="1"/>
        <item x="5"/>
        <item x="0"/>
        <item t="default"/>
      </items>
    </pivotField>
    <pivotField compact="0" outline="0" showAll="0">
      <items count="18">
        <item x="14"/>
        <item x="12"/>
        <item x="13"/>
        <item x="16"/>
        <item x="10"/>
        <item x="4"/>
        <item x="6"/>
        <item x="8"/>
        <item x="5"/>
        <item x="3"/>
        <item x="9"/>
        <item x="11"/>
        <item x="15"/>
        <item x="7"/>
        <item x="1"/>
        <item x="2"/>
        <item x="0"/>
        <item t="default"/>
      </items>
    </pivotField>
    <pivotField dataField="1" compact="0" numFmtId="166" outline="0" showAll="0"/>
    <pivotField axis="axisCol" compact="0" outline="0" showAll="0">
      <items count="4">
        <item x="0"/>
        <item x="1"/>
        <item x="2"/>
        <item t="default"/>
      </items>
    </pivotField>
    <pivotField axis="axisCol" compact="0" outline="0" showAll="0" defaultSubtotal="0">
      <items count="3">
        <item x="0"/>
        <item x="1"/>
        <item x="2"/>
      </items>
    </pivotField>
  </pivotFields>
  <rowFields count="2">
    <field x="0"/>
    <field x="2"/>
  </rowFields>
  <rowItems count="115">
    <i>
      <x/>
      <x v="3"/>
    </i>
    <i r="1">
      <x v="11"/>
    </i>
    <i t="default">
      <x/>
    </i>
    <i>
      <x v="1"/>
      <x v="3"/>
    </i>
    <i r="1">
      <x v="4"/>
    </i>
    <i r="1">
      <x v="10"/>
    </i>
    <i r="1">
      <x v="11"/>
    </i>
    <i r="1">
      <x v="12"/>
    </i>
    <i r="1">
      <x v="13"/>
    </i>
    <i t="default">
      <x v="1"/>
    </i>
    <i>
      <x v="2"/>
      <x v="6"/>
    </i>
    <i r="1">
      <x v="8"/>
    </i>
    <i r="1">
      <x v="9"/>
    </i>
    <i r="1">
      <x v="10"/>
    </i>
    <i r="1">
      <x v="11"/>
    </i>
    <i r="1">
      <x v="12"/>
    </i>
    <i r="1">
      <x v="13"/>
    </i>
    <i t="default">
      <x v="2"/>
    </i>
    <i>
      <x v="3"/>
      <x v="6"/>
    </i>
    <i r="1">
      <x v="8"/>
    </i>
    <i r="1">
      <x v="9"/>
    </i>
    <i r="1">
      <x v="10"/>
    </i>
    <i r="1">
      <x v="11"/>
    </i>
    <i r="1">
      <x v="12"/>
    </i>
    <i r="1">
      <x v="13"/>
    </i>
    <i t="default">
      <x v="3"/>
    </i>
    <i>
      <x v="4"/>
      <x v="3"/>
    </i>
    <i r="1">
      <x v="8"/>
    </i>
    <i r="1">
      <x v="9"/>
    </i>
    <i r="1">
      <x v="10"/>
    </i>
    <i r="1">
      <x v="11"/>
    </i>
    <i t="default">
      <x v="4"/>
    </i>
    <i>
      <x v="5"/>
      <x v="9"/>
    </i>
    <i r="1">
      <x v="13"/>
    </i>
    <i t="default">
      <x v="5"/>
    </i>
    <i>
      <x v="6"/>
      <x v="6"/>
    </i>
    <i r="1">
      <x v="9"/>
    </i>
    <i r="1">
      <x v="10"/>
    </i>
    <i r="1">
      <x v="11"/>
    </i>
    <i r="1">
      <x v="12"/>
    </i>
    <i r="1">
      <x v="13"/>
    </i>
    <i t="default">
      <x v="6"/>
    </i>
    <i>
      <x v="7"/>
      <x v="6"/>
    </i>
    <i r="1">
      <x v="9"/>
    </i>
    <i t="default">
      <x v="7"/>
    </i>
    <i>
      <x v="8"/>
      <x v="3"/>
    </i>
    <i r="1">
      <x v="11"/>
    </i>
    <i r="1">
      <x v="13"/>
    </i>
    <i t="default">
      <x v="8"/>
    </i>
    <i>
      <x v="9"/>
      <x v="6"/>
    </i>
    <i r="1">
      <x v="9"/>
    </i>
    <i r="1">
      <x v="10"/>
    </i>
    <i r="1">
      <x v="11"/>
    </i>
    <i r="1">
      <x v="12"/>
    </i>
    <i r="1">
      <x v="13"/>
    </i>
    <i t="default">
      <x v="9"/>
    </i>
    <i>
      <x v="10"/>
      <x v="4"/>
    </i>
    <i r="1">
      <x v="6"/>
    </i>
    <i r="1">
      <x v="9"/>
    </i>
    <i r="1">
      <x v="10"/>
    </i>
    <i r="1">
      <x v="11"/>
    </i>
    <i r="1">
      <x v="12"/>
    </i>
    <i r="1">
      <x v="13"/>
    </i>
    <i t="default">
      <x v="10"/>
    </i>
    <i>
      <x v="11"/>
      <x v="6"/>
    </i>
    <i r="1">
      <x v="8"/>
    </i>
    <i r="1">
      <x v="10"/>
    </i>
    <i r="1">
      <x v="11"/>
    </i>
    <i r="1">
      <x v="12"/>
    </i>
    <i r="1">
      <x v="13"/>
    </i>
    <i t="default">
      <x v="11"/>
    </i>
    <i>
      <x v="12"/>
      <x v="4"/>
    </i>
    <i r="1">
      <x v="6"/>
    </i>
    <i r="1">
      <x v="10"/>
    </i>
    <i r="1">
      <x v="11"/>
    </i>
    <i r="1">
      <x v="12"/>
    </i>
    <i t="default">
      <x v="12"/>
    </i>
    <i>
      <x v="13"/>
      <x v="4"/>
    </i>
    <i r="1">
      <x v="6"/>
    </i>
    <i r="1">
      <x v="9"/>
    </i>
    <i r="1">
      <x v="11"/>
    </i>
    <i r="1">
      <x v="12"/>
    </i>
    <i t="default">
      <x v="13"/>
    </i>
    <i>
      <x v="15"/>
      <x v="4"/>
    </i>
    <i r="1">
      <x v="6"/>
    </i>
    <i r="1">
      <x v="10"/>
    </i>
    <i r="1">
      <x v="11"/>
    </i>
    <i r="1">
      <x v="12"/>
    </i>
    <i t="default">
      <x v="15"/>
    </i>
    <i>
      <x v="16"/>
      <x v="3"/>
    </i>
    <i r="1">
      <x v="11"/>
    </i>
    <i t="default">
      <x v="16"/>
    </i>
    <i>
      <x v="17"/>
      <x v="4"/>
    </i>
    <i r="1">
      <x v="5"/>
    </i>
    <i r="1">
      <x v="6"/>
    </i>
    <i r="1">
      <x v="8"/>
    </i>
    <i r="1">
      <x v="11"/>
    </i>
    <i r="1">
      <x v="12"/>
    </i>
    <i t="default">
      <x v="17"/>
    </i>
    <i>
      <x v="18"/>
      <x v="4"/>
    </i>
    <i r="1">
      <x v="6"/>
    </i>
    <i r="1">
      <x v="8"/>
    </i>
    <i r="1">
      <x v="10"/>
    </i>
    <i r="1">
      <x v="11"/>
    </i>
    <i r="1">
      <x v="12"/>
    </i>
    <i t="default">
      <x v="18"/>
    </i>
    <i>
      <x v="19"/>
      <x v="4"/>
    </i>
    <i r="1">
      <x v="6"/>
    </i>
    <i r="1">
      <x v="7"/>
    </i>
    <i r="1">
      <x v="8"/>
    </i>
    <i r="1">
      <x v="11"/>
    </i>
    <i r="1">
      <x v="12"/>
    </i>
    <i r="1">
      <x v="13"/>
    </i>
    <i t="default">
      <x v="19"/>
    </i>
    <i t="grand">
      <x/>
    </i>
  </rowItems>
  <colFields count="4">
    <field x="7"/>
    <field x="1"/>
    <field x="6"/>
    <field x="-2"/>
  </colFields>
  <colItems count="10">
    <i>
      <x v="1"/>
      <x v="8"/>
      <x/>
      <x/>
    </i>
    <i r="3" i="1">
      <x v="1"/>
    </i>
    <i r="2">
      <x v="1"/>
      <x/>
    </i>
    <i r="3" i="1">
      <x v="1"/>
    </i>
    <i r="2">
      <x v="2"/>
      <x/>
    </i>
    <i r="3" i="1">
      <x v="1"/>
    </i>
    <i t="default" r="1">
      <x v="8"/>
    </i>
    <i t="default" r="1" i="1">
      <x v="8"/>
    </i>
    <i t="grand">
      <x/>
    </i>
    <i t="grand" i="1">
      <x/>
    </i>
  </colItems>
  <dataFields count="2">
    <dataField name="Nombre de durée" fld="5" subtotal="count" baseField="0" baseItem="0"/>
    <dataField name="Somme de durée" fld="5" baseField="0" baseItem="0" numFmtId="166"/>
  </dataFields>
  <formats count="10">
    <format dxfId="91">
      <pivotArea dataOnly="0" labelOnly="1" outline="0" fieldPosition="0">
        <references count="1">
          <reference field="7" count="1">
            <x v="1"/>
          </reference>
        </references>
      </pivotArea>
    </format>
    <format dxfId="90">
      <pivotArea field="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9">
      <pivotArea field="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8">
      <pivotArea dataOnly="0" labelOnly="1" outline="0" fieldPosition="0">
        <references count="2">
          <reference field="1" count="1">
            <x v="8"/>
          </reference>
          <reference field="7" count="1" selected="0">
            <x v="1"/>
          </reference>
        </references>
      </pivotArea>
    </format>
    <format dxfId="87">
      <pivotArea dataOnly="0" labelOnly="1" outline="0" fieldPosition="0">
        <references count="3">
          <reference field="4294967294" count="1" selected="0">
            <x v="0"/>
          </reference>
          <reference field="1" count="1" defaultSubtotal="1">
            <x v="8"/>
          </reference>
          <reference field="7" count="1" selected="0">
            <x v="1"/>
          </reference>
        </references>
      </pivotArea>
    </format>
    <format dxfId="86">
      <pivotArea dataOnly="0" labelOnly="1" outline="0" fieldPosition="0">
        <references count="3">
          <reference field="4294967294" count="1" selected="0">
            <x v="1"/>
          </reference>
          <reference field="1" count="1" defaultSubtotal="1">
            <x v="8"/>
          </reference>
          <reference field="7" count="1" selected="0">
            <x v="1"/>
          </reference>
        </references>
      </pivotArea>
    </format>
    <format dxfId="85">
      <pivotArea dataOnly="0" labelOnly="1" outline="0" fieldPosition="0">
        <references count="3">
          <reference field="1" count="1" selected="0">
            <x v="8"/>
          </reference>
          <reference field="6" count="0"/>
          <reference field="7" count="1" selected="0">
            <x v="1"/>
          </reference>
        </references>
      </pivotArea>
    </format>
    <format dxfId="84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8"/>
          </reference>
          <reference field="6" count="1" selected="0">
            <x v="0"/>
          </reference>
          <reference field="7" count="1" selected="0">
            <x v="1"/>
          </reference>
        </references>
      </pivotArea>
    </format>
    <format dxfId="83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8"/>
          </reference>
          <reference field="6" count="1" selected="0">
            <x v="1"/>
          </reference>
          <reference field="7" count="1" selected="0">
            <x v="1"/>
          </reference>
        </references>
      </pivotArea>
    </format>
    <format dxfId="82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8"/>
          </reference>
          <reference field="6" count="1" selected="0">
            <x v="2"/>
          </reference>
          <reference field="7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qui" sourceName="qui">
  <pivotTables>
    <pivotTable tabId="5" name="Tableau croisé dynamique1"/>
  </pivotTables>
  <data>
    <tabular pivotCacheId="1">
      <items count="2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5" s="1"/>
        <i x="16" s="1"/>
        <i x="17" s="1"/>
        <i x="18" s="1"/>
        <i x="19" s="1"/>
        <i x="14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pivotTables>
    <pivotTable tabId="5" name="Tableau croisé dynamique1"/>
  </pivotTables>
  <data>
    <tabular pivotCacheId="1">
      <items count="14">
        <i x="10"/>
        <i x="11"/>
        <i x="0"/>
        <i x="2" s="1"/>
        <i x="4" s="1"/>
        <i x="12" s="1"/>
        <i x="9" s="1"/>
        <i x="13" s="1"/>
        <i x="7" s="1"/>
        <i x="8" s="1"/>
        <i x="3" s="1"/>
        <i x="1" s="1"/>
        <i x="6" s="1"/>
        <i x="5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ébut" sourceName="début">
  <pivotTables>
    <pivotTable tabId="5" name="Tableau croisé dynamique1"/>
  </pivotTables>
  <data>
    <tabular pivotCacheId="1">
      <items count="6">
        <i x="2" s="1"/>
        <i x="4" s="1"/>
        <i x="3" s="1"/>
        <i x="1" s="1"/>
        <i x="5" s="1"/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in" sourceName="fin">
  <pivotTables>
    <pivotTable tabId="5" name="Tableau croisé dynamique1"/>
  </pivotTables>
  <data>
    <tabular pivotCacheId="1">
      <items count="17">
        <i x="12" s="1"/>
        <i x="16" s="1"/>
        <i x="10" s="1"/>
        <i x="4" s="1"/>
        <i x="6" s="1"/>
        <i x="8" s="1"/>
        <i x="5" s="1"/>
        <i x="3" s="1"/>
        <i x="9" s="1"/>
        <i x="11" s="1"/>
        <i x="7" s="1"/>
        <i x="1" s="1"/>
        <i x="2" s="1"/>
        <i x="0" s="1"/>
        <i x="14" s="1" nd="1"/>
        <i x="13" s="1" nd="1"/>
        <i x="1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qui" cache="Segment_qui" caption="qui" rowHeight="241300"/>
  <slicer name="motif" cache="Segment_motif" caption="motif" rowHeight="241300"/>
  <slicer name="début" cache="Segment_début" caption="début" rowHeight="241300"/>
  <slicer name="fin" cache="Segment_fin" caption="fin" rowHeight="241300"/>
</slicers>
</file>

<file path=xl/tables/table1.xml><?xml version="1.0" encoding="utf-8"?>
<table xmlns="http://schemas.openxmlformats.org/spreadsheetml/2006/main" id="1" name="Trecap" displayName="Trecap" ref="A1:G327" totalsRowShown="0">
  <autoFilter ref="A1:G327"/>
  <sortState ref="A2:G611">
    <sortCondition ref="B129"/>
  </sortState>
  <tableColumns count="7">
    <tableColumn id="1" name="qui"/>
    <tableColumn id="2" name="date" dataDxfId="96"/>
    <tableColumn id="3" name="motif"/>
    <tableColumn id="4" name="début" dataDxfId="95"/>
    <tableColumn id="5" name="fin" dataDxfId="94"/>
    <tableColumn id="6" name="durée" dataDxfId="93">
      <calculatedColumnFormula>Trecap[[#This Row],[fin]]-Trecap[[#This Row],[début]]</calculatedColumnFormula>
    </tableColumn>
    <tableColumn id="7" name="semaine" dataDxfId="92">
      <calculatedColumnFormula>_xlfn.ISOWEEKNUM(Trecap[[#This Row],[date]]-1)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M63"/>
  <sheetViews>
    <sheetView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21" sqref="F21"/>
    </sheetView>
  </sheetViews>
  <sheetFormatPr baseColWidth="10" defaultRowHeight="14.5"/>
  <sheetData>
    <row r="1" spans="1:65" s="3" customFormat="1" ht="15" thickBot="1">
      <c r="A1"/>
      <c r="B1" s="1" t="s">
        <v>0</v>
      </c>
      <c r="C1" s="239">
        <v>42220</v>
      </c>
      <c r="D1" s="239"/>
      <c r="E1" s="239"/>
      <c r="F1" s="239"/>
      <c r="G1" s="239"/>
      <c r="H1" s="239"/>
      <c r="I1" s="1" t="s">
        <v>1</v>
      </c>
      <c r="J1" s="239">
        <v>42233</v>
      </c>
      <c r="K1" s="239"/>
      <c r="L1" s="239"/>
      <c r="M1" s="239"/>
      <c r="N1" s="239"/>
      <c r="O1" s="239"/>
      <c r="P1" s="2"/>
      <c r="Q1" s="2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"/>
      <c r="AG1" s="2"/>
      <c r="AH1" s="1" t="s">
        <v>0</v>
      </c>
      <c r="AI1" s="239">
        <v>42234</v>
      </c>
      <c r="AJ1" s="239"/>
      <c r="AK1" s="239"/>
      <c r="AL1" s="239"/>
      <c r="AM1" s="239"/>
      <c r="AN1" s="239"/>
      <c r="AO1" s="1" t="s">
        <v>1</v>
      </c>
      <c r="AP1" s="239">
        <v>42247</v>
      </c>
      <c r="AQ1" s="239"/>
      <c r="AR1" s="239"/>
      <c r="AS1" s="239"/>
      <c r="AT1" s="239"/>
      <c r="AU1" s="239"/>
      <c r="AV1" s="2"/>
      <c r="AW1" s="2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 s="2"/>
      <c r="BM1" s="2"/>
    </row>
    <row r="2" spans="1:65" s="3" customFormat="1" ht="15" thickBot="1">
      <c r="A2"/>
      <c r="B2" s="235" t="s">
        <v>66</v>
      </c>
      <c r="C2" s="236"/>
      <c r="D2" s="235" t="s">
        <v>67</v>
      </c>
      <c r="E2" s="236"/>
      <c r="F2" s="235" t="s">
        <v>68</v>
      </c>
      <c r="G2" s="236"/>
      <c r="H2" s="235" t="s">
        <v>69</v>
      </c>
      <c r="I2" s="236"/>
      <c r="J2" s="235" t="s">
        <v>70</v>
      </c>
      <c r="K2" s="236"/>
      <c r="L2" s="235" t="s">
        <v>71</v>
      </c>
      <c r="M2" s="236"/>
      <c r="N2" s="235" t="s">
        <v>72</v>
      </c>
      <c r="O2" s="236"/>
      <c r="P2" s="2"/>
      <c r="Q2" s="2"/>
      <c r="R2" s="233" t="s">
        <v>66</v>
      </c>
      <c r="S2" s="234"/>
      <c r="T2" s="233" t="s">
        <v>67</v>
      </c>
      <c r="U2" s="234"/>
      <c r="V2" s="233" t="s">
        <v>68</v>
      </c>
      <c r="W2" s="234"/>
      <c r="X2" s="237" t="s">
        <v>69</v>
      </c>
      <c r="Y2" s="238"/>
      <c r="Z2" s="233" t="s">
        <v>70</v>
      </c>
      <c r="AA2" s="234"/>
      <c r="AB2" s="233" t="s">
        <v>71</v>
      </c>
      <c r="AC2" s="234"/>
      <c r="AD2" s="233" t="s">
        <v>72</v>
      </c>
      <c r="AE2" s="234"/>
      <c r="AF2" s="2"/>
      <c r="AG2" s="2"/>
      <c r="AH2" s="235" t="s">
        <v>66</v>
      </c>
      <c r="AI2" s="236"/>
      <c r="AJ2" s="235" t="s">
        <v>67</v>
      </c>
      <c r="AK2" s="236"/>
      <c r="AL2" s="235" t="s">
        <v>68</v>
      </c>
      <c r="AM2" s="236"/>
      <c r="AN2" s="235" t="s">
        <v>69</v>
      </c>
      <c r="AO2" s="236"/>
      <c r="AP2" s="235" t="s">
        <v>70</v>
      </c>
      <c r="AQ2" s="236"/>
      <c r="AR2" s="235" t="s">
        <v>71</v>
      </c>
      <c r="AS2" s="236"/>
      <c r="AT2" s="235" t="s">
        <v>72</v>
      </c>
      <c r="AU2" s="236"/>
      <c r="AV2" s="2"/>
      <c r="AW2" s="2"/>
      <c r="AX2" s="233" t="s">
        <v>66</v>
      </c>
      <c r="AY2" s="234"/>
      <c r="AZ2" s="233" t="s">
        <v>67</v>
      </c>
      <c r="BA2" s="234"/>
      <c r="BB2" s="233" t="s">
        <v>68</v>
      </c>
      <c r="BC2" s="234"/>
      <c r="BD2" s="233" t="s">
        <v>69</v>
      </c>
      <c r="BE2" s="234"/>
      <c r="BF2" s="233" t="s">
        <v>70</v>
      </c>
      <c r="BG2" s="234"/>
      <c r="BH2" s="233" t="s">
        <v>71</v>
      </c>
      <c r="BI2" s="234"/>
      <c r="BJ2" s="233" t="s">
        <v>72</v>
      </c>
      <c r="BK2" s="234"/>
      <c r="BL2" s="2"/>
      <c r="BM2" s="2"/>
    </row>
    <row r="3" spans="1:65" s="3" customFormat="1" ht="15" thickBot="1">
      <c r="A3"/>
      <c r="B3" s="226">
        <v>42220</v>
      </c>
      <c r="C3" s="227"/>
      <c r="D3" s="226">
        <v>42221</v>
      </c>
      <c r="E3" s="227"/>
      <c r="F3" s="226">
        <v>42222</v>
      </c>
      <c r="G3" s="227"/>
      <c r="H3" s="226">
        <v>42223</v>
      </c>
      <c r="I3" s="227"/>
      <c r="J3" s="226">
        <v>42224</v>
      </c>
      <c r="K3" s="227"/>
      <c r="L3" s="226">
        <v>42225</v>
      </c>
      <c r="M3" s="227"/>
      <c r="N3" s="226">
        <v>42226</v>
      </c>
      <c r="O3" s="227"/>
      <c r="P3" s="2"/>
      <c r="Q3" s="2"/>
      <c r="R3" s="226">
        <v>42227</v>
      </c>
      <c r="S3" s="227"/>
      <c r="T3" s="226">
        <v>42228</v>
      </c>
      <c r="U3" s="227">
        <v>42228</v>
      </c>
      <c r="V3" s="226">
        <v>42229</v>
      </c>
      <c r="W3" s="227">
        <v>42229</v>
      </c>
      <c r="X3" s="231">
        <v>42230</v>
      </c>
      <c r="Y3" s="232">
        <v>42230</v>
      </c>
      <c r="Z3" s="226">
        <v>42231</v>
      </c>
      <c r="AA3" s="227">
        <v>42231</v>
      </c>
      <c r="AB3" s="226">
        <v>42232</v>
      </c>
      <c r="AC3" s="227">
        <v>42232</v>
      </c>
      <c r="AD3" s="226">
        <v>42233</v>
      </c>
      <c r="AE3" s="227">
        <v>42233</v>
      </c>
      <c r="AF3" s="2"/>
      <c r="AG3" s="2"/>
      <c r="AH3" s="226">
        <v>42234</v>
      </c>
      <c r="AI3" s="227">
        <v>42234</v>
      </c>
      <c r="AJ3" s="226">
        <v>42235</v>
      </c>
      <c r="AK3" s="227">
        <v>42235</v>
      </c>
      <c r="AL3" s="226">
        <v>42236</v>
      </c>
      <c r="AM3" s="227">
        <v>42236</v>
      </c>
      <c r="AN3" s="226">
        <v>42237</v>
      </c>
      <c r="AO3" s="227">
        <v>42237</v>
      </c>
      <c r="AP3" s="226">
        <v>42238</v>
      </c>
      <c r="AQ3" s="227">
        <v>42238</v>
      </c>
      <c r="AR3" s="226">
        <v>42239</v>
      </c>
      <c r="AS3" s="227">
        <v>42239</v>
      </c>
      <c r="AT3" s="226">
        <v>42240</v>
      </c>
      <c r="AU3" s="227">
        <v>42240</v>
      </c>
      <c r="AV3" s="2"/>
      <c r="AW3" s="2"/>
      <c r="AX3" s="226">
        <v>42241</v>
      </c>
      <c r="AY3" s="227">
        <v>42241</v>
      </c>
      <c r="AZ3" s="226">
        <v>42242</v>
      </c>
      <c r="BA3" s="227">
        <v>42242</v>
      </c>
      <c r="BB3" s="226">
        <v>42243</v>
      </c>
      <c r="BC3" s="227">
        <v>42243</v>
      </c>
      <c r="BD3" s="226">
        <v>42244</v>
      </c>
      <c r="BE3" s="227">
        <v>42244</v>
      </c>
      <c r="BF3" s="226">
        <v>42245</v>
      </c>
      <c r="BG3" s="227">
        <v>42245</v>
      </c>
      <c r="BH3" s="226">
        <v>42246</v>
      </c>
      <c r="BI3" s="227">
        <v>42246</v>
      </c>
      <c r="BJ3" s="226">
        <v>42247</v>
      </c>
      <c r="BK3" s="227">
        <v>42247</v>
      </c>
      <c r="BL3" s="2"/>
      <c r="BM3" s="2"/>
    </row>
    <row r="4" spans="1:65" s="5" customFormat="1" ht="13" customHeight="1" thickBot="1">
      <c r="A4" s="228" t="s">
        <v>17</v>
      </c>
      <c r="B4" s="141" t="s">
        <v>2</v>
      </c>
      <c r="C4" s="142"/>
      <c r="D4" s="141" t="s">
        <v>2</v>
      </c>
      <c r="E4" s="142"/>
      <c r="F4" s="141" t="s">
        <v>2</v>
      </c>
      <c r="G4" s="142"/>
      <c r="H4" s="141" t="s">
        <v>2</v>
      </c>
      <c r="I4" s="142"/>
      <c r="J4" s="141" t="s">
        <v>2</v>
      </c>
      <c r="K4" s="142"/>
      <c r="L4" s="141" t="s">
        <v>2</v>
      </c>
      <c r="M4" s="142"/>
      <c r="N4" s="141" t="s">
        <v>3</v>
      </c>
      <c r="O4" s="142"/>
      <c r="P4" s="2"/>
      <c r="Q4" s="2"/>
      <c r="R4" s="141" t="s">
        <v>2</v>
      </c>
      <c r="S4" s="142"/>
      <c r="T4" s="141" t="s">
        <v>2</v>
      </c>
      <c r="U4" s="142"/>
      <c r="V4" s="141" t="s">
        <v>2</v>
      </c>
      <c r="W4" s="142"/>
      <c r="X4" s="141" t="s">
        <v>4</v>
      </c>
      <c r="Y4" s="142"/>
      <c r="Z4" s="141" t="s">
        <v>2</v>
      </c>
      <c r="AA4" s="142"/>
      <c r="AB4" s="141" t="s">
        <v>2</v>
      </c>
      <c r="AC4" s="142"/>
      <c r="AD4" s="141" t="s">
        <v>3</v>
      </c>
      <c r="AE4" s="142"/>
      <c r="AF4" s="2"/>
      <c r="AG4" s="2"/>
      <c r="AH4" s="141" t="s">
        <v>2</v>
      </c>
      <c r="AI4" s="142"/>
      <c r="AJ4" s="141" t="s">
        <v>2</v>
      </c>
      <c r="AK4" s="142"/>
      <c r="AL4" s="141" t="s">
        <v>2</v>
      </c>
      <c r="AM4" s="142"/>
      <c r="AN4" s="141" t="s">
        <v>3</v>
      </c>
      <c r="AO4" s="142"/>
      <c r="AP4" s="141" t="s">
        <v>2</v>
      </c>
      <c r="AQ4" s="142"/>
      <c r="AR4" s="141" t="s">
        <v>2</v>
      </c>
      <c r="AS4" s="142"/>
      <c r="AT4" s="162" t="s">
        <v>5</v>
      </c>
      <c r="AU4" s="161"/>
      <c r="AV4" s="2"/>
      <c r="AW4" s="2"/>
      <c r="AX4" s="162" t="s">
        <v>6</v>
      </c>
      <c r="AY4" s="140"/>
      <c r="AZ4" s="160" t="s">
        <v>5</v>
      </c>
      <c r="BA4" s="140"/>
      <c r="BB4" s="160" t="s">
        <v>7</v>
      </c>
      <c r="BC4" s="140"/>
      <c r="BD4" s="221" t="s">
        <v>8</v>
      </c>
      <c r="BE4" s="222"/>
      <c r="BF4" s="127" t="s">
        <v>9</v>
      </c>
      <c r="BG4" s="4" t="s">
        <v>8</v>
      </c>
      <c r="BH4" s="160" t="s">
        <v>10</v>
      </c>
      <c r="BI4" s="140"/>
      <c r="BJ4" s="160" t="s">
        <v>3</v>
      </c>
      <c r="BK4" s="161"/>
      <c r="BL4" s="2"/>
      <c r="BM4" s="2"/>
    </row>
    <row r="5" spans="1:65" s="3" customFormat="1" ht="11.15" customHeight="1">
      <c r="A5" s="229"/>
      <c r="B5" s="6">
        <v>0.29166666666666669</v>
      </c>
      <c r="C5" s="7"/>
      <c r="D5" s="8">
        <v>0.29166666666666669</v>
      </c>
      <c r="E5" s="7"/>
      <c r="F5" s="9"/>
      <c r="G5" s="7">
        <v>0.58333333333333337</v>
      </c>
      <c r="H5" s="10"/>
      <c r="I5" s="11"/>
      <c r="J5" s="10"/>
      <c r="K5" s="11"/>
      <c r="L5" s="10">
        <v>0.29166666666666669</v>
      </c>
      <c r="M5" s="11"/>
      <c r="N5" s="9">
        <v>0.29166666666666669</v>
      </c>
      <c r="O5" s="12"/>
      <c r="P5" s="2"/>
      <c r="Q5" s="2"/>
      <c r="R5" s="13"/>
      <c r="S5" s="14"/>
      <c r="T5" s="15">
        <v>0.29166666666666669</v>
      </c>
      <c r="U5" s="16"/>
      <c r="V5" s="15"/>
      <c r="W5" s="16">
        <v>0.58333333333333337</v>
      </c>
      <c r="X5" s="15"/>
      <c r="Y5" s="16">
        <v>0.58333333333333337</v>
      </c>
      <c r="Z5" s="15"/>
      <c r="AA5" s="16">
        <v>0.58333333333333337</v>
      </c>
      <c r="AB5" s="15"/>
      <c r="AC5" s="16"/>
      <c r="AD5" s="15"/>
      <c r="AE5" s="17"/>
      <c r="AF5" s="2"/>
      <c r="AG5" s="2"/>
      <c r="AH5" s="6"/>
      <c r="AI5" s="7">
        <v>0.58333333333333337</v>
      </c>
      <c r="AJ5" s="10"/>
      <c r="AK5" s="11">
        <v>0.58333333333333337</v>
      </c>
      <c r="AL5" s="10"/>
      <c r="AM5" s="11"/>
      <c r="AN5" s="10"/>
      <c r="AO5" s="11"/>
      <c r="AP5" s="10">
        <v>0.29166666666666669</v>
      </c>
      <c r="AQ5" s="11"/>
      <c r="AR5" s="10"/>
      <c r="AS5" s="10">
        <v>0.58333333333333337</v>
      </c>
      <c r="AT5" s="18"/>
      <c r="AU5" s="19">
        <v>0.58333333333333337</v>
      </c>
      <c r="AV5" s="2"/>
      <c r="AW5" s="2"/>
      <c r="AX5" s="20"/>
      <c r="AY5" s="21"/>
      <c r="AZ5" s="22">
        <v>0.375</v>
      </c>
      <c r="BA5" s="23"/>
      <c r="BB5" s="22"/>
      <c r="BC5" s="23">
        <v>0.58333333333333337</v>
      </c>
      <c r="BD5" s="24">
        <v>0.41666666666666669</v>
      </c>
      <c r="BE5" s="25"/>
      <c r="BF5" s="22">
        <v>0.29166666666666669</v>
      </c>
      <c r="BG5" s="26">
        <v>0.58333333333333337</v>
      </c>
      <c r="BH5" s="22"/>
      <c r="BI5" s="23"/>
      <c r="BJ5" s="18"/>
      <c r="BK5" s="27"/>
      <c r="BL5" s="2"/>
      <c r="BM5" s="2"/>
    </row>
    <row r="6" spans="1:65" s="3" customFormat="1" ht="11.15" customHeight="1" thickBot="1">
      <c r="A6" s="230"/>
      <c r="B6" s="28">
        <v>0.66666666666666663</v>
      </c>
      <c r="C6" s="29"/>
      <c r="D6" s="30">
        <v>0.70833333333333337</v>
      </c>
      <c r="E6" s="29"/>
      <c r="F6" s="31"/>
      <c r="G6" s="29">
        <v>0.875</v>
      </c>
      <c r="H6" s="30"/>
      <c r="I6" s="29"/>
      <c r="J6" s="30"/>
      <c r="K6" s="29"/>
      <c r="L6" s="30">
        <v>0.625</v>
      </c>
      <c r="M6" s="29"/>
      <c r="N6" s="31">
        <v>0.66666666666666663</v>
      </c>
      <c r="O6" s="32"/>
      <c r="P6" s="2"/>
      <c r="Q6" s="2"/>
      <c r="R6" s="28"/>
      <c r="S6" s="30"/>
      <c r="T6" s="31">
        <v>0.66666666666666663</v>
      </c>
      <c r="U6" s="29"/>
      <c r="V6" s="31"/>
      <c r="W6" s="29">
        <v>0.91666666666666663</v>
      </c>
      <c r="X6" s="31"/>
      <c r="Y6" s="29">
        <v>0.91666666666666663</v>
      </c>
      <c r="Z6" s="31"/>
      <c r="AA6" s="29">
        <v>0.91666666666666663</v>
      </c>
      <c r="AB6" s="31"/>
      <c r="AC6" s="29"/>
      <c r="AD6" s="31"/>
      <c r="AE6" s="32"/>
      <c r="AF6" s="2"/>
      <c r="AG6" s="2"/>
      <c r="AH6" s="28"/>
      <c r="AI6" s="29">
        <v>0.91666666666666663</v>
      </c>
      <c r="AJ6" s="30"/>
      <c r="AK6" s="29">
        <v>0.70833333333333337</v>
      </c>
      <c r="AL6" s="30"/>
      <c r="AM6" s="29"/>
      <c r="AN6" s="30"/>
      <c r="AO6" s="29"/>
      <c r="AP6" s="30">
        <v>0.58333333333333337</v>
      </c>
      <c r="AQ6" s="29"/>
      <c r="AR6" s="30"/>
      <c r="AS6" s="30">
        <v>0.91666666666666663</v>
      </c>
      <c r="AT6" s="33"/>
      <c r="AU6" s="34">
        <v>0.91666666666666663</v>
      </c>
      <c r="AV6" s="2"/>
      <c r="AW6" s="2"/>
      <c r="AX6" s="35"/>
      <c r="AY6" s="36"/>
      <c r="AZ6" s="37">
        <v>0.70833333333333337</v>
      </c>
      <c r="BA6" s="36"/>
      <c r="BB6" s="37"/>
      <c r="BC6" s="36">
        <v>0.875</v>
      </c>
      <c r="BD6" s="38">
        <v>0.75</v>
      </c>
      <c r="BE6" s="39"/>
      <c r="BF6" s="37">
        <v>0.58333333333333337</v>
      </c>
      <c r="BG6" s="40">
        <v>0.70833333333333337</v>
      </c>
      <c r="BH6" s="37"/>
      <c r="BI6" s="36"/>
      <c r="BJ6" s="33"/>
      <c r="BK6" s="34"/>
      <c r="BL6" s="2"/>
      <c r="BM6" s="2"/>
    </row>
    <row r="7" spans="1:65" s="5" customFormat="1" ht="13" customHeight="1">
      <c r="A7" s="223" t="s">
        <v>18</v>
      </c>
      <c r="B7" s="183" t="s">
        <v>6</v>
      </c>
      <c r="C7" s="174"/>
      <c r="D7" s="139" t="s">
        <v>5</v>
      </c>
      <c r="E7" s="140"/>
      <c r="F7" s="139" t="s">
        <v>7</v>
      </c>
      <c r="G7" s="140"/>
      <c r="H7" s="160" t="s">
        <v>7</v>
      </c>
      <c r="I7" s="140"/>
      <c r="J7" s="160" t="s">
        <v>7</v>
      </c>
      <c r="K7" s="140"/>
      <c r="L7" s="160" t="s">
        <v>10</v>
      </c>
      <c r="M7" s="140"/>
      <c r="N7" s="160" t="s">
        <v>3</v>
      </c>
      <c r="O7" s="161"/>
      <c r="P7" s="2"/>
      <c r="Q7" s="2"/>
      <c r="R7" s="141" t="s">
        <v>2</v>
      </c>
      <c r="S7" s="142"/>
      <c r="T7" s="211" t="s">
        <v>2</v>
      </c>
      <c r="U7" s="142"/>
      <c r="V7" s="210" t="s">
        <v>2</v>
      </c>
      <c r="W7" s="142"/>
      <c r="X7" s="210" t="s">
        <v>4</v>
      </c>
      <c r="Y7" s="142"/>
      <c r="Z7" s="210" t="s">
        <v>2</v>
      </c>
      <c r="AA7" s="142"/>
      <c r="AB7" s="210" t="s">
        <v>2</v>
      </c>
      <c r="AC7" s="142"/>
      <c r="AD7" s="141" t="s">
        <v>3</v>
      </c>
      <c r="AE7" s="142"/>
      <c r="AF7" s="2"/>
      <c r="AG7" s="2"/>
      <c r="AH7" s="141" t="s">
        <v>2</v>
      </c>
      <c r="AI7" s="142"/>
      <c r="AJ7" s="141" t="s">
        <v>2</v>
      </c>
      <c r="AK7" s="142"/>
      <c r="AL7" s="141" t="s">
        <v>2</v>
      </c>
      <c r="AM7" s="142"/>
      <c r="AN7" s="141" t="s">
        <v>2</v>
      </c>
      <c r="AO7" s="142"/>
      <c r="AP7" s="141" t="s">
        <v>2</v>
      </c>
      <c r="AQ7" s="142"/>
      <c r="AR7" s="141" t="s">
        <v>2</v>
      </c>
      <c r="AS7" s="142"/>
      <c r="AT7" s="141" t="s">
        <v>3</v>
      </c>
      <c r="AU7" s="142"/>
      <c r="AV7" s="2"/>
      <c r="AW7" s="2"/>
      <c r="AX7" s="141" t="s">
        <v>2</v>
      </c>
      <c r="AY7" s="142"/>
      <c r="AZ7" s="141" t="s">
        <v>2</v>
      </c>
      <c r="BA7" s="142"/>
      <c r="BB7" s="141" t="s">
        <v>2</v>
      </c>
      <c r="BC7" s="142"/>
      <c r="BD7" s="141" t="s">
        <v>2</v>
      </c>
      <c r="BE7" s="142"/>
      <c r="BF7" s="141" t="s">
        <v>2</v>
      </c>
      <c r="BG7" s="142"/>
      <c r="BH7" s="141" t="s">
        <v>2</v>
      </c>
      <c r="BI7" s="142"/>
      <c r="BJ7" s="141" t="s">
        <v>3</v>
      </c>
      <c r="BK7" s="142"/>
      <c r="BL7" s="2"/>
      <c r="BM7" s="2"/>
    </row>
    <row r="8" spans="1:65" s="3" customFormat="1" ht="11.15" customHeight="1">
      <c r="A8" s="224"/>
      <c r="B8" s="20"/>
      <c r="C8" s="21"/>
      <c r="D8" s="41">
        <v>0.29166666666666669</v>
      </c>
      <c r="E8" s="21"/>
      <c r="F8" s="22"/>
      <c r="G8" s="23">
        <v>0.58333333333333337</v>
      </c>
      <c r="H8" s="18"/>
      <c r="I8" s="21">
        <v>0.58333333333333337</v>
      </c>
      <c r="J8" s="18"/>
      <c r="K8" s="21">
        <v>0.58333333333333337</v>
      </c>
      <c r="L8" s="22"/>
      <c r="M8" s="23"/>
      <c r="N8" s="18"/>
      <c r="O8" s="27"/>
      <c r="P8" s="2"/>
      <c r="Q8" s="2"/>
      <c r="R8" s="42">
        <v>0.29166666666666669</v>
      </c>
      <c r="S8" s="7"/>
      <c r="T8" s="10">
        <v>0.29166666666666669</v>
      </c>
      <c r="U8" s="10"/>
      <c r="V8" s="43">
        <v>0.29166666666666669</v>
      </c>
      <c r="W8" s="7"/>
      <c r="X8" s="10"/>
      <c r="Y8" s="11"/>
      <c r="Z8" s="10"/>
      <c r="AA8" s="11"/>
      <c r="AB8" s="10">
        <v>0.29166666666666669</v>
      </c>
      <c r="AC8" s="11"/>
      <c r="AD8" s="9">
        <v>0.29166666666666669</v>
      </c>
      <c r="AE8" s="12"/>
      <c r="AF8" s="2"/>
      <c r="AG8" s="2"/>
      <c r="AH8" s="6"/>
      <c r="AI8" s="7"/>
      <c r="AJ8" s="10"/>
      <c r="AK8" s="10">
        <v>0.58333333333333337</v>
      </c>
      <c r="AL8" s="9"/>
      <c r="AM8" s="7">
        <v>0.58333333333333337</v>
      </c>
      <c r="AN8" s="9"/>
      <c r="AO8" s="7">
        <v>0.58333333333333337</v>
      </c>
      <c r="AP8" s="10">
        <v>0.375</v>
      </c>
      <c r="AQ8" s="11"/>
      <c r="AR8" s="10"/>
      <c r="AS8" s="11"/>
      <c r="AT8" s="9"/>
      <c r="AU8" s="12"/>
      <c r="AV8" s="2"/>
      <c r="AW8" s="2"/>
      <c r="AX8" s="42">
        <v>0.29166666666666669</v>
      </c>
      <c r="AY8" s="11"/>
      <c r="AZ8" s="9"/>
      <c r="BA8" s="7">
        <v>0.58333333333333337</v>
      </c>
      <c r="BB8" s="10"/>
      <c r="BC8" s="11"/>
      <c r="BD8" s="10"/>
      <c r="BE8" s="11"/>
      <c r="BF8" s="9">
        <v>0.41666666666666669</v>
      </c>
      <c r="BG8" s="7"/>
      <c r="BH8" s="8"/>
      <c r="BI8" s="7">
        <v>0.58333333333333337</v>
      </c>
      <c r="BJ8" s="9"/>
      <c r="BK8" s="44">
        <v>0.58333333333333337</v>
      </c>
      <c r="BL8" s="2"/>
      <c r="BM8" s="2"/>
    </row>
    <row r="9" spans="1:65" s="3" customFormat="1" ht="11.15" customHeight="1" thickBot="1">
      <c r="A9" s="225"/>
      <c r="B9" s="35"/>
      <c r="C9" s="36"/>
      <c r="D9" s="45">
        <v>0.58333333333333337</v>
      </c>
      <c r="E9" s="36"/>
      <c r="F9" s="37"/>
      <c r="G9" s="36">
        <v>0.875</v>
      </c>
      <c r="H9" s="33"/>
      <c r="I9" s="36">
        <v>0.91666666666666663</v>
      </c>
      <c r="J9" s="33"/>
      <c r="K9" s="36">
        <v>0.91666666666666663</v>
      </c>
      <c r="L9" s="37"/>
      <c r="M9" s="36"/>
      <c r="N9" s="33"/>
      <c r="O9" s="34"/>
      <c r="P9" s="2"/>
      <c r="Q9" s="2"/>
      <c r="R9" s="28">
        <v>0.66666666666666663</v>
      </c>
      <c r="S9" s="29"/>
      <c r="T9" s="30">
        <v>0.66666666666666663</v>
      </c>
      <c r="U9" s="30"/>
      <c r="V9" s="31">
        <v>0.58333333333333337</v>
      </c>
      <c r="W9" s="29"/>
      <c r="X9" s="30"/>
      <c r="Y9" s="29"/>
      <c r="Z9" s="30"/>
      <c r="AA9" s="29"/>
      <c r="AB9" s="30">
        <v>0.625</v>
      </c>
      <c r="AC9" s="29"/>
      <c r="AD9" s="31">
        <v>0.66666666666666663</v>
      </c>
      <c r="AE9" s="32"/>
      <c r="AF9" s="2"/>
      <c r="AG9" s="2"/>
      <c r="AH9" s="28"/>
      <c r="AI9" s="29"/>
      <c r="AJ9" s="30"/>
      <c r="AK9" s="30">
        <v>0.875</v>
      </c>
      <c r="AL9" s="31"/>
      <c r="AM9" s="29">
        <v>0.875</v>
      </c>
      <c r="AN9" s="31"/>
      <c r="AO9" s="29">
        <v>0.91666666666666663</v>
      </c>
      <c r="AP9" s="30">
        <v>0.70833333333333337</v>
      </c>
      <c r="AQ9" s="29"/>
      <c r="AR9" s="30"/>
      <c r="AS9" s="29"/>
      <c r="AT9" s="31"/>
      <c r="AU9" s="32"/>
      <c r="AV9" s="2"/>
      <c r="AW9" s="2"/>
      <c r="AX9" s="28">
        <v>0.66666666666666663</v>
      </c>
      <c r="AY9" s="29"/>
      <c r="AZ9" s="31"/>
      <c r="BA9" s="29">
        <v>0.70833333333333337</v>
      </c>
      <c r="BB9" s="30"/>
      <c r="BC9" s="29"/>
      <c r="BD9" s="30"/>
      <c r="BE9" s="29"/>
      <c r="BF9" s="31">
        <v>0.70833333333333337</v>
      </c>
      <c r="BG9" s="29"/>
      <c r="BH9" s="30"/>
      <c r="BI9" s="29">
        <v>0.91666666666666663</v>
      </c>
      <c r="BJ9" s="31"/>
      <c r="BK9" s="32">
        <v>0.91666666666666663</v>
      </c>
      <c r="BL9" s="2"/>
      <c r="BM9" s="2"/>
    </row>
    <row r="10" spans="1:65" s="5" customFormat="1" ht="13" customHeight="1">
      <c r="A10" s="218" t="s">
        <v>19</v>
      </c>
      <c r="B10" s="162" t="s">
        <v>7</v>
      </c>
      <c r="C10" s="140"/>
      <c r="D10" s="160" t="s">
        <v>11</v>
      </c>
      <c r="E10" s="140"/>
      <c r="F10" s="160" t="s">
        <v>10</v>
      </c>
      <c r="G10" s="140"/>
      <c r="H10" s="160" t="s">
        <v>3</v>
      </c>
      <c r="I10" s="140"/>
      <c r="J10" s="179" t="s">
        <v>12</v>
      </c>
      <c r="K10" s="172"/>
      <c r="L10" s="160" t="s">
        <v>11</v>
      </c>
      <c r="M10" s="140"/>
      <c r="N10" s="160" t="s">
        <v>7</v>
      </c>
      <c r="O10" s="161"/>
      <c r="P10" s="2"/>
      <c r="Q10" s="2"/>
      <c r="R10" s="183" t="s">
        <v>6</v>
      </c>
      <c r="S10" s="174"/>
      <c r="T10" s="160" t="s">
        <v>11</v>
      </c>
      <c r="U10" s="140"/>
      <c r="V10" s="160" t="s">
        <v>7</v>
      </c>
      <c r="W10" s="140"/>
      <c r="X10" s="160" t="s">
        <v>11</v>
      </c>
      <c r="Y10" s="140"/>
      <c r="Z10" s="139" t="s">
        <v>7</v>
      </c>
      <c r="AA10" s="140"/>
      <c r="AB10" s="160" t="s">
        <v>10</v>
      </c>
      <c r="AC10" s="140"/>
      <c r="AD10" s="160" t="s">
        <v>3</v>
      </c>
      <c r="AE10" s="161"/>
      <c r="AF10" s="2"/>
      <c r="AG10" s="2"/>
      <c r="AH10" s="160" t="s">
        <v>11</v>
      </c>
      <c r="AI10" s="140"/>
      <c r="AJ10" s="160" t="s">
        <v>9</v>
      </c>
      <c r="AK10" s="140"/>
      <c r="AL10" s="160" t="s">
        <v>10</v>
      </c>
      <c r="AM10" s="140"/>
      <c r="AN10" s="160" t="s">
        <v>11</v>
      </c>
      <c r="AO10" s="140"/>
      <c r="AP10" s="160" t="s">
        <v>3</v>
      </c>
      <c r="AQ10" s="161"/>
      <c r="AR10" s="160" t="s">
        <v>9</v>
      </c>
      <c r="AS10" s="140"/>
      <c r="AT10" s="160" t="s">
        <v>11</v>
      </c>
      <c r="AU10" s="140"/>
      <c r="AV10" s="2"/>
      <c r="AW10" s="2"/>
      <c r="AX10" s="162" t="s">
        <v>7</v>
      </c>
      <c r="AY10" s="140"/>
      <c r="AZ10" s="160" t="s">
        <v>11</v>
      </c>
      <c r="BA10" s="140"/>
      <c r="BB10" s="162" t="s">
        <v>6</v>
      </c>
      <c r="BC10" s="140"/>
      <c r="BD10" s="160" t="s">
        <v>7</v>
      </c>
      <c r="BE10" s="140"/>
      <c r="BF10" s="160" t="s">
        <v>11</v>
      </c>
      <c r="BG10" s="140"/>
      <c r="BH10" s="160" t="s">
        <v>10</v>
      </c>
      <c r="BI10" s="140"/>
      <c r="BJ10" s="160" t="s">
        <v>3</v>
      </c>
      <c r="BK10" s="161"/>
      <c r="BL10" s="2"/>
      <c r="BM10" s="2"/>
    </row>
    <row r="11" spans="1:65" s="3" customFormat="1" ht="11.15" customHeight="1">
      <c r="A11" s="219"/>
      <c r="B11" s="20"/>
      <c r="C11" s="22">
        <v>0.58333333333333337</v>
      </c>
      <c r="D11" s="18"/>
      <c r="E11" s="21"/>
      <c r="F11" s="22"/>
      <c r="G11" s="23"/>
      <c r="H11" s="22"/>
      <c r="I11" s="23"/>
      <c r="J11" s="46">
        <v>0.29166666666666669</v>
      </c>
      <c r="K11" s="47"/>
      <c r="L11" s="22"/>
      <c r="M11" s="22"/>
      <c r="N11" s="18"/>
      <c r="O11" s="19">
        <v>0.58333333333333337</v>
      </c>
      <c r="P11" s="2"/>
      <c r="Q11" s="2"/>
      <c r="R11" s="20"/>
      <c r="S11" s="21"/>
      <c r="T11" s="22"/>
      <c r="U11" s="23"/>
      <c r="V11" s="22"/>
      <c r="W11" s="23">
        <v>0.58333333333333337</v>
      </c>
      <c r="X11" s="18"/>
      <c r="Y11" s="21"/>
      <c r="Z11" s="18"/>
      <c r="AA11" s="21">
        <v>0.58333333333333337</v>
      </c>
      <c r="AB11" s="22"/>
      <c r="AC11" s="23"/>
      <c r="AD11" s="18"/>
      <c r="AE11" s="27"/>
      <c r="AF11" s="2"/>
      <c r="AG11" s="2"/>
      <c r="AH11" s="20"/>
      <c r="AI11" s="21"/>
      <c r="AJ11" s="22">
        <v>0.29166666666666669</v>
      </c>
      <c r="AK11" s="23"/>
      <c r="AL11" s="18"/>
      <c r="AM11" s="21"/>
      <c r="AN11" s="48"/>
      <c r="AO11" s="23"/>
      <c r="AP11" s="18"/>
      <c r="AQ11" s="21"/>
      <c r="AR11" s="48">
        <v>0.29166666666666669</v>
      </c>
      <c r="AS11" s="23"/>
      <c r="AT11" s="18"/>
      <c r="AU11" s="27"/>
      <c r="AV11" s="2"/>
      <c r="AW11" s="2"/>
      <c r="AX11" s="20"/>
      <c r="AY11" s="22">
        <v>0.58333333333333337</v>
      </c>
      <c r="AZ11" s="18"/>
      <c r="BA11" s="21"/>
      <c r="BB11" s="22"/>
      <c r="BC11" s="23"/>
      <c r="BD11" s="18"/>
      <c r="BE11" s="21">
        <v>0.58333333333333337</v>
      </c>
      <c r="BF11" s="22"/>
      <c r="BG11" s="21"/>
      <c r="BH11" s="22"/>
      <c r="BI11" s="23"/>
      <c r="BJ11" s="18"/>
      <c r="BK11" s="27"/>
      <c r="BL11" s="2"/>
      <c r="BM11" s="2"/>
    </row>
    <row r="12" spans="1:65" s="3" customFormat="1" ht="11.15" customHeight="1" thickBot="1">
      <c r="A12" s="220"/>
      <c r="B12" s="35"/>
      <c r="C12" s="37">
        <v>0.91666666666666663</v>
      </c>
      <c r="D12" s="33"/>
      <c r="E12" s="36"/>
      <c r="F12" s="37"/>
      <c r="G12" s="36"/>
      <c r="H12" s="37"/>
      <c r="I12" s="36"/>
      <c r="J12" s="49">
        <v>0.58333333333333337</v>
      </c>
      <c r="K12" s="50"/>
      <c r="L12" s="37"/>
      <c r="M12" s="37"/>
      <c r="N12" s="33"/>
      <c r="O12" s="34">
        <v>0.91666666666666663</v>
      </c>
      <c r="P12" s="2"/>
      <c r="Q12" s="2"/>
      <c r="R12" s="35"/>
      <c r="S12" s="36"/>
      <c r="T12" s="37"/>
      <c r="U12" s="36"/>
      <c r="V12" s="37"/>
      <c r="W12" s="36">
        <v>0.91666666666666663</v>
      </c>
      <c r="X12" s="33"/>
      <c r="Y12" s="36"/>
      <c r="Z12" s="33"/>
      <c r="AA12" s="36">
        <v>0.875</v>
      </c>
      <c r="AB12" s="37"/>
      <c r="AC12" s="36"/>
      <c r="AD12" s="33"/>
      <c r="AE12" s="34"/>
      <c r="AF12" s="2"/>
      <c r="AG12" s="2"/>
      <c r="AH12" s="35"/>
      <c r="AI12" s="36"/>
      <c r="AJ12" s="37">
        <v>0.70833333333333337</v>
      </c>
      <c r="AK12" s="36"/>
      <c r="AL12" s="33"/>
      <c r="AM12" s="36"/>
      <c r="AN12" s="37"/>
      <c r="AO12" s="36"/>
      <c r="AP12" s="33"/>
      <c r="AQ12" s="36"/>
      <c r="AR12" s="37">
        <v>0.625</v>
      </c>
      <c r="AS12" s="36"/>
      <c r="AT12" s="33"/>
      <c r="AU12" s="34"/>
      <c r="AV12" s="2"/>
      <c r="AW12" s="2"/>
      <c r="AX12" s="35"/>
      <c r="AY12" s="37">
        <v>0.91666666666666663</v>
      </c>
      <c r="AZ12" s="33"/>
      <c r="BA12" s="36"/>
      <c r="BB12" s="37"/>
      <c r="BC12" s="36"/>
      <c r="BD12" s="33"/>
      <c r="BE12" s="36">
        <v>0.91666666666666663</v>
      </c>
      <c r="BF12" s="37"/>
      <c r="BG12" s="36"/>
      <c r="BH12" s="37"/>
      <c r="BI12" s="36"/>
      <c r="BJ12" s="33"/>
      <c r="BK12" s="34"/>
      <c r="BL12" s="2"/>
      <c r="BM12" s="2"/>
    </row>
    <row r="13" spans="1:65" s="3" customFormat="1" ht="11.15" customHeight="1">
      <c r="A13" s="215" t="s">
        <v>20</v>
      </c>
      <c r="B13" s="162" t="s">
        <v>11</v>
      </c>
      <c r="C13" s="140"/>
      <c r="D13" s="190" t="s">
        <v>12</v>
      </c>
      <c r="E13" s="172"/>
      <c r="F13" s="160" t="s">
        <v>10</v>
      </c>
      <c r="G13" s="140"/>
      <c r="H13" s="160" t="s">
        <v>3</v>
      </c>
      <c r="I13" s="140"/>
      <c r="J13" s="139" t="s">
        <v>11</v>
      </c>
      <c r="K13" s="140"/>
      <c r="L13" s="139" t="s">
        <v>7</v>
      </c>
      <c r="M13" s="140"/>
      <c r="N13" s="160" t="s">
        <v>11</v>
      </c>
      <c r="O13" s="161"/>
      <c r="P13" s="2"/>
      <c r="Q13" s="2"/>
      <c r="R13" s="183" t="s">
        <v>6</v>
      </c>
      <c r="S13" s="174"/>
      <c r="T13" s="190" t="s">
        <v>12</v>
      </c>
      <c r="U13" s="172"/>
      <c r="V13" s="160" t="s">
        <v>11</v>
      </c>
      <c r="W13" s="140"/>
      <c r="X13" s="139" t="s">
        <v>9</v>
      </c>
      <c r="Y13" s="140"/>
      <c r="Z13" s="160" t="s">
        <v>11</v>
      </c>
      <c r="AA13" s="140"/>
      <c r="AB13" s="160" t="s">
        <v>10</v>
      </c>
      <c r="AC13" s="140"/>
      <c r="AD13" s="160" t="s">
        <v>3</v>
      </c>
      <c r="AE13" s="161"/>
      <c r="AF13" s="2"/>
      <c r="AG13" s="2"/>
      <c r="AH13" s="162" t="s">
        <v>9</v>
      </c>
      <c r="AI13" s="140"/>
      <c r="AJ13" s="160" t="s">
        <v>11</v>
      </c>
      <c r="AK13" s="140"/>
      <c r="AL13" s="160" t="s">
        <v>10</v>
      </c>
      <c r="AM13" s="140"/>
      <c r="AN13" s="160" t="s">
        <v>9</v>
      </c>
      <c r="AO13" s="140"/>
      <c r="AP13" s="160" t="s">
        <v>3</v>
      </c>
      <c r="AQ13" s="161"/>
      <c r="AR13" s="160" t="s">
        <v>11</v>
      </c>
      <c r="AS13" s="140"/>
      <c r="AT13" s="160" t="s">
        <v>9</v>
      </c>
      <c r="AU13" s="161"/>
      <c r="AV13" s="2"/>
      <c r="AW13" s="2"/>
      <c r="AX13" s="160" t="s">
        <v>11</v>
      </c>
      <c r="AY13" s="140"/>
      <c r="AZ13" s="169" t="s">
        <v>7</v>
      </c>
      <c r="BA13" s="170"/>
      <c r="BB13" s="162" t="s">
        <v>6</v>
      </c>
      <c r="BC13" s="140"/>
      <c r="BD13" s="160" t="s">
        <v>11</v>
      </c>
      <c r="BE13" s="140"/>
      <c r="BF13" s="169" t="s">
        <v>7</v>
      </c>
      <c r="BG13" s="170"/>
      <c r="BH13" s="160" t="s">
        <v>10</v>
      </c>
      <c r="BI13" s="140"/>
      <c r="BJ13" s="160" t="s">
        <v>3</v>
      </c>
      <c r="BK13" s="161"/>
      <c r="BL13" s="2"/>
      <c r="BM13" s="2"/>
    </row>
    <row r="14" spans="1:65" s="3" customFormat="1" ht="11.15" customHeight="1">
      <c r="A14" s="216"/>
      <c r="B14" s="20"/>
      <c r="C14" s="22"/>
      <c r="D14" s="51"/>
      <c r="E14" s="52">
        <v>0.58333333333333337</v>
      </c>
      <c r="F14" s="22"/>
      <c r="G14" s="23"/>
      <c r="H14" s="22"/>
      <c r="I14" s="23"/>
      <c r="J14" s="22"/>
      <c r="K14" s="23"/>
      <c r="L14" s="22"/>
      <c r="M14" s="22">
        <v>0.58333333333333337</v>
      </c>
      <c r="N14" s="18"/>
      <c r="O14" s="19"/>
      <c r="P14" s="2"/>
      <c r="Q14" s="2"/>
      <c r="R14" s="20"/>
      <c r="S14" s="21"/>
      <c r="T14" s="46"/>
      <c r="U14" s="47">
        <v>0.58333333333333337</v>
      </c>
      <c r="V14" s="22"/>
      <c r="W14" s="23"/>
      <c r="X14" s="18"/>
      <c r="Y14" s="53">
        <v>0.58333333333333337</v>
      </c>
      <c r="Z14" s="18"/>
      <c r="AA14" s="21"/>
      <c r="AB14" s="22"/>
      <c r="AC14" s="53">
        <v>0.58333333333333337</v>
      </c>
      <c r="AD14" s="18"/>
      <c r="AE14" s="53">
        <v>0.58333333333333337</v>
      </c>
      <c r="AF14" s="2"/>
      <c r="AG14" s="2"/>
      <c r="AH14" s="54">
        <v>0.375</v>
      </c>
      <c r="AI14" s="21"/>
      <c r="AJ14" s="22"/>
      <c r="AK14" s="23"/>
      <c r="AL14" s="18"/>
      <c r="AM14" s="21"/>
      <c r="AN14" s="48">
        <v>0.29166666666666669</v>
      </c>
      <c r="AO14" s="23"/>
      <c r="AP14" s="18"/>
      <c r="AQ14" s="21"/>
      <c r="AR14" s="48"/>
      <c r="AS14" s="23"/>
      <c r="AT14" s="18">
        <v>0.29166666666666669</v>
      </c>
      <c r="AU14" s="27"/>
      <c r="AV14" s="2"/>
      <c r="AW14" s="2"/>
      <c r="AX14" s="20"/>
      <c r="AY14" s="22"/>
      <c r="AZ14" s="18"/>
      <c r="BA14" s="21">
        <v>0.58333333333333337</v>
      </c>
      <c r="BB14" s="22"/>
      <c r="BC14" s="23"/>
      <c r="BD14" s="18"/>
      <c r="BE14" s="21"/>
      <c r="BF14" s="22"/>
      <c r="BG14" s="21">
        <v>0.58333333333333337</v>
      </c>
      <c r="BH14" s="22"/>
      <c r="BI14" s="23"/>
      <c r="BJ14" s="18"/>
      <c r="BK14" s="27"/>
      <c r="BL14" s="2"/>
      <c r="BM14" s="2"/>
    </row>
    <row r="15" spans="1:65" s="3" customFormat="1" ht="11.15" customHeight="1" thickBot="1">
      <c r="A15" s="217"/>
      <c r="B15" s="35"/>
      <c r="C15" s="37"/>
      <c r="D15" s="55"/>
      <c r="E15" s="56">
        <v>0.91666666666666663</v>
      </c>
      <c r="F15" s="37"/>
      <c r="G15" s="36"/>
      <c r="H15" s="37"/>
      <c r="I15" s="36"/>
      <c r="J15" s="37"/>
      <c r="K15" s="36"/>
      <c r="L15" s="37"/>
      <c r="M15" s="37">
        <v>0.91666666666666663</v>
      </c>
      <c r="N15" s="33"/>
      <c r="O15" s="34"/>
      <c r="P15" s="2"/>
      <c r="Q15" s="2"/>
      <c r="R15" s="35"/>
      <c r="S15" s="36"/>
      <c r="T15" s="49"/>
      <c r="U15" s="50">
        <v>0.91666666666666663</v>
      </c>
      <c r="V15" s="37"/>
      <c r="W15" s="36"/>
      <c r="X15" s="33"/>
      <c r="Y15" s="57">
        <v>0.91666666666666663</v>
      </c>
      <c r="Z15" s="33"/>
      <c r="AA15" s="36"/>
      <c r="AB15" s="37"/>
      <c r="AC15" s="57">
        <v>0.91666666666666663</v>
      </c>
      <c r="AD15" s="33"/>
      <c r="AE15" s="57">
        <v>0.875</v>
      </c>
      <c r="AF15" s="2"/>
      <c r="AG15" s="2"/>
      <c r="AH15" s="58">
        <v>0.58333333333333337</v>
      </c>
      <c r="AI15" s="36"/>
      <c r="AJ15" s="37"/>
      <c r="AK15" s="36"/>
      <c r="AL15" s="33"/>
      <c r="AM15" s="36"/>
      <c r="AN15" s="37">
        <v>0.58333333333333337</v>
      </c>
      <c r="AO15" s="36"/>
      <c r="AP15" s="33"/>
      <c r="AQ15" s="36"/>
      <c r="AR15" s="37"/>
      <c r="AS15" s="36"/>
      <c r="AT15" s="33">
        <v>0.66666666666666663</v>
      </c>
      <c r="AU15" s="34"/>
      <c r="AV15" s="2"/>
      <c r="AW15" s="2"/>
      <c r="AX15" s="35"/>
      <c r="AY15" s="37"/>
      <c r="AZ15" s="33"/>
      <c r="BA15" s="36">
        <v>0.875</v>
      </c>
      <c r="BB15" s="37"/>
      <c r="BC15" s="36"/>
      <c r="BD15" s="33"/>
      <c r="BE15" s="36"/>
      <c r="BF15" s="37"/>
      <c r="BG15" s="36">
        <v>0.91666666666666663</v>
      </c>
      <c r="BH15" s="37"/>
      <c r="BI15" s="36"/>
      <c r="BJ15" s="33"/>
      <c r="BK15" s="34"/>
      <c r="BL15" s="2"/>
      <c r="BM15" s="2"/>
    </row>
    <row r="16" spans="1:65" s="5" customFormat="1" ht="13" customHeight="1">
      <c r="A16" s="212" t="s">
        <v>21</v>
      </c>
      <c r="B16" s="171" t="s">
        <v>12</v>
      </c>
      <c r="C16" s="172"/>
      <c r="D16" s="171" t="s">
        <v>12</v>
      </c>
      <c r="E16" s="172"/>
      <c r="F16" s="139" t="s">
        <v>6</v>
      </c>
      <c r="G16" s="140"/>
      <c r="H16" s="160" t="s">
        <v>11</v>
      </c>
      <c r="I16" s="140"/>
      <c r="J16" s="171" t="s">
        <v>12</v>
      </c>
      <c r="K16" s="172"/>
      <c r="L16" s="190" t="s">
        <v>12</v>
      </c>
      <c r="M16" s="172"/>
      <c r="N16" s="160" t="s">
        <v>3</v>
      </c>
      <c r="O16" s="161"/>
      <c r="P16" s="2"/>
      <c r="Q16" s="2"/>
      <c r="R16" s="141" t="s">
        <v>2</v>
      </c>
      <c r="S16" s="142"/>
      <c r="T16" s="211" t="s">
        <v>2</v>
      </c>
      <c r="U16" s="142"/>
      <c r="V16" s="210" t="s">
        <v>2</v>
      </c>
      <c r="W16" s="142"/>
      <c r="X16" s="210" t="s">
        <v>4</v>
      </c>
      <c r="Y16" s="142"/>
      <c r="Z16" s="210" t="s">
        <v>2</v>
      </c>
      <c r="AA16" s="142"/>
      <c r="AB16" s="210" t="s">
        <v>2</v>
      </c>
      <c r="AC16" s="142"/>
      <c r="AD16" s="210" t="s">
        <v>3</v>
      </c>
      <c r="AE16" s="142"/>
      <c r="AF16" s="2"/>
      <c r="AG16" s="2"/>
      <c r="AH16" s="141" t="s">
        <v>2</v>
      </c>
      <c r="AI16" s="142"/>
      <c r="AJ16" s="141" t="s">
        <v>2</v>
      </c>
      <c r="AK16" s="142"/>
      <c r="AL16" s="141" t="s">
        <v>2</v>
      </c>
      <c r="AM16" s="142"/>
      <c r="AN16" s="141" t="s">
        <v>2</v>
      </c>
      <c r="AO16" s="142"/>
      <c r="AP16" s="141" t="s">
        <v>2</v>
      </c>
      <c r="AQ16" s="142"/>
      <c r="AR16" s="141" t="s">
        <v>2</v>
      </c>
      <c r="AS16" s="142"/>
      <c r="AT16" s="141" t="s">
        <v>3</v>
      </c>
      <c r="AU16" s="142"/>
      <c r="AV16" s="2"/>
      <c r="AW16" s="2"/>
      <c r="AX16" s="141" t="s">
        <v>2</v>
      </c>
      <c r="AY16" s="142"/>
      <c r="AZ16" s="141" t="s">
        <v>2</v>
      </c>
      <c r="BA16" s="142"/>
      <c r="BB16" s="141" t="s">
        <v>2</v>
      </c>
      <c r="BC16" s="142"/>
      <c r="BD16" s="141" t="s">
        <v>2</v>
      </c>
      <c r="BE16" s="142"/>
      <c r="BF16" s="141" t="s">
        <v>2</v>
      </c>
      <c r="BG16" s="142"/>
      <c r="BH16" s="141" t="s">
        <v>2</v>
      </c>
      <c r="BI16" s="142"/>
      <c r="BJ16" s="141" t="s">
        <v>3</v>
      </c>
      <c r="BK16" s="206"/>
      <c r="BL16" s="2"/>
      <c r="BM16" s="2"/>
    </row>
    <row r="17" spans="1:65" s="3" customFormat="1" ht="11.15" customHeight="1">
      <c r="A17" s="213"/>
      <c r="B17" s="59">
        <v>0.41666666666666669</v>
      </c>
      <c r="C17" s="52"/>
      <c r="D17" s="46">
        <v>0.41666666666666669</v>
      </c>
      <c r="E17" s="47"/>
      <c r="F17" s="22"/>
      <c r="G17" s="23"/>
      <c r="H17" s="18"/>
      <c r="I17" s="21"/>
      <c r="J17" s="60">
        <v>0.375</v>
      </c>
      <c r="K17" s="47"/>
      <c r="L17" s="61"/>
      <c r="M17" s="62">
        <v>0.58333333333333337</v>
      </c>
      <c r="N17" s="63"/>
      <c r="O17" s="64">
        <v>0.58333333333333337</v>
      </c>
      <c r="P17" s="2"/>
      <c r="Q17" s="2"/>
      <c r="R17" s="6">
        <v>0.41666666666666669</v>
      </c>
      <c r="S17" s="7"/>
      <c r="T17" s="10">
        <v>0.41666666666666669</v>
      </c>
      <c r="U17" s="11"/>
      <c r="V17" s="10"/>
      <c r="W17" s="11"/>
      <c r="X17" s="10"/>
      <c r="Y17" s="11"/>
      <c r="Z17" s="10"/>
      <c r="AA17" s="11"/>
      <c r="AB17" s="10"/>
      <c r="AC17" s="10">
        <v>0.58333333333333337</v>
      </c>
      <c r="AD17" s="9"/>
      <c r="AE17" s="44">
        <v>0.58333333333333337</v>
      </c>
      <c r="AF17" s="2"/>
      <c r="AG17" s="2"/>
      <c r="AH17" s="6">
        <v>0.41666666666666669</v>
      </c>
      <c r="AI17" s="7"/>
      <c r="AJ17" s="10">
        <v>0.41666666666666669</v>
      </c>
      <c r="AK17" s="11"/>
      <c r="AL17" s="10"/>
      <c r="AM17" s="11"/>
      <c r="AN17" s="9"/>
      <c r="AO17" s="7">
        <v>0.58333333333333337</v>
      </c>
      <c r="AP17" s="8">
        <v>0.29166666666666669</v>
      </c>
      <c r="AQ17" s="11"/>
      <c r="AR17" s="10"/>
      <c r="AS17" s="11"/>
      <c r="AT17" s="9"/>
      <c r="AU17" s="12"/>
      <c r="AV17" s="2"/>
      <c r="AW17" s="2"/>
      <c r="AX17" s="6">
        <v>0.41666666666666669</v>
      </c>
      <c r="AY17" s="7"/>
      <c r="AZ17" s="10">
        <v>0.29166666666666669</v>
      </c>
      <c r="BA17" s="11"/>
      <c r="BB17" s="10"/>
      <c r="BC17" s="11"/>
      <c r="BD17" s="9"/>
      <c r="BE17" s="7"/>
      <c r="BF17" s="8"/>
      <c r="BG17" s="11"/>
      <c r="BH17" s="10">
        <v>0.29166666666666669</v>
      </c>
      <c r="BI17" s="11"/>
      <c r="BJ17" s="9">
        <v>0.29166666666666669</v>
      </c>
      <c r="BK17" s="12"/>
      <c r="BL17" s="2"/>
      <c r="BM17" s="2"/>
    </row>
    <row r="18" spans="1:65" s="3" customFormat="1" ht="11.15" customHeight="1" thickBot="1">
      <c r="A18" s="214"/>
      <c r="B18" s="65">
        <v>0.66666666666666663</v>
      </c>
      <c r="C18" s="50"/>
      <c r="D18" s="49">
        <v>0.66666666666666663</v>
      </c>
      <c r="E18" s="50"/>
      <c r="F18" s="37"/>
      <c r="G18" s="36"/>
      <c r="H18" s="33"/>
      <c r="I18" s="36"/>
      <c r="J18" s="49">
        <v>0.60416666666666663</v>
      </c>
      <c r="K18" s="50"/>
      <c r="L18" s="66"/>
      <c r="M18" s="56">
        <v>0.91666666666666663</v>
      </c>
      <c r="N18" s="67"/>
      <c r="O18" s="68">
        <v>0.91666666666666663</v>
      </c>
      <c r="P18" s="2"/>
      <c r="Q18" s="2"/>
      <c r="R18" s="28">
        <v>0.66666666666666663</v>
      </c>
      <c r="S18" s="29"/>
      <c r="T18" s="30">
        <v>0.70833333333333337</v>
      </c>
      <c r="U18" s="29"/>
      <c r="V18" s="30"/>
      <c r="W18" s="29"/>
      <c r="X18" s="30"/>
      <c r="Y18" s="29"/>
      <c r="Z18" s="30"/>
      <c r="AA18" s="29"/>
      <c r="AB18" s="30"/>
      <c r="AC18" s="30">
        <v>0.91666666666666663</v>
      </c>
      <c r="AD18" s="31"/>
      <c r="AE18" s="32">
        <v>0.91666666666666663</v>
      </c>
      <c r="AF18" s="2"/>
      <c r="AG18" s="2"/>
      <c r="AH18" s="28">
        <v>0.70833333333333337</v>
      </c>
      <c r="AI18" s="29"/>
      <c r="AJ18" s="30">
        <v>0.70833333333333337</v>
      </c>
      <c r="AK18" s="29"/>
      <c r="AL18" s="30"/>
      <c r="AM18" s="29"/>
      <c r="AN18" s="31"/>
      <c r="AO18" s="29">
        <v>0.83333333333333337</v>
      </c>
      <c r="AP18" s="30">
        <v>0.58333333333333337</v>
      </c>
      <c r="AQ18" s="29"/>
      <c r="AR18" s="30"/>
      <c r="AS18" s="29"/>
      <c r="AT18" s="31"/>
      <c r="AU18" s="32"/>
      <c r="AV18" s="2"/>
      <c r="AW18" s="2"/>
      <c r="AX18" s="28">
        <v>0.66666666666666663</v>
      </c>
      <c r="AY18" s="29"/>
      <c r="AZ18" s="30">
        <v>0.58333333333333337</v>
      </c>
      <c r="BA18" s="29"/>
      <c r="BB18" s="30"/>
      <c r="BC18" s="29"/>
      <c r="BD18" s="31"/>
      <c r="BE18" s="29"/>
      <c r="BF18" s="30"/>
      <c r="BG18" s="29"/>
      <c r="BH18" s="30">
        <v>0.58333333333333337</v>
      </c>
      <c r="BI18" s="29"/>
      <c r="BJ18" s="31">
        <v>0.66666666666666663</v>
      </c>
      <c r="BK18" s="32"/>
      <c r="BL18" s="2"/>
      <c r="BM18" s="2"/>
    </row>
    <row r="19" spans="1:65" s="3" customFormat="1" ht="11.15" customHeight="1">
      <c r="A19" s="207" t="s">
        <v>22</v>
      </c>
      <c r="B19" s="205"/>
      <c r="C19" s="194"/>
      <c r="D19" s="193" t="s">
        <v>7</v>
      </c>
      <c r="E19" s="194"/>
      <c r="F19" s="171" t="s">
        <v>12</v>
      </c>
      <c r="G19" s="172"/>
      <c r="H19" s="193" t="s">
        <v>7</v>
      </c>
      <c r="I19" s="194"/>
      <c r="J19" s="193"/>
      <c r="K19" s="194"/>
      <c r="L19" s="203" t="s">
        <v>12</v>
      </c>
      <c r="M19" s="204"/>
      <c r="N19" s="195"/>
      <c r="O19" s="196"/>
      <c r="P19" s="2"/>
      <c r="Q19" s="2"/>
      <c r="R19" s="205"/>
      <c r="S19" s="194"/>
      <c r="T19" s="193" t="s">
        <v>7</v>
      </c>
      <c r="U19" s="194"/>
      <c r="V19" s="193"/>
      <c r="W19" s="194"/>
      <c r="X19" s="193"/>
      <c r="Y19" s="194"/>
      <c r="Z19" s="193"/>
      <c r="AA19" s="194"/>
      <c r="AB19" s="193"/>
      <c r="AC19" s="194"/>
      <c r="AD19" s="195"/>
      <c r="AE19" s="196"/>
      <c r="AF19" s="2"/>
      <c r="AG19" s="2"/>
      <c r="AH19" s="42"/>
      <c r="AI19" s="11"/>
      <c r="AJ19" s="10"/>
      <c r="AK19" s="11"/>
      <c r="AL19" s="10"/>
      <c r="AM19" s="11"/>
      <c r="AN19" s="43"/>
      <c r="AO19" s="10"/>
      <c r="AP19" s="10"/>
      <c r="AQ19" s="11"/>
      <c r="AR19" s="10"/>
      <c r="AS19" s="11"/>
      <c r="AT19" s="43"/>
      <c r="AU19" s="44"/>
      <c r="AV19" s="2"/>
      <c r="AW19" s="2"/>
      <c r="AX19" s="42"/>
      <c r="AY19" s="11"/>
      <c r="AZ19" s="10"/>
      <c r="BA19" s="11"/>
      <c r="BB19" s="10"/>
      <c r="BC19" s="11"/>
      <c r="BD19" s="43"/>
      <c r="BE19" s="11"/>
      <c r="BF19" s="10"/>
      <c r="BG19" s="11"/>
      <c r="BH19" s="10"/>
      <c r="BI19" s="11"/>
      <c r="BJ19" s="43"/>
      <c r="BK19" s="44"/>
      <c r="BL19" s="2"/>
      <c r="BM19" s="2"/>
    </row>
    <row r="20" spans="1:65" s="3" customFormat="1" ht="11.15" customHeight="1">
      <c r="A20" s="208"/>
      <c r="B20" s="69"/>
      <c r="C20" s="70"/>
      <c r="D20" s="69"/>
      <c r="E20" s="71">
        <v>0.58333333333333337</v>
      </c>
      <c r="F20" s="72">
        <v>0.29166666666666669</v>
      </c>
      <c r="G20" s="73"/>
      <c r="H20" s="69"/>
      <c r="I20" s="70">
        <v>0.58333333333333337</v>
      </c>
      <c r="J20" s="69"/>
      <c r="K20" s="70"/>
      <c r="L20" s="74">
        <v>0.29166666666666669</v>
      </c>
      <c r="M20" s="73"/>
      <c r="N20" s="69"/>
      <c r="O20" s="70"/>
      <c r="P20" s="2"/>
      <c r="Q20" s="2"/>
      <c r="R20" s="69"/>
      <c r="S20" s="70"/>
      <c r="T20" s="69"/>
      <c r="U20" s="75">
        <v>0.58333333333333337</v>
      </c>
      <c r="V20" s="69"/>
      <c r="W20" s="70"/>
      <c r="X20" s="69"/>
      <c r="Y20" s="70"/>
      <c r="Z20" s="69"/>
      <c r="AA20" s="70"/>
      <c r="AB20" s="69"/>
      <c r="AC20" s="70"/>
      <c r="AD20" s="69"/>
      <c r="AE20" s="70"/>
      <c r="AF20" s="2"/>
      <c r="AG20" s="2"/>
      <c r="AH20" s="42"/>
      <c r="AI20" s="11"/>
      <c r="AJ20" s="10"/>
      <c r="AK20" s="11"/>
      <c r="AL20" s="10"/>
      <c r="AM20" s="11"/>
      <c r="AN20" s="43"/>
      <c r="AO20" s="10"/>
      <c r="AP20" s="10"/>
      <c r="AQ20" s="11"/>
      <c r="AR20" s="10"/>
      <c r="AS20" s="11"/>
      <c r="AT20" s="43"/>
      <c r="AU20" s="44"/>
      <c r="AV20" s="2"/>
      <c r="AW20" s="2"/>
      <c r="AX20" s="42"/>
      <c r="AY20" s="11"/>
      <c r="AZ20" s="10"/>
      <c r="BA20" s="11"/>
      <c r="BB20" s="10"/>
      <c r="BC20" s="11"/>
      <c r="BD20" s="43"/>
      <c r="BE20" s="11"/>
      <c r="BF20" s="10"/>
      <c r="BG20" s="11"/>
      <c r="BH20" s="10"/>
      <c r="BI20" s="11"/>
      <c r="BJ20" s="43"/>
      <c r="BK20" s="44"/>
      <c r="BL20" s="2"/>
      <c r="BM20" s="2"/>
    </row>
    <row r="21" spans="1:65" s="3" customFormat="1" ht="11.15" customHeight="1" thickBot="1">
      <c r="A21" s="209"/>
      <c r="B21" s="76"/>
      <c r="C21" s="77"/>
      <c r="D21" s="76"/>
      <c r="E21" s="78">
        <v>0.91666666666666663</v>
      </c>
      <c r="F21" s="79">
        <v>0.58333333333333337</v>
      </c>
      <c r="G21" s="80"/>
      <c r="H21" s="76"/>
      <c r="I21" s="77">
        <v>0.91666666666666663</v>
      </c>
      <c r="J21" s="76"/>
      <c r="K21" s="77"/>
      <c r="L21" s="81">
        <v>0.58333333333333337</v>
      </c>
      <c r="M21" s="80"/>
      <c r="N21" s="76"/>
      <c r="O21" s="77"/>
      <c r="P21" s="2"/>
      <c r="Q21" s="2"/>
      <c r="R21" s="76"/>
      <c r="S21" s="77"/>
      <c r="T21" s="76"/>
      <c r="U21" s="82">
        <v>0.91666666666666663</v>
      </c>
      <c r="V21" s="76"/>
      <c r="W21" s="77"/>
      <c r="X21" s="76"/>
      <c r="Y21" s="77"/>
      <c r="Z21" s="76"/>
      <c r="AA21" s="77"/>
      <c r="AB21" s="76"/>
      <c r="AC21" s="77"/>
      <c r="AD21" s="76"/>
      <c r="AE21" s="77"/>
      <c r="AF21" s="2"/>
      <c r="AG21" s="2"/>
      <c r="AH21" s="42"/>
      <c r="AI21" s="11"/>
      <c r="AJ21" s="10"/>
      <c r="AK21" s="11"/>
      <c r="AL21" s="10"/>
      <c r="AM21" s="11"/>
      <c r="AN21" s="43"/>
      <c r="AO21" s="10"/>
      <c r="AP21" s="10"/>
      <c r="AQ21" s="11"/>
      <c r="AR21" s="10"/>
      <c r="AS21" s="11"/>
      <c r="AT21" s="43"/>
      <c r="AU21" s="44"/>
      <c r="AV21" s="2"/>
      <c r="AW21" s="2"/>
      <c r="AX21" s="42"/>
      <c r="AY21" s="11"/>
      <c r="AZ21" s="10"/>
      <c r="BA21" s="11"/>
      <c r="BB21" s="10"/>
      <c r="BC21" s="11"/>
      <c r="BD21" s="43"/>
      <c r="BE21" s="11"/>
      <c r="BF21" s="10"/>
      <c r="BG21" s="11"/>
      <c r="BH21" s="10"/>
      <c r="BI21" s="11"/>
      <c r="BJ21" s="43"/>
      <c r="BK21" s="44"/>
      <c r="BL21" s="2"/>
      <c r="BM21" s="2"/>
    </row>
    <row r="22" spans="1:65" s="5" customFormat="1" ht="13" customHeight="1">
      <c r="A22" s="197" t="s">
        <v>23</v>
      </c>
      <c r="B22" s="200" t="s">
        <v>13</v>
      </c>
      <c r="C22" s="201"/>
      <c r="D22" s="201" t="s">
        <v>13</v>
      </c>
      <c r="E22" s="201"/>
      <c r="F22" s="202" t="s">
        <v>13</v>
      </c>
      <c r="G22" s="201"/>
      <c r="H22" s="160" t="s">
        <v>10</v>
      </c>
      <c r="I22" s="140"/>
      <c r="J22" s="160" t="s">
        <v>3</v>
      </c>
      <c r="K22" s="140"/>
      <c r="L22" s="139" t="s">
        <v>9</v>
      </c>
      <c r="M22" s="140"/>
      <c r="N22" s="160" t="s">
        <v>9</v>
      </c>
      <c r="O22" s="161"/>
      <c r="P22" s="2"/>
      <c r="Q22" s="2"/>
      <c r="R22" s="183" t="s">
        <v>6</v>
      </c>
      <c r="S22" s="174"/>
      <c r="T22" s="191" t="s">
        <v>12</v>
      </c>
      <c r="U22" s="192"/>
      <c r="V22" s="191" t="s">
        <v>12</v>
      </c>
      <c r="W22" s="192"/>
      <c r="X22" s="139" t="s">
        <v>7</v>
      </c>
      <c r="Y22" s="140"/>
      <c r="Z22" s="179" t="s">
        <v>12</v>
      </c>
      <c r="AA22" s="172"/>
      <c r="AB22" s="160" t="s">
        <v>10</v>
      </c>
      <c r="AC22" s="140"/>
      <c r="AD22" s="160" t="s">
        <v>3</v>
      </c>
      <c r="AE22" s="161"/>
      <c r="AF22" s="2"/>
      <c r="AG22" s="2"/>
      <c r="AH22" s="162" t="s">
        <v>7</v>
      </c>
      <c r="AI22" s="140"/>
      <c r="AJ22" s="160" t="s">
        <v>7</v>
      </c>
      <c r="AK22" s="140"/>
      <c r="AL22" s="160" t="s">
        <v>10</v>
      </c>
      <c r="AM22" s="140"/>
      <c r="AN22" s="160" t="s">
        <v>3</v>
      </c>
      <c r="AO22" s="161"/>
      <c r="AP22" s="160" t="s">
        <v>7</v>
      </c>
      <c r="AQ22" s="140"/>
      <c r="AR22" s="160" t="s">
        <v>7</v>
      </c>
      <c r="AS22" s="140"/>
      <c r="AT22" s="160" t="s">
        <v>7</v>
      </c>
      <c r="AU22" s="161"/>
      <c r="AV22" s="2"/>
      <c r="AW22" s="2"/>
      <c r="AX22" s="162" t="s">
        <v>6</v>
      </c>
      <c r="AY22" s="140"/>
      <c r="AZ22" s="160" t="s">
        <v>5</v>
      </c>
      <c r="BA22" s="140"/>
      <c r="BB22" s="160" t="s">
        <v>9</v>
      </c>
      <c r="BC22" s="140"/>
      <c r="BD22" s="160" t="s">
        <v>9</v>
      </c>
      <c r="BE22" s="140"/>
      <c r="BF22" s="160" t="s">
        <v>9</v>
      </c>
      <c r="BG22" s="140"/>
      <c r="BH22" s="160" t="s">
        <v>10</v>
      </c>
      <c r="BI22" s="140"/>
      <c r="BJ22" s="160" t="s">
        <v>3</v>
      </c>
      <c r="BK22" s="161"/>
      <c r="BL22" s="2"/>
      <c r="BM22" s="2"/>
    </row>
    <row r="23" spans="1:65" s="3" customFormat="1" ht="11.15" customHeight="1">
      <c r="A23" s="198"/>
      <c r="B23" s="83">
        <v>0.29166666666666669</v>
      </c>
      <c r="C23" s="84"/>
      <c r="D23" s="85"/>
      <c r="E23" s="86">
        <v>0.58333333333333337</v>
      </c>
      <c r="F23" s="85"/>
      <c r="G23" s="86">
        <v>0.58333333333333337</v>
      </c>
      <c r="H23" s="22"/>
      <c r="I23" s="23"/>
      <c r="J23" s="22"/>
      <c r="K23" s="23"/>
      <c r="L23" s="22">
        <v>0.29166666666666669</v>
      </c>
      <c r="M23" s="23"/>
      <c r="N23" s="18">
        <v>0.29166666666666669</v>
      </c>
      <c r="O23" s="27"/>
      <c r="P23" s="2"/>
      <c r="Q23" s="2"/>
      <c r="R23" s="20"/>
      <c r="S23" s="21"/>
      <c r="T23" s="61"/>
      <c r="U23" s="87">
        <v>0.58333333333333337</v>
      </c>
      <c r="V23" s="61"/>
      <c r="W23" s="87">
        <v>0.58333333333333337</v>
      </c>
      <c r="X23" s="22"/>
      <c r="Y23" s="23">
        <v>0.58333333333333337</v>
      </c>
      <c r="Z23" s="46"/>
      <c r="AA23" s="47">
        <v>0.58333333333333337</v>
      </c>
      <c r="AB23" s="22"/>
      <c r="AC23" s="23"/>
      <c r="AD23" s="18"/>
      <c r="AE23" s="27"/>
      <c r="AF23" s="2"/>
      <c r="AG23" s="2"/>
      <c r="AH23" s="20"/>
      <c r="AI23" s="23">
        <v>0.58333333333333337</v>
      </c>
      <c r="AJ23" s="22"/>
      <c r="AK23" s="23">
        <v>0.58333333333333337</v>
      </c>
      <c r="AL23" s="22"/>
      <c r="AM23" s="23"/>
      <c r="AN23" s="22"/>
      <c r="AO23" s="23"/>
      <c r="AP23" s="22"/>
      <c r="AQ23" s="23">
        <v>0.58333333333333337</v>
      </c>
      <c r="AR23" s="22"/>
      <c r="AS23" s="23">
        <v>0.58333333333333337</v>
      </c>
      <c r="AT23" s="18"/>
      <c r="AU23" s="19">
        <v>0.58333333333333337</v>
      </c>
      <c r="AV23" s="2"/>
      <c r="AW23" s="2"/>
      <c r="AX23" s="20"/>
      <c r="AY23" s="21"/>
      <c r="AZ23" s="22">
        <v>0.375</v>
      </c>
      <c r="BA23" s="23"/>
      <c r="BB23" s="22">
        <v>0.29166666666666669</v>
      </c>
      <c r="BC23" s="23"/>
      <c r="BD23" s="22">
        <v>0.29166666666666669</v>
      </c>
      <c r="BE23" s="23"/>
      <c r="BF23" s="22">
        <v>0.29166666666666669</v>
      </c>
      <c r="BG23" s="23"/>
      <c r="BH23" s="22"/>
      <c r="BI23" s="23"/>
      <c r="BJ23" s="18"/>
      <c r="BK23" s="27"/>
      <c r="BL23" s="2"/>
      <c r="BM23" s="2"/>
    </row>
    <row r="24" spans="1:65" s="3" customFormat="1" ht="11.15" customHeight="1" thickBot="1">
      <c r="A24" s="199"/>
      <c r="B24" s="88">
        <v>0.66666666666666663</v>
      </c>
      <c r="C24" s="89"/>
      <c r="D24" s="90"/>
      <c r="E24" s="89">
        <v>0.875</v>
      </c>
      <c r="F24" s="90"/>
      <c r="G24" s="89">
        <v>0.91666666666666663</v>
      </c>
      <c r="H24" s="37"/>
      <c r="I24" s="36"/>
      <c r="J24" s="37"/>
      <c r="K24" s="36"/>
      <c r="L24" s="37">
        <v>0.625</v>
      </c>
      <c r="M24" s="36"/>
      <c r="N24" s="33">
        <v>0.66666666666666663</v>
      </c>
      <c r="O24" s="34"/>
      <c r="P24" s="2"/>
      <c r="Q24" s="2"/>
      <c r="R24" s="35"/>
      <c r="S24" s="36"/>
      <c r="T24" s="61"/>
      <c r="U24" s="87">
        <v>0.91666666666666663</v>
      </c>
      <c r="V24" s="61"/>
      <c r="W24" s="87">
        <v>0.91666666666666663</v>
      </c>
      <c r="X24" s="37"/>
      <c r="Y24" s="36">
        <v>0.91666666666666663</v>
      </c>
      <c r="Z24" s="49"/>
      <c r="AA24" s="50">
        <v>0.91666666666666663</v>
      </c>
      <c r="AB24" s="37"/>
      <c r="AC24" s="36"/>
      <c r="AD24" s="33"/>
      <c r="AE24" s="34"/>
      <c r="AF24" s="2"/>
      <c r="AG24" s="2"/>
      <c r="AH24" s="35"/>
      <c r="AI24" s="36">
        <v>0.91666666666666663</v>
      </c>
      <c r="AJ24" s="37"/>
      <c r="AK24" s="36">
        <v>0.70833333333333337</v>
      </c>
      <c r="AL24" s="37"/>
      <c r="AM24" s="36"/>
      <c r="AN24" s="37"/>
      <c r="AO24" s="36"/>
      <c r="AP24" s="37"/>
      <c r="AQ24" s="36">
        <v>0.91666666666666663</v>
      </c>
      <c r="AR24" s="37"/>
      <c r="AS24" s="36">
        <v>0.91666666666666663</v>
      </c>
      <c r="AT24" s="33"/>
      <c r="AU24" s="34">
        <v>0.91666666666666663</v>
      </c>
      <c r="AV24" s="2"/>
      <c r="AW24" s="2"/>
      <c r="AX24" s="35"/>
      <c r="AY24" s="36"/>
      <c r="AZ24" s="37">
        <v>0.66666666666666663</v>
      </c>
      <c r="BA24" s="36"/>
      <c r="BB24" s="37">
        <v>0.58333333333333337</v>
      </c>
      <c r="BC24" s="36"/>
      <c r="BD24" s="37">
        <v>0.625</v>
      </c>
      <c r="BE24" s="36"/>
      <c r="BF24" s="37">
        <v>0.66666666666666663</v>
      </c>
      <c r="BG24" s="36"/>
      <c r="BH24" s="37"/>
      <c r="BI24" s="36"/>
      <c r="BJ24" s="33"/>
      <c r="BK24" s="34"/>
      <c r="BL24" s="2"/>
      <c r="BM24" s="2"/>
    </row>
    <row r="25" spans="1:65" s="5" customFormat="1" ht="13" customHeight="1">
      <c r="A25" s="187" t="s">
        <v>24</v>
      </c>
      <c r="B25" s="162" t="s">
        <v>9</v>
      </c>
      <c r="C25" s="140"/>
      <c r="D25" s="190" t="s">
        <v>12</v>
      </c>
      <c r="E25" s="172"/>
      <c r="F25" s="179" t="s">
        <v>12</v>
      </c>
      <c r="G25" s="172"/>
      <c r="H25" s="160"/>
      <c r="I25" s="140"/>
      <c r="J25" s="160"/>
      <c r="K25" s="140"/>
      <c r="L25" s="160"/>
      <c r="M25" s="140"/>
      <c r="N25" s="160"/>
      <c r="O25" s="161"/>
      <c r="P25" s="2"/>
      <c r="Q25" s="2"/>
      <c r="R25" s="160"/>
      <c r="S25" s="140"/>
      <c r="T25" s="160"/>
      <c r="U25" s="140"/>
      <c r="V25" s="160"/>
      <c r="W25" s="140"/>
      <c r="X25" s="160"/>
      <c r="Y25" s="140"/>
      <c r="Z25" s="139"/>
      <c r="AA25" s="140"/>
      <c r="AB25" s="160"/>
      <c r="AC25" s="140"/>
      <c r="AD25" s="160"/>
      <c r="AE25" s="161"/>
      <c r="AF25" s="2"/>
      <c r="AG25" s="2"/>
      <c r="AH25" s="162"/>
      <c r="AI25" s="140"/>
      <c r="AJ25" s="139"/>
      <c r="AK25" s="140"/>
      <c r="AL25" s="139"/>
      <c r="AM25" s="140"/>
      <c r="AN25" s="160"/>
      <c r="AO25" s="140"/>
      <c r="AP25" s="139"/>
      <c r="AQ25" s="140"/>
      <c r="AR25" s="139"/>
      <c r="AS25" s="140"/>
      <c r="AT25" s="160"/>
      <c r="AU25" s="161"/>
      <c r="AV25" s="2"/>
      <c r="AW25" s="2"/>
      <c r="AX25" s="160"/>
      <c r="AY25" s="140"/>
      <c r="AZ25" s="139"/>
      <c r="BA25" s="140"/>
      <c r="BB25" s="139"/>
      <c r="BC25" s="140"/>
      <c r="BD25" s="139"/>
      <c r="BE25" s="140"/>
      <c r="BF25" s="160"/>
      <c r="BG25" s="140"/>
      <c r="BH25" s="139"/>
      <c r="BI25" s="140"/>
      <c r="BJ25" s="160"/>
      <c r="BK25" s="161"/>
      <c r="BL25" s="2"/>
      <c r="BM25" s="2"/>
    </row>
    <row r="26" spans="1:65" s="92" customFormat="1" ht="11.15" customHeight="1" thickBot="1">
      <c r="A26" s="188"/>
      <c r="B26" s="20">
        <v>0.29166666666666669</v>
      </c>
      <c r="C26" s="21"/>
      <c r="D26" s="46"/>
      <c r="E26" s="47">
        <v>0.58333333333333337</v>
      </c>
      <c r="F26" s="46"/>
      <c r="G26" s="47">
        <v>0.58333333333333337</v>
      </c>
      <c r="H26" s="18"/>
      <c r="I26" s="21"/>
      <c r="J26" s="18"/>
      <c r="K26" s="21"/>
      <c r="L26" s="22"/>
      <c r="M26" s="23"/>
      <c r="N26" s="22"/>
      <c r="O26" s="19"/>
      <c r="P26" s="2"/>
      <c r="Q26" s="2"/>
      <c r="R26" s="91"/>
      <c r="S26" s="23"/>
      <c r="T26" s="22"/>
      <c r="U26" s="23"/>
      <c r="V26" s="22"/>
      <c r="W26" s="22"/>
      <c r="X26" s="18"/>
      <c r="Y26" s="21"/>
      <c r="Z26" s="18"/>
      <c r="AA26" s="21"/>
      <c r="AB26" s="22"/>
      <c r="AC26" s="23"/>
      <c r="AD26" s="22"/>
      <c r="AE26" s="19"/>
      <c r="AF26" s="2"/>
      <c r="AG26" s="2"/>
      <c r="AH26" s="91"/>
      <c r="AI26" s="23"/>
      <c r="AJ26" s="22"/>
      <c r="AK26" s="23"/>
      <c r="AL26" s="48"/>
      <c r="AM26" s="21"/>
      <c r="AN26" s="18"/>
      <c r="AO26" s="21"/>
      <c r="AP26" s="18"/>
      <c r="AQ26" s="21"/>
      <c r="AR26" s="22"/>
      <c r="AS26" s="23"/>
      <c r="AT26" s="22"/>
      <c r="AU26" s="19"/>
      <c r="AV26" s="2"/>
      <c r="AW26" s="2"/>
      <c r="AX26" s="91"/>
      <c r="AY26" s="23"/>
      <c r="AZ26" s="22"/>
      <c r="BA26" s="23"/>
      <c r="BB26" s="22"/>
      <c r="BC26" s="22"/>
      <c r="BD26" s="18"/>
      <c r="BE26" s="21"/>
      <c r="BF26" s="18"/>
      <c r="BG26" s="21"/>
      <c r="BH26" s="22"/>
      <c r="BI26" s="23"/>
      <c r="BJ26" s="22"/>
      <c r="BK26" s="19"/>
      <c r="BL26" s="2"/>
      <c r="BM26" s="2"/>
    </row>
    <row r="27" spans="1:65" s="92" customFormat="1" ht="11.15" customHeight="1" thickBot="1">
      <c r="A27" s="189"/>
      <c r="B27" s="58">
        <v>0.58333333333333337</v>
      </c>
      <c r="C27" s="36"/>
      <c r="D27" s="49"/>
      <c r="E27" s="50">
        <v>0.875</v>
      </c>
      <c r="F27" s="49"/>
      <c r="G27" s="50">
        <v>0.91666666666666663</v>
      </c>
      <c r="H27" s="33"/>
      <c r="I27" s="36"/>
      <c r="J27" s="33"/>
      <c r="K27" s="36"/>
      <c r="L27" s="37"/>
      <c r="M27" s="36"/>
      <c r="N27" s="37"/>
      <c r="O27" s="34"/>
      <c r="P27" s="2"/>
      <c r="Q27" s="2"/>
      <c r="R27" s="35"/>
      <c r="S27" s="36"/>
      <c r="T27" s="37"/>
      <c r="U27" s="36"/>
      <c r="V27" s="37"/>
      <c r="W27" s="37"/>
      <c r="X27" s="33"/>
      <c r="Y27" s="36"/>
      <c r="Z27" s="33"/>
      <c r="AA27" s="36"/>
      <c r="AB27" s="37"/>
      <c r="AC27" s="36"/>
      <c r="AD27" s="37"/>
      <c r="AE27" s="34"/>
      <c r="AF27" s="2"/>
      <c r="AG27" s="2"/>
      <c r="AH27" s="35"/>
      <c r="AI27" s="36"/>
      <c r="AJ27" s="37"/>
      <c r="AK27" s="37"/>
      <c r="AL27" s="93"/>
      <c r="AM27" s="36"/>
      <c r="AN27" s="33"/>
      <c r="AO27" s="36"/>
      <c r="AP27" s="33"/>
      <c r="AQ27" s="36"/>
      <c r="AR27" s="37"/>
      <c r="AS27" s="36"/>
      <c r="AT27" s="37"/>
      <c r="AU27" s="34"/>
      <c r="AV27" s="2"/>
      <c r="AW27" s="2"/>
      <c r="AX27" s="35"/>
      <c r="AY27" s="36"/>
      <c r="AZ27" s="37"/>
      <c r="BA27" s="36"/>
      <c r="BB27" s="37"/>
      <c r="BC27" s="37"/>
      <c r="BD27" s="33"/>
      <c r="BE27" s="36"/>
      <c r="BF27" s="33"/>
      <c r="BG27" s="36"/>
      <c r="BH27" s="37"/>
      <c r="BI27" s="36"/>
      <c r="BJ27" s="37"/>
      <c r="BK27" s="34"/>
      <c r="BL27" s="2"/>
      <c r="BM27" s="2"/>
    </row>
    <row r="28" spans="1:65" s="5" customFormat="1" ht="13" customHeight="1">
      <c r="A28" s="184" t="s">
        <v>25</v>
      </c>
      <c r="B28" s="141" t="s">
        <v>2</v>
      </c>
      <c r="C28" s="142"/>
      <c r="D28" s="141" t="s">
        <v>2</v>
      </c>
      <c r="E28" s="142"/>
      <c r="F28" s="141" t="s">
        <v>2</v>
      </c>
      <c r="G28" s="142"/>
      <c r="H28" s="141" t="s">
        <v>2</v>
      </c>
      <c r="I28" s="142"/>
      <c r="J28" s="141" t="s">
        <v>2</v>
      </c>
      <c r="K28" s="142"/>
      <c r="L28" s="141" t="s">
        <v>2</v>
      </c>
      <c r="M28" s="142"/>
      <c r="N28" s="141" t="s">
        <v>3</v>
      </c>
      <c r="O28" s="142"/>
      <c r="P28" s="2"/>
      <c r="Q28" s="2"/>
      <c r="R28" s="141" t="s">
        <v>2</v>
      </c>
      <c r="S28" s="142"/>
      <c r="T28" s="141" t="s">
        <v>2</v>
      </c>
      <c r="U28" s="142"/>
      <c r="V28" s="141" t="s">
        <v>2</v>
      </c>
      <c r="W28" s="142"/>
      <c r="X28" s="141" t="s">
        <v>4</v>
      </c>
      <c r="Y28" s="142"/>
      <c r="Z28" s="141" t="s">
        <v>2</v>
      </c>
      <c r="AA28" s="142"/>
      <c r="AB28" s="141" t="s">
        <v>2</v>
      </c>
      <c r="AC28" s="142"/>
      <c r="AD28" s="141" t="s">
        <v>3</v>
      </c>
      <c r="AE28" s="142"/>
      <c r="AF28" s="2"/>
      <c r="AG28" s="2"/>
      <c r="AH28" s="141" t="s">
        <v>2</v>
      </c>
      <c r="AI28" s="142"/>
      <c r="AJ28" s="160" t="s">
        <v>7</v>
      </c>
      <c r="AK28" s="140"/>
      <c r="AL28" s="160" t="s">
        <v>7</v>
      </c>
      <c r="AM28" s="140"/>
      <c r="AN28" s="160" t="s">
        <v>7</v>
      </c>
      <c r="AO28" s="140"/>
      <c r="AP28" s="160" t="s">
        <v>7</v>
      </c>
      <c r="AQ28" s="140"/>
      <c r="AR28" s="160" t="s">
        <v>10</v>
      </c>
      <c r="AS28" s="140"/>
      <c r="AT28" s="160" t="s">
        <v>3</v>
      </c>
      <c r="AU28" s="161"/>
      <c r="AV28" s="2"/>
      <c r="AW28" s="2"/>
      <c r="AX28" s="162" t="s">
        <v>7</v>
      </c>
      <c r="AY28" s="140"/>
      <c r="AZ28" s="160" t="s">
        <v>7</v>
      </c>
      <c r="BA28" s="140"/>
      <c r="BB28" s="160" t="s">
        <v>9</v>
      </c>
      <c r="BC28" s="140"/>
      <c r="BD28" s="160" t="s">
        <v>10</v>
      </c>
      <c r="BE28" s="140"/>
      <c r="BF28" s="160" t="s">
        <v>3</v>
      </c>
      <c r="BG28" s="161"/>
      <c r="BH28" s="160" t="s">
        <v>7</v>
      </c>
      <c r="BI28" s="140"/>
      <c r="BJ28" s="160" t="s">
        <v>7</v>
      </c>
      <c r="BK28" s="161"/>
      <c r="BL28" s="2"/>
      <c r="BM28" s="2"/>
    </row>
    <row r="29" spans="1:65" s="92" customFormat="1" ht="11.15" customHeight="1">
      <c r="A29" s="185"/>
      <c r="B29" s="6"/>
      <c r="C29" s="8"/>
      <c r="D29" s="9"/>
      <c r="E29" s="7">
        <v>0.58333333333333337</v>
      </c>
      <c r="F29" s="10">
        <v>0.375</v>
      </c>
      <c r="G29" s="11"/>
      <c r="H29" s="10">
        <v>0.29166666666666669</v>
      </c>
      <c r="I29" s="11"/>
      <c r="J29" s="10">
        <v>0.29166666666666669</v>
      </c>
      <c r="K29" s="11"/>
      <c r="L29" s="10"/>
      <c r="M29" s="11"/>
      <c r="N29" s="9"/>
      <c r="O29" s="12"/>
      <c r="P29" s="2"/>
      <c r="Q29" s="2"/>
      <c r="R29" s="6">
        <v>0.29166666666666669</v>
      </c>
      <c r="S29" s="7"/>
      <c r="T29" s="10"/>
      <c r="U29" s="11">
        <v>0.58333333333333337</v>
      </c>
      <c r="V29" s="10">
        <v>0.29166666666666669</v>
      </c>
      <c r="W29" s="11"/>
      <c r="X29" s="10"/>
      <c r="Y29" s="11"/>
      <c r="Z29" s="10"/>
      <c r="AA29" s="11"/>
      <c r="AB29" s="10">
        <v>0.29166666666666669</v>
      </c>
      <c r="AC29" s="11"/>
      <c r="AD29" s="9">
        <v>0.29166666666666669</v>
      </c>
      <c r="AE29" s="12"/>
      <c r="AF29" s="2"/>
      <c r="AG29" s="2"/>
      <c r="AH29" s="6"/>
      <c r="AI29" s="7"/>
      <c r="AJ29" s="22"/>
      <c r="AK29" s="23">
        <v>0.58333333333333337</v>
      </c>
      <c r="AL29" s="22"/>
      <c r="AM29" s="23">
        <v>0.58333333333333337</v>
      </c>
      <c r="AN29" s="22"/>
      <c r="AO29" s="23">
        <v>0.58333333333333337</v>
      </c>
      <c r="AP29" s="22"/>
      <c r="AQ29" s="23">
        <v>0.58333333333333337</v>
      </c>
      <c r="AR29" s="22"/>
      <c r="AS29" s="23"/>
      <c r="AT29" s="18"/>
      <c r="AU29" s="27"/>
      <c r="AV29" s="2"/>
      <c r="AW29" s="2"/>
      <c r="AX29" s="20"/>
      <c r="AY29" s="21">
        <v>0.58333333333333337</v>
      </c>
      <c r="AZ29" s="22"/>
      <c r="BA29" s="23">
        <v>0.58333333333333337</v>
      </c>
      <c r="BB29" s="22">
        <v>0.29166666666666669</v>
      </c>
      <c r="BC29" s="23"/>
      <c r="BD29" s="22"/>
      <c r="BE29" s="23"/>
      <c r="BF29" s="22"/>
      <c r="BG29" s="23"/>
      <c r="BH29" s="22"/>
      <c r="BI29" s="23">
        <v>0.58333333333333337</v>
      </c>
      <c r="BJ29" s="18"/>
      <c r="BK29" s="19">
        <v>0.58333333333333337</v>
      </c>
      <c r="BL29" s="2"/>
      <c r="BM29" s="2"/>
    </row>
    <row r="30" spans="1:65" s="92" customFormat="1" ht="11.15" customHeight="1" thickBot="1">
      <c r="A30" s="186"/>
      <c r="B30" s="28"/>
      <c r="C30" s="30"/>
      <c r="D30" s="31"/>
      <c r="E30" s="29">
        <v>0.91666666666666663</v>
      </c>
      <c r="F30" s="30">
        <v>0.70833333333333337</v>
      </c>
      <c r="G30" s="29"/>
      <c r="H30" s="30">
        <v>0.58333333333333337</v>
      </c>
      <c r="I30" s="29"/>
      <c r="J30" s="30">
        <v>0.625</v>
      </c>
      <c r="K30" s="29"/>
      <c r="L30" s="30"/>
      <c r="M30" s="29"/>
      <c r="N30" s="31"/>
      <c r="O30" s="32"/>
      <c r="P30" s="2"/>
      <c r="Q30" s="2"/>
      <c r="R30" s="28">
        <v>0.70833333333333337</v>
      </c>
      <c r="S30" s="29"/>
      <c r="T30" s="30"/>
      <c r="U30" s="29">
        <v>0.83333333333333337</v>
      </c>
      <c r="V30" s="30">
        <v>0.70833333333333337</v>
      </c>
      <c r="W30" s="29"/>
      <c r="X30" s="30"/>
      <c r="Y30" s="29"/>
      <c r="Z30" s="30"/>
      <c r="AA30" s="29"/>
      <c r="AB30" s="30">
        <v>0.625</v>
      </c>
      <c r="AC30" s="29"/>
      <c r="AD30" s="31">
        <v>0.66666666666666663</v>
      </c>
      <c r="AE30" s="32"/>
      <c r="AF30" s="2"/>
      <c r="AG30" s="2"/>
      <c r="AH30" s="28"/>
      <c r="AI30" s="29"/>
      <c r="AJ30" s="37"/>
      <c r="AK30" s="36">
        <v>0.91666666666666663</v>
      </c>
      <c r="AL30" s="37"/>
      <c r="AM30" s="36">
        <v>0.91666666666666663</v>
      </c>
      <c r="AN30" s="37"/>
      <c r="AO30" s="36">
        <v>0.91666666666666663</v>
      </c>
      <c r="AP30" s="37"/>
      <c r="AQ30" s="36">
        <v>0.91666666666666663</v>
      </c>
      <c r="AR30" s="37"/>
      <c r="AS30" s="36"/>
      <c r="AT30" s="33"/>
      <c r="AU30" s="34"/>
      <c r="AV30" s="2"/>
      <c r="AW30" s="2"/>
      <c r="AX30" s="35"/>
      <c r="AY30" s="36">
        <v>0.91666666666666663</v>
      </c>
      <c r="AZ30" s="37"/>
      <c r="BA30" s="36">
        <v>0.70833333333333337</v>
      </c>
      <c r="BB30" s="37">
        <v>0.58333333333333337</v>
      </c>
      <c r="BC30" s="36"/>
      <c r="BD30" s="37"/>
      <c r="BE30" s="36"/>
      <c r="BF30" s="37"/>
      <c r="BG30" s="36"/>
      <c r="BH30" s="37"/>
      <c r="BI30" s="36">
        <v>0.91666666666666663</v>
      </c>
      <c r="BJ30" s="33"/>
      <c r="BK30" s="34">
        <v>0.91666666666666663</v>
      </c>
      <c r="BL30" s="2"/>
      <c r="BM30" s="2"/>
    </row>
    <row r="31" spans="1:65" s="5" customFormat="1" ht="13" customHeight="1">
      <c r="A31" s="180" t="s">
        <v>27</v>
      </c>
      <c r="B31" s="183" t="s">
        <v>6</v>
      </c>
      <c r="C31" s="174"/>
      <c r="D31" s="160" t="s">
        <v>7</v>
      </c>
      <c r="E31" s="140"/>
      <c r="F31" s="139" t="s">
        <v>7</v>
      </c>
      <c r="G31" s="140"/>
      <c r="H31" s="139" t="s">
        <v>7</v>
      </c>
      <c r="I31" s="140"/>
      <c r="J31" s="139" t="s">
        <v>9</v>
      </c>
      <c r="K31" s="140"/>
      <c r="L31" s="160" t="s">
        <v>10</v>
      </c>
      <c r="M31" s="140"/>
      <c r="N31" s="160" t="s">
        <v>3</v>
      </c>
      <c r="O31" s="161"/>
      <c r="P31" s="2"/>
      <c r="Q31" s="2"/>
      <c r="R31" s="162" t="s">
        <v>9</v>
      </c>
      <c r="S31" s="140"/>
      <c r="T31" s="160" t="s">
        <v>7</v>
      </c>
      <c r="U31" s="140"/>
      <c r="V31" s="139" t="s">
        <v>9</v>
      </c>
      <c r="W31" s="140"/>
      <c r="X31" s="160" t="s">
        <v>10</v>
      </c>
      <c r="Y31" s="140"/>
      <c r="Z31" s="179" t="s">
        <v>12</v>
      </c>
      <c r="AA31" s="172"/>
      <c r="AB31" s="179" t="s">
        <v>12</v>
      </c>
      <c r="AC31" s="172"/>
      <c r="AD31" s="162" t="s">
        <v>9</v>
      </c>
      <c r="AE31" s="161"/>
      <c r="AF31" s="2"/>
      <c r="AG31" s="2"/>
      <c r="AH31" s="178"/>
      <c r="AI31" s="176"/>
      <c r="AJ31" s="175"/>
      <c r="AK31" s="176"/>
      <c r="AL31" s="175"/>
      <c r="AM31" s="176"/>
      <c r="AN31" s="175"/>
      <c r="AO31" s="176"/>
      <c r="AP31" s="175"/>
      <c r="AQ31" s="176"/>
      <c r="AR31" s="175"/>
      <c r="AS31" s="176"/>
      <c r="AT31" s="175"/>
      <c r="AU31" s="177"/>
      <c r="AV31" s="2"/>
      <c r="AW31" s="2"/>
      <c r="AX31" s="178"/>
      <c r="AY31" s="176"/>
      <c r="AZ31" s="175"/>
      <c r="BA31" s="176"/>
      <c r="BB31" s="175"/>
      <c r="BC31" s="176"/>
      <c r="BD31" s="175"/>
      <c r="BE31" s="176"/>
      <c r="BF31" s="175"/>
      <c r="BG31" s="176"/>
      <c r="BH31" s="175"/>
      <c r="BI31" s="176"/>
      <c r="BJ31" s="175"/>
      <c r="BK31" s="177"/>
      <c r="BL31" s="2"/>
      <c r="BM31" s="2"/>
    </row>
    <row r="32" spans="1:65" s="92" customFormat="1" ht="11.15" customHeight="1">
      <c r="A32" s="181"/>
      <c r="B32" s="20"/>
      <c r="C32" s="48"/>
      <c r="D32" s="18"/>
      <c r="E32" s="21">
        <v>0.58333333333333337</v>
      </c>
      <c r="F32" s="22"/>
      <c r="G32" s="23">
        <v>0.58333333333333337</v>
      </c>
      <c r="H32" s="22">
        <v>0.375</v>
      </c>
      <c r="I32" s="23"/>
      <c r="J32" s="22">
        <v>0.29166666666666669</v>
      </c>
      <c r="K32" s="23"/>
      <c r="L32" s="22"/>
      <c r="M32" s="53">
        <v>0.58333333333333337</v>
      </c>
      <c r="N32" s="18"/>
      <c r="O32" s="27"/>
      <c r="P32" s="2"/>
      <c r="Q32" s="2"/>
      <c r="R32" s="20"/>
      <c r="S32" s="53">
        <v>0.58333333333333337</v>
      </c>
      <c r="T32" s="22"/>
      <c r="U32" s="23">
        <v>0.58333333333333337</v>
      </c>
      <c r="V32" s="22">
        <v>0.29166666666666669</v>
      </c>
      <c r="W32" s="23"/>
      <c r="X32" s="22"/>
      <c r="Y32" s="23"/>
      <c r="Z32" s="61"/>
      <c r="AA32" s="87">
        <v>0.58333333333333337</v>
      </c>
      <c r="AB32" s="46">
        <v>0.29166666666666669</v>
      </c>
      <c r="AC32" s="47"/>
      <c r="AD32" s="18">
        <v>0.29166666666666669</v>
      </c>
      <c r="AE32" s="27"/>
      <c r="AF32" s="2"/>
      <c r="AG32" s="2"/>
      <c r="AH32" s="69"/>
      <c r="AI32" s="70"/>
      <c r="AJ32" s="69"/>
      <c r="AK32" s="70"/>
      <c r="AL32" s="69"/>
      <c r="AM32" s="70"/>
      <c r="AN32" s="69"/>
      <c r="AO32" s="70"/>
      <c r="AP32" s="69"/>
      <c r="AQ32" s="70"/>
      <c r="AR32" s="69"/>
      <c r="AS32" s="70"/>
      <c r="AT32" s="69"/>
      <c r="AU32" s="70"/>
      <c r="AV32" s="2"/>
      <c r="AW32" s="2"/>
      <c r="AX32" s="69"/>
      <c r="AY32" s="70"/>
      <c r="AZ32" s="69"/>
      <c r="BA32" s="70"/>
      <c r="BB32" s="69"/>
      <c r="BC32" s="70"/>
      <c r="BD32" s="69"/>
      <c r="BE32" s="70"/>
      <c r="BF32" s="69"/>
      <c r="BG32" s="70"/>
      <c r="BH32" s="69"/>
      <c r="BI32" s="70"/>
      <c r="BJ32" s="69"/>
      <c r="BK32" s="70"/>
      <c r="BL32" s="2"/>
      <c r="BM32" s="2"/>
    </row>
    <row r="33" spans="1:65" s="92" customFormat="1" ht="11.15" customHeight="1" thickBot="1">
      <c r="A33" s="182"/>
      <c r="B33" s="35"/>
      <c r="C33" s="37"/>
      <c r="D33" s="33"/>
      <c r="E33" s="36">
        <v>0.91666666666666663</v>
      </c>
      <c r="F33" s="37"/>
      <c r="G33" s="36">
        <v>0.91666666666666663</v>
      </c>
      <c r="H33" s="37">
        <v>0.70833333333333337</v>
      </c>
      <c r="I33" s="36"/>
      <c r="J33" s="37">
        <v>0.625</v>
      </c>
      <c r="K33" s="36"/>
      <c r="L33" s="37"/>
      <c r="M33" s="57">
        <v>0.91666666666666663</v>
      </c>
      <c r="N33" s="33"/>
      <c r="O33" s="34"/>
      <c r="P33" s="2"/>
      <c r="Q33" s="2"/>
      <c r="R33" s="35"/>
      <c r="S33" s="57">
        <v>0.91666666666666663</v>
      </c>
      <c r="T33" s="37"/>
      <c r="U33" s="36">
        <v>0.83333333333333337</v>
      </c>
      <c r="V33" s="37">
        <v>0.70833333333333337</v>
      </c>
      <c r="W33" s="36"/>
      <c r="X33" s="37"/>
      <c r="Y33" s="36"/>
      <c r="Z33" s="66"/>
      <c r="AA33" s="56">
        <v>0.91666666666666663</v>
      </c>
      <c r="AB33" s="49">
        <v>0.625</v>
      </c>
      <c r="AC33" s="50"/>
      <c r="AD33" s="33">
        <v>0.66666666666666663</v>
      </c>
      <c r="AE33" s="34"/>
      <c r="AF33" s="2"/>
      <c r="AG33" s="2"/>
      <c r="AH33" s="76"/>
      <c r="AI33" s="77"/>
      <c r="AJ33" s="76"/>
      <c r="AK33" s="77"/>
      <c r="AL33" s="76"/>
      <c r="AM33" s="77"/>
      <c r="AN33" s="76"/>
      <c r="AO33" s="77"/>
      <c r="AP33" s="76"/>
      <c r="AQ33" s="77"/>
      <c r="AR33" s="76"/>
      <c r="AS33" s="77"/>
      <c r="AT33" s="76"/>
      <c r="AU33" s="77"/>
      <c r="AV33" s="2"/>
      <c r="AW33" s="2"/>
      <c r="AX33" s="76"/>
      <c r="AY33" s="77"/>
      <c r="AZ33" s="76"/>
      <c r="BA33" s="77"/>
      <c r="BB33" s="76"/>
      <c r="BC33" s="77"/>
      <c r="BD33" s="76"/>
      <c r="BE33" s="77"/>
      <c r="BF33" s="76"/>
      <c r="BG33" s="77"/>
      <c r="BH33" s="76"/>
      <c r="BI33" s="77"/>
      <c r="BJ33" s="76"/>
      <c r="BK33" s="77"/>
      <c r="BL33" s="2"/>
      <c r="BM33" s="2"/>
    </row>
    <row r="34" spans="1:65" s="5" customFormat="1" ht="12" customHeight="1">
      <c r="A34" s="136" t="s">
        <v>26</v>
      </c>
      <c r="B34" s="171" t="s">
        <v>12</v>
      </c>
      <c r="C34" s="172"/>
      <c r="D34" s="171" t="s">
        <v>12</v>
      </c>
      <c r="E34" s="172"/>
      <c r="F34" s="171" t="s">
        <v>12</v>
      </c>
      <c r="G34" s="172"/>
      <c r="H34" s="171" t="s">
        <v>12</v>
      </c>
      <c r="I34" s="172"/>
      <c r="J34" s="171" t="s">
        <v>12</v>
      </c>
      <c r="K34" s="172"/>
      <c r="L34" s="171" t="s">
        <v>12</v>
      </c>
      <c r="M34" s="172"/>
      <c r="N34" s="171" t="s">
        <v>12</v>
      </c>
      <c r="O34" s="172"/>
      <c r="P34" s="2"/>
      <c r="Q34" s="2"/>
      <c r="R34" s="162" t="s">
        <v>7</v>
      </c>
      <c r="S34" s="140"/>
      <c r="T34" s="160" t="s">
        <v>7</v>
      </c>
      <c r="U34" s="140"/>
      <c r="V34" s="173" t="s">
        <v>6</v>
      </c>
      <c r="W34" s="174"/>
      <c r="X34" s="139" t="s">
        <v>5</v>
      </c>
      <c r="Y34" s="140"/>
      <c r="Z34" s="139" t="s">
        <v>9</v>
      </c>
      <c r="AA34" s="140"/>
      <c r="AB34" s="160" t="s">
        <v>10</v>
      </c>
      <c r="AC34" s="140"/>
      <c r="AD34" s="160" t="s">
        <v>3</v>
      </c>
      <c r="AE34" s="161"/>
      <c r="AF34" s="2"/>
      <c r="AG34" s="2"/>
      <c r="AH34" s="162" t="s">
        <v>9</v>
      </c>
      <c r="AI34" s="140"/>
      <c r="AJ34" s="160" t="s">
        <v>9</v>
      </c>
      <c r="AK34" s="140"/>
      <c r="AL34" s="160" t="s">
        <v>9</v>
      </c>
      <c r="AM34" s="140"/>
      <c r="AN34" s="160" t="s">
        <v>10</v>
      </c>
      <c r="AO34" s="140"/>
      <c r="AP34" s="160" t="s">
        <v>3</v>
      </c>
      <c r="AQ34" s="140"/>
      <c r="AR34" s="139" t="s">
        <v>9</v>
      </c>
      <c r="AS34" s="140"/>
      <c r="AT34" s="160" t="s">
        <v>9</v>
      </c>
      <c r="AU34" s="161"/>
      <c r="AV34" s="2"/>
      <c r="AW34" s="2"/>
      <c r="AX34" s="162" t="s">
        <v>6</v>
      </c>
      <c r="AY34" s="140"/>
      <c r="AZ34" s="160" t="s">
        <v>7</v>
      </c>
      <c r="BA34" s="140"/>
      <c r="BB34" s="160" t="s">
        <v>7</v>
      </c>
      <c r="BC34" s="140"/>
      <c r="BD34" s="160" t="s">
        <v>7</v>
      </c>
      <c r="BE34" s="140"/>
      <c r="BF34" s="160" t="s">
        <v>7</v>
      </c>
      <c r="BG34" s="140"/>
      <c r="BH34" s="160" t="s">
        <v>10</v>
      </c>
      <c r="BI34" s="140"/>
      <c r="BJ34" s="160" t="s">
        <v>3</v>
      </c>
      <c r="BK34" s="161"/>
      <c r="BL34" s="2"/>
      <c r="BM34" s="2"/>
    </row>
    <row r="35" spans="1:65" s="92" customFormat="1" ht="11.15" customHeight="1">
      <c r="A35" s="137"/>
      <c r="B35" s="59"/>
      <c r="C35" s="52">
        <v>0.58333333333333337</v>
      </c>
      <c r="D35" s="46"/>
      <c r="E35" s="60">
        <v>0.58333333333333337</v>
      </c>
      <c r="F35" s="51">
        <v>0.29166666666666669</v>
      </c>
      <c r="G35" s="52"/>
      <c r="H35" s="46"/>
      <c r="I35" s="47"/>
      <c r="J35" s="46"/>
      <c r="K35" s="47"/>
      <c r="L35" s="46"/>
      <c r="M35" s="52">
        <v>0.58333333333333337</v>
      </c>
      <c r="N35" s="51"/>
      <c r="O35" s="94">
        <v>0.58333333333333337</v>
      </c>
      <c r="P35" s="2"/>
      <c r="Q35" s="2"/>
      <c r="R35" s="54">
        <v>0.29166666666666669</v>
      </c>
      <c r="S35" s="21"/>
      <c r="T35" s="63">
        <v>0.29166666666666669</v>
      </c>
      <c r="U35" s="21"/>
      <c r="V35" s="48"/>
      <c r="W35" s="21"/>
      <c r="X35" s="48">
        <v>0.29166666666666669</v>
      </c>
      <c r="Y35" s="21"/>
      <c r="Z35" s="22"/>
      <c r="AA35" s="95">
        <v>0.58333333333333337</v>
      </c>
      <c r="AB35" s="22"/>
      <c r="AC35" s="23"/>
      <c r="AD35" s="18"/>
      <c r="AE35" s="27"/>
      <c r="AF35" s="2"/>
      <c r="AG35" s="2"/>
      <c r="AH35" s="20">
        <v>0.29166666666666669</v>
      </c>
      <c r="AI35" s="21"/>
      <c r="AJ35" s="22">
        <v>0.29166666666666669</v>
      </c>
      <c r="AK35" s="23"/>
      <c r="AL35" s="22">
        <v>0.29166666666666669</v>
      </c>
      <c r="AM35" s="23"/>
      <c r="AN35" s="22"/>
      <c r="AO35" s="23"/>
      <c r="AP35" s="22"/>
      <c r="AQ35" s="23"/>
      <c r="AR35" s="22">
        <v>0.29166666666666669</v>
      </c>
      <c r="AS35" s="23"/>
      <c r="AT35" s="18">
        <v>0.29166666666666669</v>
      </c>
      <c r="AU35" s="27"/>
      <c r="AV35" s="2"/>
      <c r="AW35" s="2"/>
      <c r="AX35" s="20"/>
      <c r="AY35" s="21"/>
      <c r="AZ35" s="22"/>
      <c r="BA35" s="21">
        <v>0.58333333333333337</v>
      </c>
      <c r="BB35" s="22"/>
      <c r="BC35" s="21">
        <v>0.58333333333333337</v>
      </c>
      <c r="BD35" s="22"/>
      <c r="BE35" s="21">
        <v>0.58333333333333337</v>
      </c>
      <c r="BF35" s="22"/>
      <c r="BG35" s="21">
        <v>0.58333333333333337</v>
      </c>
      <c r="BH35" s="22"/>
      <c r="BI35" s="23"/>
      <c r="BJ35" s="18"/>
      <c r="BK35" s="27"/>
      <c r="BL35" s="2"/>
      <c r="BM35" s="2"/>
    </row>
    <row r="36" spans="1:65" s="92" customFormat="1" ht="11.15" customHeight="1" thickBot="1">
      <c r="A36" s="138"/>
      <c r="B36" s="65"/>
      <c r="C36" s="50">
        <v>0.91666666666666663</v>
      </c>
      <c r="D36" s="49"/>
      <c r="E36" s="49">
        <v>0.70833333333333337</v>
      </c>
      <c r="F36" s="55">
        <v>0.58333333333333337</v>
      </c>
      <c r="G36" s="50"/>
      <c r="H36" s="49"/>
      <c r="I36" s="50"/>
      <c r="J36" s="49"/>
      <c r="K36" s="50"/>
      <c r="L36" s="49"/>
      <c r="M36" s="50">
        <v>0.91666666666666663</v>
      </c>
      <c r="N36" s="55"/>
      <c r="O36" s="96">
        <v>0.91666666666666663</v>
      </c>
      <c r="P36" s="2"/>
      <c r="Q36" s="2"/>
      <c r="R36" s="58">
        <v>0.58333333333333337</v>
      </c>
      <c r="S36" s="57"/>
      <c r="T36" s="67">
        <v>0.58333333333333337</v>
      </c>
      <c r="U36" s="57"/>
      <c r="V36" s="37"/>
      <c r="W36" s="36"/>
      <c r="X36" s="37">
        <v>0.58333333333333337</v>
      </c>
      <c r="Y36" s="36"/>
      <c r="Z36" s="37"/>
      <c r="AA36" s="57">
        <v>0.91666666666666663</v>
      </c>
      <c r="AB36" s="37"/>
      <c r="AC36" s="36"/>
      <c r="AD36" s="33"/>
      <c r="AE36" s="34"/>
      <c r="AF36" s="2"/>
      <c r="AG36" s="2"/>
      <c r="AH36" s="35">
        <v>0.66666666666666663</v>
      </c>
      <c r="AI36" s="36"/>
      <c r="AJ36" s="37">
        <v>0.70833333333333337</v>
      </c>
      <c r="AK36" s="36"/>
      <c r="AL36" s="37">
        <v>0.58333333333333337</v>
      </c>
      <c r="AM36" s="36"/>
      <c r="AN36" s="37"/>
      <c r="AO36" s="36"/>
      <c r="AP36" s="37"/>
      <c r="AQ36" s="36"/>
      <c r="AR36" s="37">
        <v>0.625</v>
      </c>
      <c r="AS36" s="36"/>
      <c r="AT36" s="33">
        <v>0.66666666666666663</v>
      </c>
      <c r="AU36" s="34"/>
      <c r="AV36" s="2"/>
      <c r="AW36" s="2"/>
      <c r="AX36" s="35"/>
      <c r="AY36" s="36"/>
      <c r="AZ36" s="37"/>
      <c r="BA36" s="36">
        <v>0.91666666666666663</v>
      </c>
      <c r="BB36" s="37"/>
      <c r="BC36" s="36">
        <v>0.91666666666666663</v>
      </c>
      <c r="BD36" s="37"/>
      <c r="BE36" s="36">
        <v>0.91666666666666663</v>
      </c>
      <c r="BF36" s="37"/>
      <c r="BG36" s="36">
        <v>0.875</v>
      </c>
      <c r="BH36" s="37"/>
      <c r="BI36" s="36"/>
      <c r="BJ36" s="33"/>
      <c r="BK36" s="34"/>
      <c r="BL36" s="2"/>
      <c r="BM36" s="2"/>
    </row>
    <row r="37" spans="1:65" s="5" customFormat="1" ht="13" customHeight="1">
      <c r="A37" s="136" t="s">
        <v>28</v>
      </c>
      <c r="B37" s="162" t="s">
        <v>7</v>
      </c>
      <c r="C37" s="140"/>
      <c r="D37" s="169" t="s">
        <v>7</v>
      </c>
      <c r="E37" s="170"/>
      <c r="F37" s="162" t="s">
        <v>6</v>
      </c>
      <c r="G37" s="140"/>
      <c r="H37" s="160" t="s">
        <v>9</v>
      </c>
      <c r="I37" s="140"/>
      <c r="J37" s="139" t="s">
        <v>7</v>
      </c>
      <c r="K37" s="140"/>
      <c r="L37" s="160" t="s">
        <v>10</v>
      </c>
      <c r="M37" s="140"/>
      <c r="N37" s="160" t="s">
        <v>3</v>
      </c>
      <c r="O37" s="161"/>
      <c r="P37" s="2"/>
      <c r="Q37" s="2"/>
      <c r="R37" s="162" t="s">
        <v>7</v>
      </c>
      <c r="S37" s="140"/>
      <c r="T37" s="167" t="s">
        <v>11</v>
      </c>
      <c r="U37" s="168"/>
      <c r="V37" s="167" t="s">
        <v>7</v>
      </c>
      <c r="W37" s="168"/>
      <c r="X37" s="160" t="s">
        <v>10</v>
      </c>
      <c r="Y37" s="140"/>
      <c r="Z37" s="160" t="s">
        <v>3</v>
      </c>
      <c r="AA37" s="140"/>
      <c r="AB37" s="139" t="s">
        <v>7</v>
      </c>
      <c r="AC37" s="140"/>
      <c r="AD37" s="160" t="s">
        <v>7</v>
      </c>
      <c r="AE37" s="161"/>
      <c r="AF37" s="2"/>
      <c r="AG37" s="2"/>
      <c r="AH37" s="162" t="s">
        <v>7</v>
      </c>
      <c r="AI37" s="140"/>
      <c r="AJ37" s="160" t="s">
        <v>7</v>
      </c>
      <c r="AK37" s="140"/>
      <c r="AL37" s="160" t="s">
        <v>7</v>
      </c>
      <c r="AM37" s="140"/>
      <c r="AN37" s="160" t="s">
        <v>9</v>
      </c>
      <c r="AO37" s="140"/>
      <c r="AP37" s="160" t="s">
        <v>6</v>
      </c>
      <c r="AQ37" s="140"/>
      <c r="AR37" s="160" t="s">
        <v>10</v>
      </c>
      <c r="AS37" s="140"/>
      <c r="AT37" s="160" t="s">
        <v>3</v>
      </c>
      <c r="AU37" s="161"/>
      <c r="AV37" s="2"/>
      <c r="AW37" s="2"/>
      <c r="AX37" s="162" t="s">
        <v>9</v>
      </c>
      <c r="AY37" s="140"/>
      <c r="AZ37" s="160" t="s">
        <v>7</v>
      </c>
      <c r="BA37" s="140"/>
      <c r="BB37" s="160" t="s">
        <v>7</v>
      </c>
      <c r="BC37" s="140"/>
      <c r="BD37" s="160" t="s">
        <v>10</v>
      </c>
      <c r="BE37" s="140"/>
      <c r="BF37" s="160" t="s">
        <v>3</v>
      </c>
      <c r="BG37" s="161"/>
      <c r="BH37" s="160" t="s">
        <v>9</v>
      </c>
      <c r="BI37" s="140"/>
      <c r="BJ37" s="160" t="s">
        <v>9</v>
      </c>
      <c r="BK37" s="161"/>
      <c r="BL37" s="2"/>
      <c r="BM37" s="2"/>
    </row>
    <row r="38" spans="1:65" s="92" customFormat="1" ht="11.15" customHeight="1">
      <c r="A38" s="137"/>
      <c r="B38" s="20"/>
      <c r="C38" s="21">
        <v>0.58333333333333337</v>
      </c>
      <c r="D38" s="22"/>
      <c r="E38" s="23">
        <v>0.58333333333333337</v>
      </c>
      <c r="F38" s="22"/>
      <c r="G38" s="23"/>
      <c r="H38" s="22">
        <v>0.29166666666666669</v>
      </c>
      <c r="I38" s="23"/>
      <c r="J38" s="22"/>
      <c r="K38" s="21">
        <v>0.58333333333333337</v>
      </c>
      <c r="L38" s="22"/>
      <c r="M38" s="23"/>
      <c r="N38" s="18"/>
      <c r="O38" s="27"/>
      <c r="P38" s="2"/>
      <c r="Q38" s="2"/>
      <c r="R38" s="20"/>
      <c r="S38" s="21">
        <v>0.58333333333333337</v>
      </c>
      <c r="T38" s="48"/>
      <c r="U38" s="21"/>
      <c r="V38" s="41"/>
      <c r="W38" s="53">
        <v>0.58333333333333337</v>
      </c>
      <c r="X38" s="22"/>
      <c r="Y38" s="23"/>
      <c r="Z38" s="22"/>
      <c r="AA38" s="23"/>
      <c r="AB38" s="22"/>
      <c r="AC38" s="21">
        <v>0.58333333333333337</v>
      </c>
      <c r="AD38" s="18"/>
      <c r="AE38" s="27">
        <v>0.58333333333333337</v>
      </c>
      <c r="AF38" s="2"/>
      <c r="AG38" s="2"/>
      <c r="AH38" s="20"/>
      <c r="AI38" s="21">
        <v>0.58333333333333337</v>
      </c>
      <c r="AJ38" s="22"/>
      <c r="AK38" s="21">
        <v>0.58333333333333337</v>
      </c>
      <c r="AL38" s="22"/>
      <c r="AM38" s="23">
        <v>0.58333333333333337</v>
      </c>
      <c r="AN38" s="22">
        <v>0.29166666666666669</v>
      </c>
      <c r="AO38" s="23"/>
      <c r="AP38" s="22"/>
      <c r="AQ38" s="23"/>
      <c r="AR38" s="22"/>
      <c r="AS38" s="23"/>
      <c r="AT38" s="18"/>
      <c r="AU38" s="27"/>
      <c r="AV38" s="2"/>
      <c r="AW38" s="2"/>
      <c r="AX38" s="20">
        <v>0.29166666666666669</v>
      </c>
      <c r="AY38" s="21"/>
      <c r="AZ38" s="22"/>
      <c r="BA38" s="23">
        <v>0.58333333333333337</v>
      </c>
      <c r="BB38" s="22"/>
      <c r="BC38" s="23">
        <v>0.58333333333333337</v>
      </c>
      <c r="BD38" s="22"/>
      <c r="BE38" s="23"/>
      <c r="BF38" s="22"/>
      <c r="BG38" s="23"/>
      <c r="BH38" s="22">
        <v>0.29166666666666669</v>
      </c>
      <c r="BI38" s="23"/>
      <c r="BJ38" s="18">
        <v>0.29166666666666669</v>
      </c>
      <c r="BK38" s="27"/>
      <c r="BL38" s="2"/>
      <c r="BM38" s="2"/>
    </row>
    <row r="39" spans="1:65" s="92" customFormat="1" ht="11.15" customHeight="1" thickBot="1">
      <c r="A39" s="138"/>
      <c r="B39" s="35"/>
      <c r="C39" s="36">
        <v>0.91666666666666663</v>
      </c>
      <c r="D39" s="37"/>
      <c r="E39" s="36">
        <v>0.70833333333333337</v>
      </c>
      <c r="F39" s="37"/>
      <c r="G39" s="36"/>
      <c r="H39" s="37">
        <v>0.58333333333333337</v>
      </c>
      <c r="I39" s="36"/>
      <c r="J39" s="37"/>
      <c r="K39" s="36">
        <v>0.91666666666666663</v>
      </c>
      <c r="L39" s="37"/>
      <c r="M39" s="36"/>
      <c r="N39" s="33"/>
      <c r="O39" s="34"/>
      <c r="P39" s="2"/>
      <c r="Q39" s="2"/>
      <c r="R39" s="35"/>
      <c r="S39" s="36">
        <v>0.91666666666666663</v>
      </c>
      <c r="T39" s="37"/>
      <c r="U39" s="36"/>
      <c r="V39" s="45"/>
      <c r="W39" s="57">
        <v>0.875</v>
      </c>
      <c r="X39" s="37"/>
      <c r="Y39" s="36"/>
      <c r="Z39" s="37"/>
      <c r="AA39" s="36"/>
      <c r="AB39" s="37"/>
      <c r="AC39" s="36">
        <v>0.91666666666666663</v>
      </c>
      <c r="AD39" s="33"/>
      <c r="AE39" s="34">
        <v>0.91666666666666663</v>
      </c>
      <c r="AF39" s="2"/>
      <c r="AG39" s="2"/>
      <c r="AH39" s="35"/>
      <c r="AI39" s="36">
        <v>0.875</v>
      </c>
      <c r="AJ39" s="37"/>
      <c r="AK39" s="36">
        <v>0.70833333333333337</v>
      </c>
      <c r="AL39" s="37"/>
      <c r="AM39" s="36">
        <v>0.75</v>
      </c>
      <c r="AN39" s="37">
        <v>0.58333333333333337</v>
      </c>
      <c r="AO39" s="36"/>
      <c r="AP39" s="37"/>
      <c r="AQ39" s="36"/>
      <c r="AR39" s="37"/>
      <c r="AS39" s="36"/>
      <c r="AT39" s="33"/>
      <c r="AU39" s="34"/>
      <c r="AV39" s="2"/>
      <c r="AW39" s="2"/>
      <c r="AX39" s="35">
        <v>0.66666666666666663</v>
      </c>
      <c r="AY39" s="36"/>
      <c r="AZ39" s="37"/>
      <c r="BA39" s="36">
        <v>0.70833333333333337</v>
      </c>
      <c r="BB39" s="37"/>
      <c r="BC39" s="36">
        <v>0.875</v>
      </c>
      <c r="BD39" s="37"/>
      <c r="BE39" s="36"/>
      <c r="BF39" s="37"/>
      <c r="BG39" s="36"/>
      <c r="BH39" s="37">
        <v>0.58333333333333337</v>
      </c>
      <c r="BI39" s="36"/>
      <c r="BJ39" s="33">
        <v>0.66666666666666663</v>
      </c>
      <c r="BK39" s="34"/>
      <c r="BL39" s="2"/>
      <c r="BM39" s="2"/>
    </row>
    <row r="40" spans="1:65" s="5" customFormat="1" ht="13" customHeight="1">
      <c r="A40" s="164" t="s">
        <v>9</v>
      </c>
      <c r="B40" s="141" t="s">
        <v>2</v>
      </c>
      <c r="C40" s="142"/>
      <c r="D40" s="141" t="s">
        <v>2</v>
      </c>
      <c r="E40" s="142"/>
      <c r="F40" s="141" t="s">
        <v>2</v>
      </c>
      <c r="G40" s="142"/>
      <c r="H40" s="141" t="s">
        <v>2</v>
      </c>
      <c r="I40" s="142"/>
      <c r="J40" s="141" t="s">
        <v>2</v>
      </c>
      <c r="K40" s="142"/>
      <c r="L40" s="141" t="s">
        <v>2</v>
      </c>
      <c r="M40" s="142"/>
      <c r="N40" s="141" t="s">
        <v>3</v>
      </c>
      <c r="O40" s="142"/>
      <c r="P40" s="2"/>
      <c r="Q40" s="2"/>
      <c r="R40" s="141" t="s">
        <v>2</v>
      </c>
      <c r="S40" s="142"/>
      <c r="T40" s="141" t="s">
        <v>2</v>
      </c>
      <c r="U40" s="142"/>
      <c r="V40" s="160" t="s">
        <v>9</v>
      </c>
      <c r="W40" s="140"/>
      <c r="X40" s="160" t="s">
        <v>10</v>
      </c>
      <c r="Y40" s="140"/>
      <c r="Z40" s="160" t="s">
        <v>3</v>
      </c>
      <c r="AA40" s="140"/>
      <c r="AB40" s="139" t="s">
        <v>9</v>
      </c>
      <c r="AC40" s="140"/>
      <c r="AD40" s="160" t="s">
        <v>9</v>
      </c>
      <c r="AE40" s="161"/>
      <c r="AF40" s="2"/>
      <c r="AG40" s="2"/>
      <c r="AH40" s="162" t="s">
        <v>6</v>
      </c>
      <c r="AI40" s="140"/>
      <c r="AJ40" s="139" t="s">
        <v>5</v>
      </c>
      <c r="AK40" s="140"/>
      <c r="AL40" s="160" t="s">
        <v>9</v>
      </c>
      <c r="AM40" s="139"/>
      <c r="AN40" s="160" t="s">
        <v>5</v>
      </c>
      <c r="AO40" s="140"/>
      <c r="AP40" s="160" t="s">
        <v>9</v>
      </c>
      <c r="AQ40" s="140"/>
      <c r="AR40" s="160" t="s">
        <v>10</v>
      </c>
      <c r="AS40" s="140"/>
      <c r="AT40" s="160" t="s">
        <v>3</v>
      </c>
      <c r="AU40" s="161"/>
      <c r="AV40" s="2"/>
      <c r="AW40" s="2"/>
      <c r="AX40" s="156" t="s">
        <v>9</v>
      </c>
      <c r="AY40" s="149"/>
      <c r="AZ40" s="149" t="s">
        <v>5</v>
      </c>
      <c r="BA40" s="149"/>
      <c r="BB40" s="149" t="s">
        <v>5</v>
      </c>
      <c r="BC40" s="149"/>
      <c r="BD40" s="149" t="s">
        <v>5</v>
      </c>
      <c r="BE40" s="149"/>
      <c r="BF40" s="149" t="s">
        <v>5</v>
      </c>
      <c r="BG40" s="149"/>
      <c r="BH40" s="149" t="s">
        <v>10</v>
      </c>
      <c r="BI40" s="149"/>
      <c r="BJ40" s="149" t="s">
        <v>3</v>
      </c>
      <c r="BK40" s="150"/>
      <c r="BL40" s="2"/>
      <c r="BM40" s="2"/>
    </row>
    <row r="41" spans="1:65" s="92" customFormat="1" ht="11.15" customHeight="1">
      <c r="A41" s="165"/>
      <c r="B41" s="97">
        <v>0.29166666666666669</v>
      </c>
      <c r="C41" s="98"/>
      <c r="D41" s="99">
        <v>0.29166666666666669</v>
      </c>
      <c r="E41" s="98">
        <v>0.58333333333333337</v>
      </c>
      <c r="F41" s="99">
        <v>0.29166666666666669</v>
      </c>
      <c r="G41" s="98"/>
      <c r="H41" s="99">
        <v>0.29166666666666669</v>
      </c>
      <c r="I41" s="98">
        <v>0.66666666666666663</v>
      </c>
      <c r="J41" s="99">
        <v>0.29166666666666669</v>
      </c>
      <c r="K41" s="98">
        <v>0.66666666666666663</v>
      </c>
      <c r="L41" s="100"/>
      <c r="M41" s="98"/>
      <c r="N41" s="99"/>
      <c r="O41" s="101"/>
      <c r="P41" s="2"/>
      <c r="Q41" s="2"/>
      <c r="R41" s="97">
        <v>0.29166666666666669</v>
      </c>
      <c r="S41" s="98">
        <v>0.66666666666666663</v>
      </c>
      <c r="T41" s="100">
        <v>0.29166666666666669</v>
      </c>
      <c r="U41" s="98">
        <v>0.58333333333333337</v>
      </c>
      <c r="V41" s="102">
        <v>0.29166666666666669</v>
      </c>
      <c r="W41" s="70">
        <v>0.66666666666666663</v>
      </c>
      <c r="X41" s="69"/>
      <c r="Y41" s="70"/>
      <c r="Z41" s="69"/>
      <c r="AA41" s="70"/>
      <c r="AB41" s="103">
        <v>0.29166666666666669</v>
      </c>
      <c r="AC41" s="104"/>
      <c r="AD41" s="103">
        <v>0.29166666666666669</v>
      </c>
      <c r="AE41" s="105"/>
      <c r="AF41" s="2"/>
      <c r="AG41" s="2"/>
      <c r="AH41" s="106"/>
      <c r="AI41" s="102"/>
      <c r="AJ41" s="69">
        <v>0.29166666666666669</v>
      </c>
      <c r="AK41" s="70">
        <v>0.58333333333333337</v>
      </c>
      <c r="AL41" s="102">
        <v>0.29166666666666669</v>
      </c>
      <c r="AM41" s="70"/>
      <c r="AN41" s="69">
        <v>0.29166666666666669</v>
      </c>
      <c r="AO41" s="70">
        <v>0.66666666666666663</v>
      </c>
      <c r="AP41" s="69">
        <v>0.29166666666666669</v>
      </c>
      <c r="AQ41" s="70">
        <v>0.66666666666666663</v>
      </c>
      <c r="AR41" s="107"/>
      <c r="AS41" s="104"/>
      <c r="AT41" s="69"/>
      <c r="AU41" s="105"/>
      <c r="AV41" s="2"/>
      <c r="AW41" s="2"/>
      <c r="AX41" s="108">
        <v>0.29166666666666669</v>
      </c>
      <c r="AY41" s="70"/>
      <c r="AZ41" s="69">
        <v>0.29166666666666669</v>
      </c>
      <c r="BA41" s="70">
        <v>0.58333333333333337</v>
      </c>
      <c r="BB41" s="69">
        <v>0.29166666666666669</v>
      </c>
      <c r="BC41" s="70"/>
      <c r="BD41" s="69">
        <v>0.29166666666666669</v>
      </c>
      <c r="BE41" s="70">
        <v>0.66666666666666663</v>
      </c>
      <c r="BF41" s="69">
        <v>0.29166666666666669</v>
      </c>
      <c r="BG41" s="70">
        <v>0.66666666666666663</v>
      </c>
      <c r="BH41" s="102"/>
      <c r="BI41" s="70"/>
      <c r="BJ41" s="69"/>
      <c r="BK41" s="105"/>
      <c r="BL41" s="2"/>
      <c r="BM41" s="2"/>
    </row>
    <row r="42" spans="1:65" s="92" customFormat="1" ht="11.15" customHeight="1" thickBot="1">
      <c r="A42" s="166"/>
      <c r="B42" s="109">
        <v>0.54166666666666663</v>
      </c>
      <c r="C42" s="110"/>
      <c r="D42" s="111">
        <v>0.54166666666666663</v>
      </c>
      <c r="E42" s="110">
        <v>0.70833333333333337</v>
      </c>
      <c r="F42" s="111">
        <v>0.54166666666666663</v>
      </c>
      <c r="G42" s="110"/>
      <c r="H42" s="111">
        <v>0.54166666666666663</v>
      </c>
      <c r="I42" s="110">
        <v>0.79166666666666663</v>
      </c>
      <c r="J42" s="111">
        <v>0.54166666666666663</v>
      </c>
      <c r="K42" s="110">
        <v>0.79166666666666663</v>
      </c>
      <c r="L42" s="112"/>
      <c r="M42" s="110"/>
      <c r="N42" s="111"/>
      <c r="O42" s="113"/>
      <c r="P42" s="2"/>
      <c r="Q42" s="2"/>
      <c r="R42" s="109">
        <v>0.54166666666666663</v>
      </c>
      <c r="S42" s="110">
        <v>0.79166666666666663</v>
      </c>
      <c r="T42" s="112">
        <v>0.54166666666666663</v>
      </c>
      <c r="U42" s="110">
        <v>0.66666666666666663</v>
      </c>
      <c r="V42" s="114">
        <v>0.54166666666666663</v>
      </c>
      <c r="W42" s="77">
        <v>0.79166666666666663</v>
      </c>
      <c r="X42" s="76"/>
      <c r="Y42" s="77"/>
      <c r="Z42" s="114"/>
      <c r="AA42" s="77"/>
      <c r="AB42" s="114">
        <v>0.45833333333333331</v>
      </c>
      <c r="AC42" s="77"/>
      <c r="AD42" s="114">
        <v>0.45833333333333331</v>
      </c>
      <c r="AE42" s="115"/>
      <c r="AF42" s="2"/>
      <c r="AG42" s="2"/>
      <c r="AH42" s="116"/>
      <c r="AI42" s="114"/>
      <c r="AJ42" s="76">
        <v>0.54166666666666663</v>
      </c>
      <c r="AK42" s="77">
        <v>0.66666666666666663</v>
      </c>
      <c r="AL42" s="114">
        <v>0.54166666666666663</v>
      </c>
      <c r="AM42" s="77"/>
      <c r="AN42" s="76">
        <v>0.54166666666666663</v>
      </c>
      <c r="AO42" s="77">
        <v>0.79166666666666663</v>
      </c>
      <c r="AP42" s="76">
        <v>0.54166666666666663</v>
      </c>
      <c r="AQ42" s="77">
        <v>0.79166666666666663</v>
      </c>
      <c r="AR42" s="76"/>
      <c r="AS42" s="77"/>
      <c r="AT42" s="76"/>
      <c r="AU42" s="115"/>
      <c r="AV42" s="2"/>
      <c r="AW42" s="2"/>
      <c r="AX42" s="116">
        <v>0.54166666666666663</v>
      </c>
      <c r="AY42" s="77"/>
      <c r="AZ42" s="76">
        <v>0.54166666666666663</v>
      </c>
      <c r="BA42" s="77">
        <v>0.70833333333333337</v>
      </c>
      <c r="BB42" s="76">
        <v>0.54166666666666663</v>
      </c>
      <c r="BC42" s="77"/>
      <c r="BD42" s="76">
        <v>0.54166666666666663</v>
      </c>
      <c r="BE42" s="77">
        <v>0.79166666666666663</v>
      </c>
      <c r="BF42" s="76">
        <v>0.54166666666666663</v>
      </c>
      <c r="BG42" s="77">
        <v>0.79166666666666663</v>
      </c>
      <c r="BH42" s="114"/>
      <c r="BI42" s="77"/>
      <c r="BJ42" s="76"/>
      <c r="BK42" s="115"/>
      <c r="BL42" s="2"/>
      <c r="BM42" s="2"/>
    </row>
    <row r="43" spans="1:65" s="92" customFormat="1" ht="10" customHeight="1">
      <c r="A43" s="164" t="s">
        <v>29</v>
      </c>
      <c r="B43" s="156" t="s">
        <v>9</v>
      </c>
      <c r="C43" s="149"/>
      <c r="D43" s="149" t="s">
        <v>5</v>
      </c>
      <c r="E43" s="149"/>
      <c r="F43" s="149" t="s">
        <v>5</v>
      </c>
      <c r="G43" s="149"/>
      <c r="H43" s="149" t="s">
        <v>5</v>
      </c>
      <c r="I43" s="149"/>
      <c r="J43" s="163" t="s">
        <v>12</v>
      </c>
      <c r="K43" s="163"/>
      <c r="L43" s="149" t="s">
        <v>10</v>
      </c>
      <c r="M43" s="149"/>
      <c r="N43" s="149" t="s">
        <v>3</v>
      </c>
      <c r="O43" s="150"/>
      <c r="P43" s="2"/>
      <c r="Q43" s="2"/>
      <c r="R43" s="162" t="s">
        <v>9</v>
      </c>
      <c r="S43" s="140"/>
      <c r="T43" s="139" t="s">
        <v>5</v>
      </c>
      <c r="U43" s="140"/>
      <c r="V43" s="160"/>
      <c r="W43" s="140"/>
      <c r="X43" s="160"/>
      <c r="Y43" s="140"/>
      <c r="Z43" s="160"/>
      <c r="AA43" s="161"/>
      <c r="AB43" s="160"/>
      <c r="AC43" s="140"/>
      <c r="AD43" s="160"/>
      <c r="AE43" s="161"/>
      <c r="AF43" s="2"/>
      <c r="AG43" s="2"/>
      <c r="AH43" s="162"/>
      <c r="AI43" s="140"/>
      <c r="AJ43" s="162"/>
      <c r="AK43" s="140"/>
      <c r="AL43" s="160"/>
      <c r="AM43" s="139"/>
      <c r="AN43" s="160"/>
      <c r="AO43" s="140"/>
      <c r="AP43" s="160"/>
      <c r="AQ43" s="140"/>
      <c r="AR43" s="160"/>
      <c r="AS43" s="140"/>
      <c r="AT43" s="160"/>
      <c r="AU43" s="161"/>
      <c r="AV43" s="2"/>
      <c r="AW43" s="2"/>
      <c r="AX43" s="156"/>
      <c r="AY43" s="149"/>
      <c r="AZ43" s="149"/>
      <c r="BA43" s="149"/>
      <c r="BB43" s="149"/>
      <c r="BC43" s="149"/>
      <c r="BD43" s="149"/>
      <c r="BE43" s="149"/>
      <c r="BF43" s="149"/>
      <c r="BG43" s="149"/>
      <c r="BH43" s="149"/>
      <c r="BI43" s="149"/>
      <c r="BJ43" s="149"/>
      <c r="BK43" s="150"/>
      <c r="BL43" s="2"/>
      <c r="BM43" s="2"/>
    </row>
    <row r="44" spans="1:65" s="92" customFormat="1" ht="9.75" customHeight="1">
      <c r="A44" s="165"/>
      <c r="B44" s="108">
        <v>0.29166666666666669</v>
      </c>
      <c r="C44" s="70"/>
      <c r="D44" s="69">
        <v>0.29166666666666669</v>
      </c>
      <c r="E44" s="70">
        <v>0.58333333333333337</v>
      </c>
      <c r="F44" s="69">
        <v>0.29166666666666669</v>
      </c>
      <c r="G44" s="70"/>
      <c r="H44" s="69">
        <v>0.29166666666666669</v>
      </c>
      <c r="I44" s="70">
        <v>0.66666666666666663</v>
      </c>
      <c r="J44" s="72">
        <v>0.29166666666666669</v>
      </c>
      <c r="K44" s="73">
        <v>0.66666666666666663</v>
      </c>
      <c r="L44" s="117">
        <v>0.29166666666666669</v>
      </c>
      <c r="M44" s="70"/>
      <c r="N44" s="117">
        <v>0.29166666666666669</v>
      </c>
      <c r="O44" s="105"/>
      <c r="P44" s="2"/>
      <c r="Q44" s="2"/>
      <c r="R44" s="108">
        <v>0.29166666666666669</v>
      </c>
      <c r="S44" s="70">
        <v>0.66666666666666663</v>
      </c>
      <c r="T44" s="102">
        <v>0.29166666666666669</v>
      </c>
      <c r="U44" s="70">
        <v>0.58333333333333337</v>
      </c>
      <c r="V44" s="102"/>
      <c r="W44" s="70"/>
      <c r="X44" s="69"/>
      <c r="Y44" s="70"/>
      <c r="Z44" s="69"/>
      <c r="AA44" s="70"/>
      <c r="AB44" s="103"/>
      <c r="AC44" s="104"/>
      <c r="AD44" s="103"/>
      <c r="AE44" s="105"/>
      <c r="AF44" s="2"/>
      <c r="AG44" s="2"/>
      <c r="AH44" s="106"/>
      <c r="AI44" s="102"/>
      <c r="AJ44" s="69"/>
      <c r="AK44" s="70"/>
      <c r="AL44" s="102"/>
      <c r="AM44" s="70"/>
      <c r="AN44" s="69"/>
      <c r="AO44" s="70"/>
      <c r="AP44" s="69"/>
      <c r="AQ44" s="70"/>
      <c r="AR44" s="107"/>
      <c r="AS44" s="104"/>
      <c r="AT44" s="69"/>
      <c r="AU44" s="105"/>
      <c r="AV44" s="2"/>
      <c r="AW44" s="2"/>
      <c r="AX44" s="108"/>
      <c r="AY44" s="70"/>
      <c r="AZ44" s="69"/>
      <c r="BA44" s="70"/>
      <c r="BB44" s="69"/>
      <c r="BC44" s="70"/>
      <c r="BD44" s="69"/>
      <c r="BE44" s="70"/>
      <c r="BF44" s="69"/>
      <c r="BG44" s="70"/>
      <c r="BH44" s="102"/>
      <c r="BI44" s="70"/>
      <c r="BJ44" s="69"/>
      <c r="BK44" s="105"/>
      <c r="BL44" s="2"/>
      <c r="BM44" s="2"/>
    </row>
    <row r="45" spans="1:65" s="92" customFormat="1" ht="9.75" customHeight="1" thickBot="1">
      <c r="A45" s="166"/>
      <c r="B45" s="116">
        <v>0.54166666666666663</v>
      </c>
      <c r="C45" s="77"/>
      <c r="D45" s="76">
        <v>0.54166666666666663</v>
      </c>
      <c r="E45" s="77">
        <v>0.70833333333333337</v>
      </c>
      <c r="F45" s="76">
        <v>0.54166666666666663</v>
      </c>
      <c r="G45" s="77"/>
      <c r="H45" s="76">
        <v>0.54166666666666663</v>
      </c>
      <c r="I45" s="77">
        <v>0.79166666666666663</v>
      </c>
      <c r="J45" s="79">
        <v>0.54166666666666663</v>
      </c>
      <c r="K45" s="80">
        <v>0.79166666666666663</v>
      </c>
      <c r="L45" s="118">
        <v>0.45833333333333331</v>
      </c>
      <c r="M45" s="77"/>
      <c r="N45" s="118">
        <v>0.45833333333333331</v>
      </c>
      <c r="O45" s="115"/>
      <c r="P45" s="2"/>
      <c r="Q45" s="2"/>
      <c r="R45" s="116">
        <v>0.54166666666666663</v>
      </c>
      <c r="S45" s="77">
        <v>0.79166666666666663</v>
      </c>
      <c r="T45" s="114">
        <v>0.54166666666666663</v>
      </c>
      <c r="U45" s="77">
        <v>0.66666666666666663</v>
      </c>
      <c r="V45" s="114"/>
      <c r="W45" s="77"/>
      <c r="X45" s="76"/>
      <c r="Y45" s="77"/>
      <c r="Z45" s="114"/>
      <c r="AA45" s="77"/>
      <c r="AB45" s="114"/>
      <c r="AC45" s="77"/>
      <c r="AD45" s="114"/>
      <c r="AE45" s="115"/>
      <c r="AF45" s="2"/>
      <c r="AG45" s="2"/>
      <c r="AH45" s="116"/>
      <c r="AI45" s="114"/>
      <c r="AJ45" s="76"/>
      <c r="AK45" s="77"/>
      <c r="AL45" s="114"/>
      <c r="AM45" s="77"/>
      <c r="AN45" s="76"/>
      <c r="AO45" s="77"/>
      <c r="AP45" s="76"/>
      <c r="AQ45" s="77"/>
      <c r="AR45" s="76"/>
      <c r="AS45" s="77"/>
      <c r="AT45" s="76"/>
      <c r="AU45" s="115"/>
      <c r="AV45" s="2"/>
      <c r="AW45" s="2"/>
      <c r="AX45" s="116"/>
      <c r="AY45" s="77"/>
      <c r="AZ45" s="76"/>
      <c r="BA45" s="77"/>
      <c r="BB45" s="76"/>
      <c r="BC45" s="77"/>
      <c r="BD45" s="76"/>
      <c r="BE45" s="77"/>
      <c r="BF45" s="76"/>
      <c r="BG45" s="77"/>
      <c r="BH45" s="114"/>
      <c r="BI45" s="77"/>
      <c r="BJ45" s="76"/>
      <c r="BK45" s="115"/>
      <c r="BL45" s="2"/>
      <c r="BM45" s="2"/>
    </row>
    <row r="46" spans="1:65" s="5" customFormat="1" ht="12.75" customHeight="1">
      <c r="A46" s="157" t="s">
        <v>30</v>
      </c>
      <c r="B46" s="151" t="s">
        <v>14</v>
      </c>
      <c r="C46" s="152"/>
      <c r="D46" s="151" t="s">
        <v>14</v>
      </c>
      <c r="E46" s="152"/>
      <c r="F46" s="151" t="s">
        <v>14</v>
      </c>
      <c r="G46" s="152"/>
      <c r="H46" s="151" t="s">
        <v>14</v>
      </c>
      <c r="I46" s="152"/>
      <c r="J46" s="151" t="s">
        <v>14</v>
      </c>
      <c r="K46" s="152"/>
      <c r="L46" s="151" t="s">
        <v>14</v>
      </c>
      <c r="M46" s="152"/>
      <c r="N46" s="151" t="s">
        <v>14</v>
      </c>
      <c r="O46" s="152"/>
      <c r="P46" s="2"/>
      <c r="Q46" s="2"/>
      <c r="R46" s="151" t="s">
        <v>14</v>
      </c>
      <c r="S46" s="152"/>
      <c r="T46" s="151" t="s">
        <v>14</v>
      </c>
      <c r="U46" s="152"/>
      <c r="V46" s="151" t="s">
        <v>14</v>
      </c>
      <c r="W46" s="152"/>
      <c r="X46" s="151" t="s">
        <v>14</v>
      </c>
      <c r="Y46" s="152"/>
      <c r="Z46" s="151" t="s">
        <v>14</v>
      </c>
      <c r="AA46" s="152"/>
      <c r="AB46" s="151" t="s">
        <v>14</v>
      </c>
      <c r="AC46" s="152"/>
      <c r="AD46" s="151" t="s">
        <v>14</v>
      </c>
      <c r="AE46" s="152"/>
      <c r="AF46" s="2"/>
      <c r="AG46" s="2"/>
      <c r="AH46" s="151" t="s">
        <v>14</v>
      </c>
      <c r="AI46" s="152"/>
      <c r="AJ46" s="151" t="s">
        <v>14</v>
      </c>
      <c r="AK46" s="152"/>
      <c r="AL46" s="151" t="s">
        <v>14</v>
      </c>
      <c r="AM46" s="152"/>
      <c r="AN46" s="151" t="s">
        <v>14</v>
      </c>
      <c r="AO46" s="152"/>
      <c r="AP46" s="151" t="s">
        <v>14</v>
      </c>
      <c r="AQ46" s="152"/>
      <c r="AR46" s="151" t="s">
        <v>14</v>
      </c>
      <c r="AS46" s="152"/>
      <c r="AT46" s="151" t="s">
        <v>14</v>
      </c>
      <c r="AU46" s="152"/>
      <c r="AV46" s="2"/>
      <c r="AW46" s="2"/>
      <c r="AX46" s="151" t="s">
        <v>14</v>
      </c>
      <c r="AY46" s="152"/>
      <c r="AZ46" s="151" t="s">
        <v>14</v>
      </c>
      <c r="BA46" s="152"/>
      <c r="BB46" s="151" t="s">
        <v>14</v>
      </c>
      <c r="BC46" s="152"/>
      <c r="BD46" s="151" t="s">
        <v>14</v>
      </c>
      <c r="BE46" s="152"/>
      <c r="BF46" s="151" t="s">
        <v>14</v>
      </c>
      <c r="BG46" s="152"/>
      <c r="BH46" s="151" t="s">
        <v>14</v>
      </c>
      <c r="BI46" s="152"/>
      <c r="BJ46" s="151" t="s">
        <v>14</v>
      </c>
      <c r="BK46" s="152"/>
      <c r="BL46" s="2"/>
      <c r="BM46" s="2"/>
    </row>
    <row r="47" spans="1:65" s="92" customFormat="1" ht="11.15" customHeight="1">
      <c r="A47" s="158"/>
      <c r="B47" s="119"/>
      <c r="C47" s="120"/>
      <c r="D47" s="121">
        <v>0.29166666666666669</v>
      </c>
      <c r="E47" s="120"/>
      <c r="F47" s="121">
        <v>0.29166666666666669</v>
      </c>
      <c r="G47" s="120"/>
      <c r="H47" s="121">
        <v>0.29166666666666669</v>
      </c>
      <c r="I47" s="120"/>
      <c r="J47" s="121">
        <v>0.29166666666666669</v>
      </c>
      <c r="K47" s="120"/>
      <c r="L47" s="121"/>
      <c r="M47" s="120"/>
      <c r="N47" s="121"/>
      <c r="O47" s="122"/>
      <c r="P47" s="2"/>
      <c r="Q47" s="2"/>
      <c r="R47" s="119">
        <v>0.29166666666666669</v>
      </c>
      <c r="S47" s="120"/>
      <c r="T47" s="121">
        <v>0.29166666666666669</v>
      </c>
      <c r="U47" s="120">
        <v>0.58333333333333337</v>
      </c>
      <c r="V47" s="121"/>
      <c r="W47" s="120"/>
      <c r="X47" s="121">
        <v>0.29166666666666669</v>
      </c>
      <c r="Y47" s="120"/>
      <c r="Z47" s="121">
        <v>0.29166666666666669</v>
      </c>
      <c r="AA47" s="120"/>
      <c r="AB47" s="121"/>
      <c r="AC47" s="120"/>
      <c r="AD47" s="121"/>
      <c r="AE47" s="122"/>
      <c r="AF47" s="2"/>
      <c r="AG47" s="2"/>
      <c r="AH47" s="119">
        <v>0.29166666666666669</v>
      </c>
      <c r="AI47" s="120">
        <v>0.66666666666666663</v>
      </c>
      <c r="AJ47" s="121"/>
      <c r="AK47" s="120">
        <v>0.58333333333333337</v>
      </c>
      <c r="AL47" s="121">
        <v>0.29166666666666669</v>
      </c>
      <c r="AM47" s="120"/>
      <c r="AN47" s="121"/>
      <c r="AO47" s="120"/>
      <c r="AP47" s="121"/>
      <c r="AQ47" s="120"/>
      <c r="AR47" s="121">
        <v>0.29166666666666669</v>
      </c>
      <c r="AS47" s="120"/>
      <c r="AT47" s="121">
        <v>0.29166666666666669</v>
      </c>
      <c r="AU47" s="122"/>
      <c r="AV47" s="2"/>
      <c r="AW47" s="2"/>
      <c r="AX47" s="119"/>
      <c r="AY47" s="120"/>
      <c r="AZ47" s="121">
        <v>0.29166666666666669</v>
      </c>
      <c r="BA47" s="120"/>
      <c r="BB47" s="121">
        <v>0.29166666666666669</v>
      </c>
      <c r="BC47" s="120"/>
      <c r="BD47" s="121">
        <v>0.29166666666666669</v>
      </c>
      <c r="BE47" s="120"/>
      <c r="BF47" s="121">
        <v>0.29166666666666669</v>
      </c>
      <c r="BG47" s="120"/>
      <c r="BH47" s="121"/>
      <c r="BI47" s="120"/>
      <c r="BJ47" s="121"/>
      <c r="BK47" s="122"/>
      <c r="BL47" s="2"/>
      <c r="BM47" s="2"/>
    </row>
    <row r="48" spans="1:65" s="92" customFormat="1" ht="11.15" customHeight="1" thickBot="1">
      <c r="A48" s="159"/>
      <c r="B48" s="123"/>
      <c r="C48" s="124"/>
      <c r="D48" s="125">
        <v>0.54166666666666663</v>
      </c>
      <c r="E48" s="124"/>
      <c r="F48" s="125">
        <v>0.47916666666666669</v>
      </c>
      <c r="G48" s="124"/>
      <c r="H48" s="125">
        <v>0.54166666666666663</v>
      </c>
      <c r="I48" s="124"/>
      <c r="J48" s="125">
        <v>0.54166666666666663</v>
      </c>
      <c r="K48" s="124"/>
      <c r="L48" s="125"/>
      <c r="M48" s="124"/>
      <c r="N48" s="125"/>
      <c r="O48" s="126"/>
      <c r="P48" s="2"/>
      <c r="Q48" s="2"/>
      <c r="R48" s="123">
        <v>0.54166666666666663</v>
      </c>
      <c r="S48" s="124"/>
      <c r="T48" s="125">
        <v>0.5</v>
      </c>
      <c r="U48" s="124">
        <v>0.66666666666666663</v>
      </c>
      <c r="V48" s="125"/>
      <c r="W48" s="124"/>
      <c r="X48" s="125">
        <v>0.45833333333333331</v>
      </c>
      <c r="Y48" s="124"/>
      <c r="Z48" s="125">
        <v>0.54166666666666663</v>
      </c>
      <c r="AA48" s="124"/>
      <c r="AB48" s="125"/>
      <c r="AC48" s="124"/>
      <c r="AD48" s="125"/>
      <c r="AE48" s="126"/>
      <c r="AF48" s="2"/>
      <c r="AG48" s="2"/>
      <c r="AH48" s="123">
        <v>0.5</v>
      </c>
      <c r="AI48" s="124">
        <v>0.79166666666666663</v>
      </c>
      <c r="AJ48" s="125"/>
      <c r="AK48" s="124">
        <v>0.79166666666666663</v>
      </c>
      <c r="AL48" s="125">
        <v>0.52083333333333337</v>
      </c>
      <c r="AM48" s="124"/>
      <c r="AN48" s="125"/>
      <c r="AO48" s="124"/>
      <c r="AP48" s="125"/>
      <c r="AQ48" s="124"/>
      <c r="AR48" s="125">
        <v>0.45833333333333331</v>
      </c>
      <c r="AS48" s="124"/>
      <c r="AT48" s="125">
        <v>0.45833333333333331</v>
      </c>
      <c r="AU48" s="126"/>
      <c r="AV48" s="2"/>
      <c r="AW48" s="2"/>
      <c r="AX48" s="123"/>
      <c r="AY48" s="124"/>
      <c r="AZ48" s="125">
        <v>0.54166666666666663</v>
      </c>
      <c r="BA48" s="124"/>
      <c r="BB48" s="125">
        <v>0.47916666666666669</v>
      </c>
      <c r="BC48" s="124"/>
      <c r="BD48" s="125">
        <v>0.54166666666666663</v>
      </c>
      <c r="BE48" s="124"/>
      <c r="BF48" s="125">
        <v>0.54166666666666663</v>
      </c>
      <c r="BG48" s="124"/>
      <c r="BH48" s="125"/>
      <c r="BI48" s="124"/>
      <c r="BJ48" s="125"/>
      <c r="BK48" s="126"/>
      <c r="BL48" s="2"/>
      <c r="BM48" s="2"/>
    </row>
    <row r="49" spans="1:65" s="5" customFormat="1" ht="13" customHeight="1">
      <c r="A49" s="153" t="s">
        <v>31</v>
      </c>
      <c r="B49" s="156" t="s">
        <v>6</v>
      </c>
      <c r="C49" s="149"/>
      <c r="D49" s="149" t="s">
        <v>9</v>
      </c>
      <c r="E49" s="149"/>
      <c r="F49" s="149" t="s">
        <v>9</v>
      </c>
      <c r="G49" s="149"/>
      <c r="H49" s="149" t="s">
        <v>9</v>
      </c>
      <c r="I49" s="149"/>
      <c r="J49" s="149" t="s">
        <v>9</v>
      </c>
      <c r="K49" s="149"/>
      <c r="L49" s="149" t="s">
        <v>10</v>
      </c>
      <c r="M49" s="149"/>
      <c r="N49" s="149" t="s">
        <v>3</v>
      </c>
      <c r="O49" s="150"/>
      <c r="P49" s="2"/>
      <c r="Q49" s="2"/>
      <c r="R49" s="135" t="s">
        <v>9</v>
      </c>
      <c r="S49" s="133"/>
      <c r="T49" s="132" t="s">
        <v>5</v>
      </c>
      <c r="U49" s="133"/>
      <c r="V49" s="132" t="s">
        <v>6</v>
      </c>
      <c r="W49" s="133"/>
      <c r="X49" s="132" t="s">
        <v>9</v>
      </c>
      <c r="Y49" s="133"/>
      <c r="Z49" s="132" t="s">
        <v>9</v>
      </c>
      <c r="AA49" s="133"/>
      <c r="AB49" s="132" t="s">
        <v>10</v>
      </c>
      <c r="AC49" s="133"/>
      <c r="AD49" s="132" t="s">
        <v>3</v>
      </c>
      <c r="AE49" s="134"/>
      <c r="AF49" s="2"/>
      <c r="AG49" s="2"/>
      <c r="AH49" s="135" t="s">
        <v>5</v>
      </c>
      <c r="AI49" s="133"/>
      <c r="AJ49" s="143" t="s">
        <v>2</v>
      </c>
      <c r="AK49" s="148"/>
      <c r="AL49" s="143" t="s">
        <v>2</v>
      </c>
      <c r="AM49" s="148"/>
      <c r="AN49" s="143" t="s">
        <v>2</v>
      </c>
      <c r="AO49" s="148"/>
      <c r="AP49" s="143" t="s">
        <v>2</v>
      </c>
      <c r="AQ49" s="148"/>
      <c r="AR49" s="143" t="s">
        <v>2</v>
      </c>
      <c r="AS49" s="148"/>
      <c r="AT49" s="143" t="s">
        <v>3</v>
      </c>
      <c r="AU49" s="144"/>
      <c r="AV49" s="2"/>
      <c r="AW49" s="2"/>
      <c r="AX49" s="143" t="s">
        <v>2</v>
      </c>
      <c r="AY49" s="148"/>
      <c r="AZ49" s="143" t="s">
        <v>2</v>
      </c>
      <c r="BA49" s="148"/>
      <c r="BB49" s="143" t="s">
        <v>2</v>
      </c>
      <c r="BC49" s="148"/>
      <c r="BD49" s="143" t="s">
        <v>2</v>
      </c>
      <c r="BE49" s="148"/>
      <c r="BF49" s="143" t="s">
        <v>2</v>
      </c>
      <c r="BG49" s="148"/>
      <c r="BH49" s="143" t="s">
        <v>2</v>
      </c>
      <c r="BI49" s="148"/>
      <c r="BJ49" s="149" t="s">
        <v>3</v>
      </c>
      <c r="BK49" s="150"/>
      <c r="BL49" s="2"/>
      <c r="BM49" s="2"/>
    </row>
    <row r="50" spans="1:65" s="92" customFormat="1" ht="11.15" customHeight="1">
      <c r="A50" s="154"/>
      <c r="B50" s="108"/>
      <c r="C50" s="70"/>
      <c r="D50" s="69">
        <v>0.29166666666666669</v>
      </c>
      <c r="E50" s="70"/>
      <c r="F50" s="69">
        <v>0.29166666666666669</v>
      </c>
      <c r="G50" s="70"/>
      <c r="H50" s="69">
        <v>0.29166666666666669</v>
      </c>
      <c r="I50" s="70"/>
      <c r="J50" s="69">
        <v>0.29166666666666669</v>
      </c>
      <c r="K50" s="70"/>
      <c r="L50" s="69"/>
      <c r="M50" s="70"/>
      <c r="N50" s="69"/>
      <c r="O50" s="105"/>
      <c r="P50" s="2"/>
      <c r="Q50" s="2"/>
      <c r="R50" s="108">
        <v>0.29166666666666669</v>
      </c>
      <c r="S50" s="70"/>
      <c r="T50" s="69">
        <v>0.29166666666666669</v>
      </c>
      <c r="U50" s="70">
        <v>0.58333333333333337</v>
      </c>
      <c r="V50" s="69"/>
      <c r="W50" s="70"/>
      <c r="X50" s="69">
        <v>0.29166666666666669</v>
      </c>
      <c r="Y50" s="70">
        <v>0.58333333333333337</v>
      </c>
      <c r="Z50" s="69">
        <v>0.29166666666666669</v>
      </c>
      <c r="AA50" s="70"/>
      <c r="AB50" s="69"/>
      <c r="AC50" s="70"/>
      <c r="AD50" s="69"/>
      <c r="AE50" s="105"/>
      <c r="AF50" s="2"/>
      <c r="AG50" s="2"/>
      <c r="AH50" s="108">
        <v>0.29166666666666669</v>
      </c>
      <c r="AI50" s="70"/>
      <c r="AJ50" s="99"/>
      <c r="AK50" s="98">
        <v>0.58333333333333337</v>
      </c>
      <c r="AL50" s="99">
        <v>0.29166666666666669</v>
      </c>
      <c r="AM50" s="98">
        <v>0.58333333333333337</v>
      </c>
      <c r="AN50" s="99"/>
      <c r="AO50" s="98"/>
      <c r="AP50" s="99"/>
      <c r="AQ50" s="98"/>
      <c r="AR50" s="99">
        <v>0.3125</v>
      </c>
      <c r="AS50" s="98"/>
      <c r="AT50" s="99">
        <v>0.3125</v>
      </c>
      <c r="AU50" s="101"/>
      <c r="AV50" s="2"/>
      <c r="AW50" s="2"/>
      <c r="AX50" s="97"/>
      <c r="AY50" s="98"/>
      <c r="AZ50" s="99">
        <v>0.29166666666666669</v>
      </c>
      <c r="BA50" s="98"/>
      <c r="BB50" s="99">
        <v>0.29166666666666669</v>
      </c>
      <c r="BC50" s="98"/>
      <c r="BD50" s="99">
        <v>0.29166666666666669</v>
      </c>
      <c r="BE50" s="98"/>
      <c r="BF50" s="99">
        <v>0.29166666666666669</v>
      </c>
      <c r="BG50" s="98"/>
      <c r="BH50" s="99"/>
      <c r="BI50" s="98"/>
      <c r="BJ50" s="69"/>
      <c r="BK50" s="105"/>
      <c r="BL50" s="2"/>
      <c r="BM50" s="2"/>
    </row>
    <row r="51" spans="1:65" s="92" customFormat="1" ht="9.75" customHeight="1" thickBot="1">
      <c r="A51" s="155"/>
      <c r="B51" s="116"/>
      <c r="C51" s="77"/>
      <c r="D51" s="76">
        <v>0.66666666666666663</v>
      </c>
      <c r="E51" s="77"/>
      <c r="F51" s="76">
        <v>0.58333333333333337</v>
      </c>
      <c r="G51" s="77"/>
      <c r="H51" s="76">
        <v>0.70833333333333337</v>
      </c>
      <c r="I51" s="77"/>
      <c r="J51" s="76">
        <v>0.625</v>
      </c>
      <c r="K51" s="77"/>
      <c r="L51" s="76"/>
      <c r="M51" s="77"/>
      <c r="N51" s="76"/>
      <c r="O51" s="115"/>
      <c r="P51" s="2"/>
      <c r="Q51" s="2"/>
      <c r="R51" s="116">
        <v>0.70833333333333337</v>
      </c>
      <c r="S51" s="77"/>
      <c r="T51" s="76">
        <v>0.5</v>
      </c>
      <c r="U51" s="77">
        <v>0.79166666666666663</v>
      </c>
      <c r="V51" s="76"/>
      <c r="W51" s="77"/>
      <c r="X51" s="76">
        <v>0.45833333333333331</v>
      </c>
      <c r="Y51" s="77">
        <v>0.79166666666666663</v>
      </c>
      <c r="Z51" s="76">
        <v>0.66666666666666663</v>
      </c>
      <c r="AA51" s="77"/>
      <c r="AB51" s="76"/>
      <c r="AC51" s="77"/>
      <c r="AD51" s="76"/>
      <c r="AE51" s="115"/>
      <c r="AF51" s="2"/>
      <c r="AG51" s="2"/>
      <c r="AH51" s="116">
        <v>0.70833333333333337</v>
      </c>
      <c r="AI51" s="77"/>
      <c r="AJ51" s="111"/>
      <c r="AK51" s="110">
        <v>0.79166666666666663</v>
      </c>
      <c r="AL51" s="111">
        <v>0.5</v>
      </c>
      <c r="AM51" s="110">
        <v>0.79166666666666663</v>
      </c>
      <c r="AN51" s="111"/>
      <c r="AO51" s="110"/>
      <c r="AP51" s="111"/>
      <c r="AQ51" s="110"/>
      <c r="AR51" s="111">
        <v>0.47916666666666669</v>
      </c>
      <c r="AS51" s="110"/>
      <c r="AT51" s="111">
        <v>0.47916666666666669</v>
      </c>
      <c r="AU51" s="113"/>
      <c r="AV51" s="2"/>
      <c r="AW51" s="2"/>
      <c r="AX51" s="109"/>
      <c r="AY51" s="110"/>
      <c r="AZ51" s="111">
        <v>0.54166666666666663</v>
      </c>
      <c r="BA51" s="110"/>
      <c r="BB51" s="111">
        <v>0.47916666666666669</v>
      </c>
      <c r="BC51" s="110"/>
      <c r="BD51" s="111">
        <v>0.54166666666666663</v>
      </c>
      <c r="BE51" s="110"/>
      <c r="BF51" s="111">
        <v>0.54166666666666663</v>
      </c>
      <c r="BG51" s="110"/>
      <c r="BH51" s="111"/>
      <c r="BI51" s="110"/>
      <c r="BJ51" s="76"/>
      <c r="BK51" s="115"/>
      <c r="BL51" s="2"/>
      <c r="BM51" s="2"/>
    </row>
    <row r="52" spans="1:65" s="5" customFormat="1" ht="12.75" customHeight="1">
      <c r="A52" s="145" t="s">
        <v>32</v>
      </c>
      <c r="B52" s="141" t="s">
        <v>2</v>
      </c>
      <c r="C52" s="142"/>
      <c r="D52" s="141" t="s">
        <v>2</v>
      </c>
      <c r="E52" s="142"/>
      <c r="F52" s="141" t="s">
        <v>2</v>
      </c>
      <c r="G52" s="142"/>
      <c r="H52" s="141" t="s">
        <v>2</v>
      </c>
      <c r="I52" s="142"/>
      <c r="J52" s="141" t="s">
        <v>2</v>
      </c>
      <c r="K52" s="142"/>
      <c r="L52" s="141" t="s">
        <v>2</v>
      </c>
      <c r="M52" s="142"/>
      <c r="N52" s="141" t="s">
        <v>3</v>
      </c>
      <c r="O52" s="142"/>
      <c r="P52" s="2"/>
      <c r="Q52" s="2"/>
      <c r="R52" s="141" t="s">
        <v>2</v>
      </c>
      <c r="S52" s="142"/>
      <c r="T52" s="141" t="s">
        <v>2</v>
      </c>
      <c r="U52" s="142"/>
      <c r="V52" s="141" t="s">
        <v>2</v>
      </c>
      <c r="W52" s="142"/>
      <c r="X52" s="141" t="s">
        <v>4</v>
      </c>
      <c r="Y52" s="142"/>
      <c r="Z52" s="141" t="s">
        <v>2</v>
      </c>
      <c r="AA52" s="142"/>
      <c r="AB52" s="141" t="s">
        <v>2</v>
      </c>
      <c r="AC52" s="142"/>
      <c r="AD52" s="143" t="s">
        <v>3</v>
      </c>
      <c r="AE52" s="144"/>
      <c r="AF52" s="2"/>
      <c r="AG52" s="2"/>
      <c r="AH52" s="141" t="s">
        <v>2</v>
      </c>
      <c r="AI52" s="142"/>
      <c r="AJ52" s="141" t="s">
        <v>2</v>
      </c>
      <c r="AK52" s="142"/>
      <c r="AL52" s="141" t="s">
        <v>2</v>
      </c>
      <c r="AM52" s="142"/>
      <c r="AN52" s="141" t="s">
        <v>2</v>
      </c>
      <c r="AO52" s="142"/>
      <c r="AP52" s="141" t="s">
        <v>2</v>
      </c>
      <c r="AQ52" s="142"/>
      <c r="AR52" s="141" t="s">
        <v>2</v>
      </c>
      <c r="AS52" s="142"/>
      <c r="AT52" s="143" t="s">
        <v>3</v>
      </c>
      <c r="AU52" s="144"/>
      <c r="AV52" s="2"/>
      <c r="AW52" s="2"/>
      <c r="AX52" s="135" t="s">
        <v>9</v>
      </c>
      <c r="AY52" s="133"/>
      <c r="AZ52" s="132" t="s">
        <v>7</v>
      </c>
      <c r="BA52" s="133"/>
      <c r="BB52" s="132" t="s">
        <v>9</v>
      </c>
      <c r="BC52" s="133"/>
      <c r="BD52" s="132" t="s">
        <v>10</v>
      </c>
      <c r="BE52" s="133"/>
      <c r="BF52" s="132" t="s">
        <v>3</v>
      </c>
      <c r="BG52" s="133"/>
      <c r="BH52" s="132" t="s">
        <v>9</v>
      </c>
      <c r="BI52" s="133"/>
      <c r="BJ52" s="132" t="s">
        <v>9</v>
      </c>
      <c r="BK52" s="134"/>
      <c r="BL52" s="2"/>
      <c r="BM52" s="2"/>
    </row>
    <row r="53" spans="1:65" s="92" customFormat="1" ht="11.15" customHeight="1">
      <c r="A53" s="146"/>
      <c r="B53" s="97">
        <v>0.29166666666666669</v>
      </c>
      <c r="C53" s="98"/>
      <c r="D53" s="99"/>
      <c r="E53" s="98">
        <v>0.58333333333333337</v>
      </c>
      <c r="F53" s="99">
        <v>0.29166666666666669</v>
      </c>
      <c r="G53" s="98"/>
      <c r="H53" s="99"/>
      <c r="I53" s="98"/>
      <c r="J53" s="99"/>
      <c r="K53" s="98"/>
      <c r="L53" s="99">
        <v>0.29166666666666669</v>
      </c>
      <c r="M53" s="98"/>
      <c r="N53" s="99">
        <v>0.29166666666666669</v>
      </c>
      <c r="O53" s="101"/>
      <c r="P53" s="2"/>
      <c r="Q53" s="2"/>
      <c r="R53" s="97"/>
      <c r="S53" s="98"/>
      <c r="T53" s="99"/>
      <c r="U53" s="98">
        <v>0.58333333333333337</v>
      </c>
      <c r="V53" s="99">
        <v>0.29166666666666669</v>
      </c>
      <c r="W53" s="98"/>
      <c r="X53" s="99">
        <v>0.29166666666666669</v>
      </c>
      <c r="Y53" s="98"/>
      <c r="Z53" s="99">
        <v>0.29166666666666669</v>
      </c>
      <c r="AA53" s="98"/>
      <c r="AB53" s="99"/>
      <c r="AC53" s="98"/>
      <c r="AD53" s="99"/>
      <c r="AE53" s="101"/>
      <c r="AF53" s="2"/>
      <c r="AG53" s="2"/>
      <c r="AH53" s="97">
        <v>0.29166666666666669</v>
      </c>
      <c r="AI53" s="98"/>
      <c r="AJ53" s="99">
        <v>0.29166666666666669</v>
      </c>
      <c r="AK53" s="98"/>
      <c r="AL53" s="99"/>
      <c r="AM53" s="98"/>
      <c r="AN53" s="99">
        <v>0.29166666666666669</v>
      </c>
      <c r="AO53" s="98"/>
      <c r="AP53" s="99">
        <v>0.29166666666666669</v>
      </c>
      <c r="AQ53" s="98"/>
      <c r="AR53" s="99"/>
      <c r="AS53" s="98"/>
      <c r="AT53" s="99"/>
      <c r="AU53" s="101"/>
      <c r="AV53" s="2"/>
      <c r="AW53" s="2"/>
      <c r="AX53" s="108">
        <v>0.29166666666666669</v>
      </c>
      <c r="AY53" s="70"/>
      <c r="AZ53" s="69"/>
      <c r="BA53" s="70">
        <v>0.58333333333333337</v>
      </c>
      <c r="BB53" s="69">
        <v>0.29166666666666669</v>
      </c>
      <c r="BC53" s="70"/>
      <c r="BD53" s="69"/>
      <c r="BE53" s="70"/>
      <c r="BF53" s="69"/>
      <c r="BG53" s="70"/>
      <c r="BH53" s="69">
        <v>0.29166666666666669</v>
      </c>
      <c r="BI53" s="70"/>
      <c r="BJ53" s="69">
        <v>0.29166666666666669</v>
      </c>
      <c r="BK53" s="105"/>
      <c r="BL53" s="2"/>
      <c r="BM53" s="2"/>
    </row>
    <row r="54" spans="1:65" s="92" customFormat="1" ht="11.15" customHeight="1" thickBot="1">
      <c r="A54" s="147"/>
      <c r="B54" s="109">
        <v>0.4375</v>
      </c>
      <c r="C54" s="110"/>
      <c r="D54" s="111"/>
      <c r="E54" s="110">
        <v>0.8125</v>
      </c>
      <c r="F54" s="111">
        <v>0.54166666666666663</v>
      </c>
      <c r="G54" s="110"/>
      <c r="H54" s="111"/>
      <c r="I54" s="110"/>
      <c r="J54" s="111"/>
      <c r="K54" s="110"/>
      <c r="L54" s="111">
        <v>0.45833333333333331</v>
      </c>
      <c r="M54" s="110"/>
      <c r="N54" s="111">
        <v>0.45833333333333331</v>
      </c>
      <c r="O54" s="113"/>
      <c r="P54" s="2"/>
      <c r="Q54" s="2"/>
      <c r="R54" s="109"/>
      <c r="S54" s="110"/>
      <c r="T54" s="111"/>
      <c r="U54" s="110">
        <v>0.66666666666666663</v>
      </c>
      <c r="V54" s="111">
        <v>0.4375</v>
      </c>
      <c r="W54" s="110"/>
      <c r="X54" s="111">
        <v>0.54166666666666663</v>
      </c>
      <c r="Y54" s="110"/>
      <c r="Z54" s="111">
        <v>0.45833333333333331</v>
      </c>
      <c r="AA54" s="110"/>
      <c r="AB54" s="111"/>
      <c r="AC54" s="110"/>
      <c r="AD54" s="111"/>
      <c r="AE54" s="113"/>
      <c r="AF54" s="2"/>
      <c r="AG54" s="2"/>
      <c r="AH54" s="109">
        <v>0.4375</v>
      </c>
      <c r="AI54" s="110"/>
      <c r="AJ54" s="111">
        <v>0.4375</v>
      </c>
      <c r="AK54" s="110"/>
      <c r="AL54" s="111"/>
      <c r="AM54" s="110"/>
      <c r="AN54" s="111">
        <v>0.4375</v>
      </c>
      <c r="AO54" s="110"/>
      <c r="AP54" s="111">
        <v>0.4375</v>
      </c>
      <c r="AQ54" s="110"/>
      <c r="AR54" s="111"/>
      <c r="AS54" s="110"/>
      <c r="AT54" s="111"/>
      <c r="AU54" s="113"/>
      <c r="AV54" s="2"/>
      <c r="AW54" s="2"/>
      <c r="AX54" s="116">
        <v>0.4375</v>
      </c>
      <c r="AY54" s="77"/>
      <c r="AZ54" s="76"/>
      <c r="BA54" s="77">
        <v>0.8125</v>
      </c>
      <c r="BB54" s="76">
        <v>0.54166666666666663</v>
      </c>
      <c r="BC54" s="77"/>
      <c r="BD54" s="76"/>
      <c r="BE54" s="77"/>
      <c r="BF54" s="76"/>
      <c r="BG54" s="77"/>
      <c r="BH54" s="76">
        <v>0.45833333333333331</v>
      </c>
      <c r="BI54" s="77"/>
      <c r="BJ54" s="76">
        <v>0.45833333333333331</v>
      </c>
      <c r="BK54" s="115"/>
      <c r="BL54" s="2"/>
      <c r="BM54" s="2"/>
    </row>
    <row r="55" spans="1:65" s="92" customFormat="1" ht="13" customHeight="1">
      <c r="A55" s="136" t="s">
        <v>7</v>
      </c>
      <c r="B55" s="135" t="s">
        <v>5</v>
      </c>
      <c r="C55" s="133"/>
      <c r="D55" s="132" t="s">
        <v>5</v>
      </c>
      <c r="E55" s="133"/>
      <c r="F55" s="132" t="s">
        <v>11</v>
      </c>
      <c r="G55" s="133"/>
      <c r="H55" s="132" t="s">
        <v>5</v>
      </c>
      <c r="I55" s="133"/>
      <c r="J55" s="132" t="s">
        <v>9</v>
      </c>
      <c r="K55" s="133"/>
      <c r="L55" s="132" t="s">
        <v>10</v>
      </c>
      <c r="M55" s="133"/>
      <c r="N55" s="132" t="s">
        <v>3</v>
      </c>
      <c r="O55" s="134"/>
      <c r="P55" s="2"/>
      <c r="Q55" s="2"/>
      <c r="R55" s="135" t="s">
        <v>5</v>
      </c>
      <c r="S55" s="133"/>
      <c r="T55" s="132" t="s">
        <v>5</v>
      </c>
      <c r="U55" s="133"/>
      <c r="V55" s="132" t="s">
        <v>11</v>
      </c>
      <c r="W55" s="133"/>
      <c r="X55" s="132" t="s">
        <v>11</v>
      </c>
      <c r="Y55" s="133"/>
      <c r="Z55" s="132" t="s">
        <v>9</v>
      </c>
      <c r="AA55" s="133"/>
      <c r="AB55" s="132" t="s">
        <v>10</v>
      </c>
      <c r="AC55" s="133"/>
      <c r="AD55" s="132" t="s">
        <v>3</v>
      </c>
      <c r="AE55" s="134"/>
      <c r="AF55" s="2"/>
      <c r="AG55" s="2"/>
      <c r="AH55" s="135" t="s">
        <v>5</v>
      </c>
      <c r="AI55" s="133"/>
      <c r="AJ55" s="132" t="s">
        <v>5</v>
      </c>
      <c r="AK55" s="133"/>
      <c r="AL55" s="132" t="s">
        <v>15</v>
      </c>
      <c r="AM55" s="133"/>
      <c r="AN55" s="132" t="s">
        <v>5</v>
      </c>
      <c r="AO55" s="133"/>
      <c r="AP55" s="132" t="s">
        <v>9</v>
      </c>
      <c r="AQ55" s="133"/>
      <c r="AR55" s="132" t="s">
        <v>10</v>
      </c>
      <c r="AS55" s="133"/>
      <c r="AT55" s="132" t="s">
        <v>3</v>
      </c>
      <c r="AU55" s="134"/>
      <c r="AV55" s="2"/>
      <c r="AW55" s="2"/>
      <c r="AX55" s="135" t="s">
        <v>5</v>
      </c>
      <c r="AY55" s="133"/>
      <c r="AZ55" s="132" t="s">
        <v>5</v>
      </c>
      <c r="BA55" s="133"/>
      <c r="BB55" s="132" t="s">
        <v>15</v>
      </c>
      <c r="BC55" s="133"/>
      <c r="BD55" s="132" t="s">
        <v>5</v>
      </c>
      <c r="BE55" s="133"/>
      <c r="BF55" s="132" t="s">
        <v>9</v>
      </c>
      <c r="BG55" s="133"/>
      <c r="BH55" s="132" t="s">
        <v>10</v>
      </c>
      <c r="BI55" s="133"/>
      <c r="BJ55" s="132" t="s">
        <v>3</v>
      </c>
      <c r="BK55" s="134"/>
      <c r="BL55" s="2"/>
      <c r="BM55" s="2"/>
    </row>
    <row r="56" spans="1:65" s="92" customFormat="1" ht="11.15" customHeight="1">
      <c r="A56" s="137"/>
      <c r="B56" s="108">
        <v>0.375</v>
      </c>
      <c r="C56" s="70">
        <v>0.58333333333333337</v>
      </c>
      <c r="D56" s="69">
        <v>0.375</v>
      </c>
      <c r="E56" s="70">
        <v>0.58333333333333337</v>
      </c>
      <c r="F56" s="69"/>
      <c r="G56" s="70"/>
      <c r="H56" s="69">
        <v>0.375</v>
      </c>
      <c r="I56" s="70">
        <v>0.58333333333333337</v>
      </c>
      <c r="J56" s="69">
        <v>0.375</v>
      </c>
      <c r="K56" s="70"/>
      <c r="L56" s="69"/>
      <c r="M56" s="70"/>
      <c r="N56" s="69"/>
      <c r="O56" s="105"/>
      <c r="P56" s="2"/>
      <c r="Q56" s="2"/>
      <c r="R56" s="108">
        <v>0.375</v>
      </c>
      <c r="S56" s="70">
        <v>0.58333333333333337</v>
      </c>
      <c r="T56" s="69">
        <v>0.375</v>
      </c>
      <c r="U56" s="70">
        <v>0.58333333333333337</v>
      </c>
      <c r="V56" s="69"/>
      <c r="W56" s="70"/>
      <c r="X56" s="69"/>
      <c r="Y56" s="70"/>
      <c r="Z56" s="69">
        <v>0.375</v>
      </c>
      <c r="AA56" s="70"/>
      <c r="AB56" s="69"/>
      <c r="AC56" s="70"/>
      <c r="AD56" s="69"/>
      <c r="AE56" s="105"/>
      <c r="AF56" s="2"/>
      <c r="AG56" s="2"/>
      <c r="AH56" s="108">
        <v>0.375</v>
      </c>
      <c r="AI56" s="70">
        <v>0.58333333333333337</v>
      </c>
      <c r="AJ56" s="69">
        <v>0.375</v>
      </c>
      <c r="AK56" s="70">
        <v>0.58333333333333337</v>
      </c>
      <c r="AL56" s="69"/>
      <c r="AM56" s="70"/>
      <c r="AN56" s="69">
        <v>0.375</v>
      </c>
      <c r="AO56" s="70">
        <v>0.58333333333333337</v>
      </c>
      <c r="AP56" s="69">
        <v>0.375</v>
      </c>
      <c r="AQ56" s="70"/>
      <c r="AR56" s="69"/>
      <c r="AS56" s="70"/>
      <c r="AT56" s="69"/>
      <c r="AU56" s="105"/>
      <c r="AV56" s="2"/>
      <c r="AW56" s="2"/>
      <c r="AX56" s="108">
        <v>0.375</v>
      </c>
      <c r="AY56" s="70">
        <v>0.58333333333333337</v>
      </c>
      <c r="AZ56" s="69">
        <v>0.375</v>
      </c>
      <c r="BA56" s="70">
        <v>0.58333333333333337</v>
      </c>
      <c r="BB56" s="69"/>
      <c r="BC56" s="70"/>
      <c r="BD56" s="69">
        <v>0.375</v>
      </c>
      <c r="BE56" s="70">
        <v>0.58333333333333337</v>
      </c>
      <c r="BF56" s="69">
        <v>0.375</v>
      </c>
      <c r="BG56" s="70"/>
      <c r="BH56" s="69"/>
      <c r="BI56" s="70"/>
      <c r="BJ56" s="69"/>
      <c r="BK56" s="105"/>
      <c r="BL56" s="2"/>
      <c r="BM56" s="2"/>
    </row>
    <row r="57" spans="1:65" s="92" customFormat="1" ht="11.15" customHeight="1" thickBot="1">
      <c r="A57" s="138"/>
      <c r="B57" s="116">
        <v>0.5</v>
      </c>
      <c r="C57" s="77">
        <v>0.75</v>
      </c>
      <c r="D57" s="76">
        <v>0.5</v>
      </c>
      <c r="E57" s="77">
        <v>0.75</v>
      </c>
      <c r="F57" s="76"/>
      <c r="G57" s="77"/>
      <c r="H57" s="76">
        <v>0.5</v>
      </c>
      <c r="I57" s="77">
        <v>0.75</v>
      </c>
      <c r="J57" s="76">
        <v>0.5</v>
      </c>
      <c r="K57" s="77"/>
      <c r="L57" s="76"/>
      <c r="M57" s="77"/>
      <c r="N57" s="76"/>
      <c r="O57" s="115"/>
      <c r="P57" s="2"/>
      <c r="Q57" s="2"/>
      <c r="R57" s="116">
        <v>0.5</v>
      </c>
      <c r="S57" s="77">
        <v>0.75</v>
      </c>
      <c r="T57" s="76">
        <v>0.5</v>
      </c>
      <c r="U57" s="77">
        <v>0.75</v>
      </c>
      <c r="V57" s="76"/>
      <c r="W57" s="77"/>
      <c r="X57" s="76"/>
      <c r="Y57" s="77"/>
      <c r="Z57" s="76">
        <v>0.5</v>
      </c>
      <c r="AA57" s="77"/>
      <c r="AB57" s="76"/>
      <c r="AC57" s="77"/>
      <c r="AD57" s="76"/>
      <c r="AE57" s="115"/>
      <c r="AF57" s="2"/>
      <c r="AG57" s="2"/>
      <c r="AH57" s="116">
        <v>0.5</v>
      </c>
      <c r="AI57" s="77">
        <v>0.75</v>
      </c>
      <c r="AJ57" s="76">
        <v>0.5</v>
      </c>
      <c r="AK57" s="77">
        <v>0.75</v>
      </c>
      <c r="AL57" s="76"/>
      <c r="AM57" s="77"/>
      <c r="AN57" s="76">
        <v>0.5</v>
      </c>
      <c r="AO57" s="77">
        <v>0.75</v>
      </c>
      <c r="AP57" s="76">
        <v>0.5</v>
      </c>
      <c r="AQ57" s="77"/>
      <c r="AR57" s="76"/>
      <c r="AS57" s="77"/>
      <c r="AT57" s="76"/>
      <c r="AU57" s="115"/>
      <c r="AV57" s="2"/>
      <c r="AW57" s="2"/>
      <c r="AX57" s="116">
        <v>0.5</v>
      </c>
      <c r="AY57" s="77">
        <v>0.75</v>
      </c>
      <c r="AZ57" s="76">
        <v>0.5</v>
      </c>
      <c r="BA57" s="77">
        <v>0.75</v>
      </c>
      <c r="BB57" s="76"/>
      <c r="BC57" s="77"/>
      <c r="BD57" s="76">
        <v>0.5</v>
      </c>
      <c r="BE57" s="77">
        <v>0.75</v>
      </c>
      <c r="BF57" s="76">
        <v>0.5</v>
      </c>
      <c r="BG57" s="77"/>
      <c r="BH57" s="76"/>
      <c r="BI57" s="77"/>
      <c r="BJ57" s="76"/>
      <c r="BK57" s="115"/>
      <c r="BL57" s="2"/>
      <c r="BM57" s="2"/>
    </row>
    <row r="58" spans="1:65" s="92" customFormat="1" ht="11.15" customHeight="1">
      <c r="A58" s="136" t="s">
        <v>33</v>
      </c>
      <c r="B58" s="135" t="s">
        <v>9</v>
      </c>
      <c r="C58" s="133"/>
      <c r="D58" s="132" t="s">
        <v>5</v>
      </c>
      <c r="E58" s="133"/>
      <c r="F58" s="132" t="s">
        <v>5</v>
      </c>
      <c r="G58" s="133"/>
      <c r="H58" s="132" t="s">
        <v>6</v>
      </c>
      <c r="I58" s="133"/>
      <c r="J58" s="132" t="s">
        <v>5</v>
      </c>
      <c r="K58" s="133"/>
      <c r="L58" s="132" t="s">
        <v>10</v>
      </c>
      <c r="M58" s="133"/>
      <c r="N58" s="132" t="s">
        <v>3</v>
      </c>
      <c r="O58" s="134"/>
      <c r="P58" s="2"/>
      <c r="Q58" s="2"/>
      <c r="R58" s="132" t="s">
        <v>10</v>
      </c>
      <c r="S58" s="133"/>
      <c r="T58" s="132" t="s">
        <v>5</v>
      </c>
      <c r="U58" s="133"/>
      <c r="V58" s="135" t="s">
        <v>5</v>
      </c>
      <c r="W58" s="133"/>
      <c r="X58" s="132" t="s">
        <v>11</v>
      </c>
      <c r="Y58" s="133"/>
      <c r="Z58" s="135" t="s">
        <v>5</v>
      </c>
      <c r="AA58" s="133"/>
      <c r="AB58" s="139" t="s">
        <v>9</v>
      </c>
      <c r="AC58" s="140"/>
      <c r="AD58" s="132" t="s">
        <v>3</v>
      </c>
      <c r="AE58" s="134"/>
      <c r="AF58" s="2"/>
      <c r="AG58" s="2"/>
      <c r="AH58" s="135"/>
      <c r="AI58" s="133"/>
      <c r="AJ58" s="132"/>
      <c r="AK58" s="133"/>
      <c r="AL58" s="132"/>
      <c r="AM58" s="133"/>
      <c r="AN58" s="132"/>
      <c r="AO58" s="133"/>
      <c r="AP58" s="132"/>
      <c r="AQ58" s="133"/>
      <c r="AR58" s="132"/>
      <c r="AS58" s="133"/>
      <c r="AT58" s="132"/>
      <c r="AU58" s="134"/>
      <c r="AV58" s="2"/>
      <c r="AW58" s="2"/>
      <c r="AX58" s="135"/>
      <c r="AY58" s="133"/>
      <c r="AZ58" s="132"/>
      <c r="BA58" s="133"/>
      <c r="BB58" s="132"/>
      <c r="BC58" s="133"/>
      <c r="BD58" s="132"/>
      <c r="BE58" s="133"/>
      <c r="BF58" s="132"/>
      <c r="BG58" s="133"/>
      <c r="BH58" s="132"/>
      <c r="BI58" s="133"/>
      <c r="BJ58" s="132"/>
      <c r="BK58" s="134"/>
      <c r="BL58" s="2"/>
      <c r="BM58" s="2"/>
    </row>
    <row r="59" spans="1:65" s="92" customFormat="1" ht="11.15" customHeight="1">
      <c r="A59" s="137"/>
      <c r="B59" s="108">
        <v>0.29166666666666669</v>
      </c>
      <c r="C59" s="70"/>
      <c r="D59" s="69">
        <v>0.29166666666666669</v>
      </c>
      <c r="E59" s="70"/>
      <c r="F59" s="69">
        <v>0.29166666666666669</v>
      </c>
      <c r="G59" s="70"/>
      <c r="H59" s="69"/>
      <c r="I59" s="70"/>
      <c r="J59" s="69">
        <v>0.29166666666666669</v>
      </c>
      <c r="K59" s="70"/>
      <c r="L59" s="69"/>
      <c r="M59" s="70"/>
      <c r="N59" s="69"/>
      <c r="O59" s="105"/>
      <c r="P59" s="2"/>
      <c r="Q59" s="2"/>
      <c r="R59" s="69"/>
      <c r="S59" s="70"/>
      <c r="T59" s="69">
        <v>0.41666666666666669</v>
      </c>
      <c r="U59" s="70"/>
      <c r="V59" s="108">
        <v>0.29166666666666669</v>
      </c>
      <c r="W59" s="70"/>
      <c r="X59" s="69"/>
      <c r="Y59" s="70"/>
      <c r="Z59" s="108">
        <v>0.29166666666666669</v>
      </c>
      <c r="AA59" s="70"/>
      <c r="AB59" s="22">
        <v>0.29166666666666669</v>
      </c>
      <c r="AC59" s="23"/>
      <c r="AD59" s="69"/>
      <c r="AE59" s="105"/>
      <c r="AF59" s="2"/>
      <c r="AG59" s="2"/>
      <c r="AH59" s="108"/>
      <c r="AI59" s="70"/>
      <c r="AJ59" s="69"/>
      <c r="AK59" s="70"/>
      <c r="AL59" s="69"/>
      <c r="AM59" s="70"/>
      <c r="AN59" s="69"/>
      <c r="AO59" s="70"/>
      <c r="AP59" s="69"/>
      <c r="AQ59" s="70"/>
      <c r="AR59" s="69"/>
      <c r="AS59" s="70"/>
      <c r="AT59" s="69"/>
      <c r="AU59" s="105"/>
      <c r="AV59" s="2"/>
      <c r="AW59" s="2"/>
      <c r="AX59" s="108"/>
      <c r="AY59" s="70"/>
      <c r="AZ59" s="69"/>
      <c r="BA59" s="70"/>
      <c r="BB59" s="69"/>
      <c r="BC59" s="70"/>
      <c r="BD59" s="69"/>
      <c r="BE59" s="70"/>
      <c r="BF59" s="69"/>
      <c r="BG59" s="70"/>
      <c r="BH59" s="69"/>
      <c r="BI59" s="70"/>
      <c r="BJ59" s="69"/>
      <c r="BK59" s="105"/>
      <c r="BL59" s="2"/>
      <c r="BM59" s="2"/>
    </row>
    <row r="60" spans="1:65" s="92" customFormat="1" ht="11.15" customHeight="1" thickBot="1">
      <c r="A60" s="138"/>
      <c r="B60" s="116">
        <v>0.58333333333333337</v>
      </c>
      <c r="C60" s="77"/>
      <c r="D60" s="76">
        <v>0.70833333333333337</v>
      </c>
      <c r="E60" s="77"/>
      <c r="F60" s="76">
        <v>0.58333333333333337</v>
      </c>
      <c r="G60" s="77"/>
      <c r="H60" s="76"/>
      <c r="I60" s="77"/>
      <c r="J60" s="76">
        <v>0.70833333333333337</v>
      </c>
      <c r="K60" s="77"/>
      <c r="L60" s="76"/>
      <c r="M60" s="77"/>
      <c r="N60" s="76"/>
      <c r="O60" s="115"/>
      <c r="P60" s="2"/>
      <c r="Q60" s="2"/>
      <c r="R60" s="76"/>
      <c r="S60" s="77"/>
      <c r="T60" s="76">
        <v>0.70833333333333337</v>
      </c>
      <c r="U60" s="77"/>
      <c r="V60" s="116">
        <v>0.70833333333333337</v>
      </c>
      <c r="W60" s="77"/>
      <c r="X60" s="76"/>
      <c r="Y60" s="77"/>
      <c r="Z60" s="116">
        <v>0.70833333333333337</v>
      </c>
      <c r="AA60" s="77"/>
      <c r="AB60" s="37">
        <v>0.58333333333333337</v>
      </c>
      <c r="AC60" s="36"/>
      <c r="AD60" s="76"/>
      <c r="AE60" s="115"/>
      <c r="AF60" s="2"/>
      <c r="AG60" s="2"/>
      <c r="AH60" s="116"/>
      <c r="AI60" s="77"/>
      <c r="AJ60" s="76"/>
      <c r="AK60" s="77"/>
      <c r="AL60" s="76"/>
      <c r="AM60" s="77"/>
      <c r="AN60" s="76"/>
      <c r="AO60" s="77"/>
      <c r="AP60" s="76"/>
      <c r="AQ60" s="77"/>
      <c r="AR60" s="76"/>
      <c r="AS60" s="77"/>
      <c r="AT60" s="76"/>
      <c r="AU60" s="115"/>
      <c r="AV60" s="2"/>
      <c r="AW60" s="2"/>
      <c r="AX60" s="116"/>
      <c r="AY60" s="77"/>
      <c r="AZ60" s="76"/>
      <c r="BA60" s="77"/>
      <c r="BB60" s="76"/>
      <c r="BC60" s="77"/>
      <c r="BD60" s="76"/>
      <c r="BE60" s="77"/>
      <c r="BF60" s="76"/>
      <c r="BG60" s="77"/>
      <c r="BH60" s="76"/>
      <c r="BI60" s="77"/>
      <c r="BJ60" s="76"/>
      <c r="BK60" s="115"/>
      <c r="BL60" s="2"/>
      <c r="BM60" s="2"/>
    </row>
    <row r="61" spans="1:65" s="92" customFormat="1" ht="11.15" customHeight="1">
      <c r="A61" s="136" t="s">
        <v>34</v>
      </c>
      <c r="B61" s="135" t="s">
        <v>5</v>
      </c>
      <c r="C61" s="133"/>
      <c r="D61" s="132" t="s">
        <v>5</v>
      </c>
      <c r="E61" s="133"/>
      <c r="F61" s="132" t="s">
        <v>5</v>
      </c>
      <c r="G61" s="133"/>
      <c r="H61" s="132" t="s">
        <v>7</v>
      </c>
      <c r="I61" s="133"/>
      <c r="J61" s="132" t="s">
        <v>7</v>
      </c>
      <c r="K61" s="133"/>
      <c r="L61" s="132" t="s">
        <v>10</v>
      </c>
      <c r="M61" s="133"/>
      <c r="N61" s="132" t="s">
        <v>3</v>
      </c>
      <c r="O61" s="134"/>
      <c r="P61" s="2"/>
      <c r="Q61" s="2"/>
      <c r="R61" s="132" t="s">
        <v>5</v>
      </c>
      <c r="S61" s="133"/>
      <c r="T61" s="132" t="s">
        <v>16</v>
      </c>
      <c r="U61" s="133"/>
      <c r="V61" s="132" t="s">
        <v>16</v>
      </c>
      <c r="W61" s="133"/>
      <c r="X61" s="132" t="s">
        <v>11</v>
      </c>
      <c r="Y61" s="133"/>
      <c r="Z61" s="132" t="s">
        <v>9</v>
      </c>
      <c r="AA61" s="133"/>
      <c r="AB61" s="132" t="s">
        <v>9</v>
      </c>
      <c r="AC61" s="133"/>
      <c r="AD61" s="132" t="s">
        <v>3</v>
      </c>
      <c r="AE61" s="134"/>
      <c r="AF61" s="2"/>
      <c r="AG61" s="2"/>
      <c r="AH61" s="135" t="s">
        <v>9</v>
      </c>
      <c r="AI61" s="133"/>
      <c r="AJ61" s="132"/>
      <c r="AK61" s="133"/>
      <c r="AL61" s="132"/>
      <c r="AM61" s="133"/>
      <c r="AN61" s="132"/>
      <c r="AO61" s="133"/>
      <c r="AP61" s="132"/>
      <c r="AQ61" s="133"/>
      <c r="AR61" s="132"/>
      <c r="AS61" s="133"/>
      <c r="AT61" s="132"/>
      <c r="AU61" s="134"/>
      <c r="AV61" s="2"/>
      <c r="AW61" s="2"/>
      <c r="AX61" s="135"/>
      <c r="AY61" s="133"/>
      <c r="AZ61" s="132"/>
      <c r="BA61" s="133"/>
      <c r="BB61" s="132"/>
      <c r="BC61" s="133"/>
      <c r="BD61" s="132"/>
      <c r="BE61" s="133"/>
      <c r="BF61" s="132"/>
      <c r="BG61" s="133"/>
      <c r="BH61" s="132"/>
      <c r="BI61" s="133"/>
      <c r="BJ61" s="132"/>
      <c r="BK61" s="134"/>
      <c r="BL61" s="2"/>
      <c r="BM61" s="2"/>
    </row>
    <row r="62" spans="1:65" s="92" customFormat="1" ht="11.15" customHeight="1">
      <c r="A62" s="137"/>
      <c r="B62" s="108">
        <v>0.41666666666666669</v>
      </c>
      <c r="C62" s="70"/>
      <c r="D62" s="108">
        <v>0.41666666666666669</v>
      </c>
      <c r="E62" s="70"/>
      <c r="F62" s="108">
        <v>0.41666666666666669</v>
      </c>
      <c r="G62" s="70"/>
      <c r="H62" s="69"/>
      <c r="I62" s="70">
        <v>0.58333333333333337</v>
      </c>
      <c r="J62" s="69"/>
      <c r="K62" s="70">
        <v>0.58333333333333337</v>
      </c>
      <c r="L62" s="69"/>
      <c r="M62" s="70"/>
      <c r="N62" s="69"/>
      <c r="O62" s="105"/>
      <c r="P62" s="2"/>
      <c r="Q62" s="2"/>
      <c r="R62" s="108">
        <v>0.41666666666666669</v>
      </c>
      <c r="S62" s="70"/>
      <c r="T62" s="69">
        <v>0.29166666666666669</v>
      </c>
      <c r="U62" s="70"/>
      <c r="V62" s="69">
        <v>0.29166666666666669</v>
      </c>
      <c r="W62" s="70"/>
      <c r="X62" s="69"/>
      <c r="Y62" s="70"/>
      <c r="Z62" s="69">
        <v>0.29166666666666669</v>
      </c>
      <c r="AA62" s="70"/>
      <c r="AB62" s="69">
        <v>0.29166666666666669</v>
      </c>
      <c r="AC62" s="70"/>
      <c r="AD62" s="69"/>
      <c r="AE62" s="105"/>
      <c r="AF62" s="2"/>
      <c r="AG62" s="2"/>
      <c r="AH62" s="108">
        <v>0.29166666666666669</v>
      </c>
      <c r="AI62" s="70"/>
      <c r="AJ62" s="69"/>
      <c r="AK62" s="70"/>
      <c r="AL62" s="69"/>
      <c r="AM62" s="70"/>
      <c r="AN62" s="69"/>
      <c r="AO62" s="70"/>
      <c r="AP62" s="69"/>
      <c r="AQ62" s="70"/>
      <c r="AR62" s="69"/>
      <c r="AS62" s="70"/>
      <c r="AT62" s="69"/>
      <c r="AU62" s="105"/>
      <c r="AV62" s="2"/>
      <c r="AW62" s="2"/>
      <c r="AX62" s="108"/>
      <c r="AY62" s="70"/>
      <c r="AZ62" s="69"/>
      <c r="BA62" s="70"/>
      <c r="BB62" s="69"/>
      <c r="BC62" s="70"/>
      <c r="BD62" s="69"/>
      <c r="BE62" s="70"/>
      <c r="BF62" s="69"/>
      <c r="BG62" s="70"/>
      <c r="BH62" s="69"/>
      <c r="BI62" s="70"/>
      <c r="BJ62" s="69"/>
      <c r="BK62" s="105"/>
      <c r="BL62" s="2"/>
      <c r="BM62" s="2"/>
    </row>
    <row r="63" spans="1:65" s="92" customFormat="1" ht="11.15" customHeight="1" thickBot="1">
      <c r="A63" s="138"/>
      <c r="B63" s="116">
        <v>0.70833333333333337</v>
      </c>
      <c r="C63" s="77"/>
      <c r="D63" s="116">
        <v>0.70833333333333337</v>
      </c>
      <c r="E63" s="77"/>
      <c r="F63" s="116">
        <v>0.66666666666666663</v>
      </c>
      <c r="G63" s="77"/>
      <c r="H63" s="76"/>
      <c r="I63" s="77">
        <v>0.91666666666666663</v>
      </c>
      <c r="J63" s="76"/>
      <c r="K63" s="77">
        <v>0.91666666666666663</v>
      </c>
      <c r="L63" s="76"/>
      <c r="M63" s="77"/>
      <c r="N63" s="76"/>
      <c r="O63" s="115"/>
      <c r="P63" s="2"/>
      <c r="Q63" s="2"/>
      <c r="R63" s="116">
        <v>0.66666666666666663</v>
      </c>
      <c r="S63" s="77"/>
      <c r="T63" s="76">
        <v>0.58333333333333337</v>
      </c>
      <c r="U63" s="77"/>
      <c r="V63" s="76">
        <v>0.58333333333333337</v>
      </c>
      <c r="W63" s="77"/>
      <c r="X63" s="76"/>
      <c r="Y63" s="77"/>
      <c r="Z63" s="76">
        <v>0.58333333333333337</v>
      </c>
      <c r="AA63" s="77"/>
      <c r="AB63" s="76">
        <v>0.58333333333333337</v>
      </c>
      <c r="AC63" s="77"/>
      <c r="AD63" s="76"/>
      <c r="AE63" s="115"/>
      <c r="AF63" s="2"/>
      <c r="AG63" s="2"/>
      <c r="AH63" s="116">
        <v>0.58333333333333337</v>
      </c>
      <c r="AI63" s="77"/>
      <c r="AJ63" s="76"/>
      <c r="AK63" s="77"/>
      <c r="AL63" s="76"/>
      <c r="AM63" s="77"/>
      <c r="AN63" s="76"/>
      <c r="AO63" s="77"/>
      <c r="AP63" s="76"/>
      <c r="AQ63" s="77"/>
      <c r="AR63" s="76"/>
      <c r="AS63" s="77"/>
      <c r="AT63" s="76"/>
      <c r="AU63" s="115"/>
      <c r="AV63" s="2"/>
      <c r="AW63" s="2"/>
      <c r="AX63" s="116"/>
      <c r="AY63" s="77"/>
      <c r="AZ63" s="76"/>
      <c r="BA63" s="77"/>
      <c r="BB63" s="76"/>
      <c r="BC63" s="77"/>
      <c r="BD63" s="76"/>
      <c r="BE63" s="77"/>
      <c r="BF63" s="76"/>
      <c r="BG63" s="77"/>
      <c r="BH63" s="76"/>
      <c r="BI63" s="77"/>
      <c r="BJ63" s="76"/>
      <c r="BK63" s="115"/>
      <c r="BL63" s="2"/>
      <c r="BM63" s="2"/>
    </row>
  </sheetData>
  <mergeCells count="626">
    <mergeCell ref="R2:S2"/>
    <mergeCell ref="T2:U2"/>
    <mergeCell ref="V2:W2"/>
    <mergeCell ref="X2:Y2"/>
    <mergeCell ref="C1:H1"/>
    <mergeCell ref="J1:O1"/>
    <mergeCell ref="R1:AE1"/>
    <mergeCell ref="AI1:AN1"/>
    <mergeCell ref="AP1:AU1"/>
    <mergeCell ref="B2:C2"/>
    <mergeCell ref="D2:E2"/>
    <mergeCell ref="F2:G2"/>
    <mergeCell ref="H2:I2"/>
    <mergeCell ref="J2:K2"/>
    <mergeCell ref="BB2:BC2"/>
    <mergeCell ref="BD2:BE2"/>
    <mergeCell ref="BF2:BG2"/>
    <mergeCell ref="BH2:BI2"/>
    <mergeCell ref="BJ2:BK2"/>
    <mergeCell ref="B3:C3"/>
    <mergeCell ref="D3:E3"/>
    <mergeCell ref="F3:G3"/>
    <mergeCell ref="H3:I3"/>
    <mergeCell ref="J3:K3"/>
    <mergeCell ref="AN2:AO2"/>
    <mergeCell ref="AP2:AQ2"/>
    <mergeCell ref="AR2:AS2"/>
    <mergeCell ref="AT2:AU2"/>
    <mergeCell ref="AX2:AY2"/>
    <mergeCell ref="AZ2:BA2"/>
    <mergeCell ref="Z2:AA2"/>
    <mergeCell ref="AB2:AC2"/>
    <mergeCell ref="AD2:AE2"/>
    <mergeCell ref="AH2:AI2"/>
    <mergeCell ref="AJ2:AK2"/>
    <mergeCell ref="AL2:AM2"/>
    <mergeCell ref="L2:M2"/>
    <mergeCell ref="N2:O2"/>
    <mergeCell ref="A4:A6"/>
    <mergeCell ref="B4:C4"/>
    <mergeCell ref="D4:E4"/>
    <mergeCell ref="F4:G4"/>
    <mergeCell ref="H4:I4"/>
    <mergeCell ref="AN3:AO3"/>
    <mergeCell ref="AP3:AQ3"/>
    <mergeCell ref="AR3:AS3"/>
    <mergeCell ref="AT3:AU3"/>
    <mergeCell ref="Z3:AA3"/>
    <mergeCell ref="AB3:AC3"/>
    <mergeCell ref="AD3:AE3"/>
    <mergeCell ref="AH3:AI3"/>
    <mergeCell ref="AJ3:AK3"/>
    <mergeCell ref="AL3:AM3"/>
    <mergeCell ref="L3:M3"/>
    <mergeCell ref="N3:O3"/>
    <mergeCell ref="R3:S3"/>
    <mergeCell ref="T3:U3"/>
    <mergeCell ref="V3:W3"/>
    <mergeCell ref="X3:Y3"/>
    <mergeCell ref="N4:O4"/>
    <mergeCell ref="R4:S4"/>
    <mergeCell ref="T4:U4"/>
    <mergeCell ref="V4:W4"/>
    <mergeCell ref="BB3:BC3"/>
    <mergeCell ref="BD3:BE3"/>
    <mergeCell ref="BF3:BG3"/>
    <mergeCell ref="BH3:BI3"/>
    <mergeCell ref="BJ3:BK3"/>
    <mergeCell ref="AX3:AY3"/>
    <mergeCell ref="AZ3:BA3"/>
    <mergeCell ref="AZ4:BA4"/>
    <mergeCell ref="BB4:BC4"/>
    <mergeCell ref="BD4:BE4"/>
    <mergeCell ref="BH4:BI4"/>
    <mergeCell ref="BJ4:BK4"/>
    <mergeCell ref="A7:A9"/>
    <mergeCell ref="B7:C7"/>
    <mergeCell ref="D7:E7"/>
    <mergeCell ref="F7:G7"/>
    <mergeCell ref="H7:I7"/>
    <mergeCell ref="AL4:AM4"/>
    <mergeCell ref="AN4:AO4"/>
    <mergeCell ref="AP4:AQ4"/>
    <mergeCell ref="AR4:AS4"/>
    <mergeCell ref="AT4:AU4"/>
    <mergeCell ref="AX4:AY4"/>
    <mergeCell ref="X4:Y4"/>
    <mergeCell ref="Z4:AA4"/>
    <mergeCell ref="AB4:AC4"/>
    <mergeCell ref="AD4:AE4"/>
    <mergeCell ref="AH4:AI4"/>
    <mergeCell ref="AJ4:AK4"/>
    <mergeCell ref="J4:K4"/>
    <mergeCell ref="L4:M4"/>
    <mergeCell ref="X7:Y7"/>
    <mergeCell ref="Z7:AA7"/>
    <mergeCell ref="AB7:AC7"/>
    <mergeCell ref="AD7:AE7"/>
    <mergeCell ref="AH7:AI7"/>
    <mergeCell ref="AJ7:AK7"/>
    <mergeCell ref="J7:K7"/>
    <mergeCell ref="L7:M7"/>
    <mergeCell ref="N7:O7"/>
    <mergeCell ref="R7:S7"/>
    <mergeCell ref="T7:U7"/>
    <mergeCell ref="V7:W7"/>
    <mergeCell ref="AZ7:BA7"/>
    <mergeCell ref="BB7:BC7"/>
    <mergeCell ref="BD7:BE7"/>
    <mergeCell ref="BF7:BG7"/>
    <mergeCell ref="BH7:BI7"/>
    <mergeCell ref="BJ7:BK7"/>
    <mergeCell ref="AL7:AM7"/>
    <mergeCell ref="AN7:AO7"/>
    <mergeCell ref="AP7:AQ7"/>
    <mergeCell ref="AR7:AS7"/>
    <mergeCell ref="AT7:AU7"/>
    <mergeCell ref="AX7:AY7"/>
    <mergeCell ref="R10:S10"/>
    <mergeCell ref="T10:U10"/>
    <mergeCell ref="V10:W10"/>
    <mergeCell ref="X10:Y10"/>
    <mergeCell ref="A10:A12"/>
    <mergeCell ref="B10:C10"/>
    <mergeCell ref="D10:E10"/>
    <mergeCell ref="F10:G10"/>
    <mergeCell ref="H10:I10"/>
    <mergeCell ref="J10:K10"/>
    <mergeCell ref="BB10:BC10"/>
    <mergeCell ref="BD10:BE10"/>
    <mergeCell ref="BF10:BG10"/>
    <mergeCell ref="BH10:BI10"/>
    <mergeCell ref="BJ10:BK10"/>
    <mergeCell ref="A13:A15"/>
    <mergeCell ref="B13:C13"/>
    <mergeCell ref="D13:E13"/>
    <mergeCell ref="F13:G13"/>
    <mergeCell ref="H13:I13"/>
    <mergeCell ref="AN10:AO10"/>
    <mergeCell ref="AP10:AQ10"/>
    <mergeCell ref="AR10:AS10"/>
    <mergeCell ref="AT10:AU10"/>
    <mergeCell ref="AX10:AY10"/>
    <mergeCell ref="AZ10:BA10"/>
    <mergeCell ref="Z10:AA10"/>
    <mergeCell ref="AB10:AC10"/>
    <mergeCell ref="AD10:AE10"/>
    <mergeCell ref="AH10:AI10"/>
    <mergeCell ref="AJ10:AK10"/>
    <mergeCell ref="AL10:AM10"/>
    <mergeCell ref="L10:M10"/>
    <mergeCell ref="N10:O10"/>
    <mergeCell ref="X13:Y13"/>
    <mergeCell ref="Z13:AA13"/>
    <mergeCell ref="AB13:AC13"/>
    <mergeCell ref="AD13:AE13"/>
    <mergeCell ref="AH13:AI13"/>
    <mergeCell ref="AJ13:AK13"/>
    <mergeCell ref="J13:K13"/>
    <mergeCell ref="L13:M13"/>
    <mergeCell ref="N13:O13"/>
    <mergeCell ref="R13:S13"/>
    <mergeCell ref="T13:U13"/>
    <mergeCell ref="V13:W13"/>
    <mergeCell ref="AZ13:BA13"/>
    <mergeCell ref="BB13:BC13"/>
    <mergeCell ref="BD13:BE13"/>
    <mergeCell ref="BF13:BG13"/>
    <mergeCell ref="BH13:BI13"/>
    <mergeCell ref="BJ13:BK13"/>
    <mergeCell ref="AL13:AM13"/>
    <mergeCell ref="AN13:AO13"/>
    <mergeCell ref="AP13:AQ13"/>
    <mergeCell ref="AR13:AS13"/>
    <mergeCell ref="AT13:AU13"/>
    <mergeCell ref="AX13:AY13"/>
    <mergeCell ref="R16:S16"/>
    <mergeCell ref="T16:U16"/>
    <mergeCell ref="V16:W16"/>
    <mergeCell ref="X16:Y16"/>
    <mergeCell ref="A16:A18"/>
    <mergeCell ref="B16:C16"/>
    <mergeCell ref="D16:E16"/>
    <mergeCell ref="F16:G16"/>
    <mergeCell ref="H16:I16"/>
    <mergeCell ref="J16:K16"/>
    <mergeCell ref="BB16:BC16"/>
    <mergeCell ref="BD16:BE16"/>
    <mergeCell ref="BF16:BG16"/>
    <mergeCell ref="BH16:BI16"/>
    <mergeCell ref="BJ16:BK16"/>
    <mergeCell ref="A19:A21"/>
    <mergeCell ref="B19:C19"/>
    <mergeCell ref="D19:E19"/>
    <mergeCell ref="F19:G19"/>
    <mergeCell ref="H19:I19"/>
    <mergeCell ref="AN16:AO16"/>
    <mergeCell ref="AP16:AQ16"/>
    <mergeCell ref="AR16:AS16"/>
    <mergeCell ref="AT16:AU16"/>
    <mergeCell ref="AX16:AY16"/>
    <mergeCell ref="AZ16:BA16"/>
    <mergeCell ref="Z16:AA16"/>
    <mergeCell ref="AB16:AC16"/>
    <mergeCell ref="AD16:AE16"/>
    <mergeCell ref="AH16:AI16"/>
    <mergeCell ref="AJ16:AK16"/>
    <mergeCell ref="AL16:AM16"/>
    <mergeCell ref="L16:M16"/>
    <mergeCell ref="N16:O16"/>
    <mergeCell ref="R22:S22"/>
    <mergeCell ref="T22:U22"/>
    <mergeCell ref="V22:W22"/>
    <mergeCell ref="X22:Y22"/>
    <mergeCell ref="X19:Y19"/>
    <mergeCell ref="Z19:AA19"/>
    <mergeCell ref="AB19:AC19"/>
    <mergeCell ref="AD19:AE19"/>
    <mergeCell ref="A22:A24"/>
    <mergeCell ref="B22:C22"/>
    <mergeCell ref="D22:E22"/>
    <mergeCell ref="F22:G22"/>
    <mergeCell ref="H22:I22"/>
    <mergeCell ref="J22:K22"/>
    <mergeCell ref="J19:K19"/>
    <mergeCell ref="L19:M19"/>
    <mergeCell ref="N19:O19"/>
    <mergeCell ref="R19:S19"/>
    <mergeCell ref="T19:U19"/>
    <mergeCell ref="V19:W19"/>
    <mergeCell ref="BB22:BC22"/>
    <mergeCell ref="BD22:BE22"/>
    <mergeCell ref="BF22:BG22"/>
    <mergeCell ref="BH22:BI22"/>
    <mergeCell ref="BJ22:BK22"/>
    <mergeCell ref="A25:A27"/>
    <mergeCell ref="B25:C25"/>
    <mergeCell ref="D25:E25"/>
    <mergeCell ref="F25:G25"/>
    <mergeCell ref="H25:I25"/>
    <mergeCell ref="AN22:AO22"/>
    <mergeCell ref="AP22:AQ22"/>
    <mergeCell ref="AR22:AS22"/>
    <mergeCell ref="AT22:AU22"/>
    <mergeCell ref="AX22:AY22"/>
    <mergeCell ref="AZ22:BA22"/>
    <mergeCell ref="Z22:AA22"/>
    <mergeCell ref="AB22:AC22"/>
    <mergeCell ref="AD22:AE22"/>
    <mergeCell ref="AH22:AI22"/>
    <mergeCell ref="AJ22:AK22"/>
    <mergeCell ref="AL22:AM22"/>
    <mergeCell ref="L22:M22"/>
    <mergeCell ref="N22:O22"/>
    <mergeCell ref="X25:Y25"/>
    <mergeCell ref="Z25:AA25"/>
    <mergeCell ref="AB25:AC25"/>
    <mergeCell ref="AD25:AE25"/>
    <mergeCell ref="AH25:AI25"/>
    <mergeCell ref="AJ25:AK25"/>
    <mergeCell ref="J25:K25"/>
    <mergeCell ref="L25:M25"/>
    <mergeCell ref="N25:O25"/>
    <mergeCell ref="R25:S25"/>
    <mergeCell ref="T25:U25"/>
    <mergeCell ref="V25:W25"/>
    <mergeCell ref="AZ25:BA25"/>
    <mergeCell ref="BB25:BC25"/>
    <mergeCell ref="BD25:BE25"/>
    <mergeCell ref="BF25:BG25"/>
    <mergeCell ref="BH25:BI25"/>
    <mergeCell ref="BJ25:BK25"/>
    <mergeCell ref="AL25:AM25"/>
    <mergeCell ref="AN25:AO25"/>
    <mergeCell ref="AP25:AQ25"/>
    <mergeCell ref="AR25:AS25"/>
    <mergeCell ref="AT25:AU25"/>
    <mergeCell ref="AX25:AY25"/>
    <mergeCell ref="R28:S28"/>
    <mergeCell ref="T28:U28"/>
    <mergeCell ref="V28:W28"/>
    <mergeCell ref="X28:Y28"/>
    <mergeCell ref="A28:A30"/>
    <mergeCell ref="B28:C28"/>
    <mergeCell ref="D28:E28"/>
    <mergeCell ref="F28:G28"/>
    <mergeCell ref="H28:I28"/>
    <mergeCell ref="J28:K28"/>
    <mergeCell ref="BB28:BC28"/>
    <mergeCell ref="BD28:BE28"/>
    <mergeCell ref="BF28:BG28"/>
    <mergeCell ref="BH28:BI28"/>
    <mergeCell ref="BJ28:BK28"/>
    <mergeCell ref="A31:A33"/>
    <mergeCell ref="B31:C31"/>
    <mergeCell ref="D31:E31"/>
    <mergeCell ref="F31:G31"/>
    <mergeCell ref="H31:I31"/>
    <mergeCell ref="AN28:AO28"/>
    <mergeCell ref="AP28:AQ28"/>
    <mergeCell ref="AR28:AS28"/>
    <mergeCell ref="AT28:AU28"/>
    <mergeCell ref="AX28:AY28"/>
    <mergeCell ref="AZ28:BA28"/>
    <mergeCell ref="Z28:AA28"/>
    <mergeCell ref="AB28:AC28"/>
    <mergeCell ref="AD28:AE28"/>
    <mergeCell ref="AH28:AI28"/>
    <mergeCell ref="AJ28:AK28"/>
    <mergeCell ref="AL28:AM28"/>
    <mergeCell ref="L28:M28"/>
    <mergeCell ref="N28:O28"/>
    <mergeCell ref="X31:Y31"/>
    <mergeCell ref="Z31:AA31"/>
    <mergeCell ref="AB31:AC31"/>
    <mergeCell ref="AD31:AE31"/>
    <mergeCell ref="AH31:AI31"/>
    <mergeCell ref="AJ31:AK31"/>
    <mergeCell ref="J31:K31"/>
    <mergeCell ref="L31:M31"/>
    <mergeCell ref="N31:O31"/>
    <mergeCell ref="R31:S31"/>
    <mergeCell ref="T31:U31"/>
    <mergeCell ref="V31:W31"/>
    <mergeCell ref="AZ31:BA31"/>
    <mergeCell ref="BB31:BC31"/>
    <mergeCell ref="BD31:BE31"/>
    <mergeCell ref="BF31:BG31"/>
    <mergeCell ref="BH31:BI31"/>
    <mergeCell ref="BJ31:BK31"/>
    <mergeCell ref="AL31:AM31"/>
    <mergeCell ref="AN31:AO31"/>
    <mergeCell ref="AP31:AQ31"/>
    <mergeCell ref="AR31:AS31"/>
    <mergeCell ref="AT31:AU31"/>
    <mergeCell ref="AX31:AY31"/>
    <mergeCell ref="R34:S34"/>
    <mergeCell ref="T34:U34"/>
    <mergeCell ref="V34:W34"/>
    <mergeCell ref="X34:Y34"/>
    <mergeCell ref="A34:A36"/>
    <mergeCell ref="B34:C34"/>
    <mergeCell ref="D34:E34"/>
    <mergeCell ref="F34:G34"/>
    <mergeCell ref="H34:I34"/>
    <mergeCell ref="J34:K34"/>
    <mergeCell ref="BB34:BC34"/>
    <mergeCell ref="BD34:BE34"/>
    <mergeCell ref="BF34:BG34"/>
    <mergeCell ref="BH34:BI34"/>
    <mergeCell ref="BJ34:BK34"/>
    <mergeCell ref="A37:A39"/>
    <mergeCell ref="B37:C37"/>
    <mergeCell ref="D37:E37"/>
    <mergeCell ref="F37:G37"/>
    <mergeCell ref="H37:I37"/>
    <mergeCell ref="AN34:AO34"/>
    <mergeCell ref="AP34:AQ34"/>
    <mergeCell ref="AR34:AS34"/>
    <mergeCell ref="AT34:AU34"/>
    <mergeCell ref="AX34:AY34"/>
    <mergeCell ref="AZ34:BA34"/>
    <mergeCell ref="Z34:AA34"/>
    <mergeCell ref="AB34:AC34"/>
    <mergeCell ref="AD34:AE34"/>
    <mergeCell ref="AH34:AI34"/>
    <mergeCell ref="AJ34:AK34"/>
    <mergeCell ref="AL34:AM34"/>
    <mergeCell ref="L34:M34"/>
    <mergeCell ref="N34:O34"/>
    <mergeCell ref="X37:Y37"/>
    <mergeCell ref="Z37:AA37"/>
    <mergeCell ref="AB37:AC37"/>
    <mergeCell ref="AD37:AE37"/>
    <mergeCell ref="AH37:AI37"/>
    <mergeCell ref="AJ37:AK37"/>
    <mergeCell ref="J37:K37"/>
    <mergeCell ref="L37:M37"/>
    <mergeCell ref="N37:O37"/>
    <mergeCell ref="R37:S37"/>
    <mergeCell ref="T37:U37"/>
    <mergeCell ref="V37:W37"/>
    <mergeCell ref="AZ37:BA37"/>
    <mergeCell ref="BB37:BC37"/>
    <mergeCell ref="BD37:BE37"/>
    <mergeCell ref="BF37:BG37"/>
    <mergeCell ref="BH37:BI37"/>
    <mergeCell ref="BJ37:BK37"/>
    <mergeCell ref="AL37:AM37"/>
    <mergeCell ref="AN37:AO37"/>
    <mergeCell ref="AP37:AQ37"/>
    <mergeCell ref="AR37:AS37"/>
    <mergeCell ref="AT37:AU37"/>
    <mergeCell ref="AX37:AY37"/>
    <mergeCell ref="R40:S40"/>
    <mergeCell ref="T40:U40"/>
    <mergeCell ref="V40:W40"/>
    <mergeCell ref="X40:Y40"/>
    <mergeCell ref="A40:A42"/>
    <mergeCell ref="B40:C40"/>
    <mergeCell ref="D40:E40"/>
    <mergeCell ref="F40:G40"/>
    <mergeCell ref="H40:I40"/>
    <mergeCell ref="J40:K40"/>
    <mergeCell ref="BB40:BC40"/>
    <mergeCell ref="BD40:BE40"/>
    <mergeCell ref="BF40:BG40"/>
    <mergeCell ref="BH40:BI40"/>
    <mergeCell ref="BJ40:BK40"/>
    <mergeCell ref="A43:A45"/>
    <mergeCell ref="B43:C43"/>
    <mergeCell ref="D43:E43"/>
    <mergeCell ref="F43:G43"/>
    <mergeCell ref="H43:I43"/>
    <mergeCell ref="AN40:AO40"/>
    <mergeCell ref="AP40:AQ40"/>
    <mergeCell ref="AR40:AS40"/>
    <mergeCell ref="AT40:AU40"/>
    <mergeCell ref="AX40:AY40"/>
    <mergeCell ref="AZ40:BA40"/>
    <mergeCell ref="Z40:AA40"/>
    <mergeCell ref="AB40:AC40"/>
    <mergeCell ref="AD40:AE40"/>
    <mergeCell ref="AH40:AI40"/>
    <mergeCell ref="AJ40:AK40"/>
    <mergeCell ref="AL40:AM40"/>
    <mergeCell ref="L40:M40"/>
    <mergeCell ref="N40:O40"/>
    <mergeCell ref="X43:Y43"/>
    <mergeCell ref="Z43:AA43"/>
    <mergeCell ref="AB43:AC43"/>
    <mergeCell ref="AD43:AE43"/>
    <mergeCell ref="AH43:AI43"/>
    <mergeCell ref="AJ43:AK43"/>
    <mergeCell ref="J43:K43"/>
    <mergeCell ref="L43:M43"/>
    <mergeCell ref="N43:O43"/>
    <mergeCell ref="R43:S43"/>
    <mergeCell ref="T43:U43"/>
    <mergeCell ref="V43:W43"/>
    <mergeCell ref="AZ43:BA43"/>
    <mergeCell ref="BB43:BC43"/>
    <mergeCell ref="BD43:BE43"/>
    <mergeCell ref="BF43:BG43"/>
    <mergeCell ref="BH43:BI43"/>
    <mergeCell ref="BJ43:BK43"/>
    <mergeCell ref="AL43:AM43"/>
    <mergeCell ref="AN43:AO43"/>
    <mergeCell ref="AP43:AQ43"/>
    <mergeCell ref="AR43:AS43"/>
    <mergeCell ref="AT43:AU43"/>
    <mergeCell ref="AX43:AY43"/>
    <mergeCell ref="R46:S46"/>
    <mergeCell ref="T46:U46"/>
    <mergeCell ref="V46:W46"/>
    <mergeCell ref="X46:Y46"/>
    <mergeCell ref="A46:A48"/>
    <mergeCell ref="B46:C46"/>
    <mergeCell ref="D46:E46"/>
    <mergeCell ref="F46:G46"/>
    <mergeCell ref="H46:I46"/>
    <mergeCell ref="J46:K46"/>
    <mergeCell ref="BB46:BC46"/>
    <mergeCell ref="BD46:BE46"/>
    <mergeCell ref="BF46:BG46"/>
    <mergeCell ref="BH46:BI46"/>
    <mergeCell ref="BJ46:BK46"/>
    <mergeCell ref="A49:A51"/>
    <mergeCell ref="B49:C49"/>
    <mergeCell ref="D49:E49"/>
    <mergeCell ref="F49:G49"/>
    <mergeCell ref="H49:I49"/>
    <mergeCell ref="AN46:AO46"/>
    <mergeCell ref="AP46:AQ46"/>
    <mergeCell ref="AR46:AS46"/>
    <mergeCell ref="AT46:AU46"/>
    <mergeCell ref="AX46:AY46"/>
    <mergeCell ref="AZ46:BA46"/>
    <mergeCell ref="Z46:AA46"/>
    <mergeCell ref="AB46:AC46"/>
    <mergeCell ref="AD46:AE46"/>
    <mergeCell ref="AH46:AI46"/>
    <mergeCell ref="AJ46:AK46"/>
    <mergeCell ref="AL46:AM46"/>
    <mergeCell ref="L46:M46"/>
    <mergeCell ref="N46:O46"/>
    <mergeCell ref="X49:Y49"/>
    <mergeCell ref="Z49:AA49"/>
    <mergeCell ref="AB49:AC49"/>
    <mergeCell ref="AD49:AE49"/>
    <mergeCell ref="AH49:AI49"/>
    <mergeCell ref="AJ49:AK49"/>
    <mergeCell ref="J49:K49"/>
    <mergeCell ref="L49:M49"/>
    <mergeCell ref="N49:O49"/>
    <mergeCell ref="R49:S49"/>
    <mergeCell ref="T49:U49"/>
    <mergeCell ref="V49:W49"/>
    <mergeCell ref="AZ49:BA49"/>
    <mergeCell ref="BB49:BC49"/>
    <mergeCell ref="BD49:BE49"/>
    <mergeCell ref="BF49:BG49"/>
    <mergeCell ref="BH49:BI49"/>
    <mergeCell ref="BJ49:BK49"/>
    <mergeCell ref="AL49:AM49"/>
    <mergeCell ref="AN49:AO49"/>
    <mergeCell ref="AP49:AQ49"/>
    <mergeCell ref="AR49:AS49"/>
    <mergeCell ref="AT49:AU49"/>
    <mergeCell ref="AX49:AY49"/>
    <mergeCell ref="R52:S52"/>
    <mergeCell ref="T52:U52"/>
    <mergeCell ref="V52:W52"/>
    <mergeCell ref="X52:Y52"/>
    <mergeCell ref="A52:A54"/>
    <mergeCell ref="B52:C52"/>
    <mergeCell ref="D52:E52"/>
    <mergeCell ref="F52:G52"/>
    <mergeCell ref="H52:I52"/>
    <mergeCell ref="J52:K52"/>
    <mergeCell ref="BB52:BC52"/>
    <mergeCell ref="BD52:BE52"/>
    <mergeCell ref="BF52:BG52"/>
    <mergeCell ref="BH52:BI52"/>
    <mergeCell ref="BJ52:BK52"/>
    <mergeCell ref="A55:A57"/>
    <mergeCell ref="B55:C55"/>
    <mergeCell ref="D55:E55"/>
    <mergeCell ref="F55:G55"/>
    <mergeCell ref="H55:I55"/>
    <mergeCell ref="AN52:AO52"/>
    <mergeCell ref="AP52:AQ52"/>
    <mergeCell ref="AR52:AS52"/>
    <mergeCell ref="AT52:AU52"/>
    <mergeCell ref="AX52:AY52"/>
    <mergeCell ref="AZ52:BA52"/>
    <mergeCell ref="Z52:AA52"/>
    <mergeCell ref="AB52:AC52"/>
    <mergeCell ref="AD52:AE52"/>
    <mergeCell ref="AH52:AI52"/>
    <mergeCell ref="AJ52:AK52"/>
    <mergeCell ref="AL52:AM52"/>
    <mergeCell ref="L52:M52"/>
    <mergeCell ref="N52:O52"/>
    <mergeCell ref="X55:Y55"/>
    <mergeCell ref="Z55:AA55"/>
    <mergeCell ref="AB55:AC55"/>
    <mergeCell ref="AD55:AE55"/>
    <mergeCell ref="AH55:AI55"/>
    <mergeCell ref="AJ55:AK55"/>
    <mergeCell ref="J55:K55"/>
    <mergeCell ref="L55:M55"/>
    <mergeCell ref="N55:O55"/>
    <mergeCell ref="R55:S55"/>
    <mergeCell ref="T55:U55"/>
    <mergeCell ref="V55:W55"/>
    <mergeCell ref="AZ55:BA55"/>
    <mergeCell ref="BB55:BC55"/>
    <mergeCell ref="BD55:BE55"/>
    <mergeCell ref="BF55:BG55"/>
    <mergeCell ref="BH55:BI55"/>
    <mergeCell ref="BJ55:BK55"/>
    <mergeCell ref="AL55:AM55"/>
    <mergeCell ref="AN55:AO55"/>
    <mergeCell ref="AP55:AQ55"/>
    <mergeCell ref="AR55:AS55"/>
    <mergeCell ref="AT55:AU55"/>
    <mergeCell ref="AX55:AY55"/>
    <mergeCell ref="R58:S58"/>
    <mergeCell ref="T58:U58"/>
    <mergeCell ref="V58:W58"/>
    <mergeCell ref="X58:Y58"/>
    <mergeCell ref="A58:A60"/>
    <mergeCell ref="B58:C58"/>
    <mergeCell ref="D58:E58"/>
    <mergeCell ref="F58:G58"/>
    <mergeCell ref="H58:I58"/>
    <mergeCell ref="J58:K58"/>
    <mergeCell ref="BB58:BC58"/>
    <mergeCell ref="BD58:BE58"/>
    <mergeCell ref="BF58:BG58"/>
    <mergeCell ref="BH58:BI58"/>
    <mergeCell ref="BJ58:BK58"/>
    <mergeCell ref="A61:A63"/>
    <mergeCell ref="B61:C61"/>
    <mergeCell ref="D61:E61"/>
    <mergeCell ref="F61:G61"/>
    <mergeCell ref="H61:I61"/>
    <mergeCell ref="AN58:AO58"/>
    <mergeCell ref="AP58:AQ58"/>
    <mergeCell ref="AR58:AS58"/>
    <mergeCell ref="AT58:AU58"/>
    <mergeCell ref="AX58:AY58"/>
    <mergeCell ref="AZ58:BA58"/>
    <mergeCell ref="Z58:AA58"/>
    <mergeCell ref="AB58:AC58"/>
    <mergeCell ref="AD58:AE58"/>
    <mergeCell ref="AH58:AI58"/>
    <mergeCell ref="AJ58:AK58"/>
    <mergeCell ref="AL58:AM58"/>
    <mergeCell ref="L58:M58"/>
    <mergeCell ref="N58:O58"/>
    <mergeCell ref="X61:Y61"/>
    <mergeCell ref="Z61:AA61"/>
    <mergeCell ref="AB61:AC61"/>
    <mergeCell ref="AD61:AE61"/>
    <mergeCell ref="AH61:AI61"/>
    <mergeCell ref="AJ61:AK61"/>
    <mergeCell ref="J61:K61"/>
    <mergeCell ref="L61:M61"/>
    <mergeCell ref="N61:O61"/>
    <mergeCell ref="R61:S61"/>
    <mergeCell ref="T61:U61"/>
    <mergeCell ref="V61:W61"/>
    <mergeCell ref="AZ61:BA61"/>
    <mergeCell ref="BB61:BC61"/>
    <mergeCell ref="BD61:BE61"/>
    <mergeCell ref="BF61:BG61"/>
    <mergeCell ref="BH61:BI61"/>
    <mergeCell ref="BJ61:BK61"/>
    <mergeCell ref="AL61:AM61"/>
    <mergeCell ref="AN61:AO61"/>
    <mergeCell ref="AP61:AQ61"/>
    <mergeCell ref="AR61:AS61"/>
    <mergeCell ref="AT61:AU61"/>
    <mergeCell ref="AX61:AY61"/>
  </mergeCells>
  <conditionalFormatting sqref="BF45 BD45 AZ45">
    <cfRule type="cellIs" dxfId="81" priority="85" stopIfTrue="1" operator="greaterThan">
      <formula>1.83333333333333</formula>
    </cfRule>
  </conditionalFormatting>
  <conditionalFormatting sqref="BF45 BD45 AZ45">
    <cfRule type="cellIs" dxfId="80" priority="83" stopIfTrue="1" operator="equal">
      <formula>"RH"</formula>
    </cfRule>
  </conditionalFormatting>
  <conditionalFormatting sqref="R53:AE54 R47:AE48">
    <cfRule type="cellIs" dxfId="79" priority="80" stopIfTrue="1" operator="greaterThan">
      <formula>1.83333333333333</formula>
    </cfRule>
  </conditionalFormatting>
  <conditionalFormatting sqref="R47:AE48 R53:AE54">
    <cfRule type="cellIs" dxfId="78" priority="79" stopIfTrue="1" operator="equal">
      <formula>"RH"</formula>
    </cfRule>
  </conditionalFormatting>
  <conditionalFormatting sqref="B56:O57">
    <cfRule type="cellIs" dxfId="77" priority="82" stopIfTrue="1" operator="greaterThan">
      <formula>1.83333333333333</formula>
    </cfRule>
  </conditionalFormatting>
  <conditionalFormatting sqref="B56:O57 B55:K55">
    <cfRule type="cellIs" dxfId="76" priority="81" stopIfTrue="1" operator="equal">
      <formula>"RH"</formula>
    </cfRule>
  </conditionalFormatting>
  <conditionalFormatting sqref="R56:AE57">
    <cfRule type="cellIs" dxfId="75" priority="78" stopIfTrue="1" operator="greaterThan">
      <formula>1.83333333333333</formula>
    </cfRule>
  </conditionalFormatting>
  <conditionalFormatting sqref="R56:AE57 R55:AA55">
    <cfRule type="cellIs" dxfId="74" priority="77" stopIfTrue="1" operator="equal">
      <formula>"RH"</formula>
    </cfRule>
  </conditionalFormatting>
  <conditionalFormatting sqref="AH56:AU57">
    <cfRule type="cellIs" dxfId="73" priority="76" stopIfTrue="1" operator="greaterThan">
      <formula>1.83333333333333</formula>
    </cfRule>
  </conditionalFormatting>
  <conditionalFormatting sqref="AH56:AU57 AH55:AQ55">
    <cfRule type="cellIs" dxfId="72" priority="75" stopIfTrue="1" operator="equal">
      <formula>"RH"</formula>
    </cfRule>
  </conditionalFormatting>
  <conditionalFormatting sqref="AX56:BK57">
    <cfRule type="cellIs" dxfId="71" priority="74" stopIfTrue="1" operator="greaterThan">
      <formula>1.83333333333333</formula>
    </cfRule>
  </conditionalFormatting>
  <conditionalFormatting sqref="AX56:BK57 AX55:BG55">
    <cfRule type="cellIs" dxfId="70" priority="73" stopIfTrue="1" operator="equal">
      <formula>"RH"</formula>
    </cfRule>
  </conditionalFormatting>
  <conditionalFormatting sqref="J42">
    <cfRule type="cellIs" dxfId="69" priority="72" stopIfTrue="1" operator="greaterThan">
      <formula>1.83333333333333</formula>
    </cfRule>
  </conditionalFormatting>
  <conditionalFormatting sqref="J42">
    <cfRule type="cellIs" dxfId="68" priority="71" stopIfTrue="1" operator="equal">
      <formula>"RH"</formula>
    </cfRule>
  </conditionalFormatting>
  <conditionalFormatting sqref="H42">
    <cfRule type="cellIs" dxfId="67" priority="70" stopIfTrue="1" operator="greaterThan">
      <formula>1.83333333333333</formula>
    </cfRule>
  </conditionalFormatting>
  <conditionalFormatting sqref="H42">
    <cfRule type="cellIs" dxfId="66" priority="69" stopIfTrue="1" operator="equal">
      <formula>"RH"</formula>
    </cfRule>
  </conditionalFormatting>
  <conditionalFormatting sqref="D42">
    <cfRule type="cellIs" dxfId="65" priority="68" stopIfTrue="1" operator="greaterThan">
      <formula>1.83333333333333</formula>
    </cfRule>
  </conditionalFormatting>
  <conditionalFormatting sqref="D42">
    <cfRule type="cellIs" dxfId="64" priority="67" stopIfTrue="1" operator="equal">
      <formula>"RH"</formula>
    </cfRule>
  </conditionalFormatting>
  <conditionalFormatting sqref="X41:AE42 R41:V42">
    <cfRule type="cellIs" dxfId="63" priority="66" stopIfTrue="1" operator="greaterThan">
      <formula>1.83333333333333</formula>
    </cfRule>
  </conditionalFormatting>
  <conditionalFormatting sqref="V40:W40 X41:AE42 R41:V42">
    <cfRule type="cellIs" dxfId="62" priority="65" stopIfTrue="1" operator="equal">
      <formula>"RH"</formula>
    </cfRule>
  </conditionalFormatting>
  <conditionalFormatting sqref="V40">
    <cfRule type="containsText" dxfId="61" priority="64" operator="containsText" text="RH">
      <formula>NOT(ISERROR(SEARCH("RH",V40)))</formula>
    </cfRule>
  </conditionalFormatting>
  <conditionalFormatting sqref="W41:W42">
    <cfRule type="cellIs" dxfId="60" priority="63" stopIfTrue="1" operator="greaterThan">
      <formula>1.83333333333333</formula>
    </cfRule>
  </conditionalFormatting>
  <conditionalFormatting sqref="W41:W42">
    <cfRule type="cellIs" dxfId="59" priority="62" stopIfTrue="1" operator="equal">
      <formula>"RH"</formula>
    </cfRule>
  </conditionalFormatting>
  <conditionalFormatting sqref="BF42">
    <cfRule type="cellIs" dxfId="58" priority="61" stopIfTrue="1" operator="greaterThan">
      <formula>1.83333333333333</formula>
    </cfRule>
  </conditionalFormatting>
  <conditionalFormatting sqref="BF42">
    <cfRule type="cellIs" dxfId="57" priority="60" stopIfTrue="1" operator="equal">
      <formula>"RH"</formula>
    </cfRule>
  </conditionalFormatting>
  <conditionalFormatting sqref="BD42">
    <cfRule type="cellIs" dxfId="56" priority="59" stopIfTrue="1" operator="greaterThan">
      <formula>1.83333333333333</formula>
    </cfRule>
  </conditionalFormatting>
  <conditionalFormatting sqref="BD42">
    <cfRule type="cellIs" dxfId="55" priority="58" stopIfTrue="1" operator="equal">
      <formula>"RH"</formula>
    </cfRule>
  </conditionalFormatting>
  <conditionalFormatting sqref="AZ42">
    <cfRule type="cellIs" dxfId="54" priority="57" stopIfTrue="1" operator="greaterThan">
      <formula>1.83333333333333</formula>
    </cfRule>
  </conditionalFormatting>
  <conditionalFormatting sqref="AZ42">
    <cfRule type="cellIs" dxfId="53" priority="56" stopIfTrue="1" operator="equal">
      <formula>"RH"</formula>
    </cfRule>
  </conditionalFormatting>
  <conditionalFormatting sqref="J45">
    <cfRule type="cellIs" dxfId="52" priority="52" stopIfTrue="1" operator="equal">
      <formula>"RH"</formula>
    </cfRule>
  </conditionalFormatting>
  <conditionalFormatting sqref="J45">
    <cfRule type="cellIs" dxfId="51" priority="53" stopIfTrue="1" operator="greaterThan">
      <formula>1.83333333333333</formula>
    </cfRule>
  </conditionalFormatting>
  <conditionalFormatting sqref="H45">
    <cfRule type="cellIs" dxfId="50" priority="51" stopIfTrue="1" operator="greaterThan">
      <formula>1.83333333333333</formula>
    </cfRule>
  </conditionalFormatting>
  <conditionalFormatting sqref="H45">
    <cfRule type="cellIs" dxfId="49" priority="50" stopIfTrue="1" operator="equal">
      <formula>"RH"</formula>
    </cfRule>
  </conditionalFormatting>
  <conditionalFormatting sqref="D45">
    <cfRule type="cellIs" dxfId="48" priority="49" stopIfTrue="1" operator="greaterThan">
      <formula>1.83333333333333</formula>
    </cfRule>
  </conditionalFormatting>
  <conditionalFormatting sqref="D45">
    <cfRule type="cellIs" dxfId="47" priority="48" stopIfTrue="1" operator="equal">
      <formula>"RH"</formula>
    </cfRule>
  </conditionalFormatting>
  <conditionalFormatting sqref="X44:AE45 R44:S45 V44:V45">
    <cfRule type="cellIs" dxfId="46" priority="47" stopIfTrue="1" operator="greaterThan">
      <formula>1.83333333333333</formula>
    </cfRule>
  </conditionalFormatting>
  <conditionalFormatting sqref="V43:W43 X44:AE45 V44:V45 R43:S45">
    <cfRule type="cellIs" dxfId="45" priority="46" stopIfTrue="1" operator="equal">
      <formula>"RH"</formula>
    </cfRule>
  </conditionalFormatting>
  <conditionalFormatting sqref="V43 R43">
    <cfRule type="containsText" dxfId="44" priority="45" operator="containsText" text="RH">
      <formula>NOT(ISERROR(SEARCH("RH",R43)))</formula>
    </cfRule>
  </conditionalFormatting>
  <conditionalFormatting sqref="W44:W45">
    <cfRule type="cellIs" dxfId="43" priority="44" stopIfTrue="1" operator="greaterThan">
      <formula>1.83333333333333</formula>
    </cfRule>
  </conditionalFormatting>
  <conditionalFormatting sqref="W44:W45">
    <cfRule type="cellIs" dxfId="42" priority="43" stopIfTrue="1" operator="equal">
      <formula>"RH"</formula>
    </cfRule>
  </conditionalFormatting>
  <conditionalFormatting sqref="T44:U45">
    <cfRule type="cellIs" dxfId="41" priority="42" stopIfTrue="1" operator="greaterThan">
      <formula>1.83333333333333</formula>
    </cfRule>
  </conditionalFormatting>
  <conditionalFormatting sqref="T43:U45">
    <cfRule type="cellIs" dxfId="40" priority="41" stopIfTrue="1" operator="equal">
      <formula>"RH"</formula>
    </cfRule>
  </conditionalFormatting>
  <conditionalFormatting sqref="T43">
    <cfRule type="containsText" dxfId="39" priority="40" operator="containsText" text="RH">
      <formula>NOT(ISERROR(SEARCH("RH",T43)))</formula>
    </cfRule>
  </conditionalFormatting>
  <conditionalFormatting sqref="R50:AE51">
    <cfRule type="cellIs" dxfId="38" priority="39" stopIfTrue="1" operator="greaterThan">
      <formula>1.83333333333333</formula>
    </cfRule>
  </conditionalFormatting>
  <conditionalFormatting sqref="U49 R49:T51 AA50:AE51 U50:W51 X49:Z51 AA49">
    <cfRule type="cellIs" dxfId="37" priority="38" stopIfTrue="1" operator="equal">
      <formula>"RH"</formula>
    </cfRule>
  </conditionalFormatting>
  <conditionalFormatting sqref="R49:U49 X49:AA49">
    <cfRule type="containsText" dxfId="36" priority="37" operator="containsText" text="RH">
      <formula>NOT(ISERROR(SEARCH("RH",R49)))</formula>
    </cfRule>
  </conditionalFormatting>
  <conditionalFormatting sqref="L59:O60 B59:I60">
    <cfRule type="cellIs" dxfId="35" priority="36" stopIfTrue="1" operator="greaterThan">
      <formula>1.83333333333333</formula>
    </cfRule>
  </conditionalFormatting>
  <conditionalFormatting sqref="L59:O60 B58:I60">
    <cfRule type="cellIs" dxfId="34" priority="35" stopIfTrue="1" operator="equal">
      <formula>"RH"</formula>
    </cfRule>
  </conditionalFormatting>
  <conditionalFormatting sqref="X59:Y60 AD59:AE60">
    <cfRule type="cellIs" dxfId="33" priority="34" stopIfTrue="1" operator="greaterThan">
      <formula>1.83333333333333</formula>
    </cfRule>
  </conditionalFormatting>
  <conditionalFormatting sqref="X58:Y60 AD59:AE60">
    <cfRule type="cellIs" dxfId="32" priority="33" stopIfTrue="1" operator="equal">
      <formula>"RH"</formula>
    </cfRule>
  </conditionalFormatting>
  <conditionalFormatting sqref="AH59:AU60">
    <cfRule type="cellIs" dxfId="31" priority="32" stopIfTrue="1" operator="greaterThan">
      <formula>1.83333333333333</formula>
    </cfRule>
  </conditionalFormatting>
  <conditionalFormatting sqref="AH59:AU60 AH58:AQ58">
    <cfRule type="cellIs" dxfId="30" priority="31" stopIfTrue="1" operator="equal">
      <formula>"RH"</formula>
    </cfRule>
  </conditionalFormatting>
  <conditionalFormatting sqref="AX59:BK60">
    <cfRule type="cellIs" dxfId="29" priority="30" stopIfTrue="1" operator="greaterThan">
      <formula>1.83333333333333</formula>
    </cfRule>
  </conditionalFormatting>
  <conditionalFormatting sqref="AX59:BK60 AX58:BG58">
    <cfRule type="cellIs" dxfId="28" priority="29" stopIfTrue="1" operator="equal">
      <formula>"RH"</formula>
    </cfRule>
  </conditionalFormatting>
  <conditionalFormatting sqref="J59:K60">
    <cfRule type="cellIs" dxfId="27" priority="28" stopIfTrue="1" operator="greaterThan">
      <formula>1.83333333333333</formula>
    </cfRule>
  </conditionalFormatting>
  <conditionalFormatting sqref="J58:K60">
    <cfRule type="cellIs" dxfId="26" priority="27" stopIfTrue="1" operator="equal">
      <formula>"RH"</formula>
    </cfRule>
  </conditionalFormatting>
  <conditionalFormatting sqref="V59:W60">
    <cfRule type="cellIs" dxfId="25" priority="26" stopIfTrue="1" operator="greaterThan">
      <formula>1.83333333333333</formula>
    </cfRule>
  </conditionalFormatting>
  <conditionalFormatting sqref="V58:W60">
    <cfRule type="cellIs" dxfId="24" priority="25" stopIfTrue="1" operator="equal">
      <formula>"RH"</formula>
    </cfRule>
  </conditionalFormatting>
  <conditionalFormatting sqref="T59:U60">
    <cfRule type="cellIs" dxfId="23" priority="24" stopIfTrue="1" operator="greaterThan">
      <formula>1.83333333333333</formula>
    </cfRule>
  </conditionalFormatting>
  <conditionalFormatting sqref="T58:U60">
    <cfRule type="cellIs" dxfId="22" priority="23" stopIfTrue="1" operator="equal">
      <formula>"RH"</formula>
    </cfRule>
  </conditionalFormatting>
  <conditionalFormatting sqref="Z59:AA60">
    <cfRule type="cellIs" dxfId="21" priority="22" stopIfTrue="1" operator="greaterThan">
      <formula>1.83333333333333</formula>
    </cfRule>
  </conditionalFormatting>
  <conditionalFormatting sqref="Z58:AA60">
    <cfRule type="cellIs" dxfId="20" priority="21" stopIfTrue="1" operator="equal">
      <formula>"RH"</formula>
    </cfRule>
  </conditionalFormatting>
  <conditionalFormatting sqref="L62:O63 B62:I63">
    <cfRule type="cellIs" dxfId="19" priority="20" stopIfTrue="1" operator="greaterThan">
      <formula>1.83333333333333</formula>
    </cfRule>
  </conditionalFormatting>
  <conditionalFormatting sqref="L62:O63 B61:I63">
    <cfRule type="cellIs" dxfId="18" priority="19" stopIfTrue="1" operator="equal">
      <formula>"RH"</formula>
    </cfRule>
  </conditionalFormatting>
  <conditionalFormatting sqref="X62:Y63 AB62:AE63">
    <cfRule type="cellIs" dxfId="17" priority="18" stopIfTrue="1" operator="greaterThan">
      <formula>1.83333333333333</formula>
    </cfRule>
  </conditionalFormatting>
  <conditionalFormatting sqref="X61:Y63 AB62:AE63">
    <cfRule type="cellIs" dxfId="16" priority="17" stopIfTrue="1" operator="equal">
      <formula>"RH"</formula>
    </cfRule>
  </conditionalFormatting>
  <conditionalFormatting sqref="AH62:AU63">
    <cfRule type="cellIs" dxfId="15" priority="16" stopIfTrue="1" operator="greaterThan">
      <formula>1.83333333333333</formula>
    </cfRule>
  </conditionalFormatting>
  <conditionalFormatting sqref="AH62:AU63 AH61:AQ61">
    <cfRule type="cellIs" dxfId="14" priority="15" stopIfTrue="1" operator="equal">
      <formula>"RH"</formula>
    </cfRule>
  </conditionalFormatting>
  <conditionalFormatting sqref="AX62:BK63">
    <cfRule type="cellIs" dxfId="13" priority="14" stopIfTrue="1" operator="greaterThan">
      <formula>1.83333333333333</formula>
    </cfRule>
  </conditionalFormatting>
  <conditionalFormatting sqref="AX62:BK63 AX61:BG61">
    <cfRule type="cellIs" dxfId="12" priority="13" stopIfTrue="1" operator="equal">
      <formula>"RH"</formula>
    </cfRule>
  </conditionalFormatting>
  <conditionalFormatting sqref="T62:U63">
    <cfRule type="cellIs" dxfId="11" priority="12" stopIfTrue="1" operator="greaterThan">
      <formula>1.83333333333333</formula>
    </cfRule>
  </conditionalFormatting>
  <conditionalFormatting sqref="T61:U63">
    <cfRule type="cellIs" dxfId="10" priority="11" stopIfTrue="1" operator="equal">
      <formula>"RH"</formula>
    </cfRule>
  </conditionalFormatting>
  <conditionalFormatting sqref="R59:S60">
    <cfRule type="cellIs" dxfId="9" priority="10" stopIfTrue="1" operator="greaterThan">
      <formula>1.83333333333333</formula>
    </cfRule>
  </conditionalFormatting>
  <conditionalFormatting sqref="R59:S60">
    <cfRule type="cellIs" dxfId="8" priority="9" stopIfTrue="1" operator="equal">
      <formula>"RH"</formula>
    </cfRule>
  </conditionalFormatting>
  <conditionalFormatting sqref="J62:K63">
    <cfRule type="cellIs" dxfId="7" priority="8" stopIfTrue="1" operator="greaterThan">
      <formula>1.83333333333333</formula>
    </cfRule>
  </conditionalFormatting>
  <conditionalFormatting sqref="J61:K63">
    <cfRule type="cellIs" dxfId="6" priority="7" stopIfTrue="1" operator="equal">
      <formula>"RH"</formula>
    </cfRule>
  </conditionalFormatting>
  <conditionalFormatting sqref="R62:S63">
    <cfRule type="cellIs" dxfId="5" priority="6" stopIfTrue="1" operator="greaterThan">
      <formula>1.83333333333333</formula>
    </cfRule>
  </conditionalFormatting>
  <conditionalFormatting sqref="R61:S63">
    <cfRule type="cellIs" dxfId="4" priority="5" stopIfTrue="1" operator="equal">
      <formula>"RH"</formula>
    </cfRule>
  </conditionalFormatting>
  <conditionalFormatting sqref="V62:W63">
    <cfRule type="cellIs" dxfId="3" priority="4" stopIfTrue="1" operator="greaterThan">
      <formula>1.83333333333333</formula>
    </cfRule>
  </conditionalFormatting>
  <conditionalFormatting sqref="V61:W63">
    <cfRule type="cellIs" dxfId="2" priority="3" stopIfTrue="1" operator="equal">
      <formula>"RH"</formula>
    </cfRule>
  </conditionalFormatting>
  <conditionalFormatting sqref="Z62:AA63">
    <cfRule type="cellIs" dxfId="1" priority="2" stopIfTrue="1" operator="greaterThan">
      <formula>1.83333333333333</formula>
    </cfRule>
  </conditionalFormatting>
  <conditionalFormatting sqref="Z62:AA63">
    <cfRule type="cellIs" dxfId="0" priority="1" stopIfTrue="1" operator="equal">
      <formula>"RH"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L122"/>
  <sheetViews>
    <sheetView showZeros="0" tabSelected="1" zoomScale="80" zoomScaleNormal="8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M9" sqref="M9"/>
    </sheetView>
  </sheetViews>
  <sheetFormatPr baseColWidth="10" defaultRowHeight="14.5"/>
  <cols>
    <col min="1" max="1" width="19.54296875" bestFit="1" customWidth="1"/>
    <col min="2" max="2" width="7.6328125" bestFit="1" customWidth="1"/>
    <col min="3" max="12" width="7.90625" customWidth="1"/>
    <col min="13" max="19" width="22.26953125" bestFit="1" customWidth="1"/>
    <col min="20" max="20" width="11.7265625" bestFit="1" customWidth="1"/>
  </cols>
  <sheetData>
    <row r="3" spans="1:12">
      <c r="C3" s="131" t="s">
        <v>46</v>
      </c>
      <c r="D3" s="131" t="s">
        <v>36</v>
      </c>
      <c r="E3" s="131" t="s">
        <v>41</v>
      </c>
      <c r="F3" s="131" t="s">
        <v>73</v>
      </c>
    </row>
    <row r="4" spans="1:12" s="241" customFormat="1" ht="58">
      <c r="A4"/>
      <c r="B4"/>
      <c r="C4" s="241" t="s">
        <v>43</v>
      </c>
      <c r="K4" s="241" t="s">
        <v>75</v>
      </c>
      <c r="L4" s="241" t="s">
        <v>74</v>
      </c>
    </row>
    <row r="5" spans="1:12" s="241" customFormat="1" ht="58">
      <c r="A5"/>
      <c r="B5"/>
      <c r="C5" s="242" t="s">
        <v>44</v>
      </c>
      <c r="I5" s="242" t="s">
        <v>77</v>
      </c>
      <c r="J5" s="242" t="s">
        <v>76</v>
      </c>
    </row>
    <row r="6" spans="1:12" s="241" customFormat="1">
      <c r="A6"/>
      <c r="B6"/>
      <c r="C6" s="241">
        <v>32</v>
      </c>
      <c r="E6" s="241">
        <v>33</v>
      </c>
      <c r="G6" s="241">
        <v>34</v>
      </c>
    </row>
    <row r="7" spans="1:12" s="241" customFormat="1" ht="43.5">
      <c r="A7" s="131" t="s">
        <v>35</v>
      </c>
      <c r="B7" s="131" t="s">
        <v>37</v>
      </c>
      <c r="C7" s="241" t="s">
        <v>78</v>
      </c>
      <c r="D7" s="241" t="s">
        <v>45</v>
      </c>
      <c r="E7" s="241" t="s">
        <v>78</v>
      </c>
      <c r="F7" s="241" t="s">
        <v>45</v>
      </c>
      <c r="G7" s="241" t="s">
        <v>78</v>
      </c>
      <c r="H7" s="241" t="s">
        <v>45</v>
      </c>
    </row>
    <row r="8" spans="1:12">
      <c r="A8" t="s">
        <v>17</v>
      </c>
      <c r="B8" t="s">
        <v>4</v>
      </c>
      <c r="C8" s="128"/>
      <c r="D8" s="129"/>
      <c r="E8" s="128">
        <v>1</v>
      </c>
      <c r="F8" s="129">
        <v>0.33333333333333331</v>
      </c>
      <c r="G8" s="128"/>
      <c r="H8" s="129"/>
      <c r="I8" s="128">
        <v>1</v>
      </c>
      <c r="J8" s="129">
        <v>0.33333333333333331</v>
      </c>
      <c r="K8" s="128">
        <v>1</v>
      </c>
      <c r="L8" s="129">
        <v>0.33333333333333331</v>
      </c>
    </row>
    <row r="9" spans="1:12">
      <c r="B9" t="s">
        <v>3</v>
      </c>
      <c r="C9" s="128">
        <v>1</v>
      </c>
      <c r="D9" s="129">
        <v>0</v>
      </c>
      <c r="E9" s="128">
        <v>1</v>
      </c>
      <c r="F9" s="129">
        <v>0</v>
      </c>
      <c r="G9" s="128">
        <v>1</v>
      </c>
      <c r="H9" s="129">
        <v>0</v>
      </c>
      <c r="I9" s="128">
        <v>3</v>
      </c>
      <c r="J9" s="129">
        <v>0</v>
      </c>
      <c r="K9" s="128">
        <v>3</v>
      </c>
      <c r="L9" s="129">
        <v>0</v>
      </c>
    </row>
    <row r="10" spans="1:12">
      <c r="A10" t="s">
        <v>47</v>
      </c>
      <c r="C10" s="128">
        <v>1</v>
      </c>
      <c r="D10" s="129">
        <v>0</v>
      </c>
      <c r="E10" s="128">
        <v>2</v>
      </c>
      <c r="F10" s="129">
        <v>0.33333333333333331</v>
      </c>
      <c r="G10" s="128">
        <v>1</v>
      </c>
      <c r="H10" s="129">
        <v>0</v>
      </c>
      <c r="I10" s="128">
        <v>4</v>
      </c>
      <c r="J10" s="129">
        <v>0.33333333333333331</v>
      </c>
      <c r="K10" s="128">
        <v>4</v>
      </c>
      <c r="L10" s="129">
        <v>0.33333333333333331</v>
      </c>
    </row>
    <row r="11" spans="1:12">
      <c r="A11" t="s">
        <v>18</v>
      </c>
      <c r="B11" t="s">
        <v>4</v>
      </c>
      <c r="C11" s="128"/>
      <c r="D11" s="129"/>
      <c r="E11" s="128">
        <v>1</v>
      </c>
      <c r="F11" s="129">
        <v>0</v>
      </c>
      <c r="G11" s="128"/>
      <c r="H11" s="129"/>
      <c r="I11" s="128">
        <v>1</v>
      </c>
      <c r="J11" s="129">
        <v>0</v>
      </c>
      <c r="K11" s="128">
        <v>1</v>
      </c>
      <c r="L11" s="129">
        <v>0</v>
      </c>
    </row>
    <row r="12" spans="1:12">
      <c r="B12" t="s">
        <v>5</v>
      </c>
      <c r="C12" s="128">
        <v>1</v>
      </c>
      <c r="D12" s="129">
        <v>0</v>
      </c>
      <c r="E12" s="128"/>
      <c r="F12" s="129"/>
      <c r="G12" s="128"/>
      <c r="H12" s="129"/>
      <c r="I12" s="128">
        <v>1</v>
      </c>
      <c r="J12" s="129">
        <v>0</v>
      </c>
      <c r="K12" s="128">
        <v>1</v>
      </c>
      <c r="L12" s="129">
        <v>0</v>
      </c>
    </row>
    <row r="13" spans="1:12">
      <c r="B13" t="s">
        <v>6</v>
      </c>
      <c r="C13" s="128">
        <v>1</v>
      </c>
      <c r="D13" s="129">
        <v>0</v>
      </c>
      <c r="E13" s="128"/>
      <c r="F13" s="129"/>
      <c r="G13" s="128"/>
      <c r="H13" s="129"/>
      <c r="I13" s="128">
        <v>1</v>
      </c>
      <c r="J13" s="129">
        <v>0</v>
      </c>
      <c r="K13" s="128">
        <v>1</v>
      </c>
      <c r="L13" s="129">
        <v>0</v>
      </c>
    </row>
    <row r="14" spans="1:12">
      <c r="B14" t="s">
        <v>3</v>
      </c>
      <c r="C14" s="128">
        <v>1</v>
      </c>
      <c r="D14" s="129">
        <v>0</v>
      </c>
      <c r="E14" s="128">
        <v>1</v>
      </c>
      <c r="F14" s="129">
        <v>0</v>
      </c>
      <c r="G14" s="128"/>
      <c r="H14" s="129"/>
      <c r="I14" s="128">
        <v>2</v>
      </c>
      <c r="J14" s="129">
        <v>0</v>
      </c>
      <c r="K14" s="128">
        <v>2</v>
      </c>
      <c r="L14" s="129">
        <v>0</v>
      </c>
    </row>
    <row r="15" spans="1:12">
      <c r="B15" t="s">
        <v>10</v>
      </c>
      <c r="C15" s="128">
        <v>1</v>
      </c>
      <c r="D15" s="129">
        <v>0</v>
      </c>
      <c r="E15" s="128"/>
      <c r="F15" s="129"/>
      <c r="G15" s="128"/>
      <c r="H15" s="129"/>
      <c r="I15" s="128">
        <v>1</v>
      </c>
      <c r="J15" s="129">
        <v>0</v>
      </c>
      <c r="K15" s="128">
        <v>1</v>
      </c>
      <c r="L15" s="129">
        <v>0</v>
      </c>
    </row>
    <row r="16" spans="1:12">
      <c r="B16" t="s">
        <v>7</v>
      </c>
      <c r="C16" s="128">
        <v>3</v>
      </c>
      <c r="D16" s="129">
        <v>0.33333333333333331</v>
      </c>
      <c r="E16" s="128"/>
      <c r="F16" s="129"/>
      <c r="G16" s="128"/>
      <c r="H16" s="129"/>
      <c r="I16" s="128">
        <v>3</v>
      </c>
      <c r="J16" s="129">
        <v>0.33333333333333331</v>
      </c>
      <c r="K16" s="128">
        <v>3</v>
      </c>
      <c r="L16" s="129">
        <v>0.33333333333333331</v>
      </c>
    </row>
    <row r="17" spans="1:12">
      <c r="A17" t="s">
        <v>48</v>
      </c>
      <c r="C17" s="128">
        <v>7</v>
      </c>
      <c r="D17" s="129">
        <v>0.33333333333333331</v>
      </c>
      <c r="E17" s="128">
        <v>2</v>
      </c>
      <c r="F17" s="129">
        <v>0</v>
      </c>
      <c r="G17" s="128"/>
      <c r="H17" s="129"/>
      <c r="I17" s="128">
        <v>9</v>
      </c>
      <c r="J17" s="129">
        <v>0.33333333333333331</v>
      </c>
      <c r="K17" s="128">
        <v>9</v>
      </c>
      <c r="L17" s="129">
        <v>0.33333333333333331</v>
      </c>
    </row>
    <row r="18" spans="1:12">
      <c r="A18" t="s">
        <v>19</v>
      </c>
      <c r="B18" t="s">
        <v>9</v>
      </c>
      <c r="C18" s="128"/>
      <c r="D18" s="129"/>
      <c r="E18" s="128"/>
      <c r="F18" s="129"/>
      <c r="G18" s="128">
        <v>1</v>
      </c>
      <c r="H18" s="129">
        <v>0</v>
      </c>
      <c r="I18" s="128">
        <v>1</v>
      </c>
      <c r="J18" s="129">
        <v>0</v>
      </c>
      <c r="K18" s="128">
        <v>1</v>
      </c>
      <c r="L18" s="129">
        <v>0</v>
      </c>
    </row>
    <row r="19" spans="1:12">
      <c r="B19" t="s">
        <v>11</v>
      </c>
      <c r="C19" s="128">
        <v>2</v>
      </c>
      <c r="D19" s="129">
        <v>0</v>
      </c>
      <c r="E19" s="128">
        <v>2</v>
      </c>
      <c r="F19" s="129">
        <v>0</v>
      </c>
      <c r="G19" s="128">
        <v>2</v>
      </c>
      <c r="H19" s="129">
        <v>0</v>
      </c>
      <c r="I19" s="128">
        <v>6</v>
      </c>
      <c r="J19" s="129">
        <v>0</v>
      </c>
      <c r="K19" s="128">
        <v>6</v>
      </c>
      <c r="L19" s="129">
        <v>0</v>
      </c>
    </row>
    <row r="20" spans="1:12">
      <c r="B20" t="s">
        <v>12</v>
      </c>
      <c r="C20" s="128">
        <v>1</v>
      </c>
      <c r="D20" s="129">
        <v>0.29166666666666669</v>
      </c>
      <c r="E20" s="128"/>
      <c r="F20" s="129"/>
      <c r="G20" s="128"/>
      <c r="H20" s="129"/>
      <c r="I20" s="128">
        <v>1</v>
      </c>
      <c r="J20" s="129">
        <v>0.29166666666666669</v>
      </c>
      <c r="K20" s="128">
        <v>1</v>
      </c>
      <c r="L20" s="129">
        <v>0.29166666666666669</v>
      </c>
    </row>
    <row r="21" spans="1:12">
      <c r="B21" t="s">
        <v>6</v>
      </c>
      <c r="C21" s="128"/>
      <c r="D21" s="129"/>
      <c r="E21" s="128">
        <v>1</v>
      </c>
      <c r="F21" s="129">
        <v>0</v>
      </c>
      <c r="G21" s="128"/>
      <c r="H21" s="129"/>
      <c r="I21" s="128">
        <v>1</v>
      </c>
      <c r="J21" s="129">
        <v>0</v>
      </c>
      <c r="K21" s="128">
        <v>1</v>
      </c>
      <c r="L21" s="129">
        <v>0</v>
      </c>
    </row>
    <row r="22" spans="1:12">
      <c r="B22" t="s">
        <v>3</v>
      </c>
      <c r="C22" s="128">
        <v>1</v>
      </c>
      <c r="D22" s="129">
        <v>0</v>
      </c>
      <c r="E22" s="128">
        <v>1</v>
      </c>
      <c r="F22" s="129">
        <v>0</v>
      </c>
      <c r="G22" s="128">
        <v>1</v>
      </c>
      <c r="H22" s="129">
        <v>0</v>
      </c>
      <c r="I22" s="128">
        <v>3</v>
      </c>
      <c r="J22" s="129">
        <v>0</v>
      </c>
      <c r="K22" s="128">
        <v>3</v>
      </c>
      <c r="L22" s="129">
        <v>0</v>
      </c>
    </row>
    <row r="23" spans="1:12">
      <c r="B23" t="s">
        <v>10</v>
      </c>
      <c r="C23" s="128">
        <v>1</v>
      </c>
      <c r="D23" s="129">
        <v>0</v>
      </c>
      <c r="E23" s="128">
        <v>1</v>
      </c>
      <c r="F23" s="129">
        <v>0</v>
      </c>
      <c r="G23" s="128">
        <v>1</v>
      </c>
      <c r="H23" s="129">
        <v>0</v>
      </c>
      <c r="I23" s="128">
        <v>3</v>
      </c>
      <c r="J23" s="129">
        <v>0</v>
      </c>
      <c r="K23" s="128">
        <v>3</v>
      </c>
      <c r="L23" s="129">
        <v>0</v>
      </c>
    </row>
    <row r="24" spans="1:12">
      <c r="B24" t="s">
        <v>7</v>
      </c>
      <c r="C24" s="128">
        <v>2</v>
      </c>
      <c r="D24" s="129">
        <v>0.33333333333333331</v>
      </c>
      <c r="E24" s="128">
        <v>2</v>
      </c>
      <c r="F24" s="129">
        <v>0.625</v>
      </c>
      <c r="G24" s="128"/>
      <c r="H24" s="129"/>
      <c r="I24" s="128">
        <v>4</v>
      </c>
      <c r="J24" s="129">
        <v>0.95833333333333326</v>
      </c>
      <c r="K24" s="128">
        <v>4</v>
      </c>
      <c r="L24" s="129">
        <v>0.95833333333333326</v>
      </c>
    </row>
    <row r="25" spans="1:12">
      <c r="A25" t="s">
        <v>49</v>
      </c>
      <c r="C25" s="128">
        <v>7</v>
      </c>
      <c r="D25" s="129">
        <v>0.625</v>
      </c>
      <c r="E25" s="128">
        <v>7</v>
      </c>
      <c r="F25" s="129">
        <v>0.625</v>
      </c>
      <c r="G25" s="128">
        <v>5</v>
      </c>
      <c r="H25" s="129">
        <v>0</v>
      </c>
      <c r="I25" s="128">
        <v>19</v>
      </c>
      <c r="J25" s="129">
        <v>1.25</v>
      </c>
      <c r="K25" s="128">
        <v>19</v>
      </c>
      <c r="L25" s="129">
        <v>1.25</v>
      </c>
    </row>
    <row r="26" spans="1:12">
      <c r="A26" t="s">
        <v>20</v>
      </c>
      <c r="B26" t="s">
        <v>9</v>
      </c>
      <c r="C26" s="128"/>
      <c r="D26" s="129"/>
      <c r="E26" s="128">
        <v>1</v>
      </c>
      <c r="F26" s="129">
        <v>0.33333333333333331</v>
      </c>
      <c r="G26" s="128">
        <v>2</v>
      </c>
      <c r="H26" s="129">
        <v>0</v>
      </c>
      <c r="I26" s="128">
        <v>3</v>
      </c>
      <c r="J26" s="129">
        <v>0.33333333333333331</v>
      </c>
      <c r="K26" s="128">
        <v>3</v>
      </c>
      <c r="L26" s="129">
        <v>0.33333333333333331</v>
      </c>
    </row>
    <row r="27" spans="1:12">
      <c r="B27" t="s">
        <v>11</v>
      </c>
      <c r="C27" s="128">
        <v>3</v>
      </c>
      <c r="D27" s="129">
        <v>0</v>
      </c>
      <c r="E27" s="128">
        <v>2</v>
      </c>
      <c r="F27" s="129">
        <v>0</v>
      </c>
      <c r="G27" s="128">
        <v>1</v>
      </c>
      <c r="H27" s="129">
        <v>0</v>
      </c>
      <c r="I27" s="128">
        <v>6</v>
      </c>
      <c r="J27" s="129">
        <v>0</v>
      </c>
      <c r="K27" s="128">
        <v>6</v>
      </c>
      <c r="L27" s="129">
        <v>0</v>
      </c>
    </row>
    <row r="28" spans="1:12">
      <c r="B28" t="s">
        <v>12</v>
      </c>
      <c r="C28" s="128">
        <v>1</v>
      </c>
      <c r="D28" s="129">
        <v>0</v>
      </c>
      <c r="E28" s="128">
        <v>1</v>
      </c>
      <c r="F28" s="129">
        <v>0.33333333333333331</v>
      </c>
      <c r="G28" s="128"/>
      <c r="H28" s="129"/>
      <c r="I28" s="128">
        <v>2</v>
      </c>
      <c r="J28" s="129">
        <v>0.33333333333333331</v>
      </c>
      <c r="K28" s="128">
        <v>2</v>
      </c>
      <c r="L28" s="129">
        <v>0.33333333333333331</v>
      </c>
    </row>
    <row r="29" spans="1:12">
      <c r="B29" t="s">
        <v>6</v>
      </c>
      <c r="C29" s="128"/>
      <c r="D29" s="129"/>
      <c r="E29" s="128">
        <v>1</v>
      </c>
      <c r="F29" s="129">
        <v>0</v>
      </c>
      <c r="G29" s="128"/>
      <c r="H29" s="129"/>
      <c r="I29" s="128">
        <v>1</v>
      </c>
      <c r="J29" s="129">
        <v>0</v>
      </c>
      <c r="K29" s="128">
        <v>1</v>
      </c>
      <c r="L29" s="129">
        <v>0</v>
      </c>
    </row>
    <row r="30" spans="1:12">
      <c r="B30" t="s">
        <v>3</v>
      </c>
      <c r="C30" s="128">
        <v>1</v>
      </c>
      <c r="D30" s="129">
        <v>0</v>
      </c>
      <c r="E30" s="128">
        <v>1</v>
      </c>
      <c r="F30" s="129">
        <v>0.29166666666666669</v>
      </c>
      <c r="G30" s="128">
        <v>1</v>
      </c>
      <c r="H30" s="129">
        <v>0</v>
      </c>
      <c r="I30" s="128">
        <v>3</v>
      </c>
      <c r="J30" s="129">
        <v>0.29166666666666669</v>
      </c>
      <c r="K30" s="128">
        <v>3</v>
      </c>
      <c r="L30" s="129">
        <v>0.29166666666666669</v>
      </c>
    </row>
    <row r="31" spans="1:12">
      <c r="B31" t="s">
        <v>10</v>
      </c>
      <c r="C31" s="128">
        <v>1</v>
      </c>
      <c r="D31" s="129">
        <v>0</v>
      </c>
      <c r="E31" s="128">
        <v>1</v>
      </c>
      <c r="F31" s="129">
        <v>0.33333333333333331</v>
      </c>
      <c r="G31" s="128">
        <v>1</v>
      </c>
      <c r="H31" s="129">
        <v>0</v>
      </c>
      <c r="I31" s="128">
        <v>3</v>
      </c>
      <c r="J31" s="129">
        <v>0.33333333333333331</v>
      </c>
      <c r="K31" s="128">
        <v>3</v>
      </c>
      <c r="L31" s="129">
        <v>0.33333333333333331</v>
      </c>
    </row>
    <row r="32" spans="1:12">
      <c r="B32" t="s">
        <v>7</v>
      </c>
      <c r="C32" s="128">
        <v>1</v>
      </c>
      <c r="D32" s="129">
        <v>0</v>
      </c>
      <c r="E32" s="128"/>
      <c r="F32" s="129"/>
      <c r="G32" s="128"/>
      <c r="H32" s="129"/>
      <c r="I32" s="128">
        <v>1</v>
      </c>
      <c r="J32" s="129">
        <v>0</v>
      </c>
      <c r="K32" s="128">
        <v>1</v>
      </c>
      <c r="L32" s="129">
        <v>0</v>
      </c>
    </row>
    <row r="33" spans="1:12">
      <c r="A33" t="s">
        <v>50</v>
      </c>
      <c r="C33" s="128">
        <v>7</v>
      </c>
      <c r="D33" s="129">
        <v>0</v>
      </c>
      <c r="E33" s="128">
        <v>7</v>
      </c>
      <c r="F33" s="129">
        <v>1.2916666666666665</v>
      </c>
      <c r="G33" s="128">
        <v>5</v>
      </c>
      <c r="H33" s="129">
        <v>0</v>
      </c>
      <c r="I33" s="128">
        <v>19</v>
      </c>
      <c r="J33" s="129">
        <v>1.2916666666666665</v>
      </c>
      <c r="K33" s="128">
        <v>19</v>
      </c>
      <c r="L33" s="129">
        <v>1.2916666666666665</v>
      </c>
    </row>
    <row r="34" spans="1:12">
      <c r="A34" t="s">
        <v>21</v>
      </c>
      <c r="B34" t="s">
        <v>4</v>
      </c>
      <c r="C34" s="128"/>
      <c r="D34" s="129"/>
      <c r="E34" s="128">
        <v>1</v>
      </c>
      <c r="F34" s="129">
        <v>0</v>
      </c>
      <c r="G34" s="128"/>
      <c r="H34" s="129"/>
      <c r="I34" s="128">
        <v>1</v>
      </c>
      <c r="J34" s="129">
        <v>0</v>
      </c>
      <c r="K34" s="128">
        <v>1</v>
      </c>
      <c r="L34" s="129">
        <v>0</v>
      </c>
    </row>
    <row r="35" spans="1:12">
      <c r="B35" t="s">
        <v>11</v>
      </c>
      <c r="C35" s="128">
        <v>1</v>
      </c>
      <c r="D35" s="129">
        <v>0</v>
      </c>
      <c r="E35" s="128"/>
      <c r="F35" s="129"/>
      <c r="G35" s="128"/>
      <c r="H35" s="129"/>
      <c r="I35" s="128">
        <v>1</v>
      </c>
      <c r="J35" s="129">
        <v>0</v>
      </c>
      <c r="K35" s="128">
        <v>1</v>
      </c>
      <c r="L35" s="129">
        <v>0</v>
      </c>
    </row>
    <row r="36" spans="1:12">
      <c r="B36" t="s">
        <v>12</v>
      </c>
      <c r="C36" s="128">
        <v>4</v>
      </c>
      <c r="D36" s="129">
        <v>0.47916666666666663</v>
      </c>
      <c r="E36" s="128"/>
      <c r="F36" s="129"/>
      <c r="G36" s="128"/>
      <c r="H36" s="129"/>
      <c r="I36" s="128">
        <v>4</v>
      </c>
      <c r="J36" s="129">
        <v>0.47916666666666663</v>
      </c>
      <c r="K36" s="128">
        <v>4</v>
      </c>
      <c r="L36" s="129">
        <v>0.47916666666666663</v>
      </c>
    </row>
    <row r="37" spans="1:12">
      <c r="B37" t="s">
        <v>6</v>
      </c>
      <c r="C37" s="128">
        <v>1</v>
      </c>
      <c r="D37" s="129">
        <v>0</v>
      </c>
      <c r="E37" s="128"/>
      <c r="F37" s="129"/>
      <c r="G37" s="128"/>
      <c r="H37" s="129"/>
      <c r="I37" s="128">
        <v>1</v>
      </c>
      <c r="J37" s="129">
        <v>0</v>
      </c>
      <c r="K37" s="128">
        <v>1</v>
      </c>
      <c r="L37" s="129">
        <v>0</v>
      </c>
    </row>
    <row r="38" spans="1:12">
      <c r="B38" t="s">
        <v>3</v>
      </c>
      <c r="C38" s="128">
        <v>1</v>
      </c>
      <c r="D38" s="129">
        <v>0.33333333333333331</v>
      </c>
      <c r="E38" s="128">
        <v>1</v>
      </c>
      <c r="F38" s="129">
        <v>0.33333333333333331</v>
      </c>
      <c r="G38" s="128"/>
      <c r="H38" s="129"/>
      <c r="I38" s="128">
        <v>2</v>
      </c>
      <c r="J38" s="129">
        <v>0.66666666666666663</v>
      </c>
      <c r="K38" s="128">
        <v>2</v>
      </c>
      <c r="L38" s="129">
        <v>0.66666666666666663</v>
      </c>
    </row>
    <row r="39" spans="1:12">
      <c r="A39" t="s">
        <v>51</v>
      </c>
      <c r="C39" s="128">
        <v>7</v>
      </c>
      <c r="D39" s="129">
        <v>0.8125</v>
      </c>
      <c r="E39" s="128">
        <v>2</v>
      </c>
      <c r="F39" s="129">
        <v>0.33333333333333331</v>
      </c>
      <c r="G39" s="128"/>
      <c r="H39" s="129"/>
      <c r="I39" s="128">
        <v>9</v>
      </c>
      <c r="J39" s="129">
        <v>1.1458333333333333</v>
      </c>
      <c r="K39" s="128">
        <v>9</v>
      </c>
      <c r="L39" s="129">
        <v>1.1458333333333333</v>
      </c>
    </row>
    <row r="40" spans="1:12">
      <c r="A40" t="s">
        <v>22</v>
      </c>
      <c r="B40" t="s">
        <v>12</v>
      </c>
      <c r="C40" s="128">
        <v>2</v>
      </c>
      <c r="D40" s="129">
        <v>0.29166666666666669</v>
      </c>
      <c r="E40" s="128"/>
      <c r="F40" s="129"/>
      <c r="G40" s="128"/>
      <c r="H40" s="129"/>
      <c r="I40" s="128">
        <v>2</v>
      </c>
      <c r="J40" s="129">
        <v>0.29166666666666669</v>
      </c>
      <c r="K40" s="128">
        <v>2</v>
      </c>
      <c r="L40" s="129">
        <v>0.29166666666666669</v>
      </c>
    </row>
    <row r="41" spans="1:12">
      <c r="B41" t="s">
        <v>7</v>
      </c>
      <c r="C41" s="128">
        <v>2</v>
      </c>
      <c r="D41" s="129">
        <v>0.33333333333333331</v>
      </c>
      <c r="E41" s="128">
        <v>1</v>
      </c>
      <c r="F41" s="129">
        <v>0.33333333333333331</v>
      </c>
      <c r="G41" s="128"/>
      <c r="H41" s="129"/>
      <c r="I41" s="128">
        <v>3</v>
      </c>
      <c r="J41" s="129">
        <v>0.66666666666666663</v>
      </c>
      <c r="K41" s="128">
        <v>3</v>
      </c>
      <c r="L41" s="129">
        <v>0.66666666666666663</v>
      </c>
    </row>
    <row r="42" spans="1:12">
      <c r="A42" t="s">
        <v>52</v>
      </c>
      <c r="C42" s="128">
        <v>4</v>
      </c>
      <c r="D42" s="129">
        <v>0.625</v>
      </c>
      <c r="E42" s="128">
        <v>1</v>
      </c>
      <c r="F42" s="129">
        <v>0.33333333333333331</v>
      </c>
      <c r="G42" s="128"/>
      <c r="H42" s="129"/>
      <c r="I42" s="128">
        <v>5</v>
      </c>
      <c r="J42" s="129">
        <v>0.95833333333333326</v>
      </c>
      <c r="K42" s="128">
        <v>5</v>
      </c>
      <c r="L42" s="129">
        <v>0.95833333333333326</v>
      </c>
    </row>
    <row r="43" spans="1:12">
      <c r="A43" t="s">
        <v>23</v>
      </c>
      <c r="B43" t="s">
        <v>9</v>
      </c>
      <c r="C43" s="128">
        <v>2</v>
      </c>
      <c r="D43" s="129">
        <v>0.33333333333333331</v>
      </c>
      <c r="E43" s="128"/>
      <c r="F43" s="129"/>
      <c r="G43" s="128"/>
      <c r="H43" s="129"/>
      <c r="I43" s="128">
        <v>2</v>
      </c>
      <c r="J43" s="129">
        <v>0.33333333333333331</v>
      </c>
      <c r="K43" s="128">
        <v>2</v>
      </c>
      <c r="L43" s="129">
        <v>0.33333333333333331</v>
      </c>
    </row>
    <row r="44" spans="1:12">
      <c r="B44" t="s">
        <v>12</v>
      </c>
      <c r="C44" s="128"/>
      <c r="D44" s="129"/>
      <c r="E44" s="128">
        <v>3</v>
      </c>
      <c r="F44" s="129">
        <v>1</v>
      </c>
      <c r="G44" s="128"/>
      <c r="H44" s="129"/>
      <c r="I44" s="128">
        <v>3</v>
      </c>
      <c r="J44" s="129">
        <v>1</v>
      </c>
      <c r="K44" s="128">
        <v>3</v>
      </c>
      <c r="L44" s="129">
        <v>1</v>
      </c>
    </row>
    <row r="45" spans="1:12">
      <c r="B45" t="s">
        <v>6</v>
      </c>
      <c r="C45" s="128"/>
      <c r="D45" s="129"/>
      <c r="E45" s="128">
        <v>1</v>
      </c>
      <c r="F45" s="129">
        <v>0</v>
      </c>
      <c r="G45" s="128"/>
      <c r="H45" s="129"/>
      <c r="I45" s="128">
        <v>1</v>
      </c>
      <c r="J45" s="129">
        <v>0</v>
      </c>
      <c r="K45" s="128">
        <v>1</v>
      </c>
      <c r="L45" s="129">
        <v>0</v>
      </c>
    </row>
    <row r="46" spans="1:12">
      <c r="B46" t="s">
        <v>3</v>
      </c>
      <c r="C46" s="128">
        <v>1</v>
      </c>
      <c r="D46" s="129">
        <v>0</v>
      </c>
      <c r="E46" s="128">
        <v>1</v>
      </c>
      <c r="F46" s="129">
        <v>0</v>
      </c>
      <c r="G46" s="128">
        <v>1</v>
      </c>
      <c r="H46" s="129">
        <v>0</v>
      </c>
      <c r="I46" s="128">
        <v>3</v>
      </c>
      <c r="J46" s="129">
        <v>0</v>
      </c>
      <c r="K46" s="128">
        <v>3</v>
      </c>
      <c r="L46" s="129">
        <v>0</v>
      </c>
    </row>
    <row r="47" spans="1:12">
      <c r="B47" t="s">
        <v>10</v>
      </c>
      <c r="C47" s="128">
        <v>1</v>
      </c>
      <c r="D47" s="129">
        <v>0</v>
      </c>
      <c r="E47" s="128">
        <v>1</v>
      </c>
      <c r="F47" s="129">
        <v>0</v>
      </c>
      <c r="G47" s="128">
        <v>1</v>
      </c>
      <c r="H47" s="129">
        <v>0</v>
      </c>
      <c r="I47" s="128">
        <v>3</v>
      </c>
      <c r="J47" s="129">
        <v>0</v>
      </c>
      <c r="K47" s="128">
        <v>3</v>
      </c>
      <c r="L47" s="129">
        <v>0</v>
      </c>
    </row>
    <row r="48" spans="1:12">
      <c r="B48" t="s">
        <v>7</v>
      </c>
      <c r="C48" s="128"/>
      <c r="D48" s="129"/>
      <c r="E48" s="128">
        <v>1</v>
      </c>
      <c r="F48" s="129">
        <v>0.33333333333333331</v>
      </c>
      <c r="G48" s="128">
        <v>3</v>
      </c>
      <c r="H48" s="129">
        <v>0.79166666666666663</v>
      </c>
      <c r="I48" s="128">
        <v>4</v>
      </c>
      <c r="J48" s="129">
        <v>1.125</v>
      </c>
      <c r="K48" s="128">
        <v>4</v>
      </c>
      <c r="L48" s="129">
        <v>1.125</v>
      </c>
    </row>
    <row r="49" spans="1:12">
      <c r="A49" t="s">
        <v>53</v>
      </c>
      <c r="C49" s="128">
        <v>4</v>
      </c>
      <c r="D49" s="129">
        <v>0.33333333333333331</v>
      </c>
      <c r="E49" s="128">
        <v>7</v>
      </c>
      <c r="F49" s="129">
        <v>1.3333333333333333</v>
      </c>
      <c r="G49" s="128">
        <v>5</v>
      </c>
      <c r="H49" s="129">
        <v>0.79166666666666663</v>
      </c>
      <c r="I49" s="128">
        <v>16</v>
      </c>
      <c r="J49" s="129">
        <v>2.458333333333333</v>
      </c>
      <c r="K49" s="128">
        <v>16</v>
      </c>
      <c r="L49" s="129">
        <v>2.458333333333333</v>
      </c>
    </row>
    <row r="50" spans="1:12">
      <c r="A50" t="s">
        <v>24</v>
      </c>
      <c r="B50" t="s">
        <v>9</v>
      </c>
      <c r="C50" s="128">
        <v>1</v>
      </c>
      <c r="D50" s="129">
        <v>0.29166666666666669</v>
      </c>
      <c r="E50" s="128"/>
      <c r="F50" s="129"/>
      <c r="G50" s="128"/>
      <c r="H50" s="129"/>
      <c r="I50" s="128">
        <v>1</v>
      </c>
      <c r="J50" s="129">
        <v>0.29166666666666669</v>
      </c>
      <c r="K50" s="128">
        <v>1</v>
      </c>
      <c r="L50" s="129">
        <v>0.29166666666666669</v>
      </c>
    </row>
    <row r="51" spans="1:12">
      <c r="B51" t="s">
        <v>12</v>
      </c>
      <c r="C51" s="128">
        <v>2</v>
      </c>
      <c r="D51" s="129">
        <v>0.29166666666666669</v>
      </c>
      <c r="E51" s="128"/>
      <c r="F51" s="129"/>
      <c r="G51" s="128"/>
      <c r="H51" s="129"/>
      <c r="I51" s="128">
        <v>2</v>
      </c>
      <c r="J51" s="129">
        <v>0.29166666666666669</v>
      </c>
      <c r="K51" s="128">
        <v>2</v>
      </c>
      <c r="L51" s="129">
        <v>0.29166666666666669</v>
      </c>
    </row>
    <row r="52" spans="1:12">
      <c r="A52" t="s">
        <v>54</v>
      </c>
      <c r="C52" s="128">
        <v>3</v>
      </c>
      <c r="D52" s="129">
        <v>0.58333333333333337</v>
      </c>
      <c r="E52" s="128"/>
      <c r="F52" s="129"/>
      <c r="G52" s="128"/>
      <c r="H52" s="129"/>
      <c r="I52" s="128">
        <v>3</v>
      </c>
      <c r="J52" s="129">
        <v>0.58333333333333337</v>
      </c>
      <c r="K52" s="128">
        <v>3</v>
      </c>
      <c r="L52" s="129">
        <v>0.58333333333333337</v>
      </c>
    </row>
    <row r="53" spans="1:12">
      <c r="A53" t="s">
        <v>25</v>
      </c>
      <c r="B53" t="s">
        <v>4</v>
      </c>
      <c r="C53" s="128"/>
      <c r="D53" s="129"/>
      <c r="E53" s="128">
        <v>1</v>
      </c>
      <c r="F53" s="129">
        <v>0</v>
      </c>
      <c r="G53" s="128"/>
      <c r="H53" s="129"/>
      <c r="I53" s="128">
        <v>1</v>
      </c>
      <c r="J53" s="129">
        <v>0</v>
      </c>
      <c r="K53" s="128">
        <v>1</v>
      </c>
      <c r="L53" s="129">
        <v>0</v>
      </c>
    </row>
    <row r="54" spans="1:12">
      <c r="B54" t="s">
        <v>3</v>
      </c>
      <c r="C54" s="128">
        <v>1</v>
      </c>
      <c r="D54" s="129">
        <v>0</v>
      </c>
      <c r="E54" s="128">
        <v>1</v>
      </c>
      <c r="F54" s="129">
        <v>0</v>
      </c>
      <c r="G54" s="128"/>
      <c r="H54" s="129"/>
      <c r="I54" s="128">
        <v>2</v>
      </c>
      <c r="J54" s="129">
        <v>0</v>
      </c>
      <c r="K54" s="128">
        <v>2</v>
      </c>
      <c r="L54" s="129">
        <v>0</v>
      </c>
    </row>
    <row r="55" spans="1:12">
      <c r="B55" t="s">
        <v>7</v>
      </c>
      <c r="C55" s="128"/>
      <c r="D55" s="129"/>
      <c r="E55" s="128"/>
      <c r="F55" s="129"/>
      <c r="G55" s="128">
        <v>4</v>
      </c>
      <c r="H55" s="129">
        <v>1.3333333333333333</v>
      </c>
      <c r="I55" s="128">
        <v>4</v>
      </c>
      <c r="J55" s="129">
        <v>1.3333333333333333</v>
      </c>
      <c r="K55" s="128">
        <v>4</v>
      </c>
      <c r="L55" s="129">
        <v>1.3333333333333333</v>
      </c>
    </row>
    <row r="56" spans="1:12">
      <c r="A56" t="s">
        <v>55</v>
      </c>
      <c r="C56" s="128">
        <v>1</v>
      </c>
      <c r="D56" s="129">
        <v>0</v>
      </c>
      <c r="E56" s="128">
        <v>2</v>
      </c>
      <c r="F56" s="129">
        <v>0</v>
      </c>
      <c r="G56" s="128">
        <v>4</v>
      </c>
      <c r="H56" s="129">
        <v>1.3333333333333333</v>
      </c>
      <c r="I56" s="128">
        <v>7</v>
      </c>
      <c r="J56" s="129">
        <v>1.3333333333333333</v>
      </c>
      <c r="K56" s="128">
        <v>7</v>
      </c>
      <c r="L56" s="129">
        <v>1.3333333333333333</v>
      </c>
    </row>
    <row r="57" spans="1:12">
      <c r="A57" t="s">
        <v>27</v>
      </c>
      <c r="B57" t="s">
        <v>9</v>
      </c>
      <c r="C57" s="128">
        <v>1</v>
      </c>
      <c r="D57" s="129">
        <v>0.33333333333333331</v>
      </c>
      <c r="E57" s="128">
        <v>3</v>
      </c>
      <c r="F57" s="129">
        <v>0.33333333333333331</v>
      </c>
      <c r="G57" s="128"/>
      <c r="H57" s="129"/>
      <c r="I57" s="128">
        <v>4</v>
      </c>
      <c r="J57" s="129">
        <v>0.66666666666666663</v>
      </c>
      <c r="K57" s="128">
        <v>4</v>
      </c>
      <c r="L57" s="129">
        <v>0.66666666666666663</v>
      </c>
    </row>
    <row r="58" spans="1:12">
      <c r="B58" t="s">
        <v>12</v>
      </c>
      <c r="C58" s="128"/>
      <c r="D58" s="129"/>
      <c r="E58" s="128">
        <v>2</v>
      </c>
      <c r="F58" s="129">
        <v>0.33333333333333331</v>
      </c>
      <c r="G58" s="128"/>
      <c r="H58" s="129"/>
      <c r="I58" s="128">
        <v>2</v>
      </c>
      <c r="J58" s="129">
        <v>0.33333333333333331</v>
      </c>
      <c r="K58" s="128">
        <v>2</v>
      </c>
      <c r="L58" s="129">
        <v>0.33333333333333331</v>
      </c>
    </row>
    <row r="59" spans="1:12">
      <c r="B59" t="s">
        <v>6</v>
      </c>
      <c r="C59" s="128">
        <v>1</v>
      </c>
      <c r="D59" s="129">
        <v>0</v>
      </c>
      <c r="E59" s="128"/>
      <c r="F59" s="129"/>
      <c r="G59" s="128"/>
      <c r="H59" s="129"/>
      <c r="I59" s="128">
        <v>1</v>
      </c>
      <c r="J59" s="129">
        <v>0</v>
      </c>
      <c r="K59" s="128">
        <v>1</v>
      </c>
      <c r="L59" s="129">
        <v>0</v>
      </c>
    </row>
    <row r="60" spans="1:12">
      <c r="B60" t="s">
        <v>3</v>
      </c>
      <c r="C60" s="128">
        <v>1</v>
      </c>
      <c r="D60" s="129">
        <v>0</v>
      </c>
      <c r="E60" s="128"/>
      <c r="F60" s="129"/>
      <c r="G60" s="128"/>
      <c r="H60" s="129"/>
      <c r="I60" s="128">
        <v>1</v>
      </c>
      <c r="J60" s="129">
        <v>0</v>
      </c>
      <c r="K60" s="128">
        <v>1</v>
      </c>
      <c r="L60" s="129">
        <v>0</v>
      </c>
    </row>
    <row r="61" spans="1:12">
      <c r="B61" t="s">
        <v>10</v>
      </c>
      <c r="C61" s="128">
        <v>1</v>
      </c>
      <c r="D61" s="129">
        <v>0</v>
      </c>
      <c r="E61" s="128">
        <v>1</v>
      </c>
      <c r="F61" s="129">
        <v>0</v>
      </c>
      <c r="G61" s="128"/>
      <c r="H61" s="129"/>
      <c r="I61" s="128">
        <v>2</v>
      </c>
      <c r="J61" s="129">
        <v>0</v>
      </c>
      <c r="K61" s="128">
        <v>2</v>
      </c>
      <c r="L61" s="129">
        <v>0</v>
      </c>
    </row>
    <row r="62" spans="1:12">
      <c r="B62" t="s">
        <v>7</v>
      </c>
      <c r="C62" s="128">
        <v>3</v>
      </c>
      <c r="D62" s="129">
        <v>0.33333333333333331</v>
      </c>
      <c r="E62" s="128">
        <v>1</v>
      </c>
      <c r="F62" s="129">
        <v>0.25</v>
      </c>
      <c r="G62" s="128"/>
      <c r="H62" s="129"/>
      <c r="I62" s="128">
        <v>4</v>
      </c>
      <c r="J62" s="129">
        <v>0.58333333333333326</v>
      </c>
      <c r="K62" s="128">
        <v>4</v>
      </c>
      <c r="L62" s="129">
        <v>0.58333333333333326</v>
      </c>
    </row>
    <row r="63" spans="1:12">
      <c r="A63" t="s">
        <v>56</v>
      </c>
      <c r="C63" s="128">
        <v>7</v>
      </c>
      <c r="D63" s="129">
        <v>0.66666666666666663</v>
      </c>
      <c r="E63" s="128">
        <v>7</v>
      </c>
      <c r="F63" s="129">
        <v>0.91666666666666663</v>
      </c>
      <c r="G63" s="128"/>
      <c r="H63" s="129"/>
      <c r="I63" s="128">
        <v>14</v>
      </c>
      <c r="J63" s="129">
        <v>1.5833333333333333</v>
      </c>
      <c r="K63" s="128">
        <v>14</v>
      </c>
      <c r="L63" s="129">
        <v>1.5833333333333333</v>
      </c>
    </row>
    <row r="64" spans="1:12">
      <c r="A64" t="s">
        <v>26</v>
      </c>
      <c r="B64" t="s">
        <v>5</v>
      </c>
      <c r="C64" s="128"/>
      <c r="D64" s="129"/>
      <c r="E64" s="128">
        <v>1</v>
      </c>
      <c r="F64" s="129">
        <v>0</v>
      </c>
      <c r="G64" s="128"/>
      <c r="H64" s="129"/>
      <c r="I64" s="128">
        <v>1</v>
      </c>
      <c r="J64" s="129">
        <v>0</v>
      </c>
      <c r="K64" s="128">
        <v>1</v>
      </c>
      <c r="L64" s="129">
        <v>0</v>
      </c>
    </row>
    <row r="65" spans="1:12">
      <c r="B65" t="s">
        <v>9</v>
      </c>
      <c r="C65" s="128"/>
      <c r="D65" s="129"/>
      <c r="E65" s="128">
        <v>1</v>
      </c>
      <c r="F65" s="129">
        <v>0.33333333333333331</v>
      </c>
      <c r="G65" s="128">
        <v>3</v>
      </c>
      <c r="H65" s="129">
        <v>0</v>
      </c>
      <c r="I65" s="128">
        <v>4</v>
      </c>
      <c r="J65" s="129">
        <v>0.33333333333333331</v>
      </c>
      <c r="K65" s="128">
        <v>4</v>
      </c>
      <c r="L65" s="129">
        <v>0.33333333333333331</v>
      </c>
    </row>
    <row r="66" spans="1:12">
      <c r="B66" t="s">
        <v>12</v>
      </c>
      <c r="C66" s="128">
        <v>7</v>
      </c>
      <c r="D66" s="129">
        <v>0.33333333333333331</v>
      </c>
      <c r="E66" s="128"/>
      <c r="F66" s="129"/>
      <c r="G66" s="128"/>
      <c r="H66" s="129"/>
      <c r="I66" s="128">
        <v>7</v>
      </c>
      <c r="J66" s="129">
        <v>0.33333333333333331</v>
      </c>
      <c r="K66" s="128">
        <v>7</v>
      </c>
      <c r="L66" s="129">
        <v>0.33333333333333331</v>
      </c>
    </row>
    <row r="67" spans="1:12">
      <c r="B67" t="s">
        <v>6</v>
      </c>
      <c r="C67" s="128"/>
      <c r="D67" s="129"/>
      <c r="E67" s="128">
        <v>1</v>
      </c>
      <c r="F67" s="129">
        <v>0</v>
      </c>
      <c r="G67" s="128"/>
      <c r="H67" s="129"/>
      <c r="I67" s="128">
        <v>1</v>
      </c>
      <c r="J67" s="129">
        <v>0</v>
      </c>
      <c r="K67" s="128">
        <v>1</v>
      </c>
      <c r="L67" s="129">
        <v>0</v>
      </c>
    </row>
    <row r="68" spans="1:12">
      <c r="B68" t="s">
        <v>3</v>
      </c>
      <c r="C68" s="128"/>
      <c r="D68" s="129"/>
      <c r="E68" s="128">
        <v>1</v>
      </c>
      <c r="F68" s="129">
        <v>0</v>
      </c>
      <c r="G68" s="128">
        <v>1</v>
      </c>
      <c r="H68" s="129">
        <v>0</v>
      </c>
      <c r="I68" s="128">
        <v>2</v>
      </c>
      <c r="J68" s="129">
        <v>0</v>
      </c>
      <c r="K68" s="128">
        <v>2</v>
      </c>
      <c r="L68" s="129">
        <v>0</v>
      </c>
    </row>
    <row r="69" spans="1:12">
      <c r="B69" t="s">
        <v>10</v>
      </c>
      <c r="C69" s="128"/>
      <c r="D69" s="129"/>
      <c r="E69" s="128">
        <v>1</v>
      </c>
      <c r="F69" s="129">
        <v>0</v>
      </c>
      <c r="G69" s="128">
        <v>1</v>
      </c>
      <c r="H69" s="129">
        <v>0</v>
      </c>
      <c r="I69" s="128">
        <v>2</v>
      </c>
      <c r="J69" s="129">
        <v>0</v>
      </c>
      <c r="K69" s="128">
        <v>2</v>
      </c>
      <c r="L69" s="129">
        <v>0</v>
      </c>
    </row>
    <row r="70" spans="1:12">
      <c r="B70" t="s">
        <v>7</v>
      </c>
      <c r="C70" s="128"/>
      <c r="D70" s="129"/>
      <c r="E70" s="128">
        <v>2</v>
      </c>
      <c r="F70" s="129">
        <v>0</v>
      </c>
      <c r="G70" s="128"/>
      <c r="H70" s="129"/>
      <c r="I70" s="128">
        <v>2</v>
      </c>
      <c r="J70" s="129">
        <v>0</v>
      </c>
      <c r="K70" s="128">
        <v>2</v>
      </c>
      <c r="L70" s="129">
        <v>0</v>
      </c>
    </row>
    <row r="71" spans="1:12">
      <c r="A71" t="s">
        <v>57</v>
      </c>
      <c r="C71" s="128">
        <v>7</v>
      </c>
      <c r="D71" s="129">
        <v>0.33333333333333331</v>
      </c>
      <c r="E71" s="128">
        <v>7</v>
      </c>
      <c r="F71" s="129">
        <v>0.33333333333333331</v>
      </c>
      <c r="G71" s="128">
        <v>5</v>
      </c>
      <c r="H71" s="129">
        <v>0</v>
      </c>
      <c r="I71" s="128">
        <v>19</v>
      </c>
      <c r="J71" s="129">
        <v>0.66666666666666663</v>
      </c>
      <c r="K71" s="128">
        <v>19</v>
      </c>
      <c r="L71" s="129">
        <v>0.66666666666666663</v>
      </c>
    </row>
    <row r="72" spans="1:12">
      <c r="A72" t="s">
        <v>28</v>
      </c>
      <c r="B72" t="s">
        <v>9</v>
      </c>
      <c r="C72" s="128">
        <v>1</v>
      </c>
      <c r="D72" s="129">
        <v>0</v>
      </c>
      <c r="E72" s="128"/>
      <c r="F72" s="129"/>
      <c r="G72" s="128">
        <v>1</v>
      </c>
      <c r="H72" s="129">
        <v>0</v>
      </c>
      <c r="I72" s="128">
        <v>2</v>
      </c>
      <c r="J72" s="129">
        <v>0</v>
      </c>
      <c r="K72" s="128">
        <v>2</v>
      </c>
      <c r="L72" s="129">
        <v>0</v>
      </c>
    </row>
    <row r="73" spans="1:12">
      <c r="B73" t="s">
        <v>11</v>
      </c>
      <c r="C73" s="128"/>
      <c r="D73" s="129"/>
      <c r="E73" s="128">
        <v>1</v>
      </c>
      <c r="F73" s="129">
        <v>0</v>
      </c>
      <c r="G73" s="128"/>
      <c r="H73" s="129"/>
      <c r="I73" s="128">
        <v>1</v>
      </c>
      <c r="J73" s="129">
        <v>0</v>
      </c>
      <c r="K73" s="128">
        <v>1</v>
      </c>
      <c r="L73" s="129">
        <v>0</v>
      </c>
    </row>
    <row r="74" spans="1:12">
      <c r="B74" t="s">
        <v>6</v>
      </c>
      <c r="C74" s="128">
        <v>1</v>
      </c>
      <c r="D74" s="129">
        <v>0</v>
      </c>
      <c r="E74" s="128"/>
      <c r="F74" s="129"/>
      <c r="G74" s="128">
        <v>1</v>
      </c>
      <c r="H74" s="129">
        <v>0</v>
      </c>
      <c r="I74" s="128">
        <v>2</v>
      </c>
      <c r="J74" s="129">
        <v>0</v>
      </c>
      <c r="K74" s="128">
        <v>2</v>
      </c>
      <c r="L74" s="129">
        <v>0</v>
      </c>
    </row>
    <row r="75" spans="1:12">
      <c r="B75" t="s">
        <v>3</v>
      </c>
      <c r="C75" s="128">
        <v>1</v>
      </c>
      <c r="D75" s="129">
        <v>0</v>
      </c>
      <c r="E75" s="128">
        <v>1</v>
      </c>
      <c r="F75" s="129">
        <v>0</v>
      </c>
      <c r="G75" s="128"/>
      <c r="H75" s="129"/>
      <c r="I75" s="128">
        <v>2</v>
      </c>
      <c r="J75" s="129">
        <v>0</v>
      </c>
      <c r="K75" s="128">
        <v>2</v>
      </c>
      <c r="L75" s="129">
        <v>0</v>
      </c>
    </row>
    <row r="76" spans="1:12">
      <c r="B76" t="s">
        <v>10</v>
      </c>
      <c r="C76" s="128">
        <v>1</v>
      </c>
      <c r="D76" s="129">
        <v>0</v>
      </c>
      <c r="E76" s="128">
        <v>1</v>
      </c>
      <c r="F76" s="129">
        <v>0</v>
      </c>
      <c r="G76" s="128"/>
      <c r="H76" s="129"/>
      <c r="I76" s="128">
        <v>2</v>
      </c>
      <c r="J76" s="129">
        <v>0</v>
      </c>
      <c r="K76" s="128">
        <v>2</v>
      </c>
      <c r="L76" s="129">
        <v>0</v>
      </c>
    </row>
    <row r="77" spans="1:12">
      <c r="B77" t="s">
        <v>7</v>
      </c>
      <c r="C77" s="128">
        <v>3</v>
      </c>
      <c r="D77" s="129">
        <v>0</v>
      </c>
      <c r="E77" s="128">
        <v>4</v>
      </c>
      <c r="F77" s="129">
        <v>1.2916666666666665</v>
      </c>
      <c r="G77" s="128">
        <v>3</v>
      </c>
      <c r="H77" s="129">
        <v>0.58333333333333337</v>
      </c>
      <c r="I77" s="128">
        <v>10</v>
      </c>
      <c r="J77" s="129">
        <v>1.875</v>
      </c>
      <c r="K77" s="128">
        <v>10</v>
      </c>
      <c r="L77" s="129">
        <v>1.875</v>
      </c>
    </row>
    <row r="78" spans="1:12">
      <c r="A78" t="s">
        <v>58</v>
      </c>
      <c r="C78" s="128">
        <v>7</v>
      </c>
      <c r="D78" s="129">
        <v>0</v>
      </c>
      <c r="E78" s="128">
        <v>7</v>
      </c>
      <c r="F78" s="129">
        <v>1.2916666666666665</v>
      </c>
      <c r="G78" s="128">
        <v>5</v>
      </c>
      <c r="H78" s="129">
        <v>0.58333333333333337</v>
      </c>
      <c r="I78" s="128">
        <v>19</v>
      </c>
      <c r="J78" s="129">
        <v>1.875</v>
      </c>
      <c r="K78" s="128">
        <v>19</v>
      </c>
      <c r="L78" s="129">
        <v>1.875</v>
      </c>
    </row>
    <row r="79" spans="1:12">
      <c r="A79" t="s">
        <v>9</v>
      </c>
      <c r="B79" t="s">
        <v>5</v>
      </c>
      <c r="C79" s="128"/>
      <c r="D79" s="129"/>
      <c r="E79" s="128"/>
      <c r="F79" s="129"/>
      <c r="G79" s="128">
        <v>2</v>
      </c>
      <c r="H79" s="129">
        <v>0.20833333333333331</v>
      </c>
      <c r="I79" s="128">
        <v>2</v>
      </c>
      <c r="J79" s="129">
        <v>0.20833333333333331</v>
      </c>
      <c r="K79" s="128">
        <v>2</v>
      </c>
      <c r="L79" s="129">
        <v>0.20833333333333331</v>
      </c>
    </row>
    <row r="80" spans="1:12">
      <c r="B80" t="s">
        <v>9</v>
      </c>
      <c r="C80" s="128"/>
      <c r="D80" s="129"/>
      <c r="E80" s="128">
        <v>3</v>
      </c>
      <c r="F80" s="129">
        <v>0.125</v>
      </c>
      <c r="G80" s="128">
        <v>2</v>
      </c>
      <c r="H80" s="129">
        <v>0.125</v>
      </c>
      <c r="I80" s="128">
        <v>5</v>
      </c>
      <c r="J80" s="129">
        <v>0.25</v>
      </c>
      <c r="K80" s="128">
        <v>5</v>
      </c>
      <c r="L80" s="129">
        <v>0.25</v>
      </c>
    </row>
    <row r="81" spans="1:12">
      <c r="B81" t="s">
        <v>6</v>
      </c>
      <c r="C81" s="128"/>
      <c r="D81" s="129"/>
      <c r="E81" s="128"/>
      <c r="F81" s="129"/>
      <c r="G81" s="128">
        <v>1</v>
      </c>
      <c r="H81" s="129">
        <v>0</v>
      </c>
      <c r="I81" s="128">
        <v>1</v>
      </c>
      <c r="J81" s="129">
        <v>0</v>
      </c>
      <c r="K81" s="128">
        <v>1</v>
      </c>
      <c r="L81" s="129">
        <v>0</v>
      </c>
    </row>
    <row r="82" spans="1:12">
      <c r="B82" t="s">
        <v>3</v>
      </c>
      <c r="C82" s="128">
        <v>1</v>
      </c>
      <c r="D82" s="129">
        <v>0</v>
      </c>
      <c r="E82" s="128">
        <v>1</v>
      </c>
      <c r="F82" s="129">
        <v>0</v>
      </c>
      <c r="G82" s="128"/>
      <c r="H82" s="129"/>
      <c r="I82" s="128">
        <v>2</v>
      </c>
      <c r="J82" s="129">
        <v>0</v>
      </c>
      <c r="K82" s="128">
        <v>2</v>
      </c>
      <c r="L82" s="129">
        <v>0</v>
      </c>
    </row>
    <row r="83" spans="1:12">
      <c r="B83" t="s">
        <v>10</v>
      </c>
      <c r="C83" s="128"/>
      <c r="D83" s="129"/>
      <c r="E83" s="128">
        <v>1</v>
      </c>
      <c r="F83" s="129">
        <v>0</v>
      </c>
      <c r="G83" s="128"/>
      <c r="H83" s="129"/>
      <c r="I83" s="128">
        <v>1</v>
      </c>
      <c r="J83" s="129">
        <v>0</v>
      </c>
      <c r="K83" s="128">
        <v>1</v>
      </c>
      <c r="L83" s="129">
        <v>0</v>
      </c>
    </row>
    <row r="84" spans="1:12">
      <c r="A84" t="s">
        <v>59</v>
      </c>
      <c r="C84" s="128">
        <v>1</v>
      </c>
      <c r="D84" s="129">
        <v>0</v>
      </c>
      <c r="E84" s="128">
        <v>5</v>
      </c>
      <c r="F84" s="129">
        <v>0.125</v>
      </c>
      <c r="G84" s="128">
        <v>5</v>
      </c>
      <c r="H84" s="129">
        <v>0.33333333333333331</v>
      </c>
      <c r="I84" s="128">
        <v>11</v>
      </c>
      <c r="J84" s="129">
        <v>0.45833333333333331</v>
      </c>
      <c r="K84" s="128">
        <v>11</v>
      </c>
      <c r="L84" s="129">
        <v>0.45833333333333331</v>
      </c>
    </row>
    <row r="85" spans="1:12">
      <c r="A85" t="s">
        <v>29</v>
      </c>
      <c r="B85" t="s">
        <v>5</v>
      </c>
      <c r="C85" s="128">
        <v>3</v>
      </c>
      <c r="D85" s="129">
        <v>0.5</v>
      </c>
      <c r="E85" s="128">
        <v>1</v>
      </c>
      <c r="F85" s="129">
        <v>8.3333333333333329E-2</v>
      </c>
      <c r="G85" s="128"/>
      <c r="H85" s="129"/>
      <c r="I85" s="128">
        <v>4</v>
      </c>
      <c r="J85" s="129">
        <v>0.58333333333333337</v>
      </c>
      <c r="K85" s="128">
        <v>4</v>
      </c>
      <c r="L85" s="129">
        <v>0.58333333333333337</v>
      </c>
    </row>
    <row r="86" spans="1:12">
      <c r="B86" t="s">
        <v>9</v>
      </c>
      <c r="C86" s="128">
        <v>1</v>
      </c>
      <c r="D86" s="129">
        <v>0.25</v>
      </c>
      <c r="E86" s="128">
        <v>1</v>
      </c>
      <c r="F86" s="129">
        <v>0.125</v>
      </c>
      <c r="G86" s="128"/>
      <c r="H86" s="129"/>
      <c r="I86" s="128">
        <v>2</v>
      </c>
      <c r="J86" s="129">
        <v>0.375</v>
      </c>
      <c r="K86" s="128">
        <v>2</v>
      </c>
      <c r="L86" s="129">
        <v>0.375</v>
      </c>
    </row>
    <row r="87" spans="1:12">
      <c r="B87" t="s">
        <v>12</v>
      </c>
      <c r="C87" s="128">
        <v>1</v>
      </c>
      <c r="D87" s="129">
        <v>0.25</v>
      </c>
      <c r="E87" s="128"/>
      <c r="F87" s="129"/>
      <c r="G87" s="128"/>
      <c r="H87" s="129"/>
      <c r="I87" s="128">
        <v>1</v>
      </c>
      <c r="J87" s="129">
        <v>0.25</v>
      </c>
      <c r="K87" s="128">
        <v>1</v>
      </c>
      <c r="L87" s="129">
        <v>0.25</v>
      </c>
    </row>
    <row r="88" spans="1:12">
      <c r="B88" t="s">
        <v>3</v>
      </c>
      <c r="C88" s="128">
        <v>1</v>
      </c>
      <c r="D88" s="129">
        <v>0</v>
      </c>
      <c r="E88" s="128"/>
      <c r="F88" s="129"/>
      <c r="G88" s="128"/>
      <c r="H88" s="129"/>
      <c r="I88" s="128">
        <v>1</v>
      </c>
      <c r="J88" s="129">
        <v>0</v>
      </c>
      <c r="K88" s="128">
        <v>1</v>
      </c>
      <c r="L88" s="129">
        <v>0</v>
      </c>
    </row>
    <row r="89" spans="1:12">
      <c r="B89" t="s">
        <v>10</v>
      </c>
      <c r="C89" s="128">
        <v>1</v>
      </c>
      <c r="D89" s="129">
        <v>0.16666666666666666</v>
      </c>
      <c r="E89" s="128"/>
      <c r="F89" s="129"/>
      <c r="G89" s="128"/>
      <c r="H89" s="129"/>
      <c r="I89" s="128">
        <v>1</v>
      </c>
      <c r="J89" s="129">
        <v>0.16666666666666666</v>
      </c>
      <c r="K89" s="128">
        <v>1</v>
      </c>
      <c r="L89" s="129">
        <v>0.16666666666666666</v>
      </c>
    </row>
    <row r="90" spans="1:12">
      <c r="A90" t="s">
        <v>60</v>
      </c>
      <c r="C90" s="128">
        <v>7</v>
      </c>
      <c r="D90" s="129">
        <v>1.1666666666666667</v>
      </c>
      <c r="E90" s="128">
        <v>2</v>
      </c>
      <c r="F90" s="129">
        <v>0.20833333333333331</v>
      </c>
      <c r="G90" s="128"/>
      <c r="H90" s="129"/>
      <c r="I90" s="128">
        <v>9</v>
      </c>
      <c r="J90" s="129">
        <v>1.3750000000000002</v>
      </c>
      <c r="K90" s="128">
        <v>9</v>
      </c>
      <c r="L90" s="129">
        <v>1.3750000000000002</v>
      </c>
    </row>
    <row r="91" spans="1:12">
      <c r="A91" t="s">
        <v>31</v>
      </c>
      <c r="B91" t="s">
        <v>5</v>
      </c>
      <c r="C91" s="128"/>
      <c r="D91" s="129"/>
      <c r="E91" s="128">
        <v>1</v>
      </c>
      <c r="F91" s="129">
        <v>0.20833333333333334</v>
      </c>
      <c r="G91" s="128">
        <v>1</v>
      </c>
      <c r="H91" s="129">
        <v>0</v>
      </c>
      <c r="I91" s="128">
        <v>2</v>
      </c>
      <c r="J91" s="129">
        <v>0.20833333333333334</v>
      </c>
      <c r="K91" s="128">
        <v>2</v>
      </c>
      <c r="L91" s="129">
        <v>0.20833333333333334</v>
      </c>
    </row>
    <row r="92" spans="1:12">
      <c r="B92" t="s">
        <v>9</v>
      </c>
      <c r="C92" s="128">
        <v>4</v>
      </c>
      <c r="D92" s="129">
        <v>0.70833333333333326</v>
      </c>
      <c r="E92" s="128">
        <v>3</v>
      </c>
      <c r="F92" s="129">
        <v>0.20833333333333334</v>
      </c>
      <c r="G92" s="128"/>
      <c r="H92" s="129"/>
      <c r="I92" s="128">
        <v>7</v>
      </c>
      <c r="J92" s="129">
        <v>0.91666666666666663</v>
      </c>
      <c r="K92" s="128">
        <v>7</v>
      </c>
      <c r="L92" s="129">
        <v>0.91666666666666663</v>
      </c>
    </row>
    <row r="93" spans="1:12">
      <c r="B93" t="s">
        <v>6</v>
      </c>
      <c r="C93" s="128">
        <v>1</v>
      </c>
      <c r="D93" s="129">
        <v>0</v>
      </c>
      <c r="E93" s="128">
        <v>1</v>
      </c>
      <c r="F93" s="129">
        <v>0</v>
      </c>
      <c r="G93" s="128"/>
      <c r="H93" s="129"/>
      <c r="I93" s="128">
        <v>2</v>
      </c>
      <c r="J93" s="129">
        <v>0</v>
      </c>
      <c r="K93" s="128">
        <v>2</v>
      </c>
      <c r="L93" s="129">
        <v>0</v>
      </c>
    </row>
    <row r="94" spans="1:12">
      <c r="B94" t="s">
        <v>3</v>
      </c>
      <c r="C94" s="128">
        <v>1</v>
      </c>
      <c r="D94" s="129">
        <v>0</v>
      </c>
      <c r="E94" s="128">
        <v>1</v>
      </c>
      <c r="F94" s="129">
        <v>0</v>
      </c>
      <c r="G94" s="128"/>
      <c r="H94" s="129"/>
      <c r="I94" s="128">
        <v>2</v>
      </c>
      <c r="J94" s="129">
        <v>0</v>
      </c>
      <c r="K94" s="128">
        <v>2</v>
      </c>
      <c r="L94" s="129">
        <v>0</v>
      </c>
    </row>
    <row r="95" spans="1:12">
      <c r="B95" t="s">
        <v>10</v>
      </c>
      <c r="C95" s="128">
        <v>1</v>
      </c>
      <c r="D95" s="129">
        <v>0</v>
      </c>
      <c r="E95" s="128">
        <v>1</v>
      </c>
      <c r="F95" s="129">
        <v>0</v>
      </c>
      <c r="G95" s="128"/>
      <c r="H95" s="129"/>
      <c r="I95" s="128">
        <v>2</v>
      </c>
      <c r="J95" s="129">
        <v>0</v>
      </c>
      <c r="K95" s="128">
        <v>2</v>
      </c>
      <c r="L95" s="129">
        <v>0</v>
      </c>
    </row>
    <row r="96" spans="1:12">
      <c r="A96" t="s">
        <v>61</v>
      </c>
      <c r="C96" s="128">
        <v>7</v>
      </c>
      <c r="D96" s="129">
        <v>0.70833333333333326</v>
      </c>
      <c r="E96" s="128">
        <v>7</v>
      </c>
      <c r="F96" s="129">
        <v>0.41666666666666669</v>
      </c>
      <c r="G96" s="128">
        <v>1</v>
      </c>
      <c r="H96" s="129">
        <v>0</v>
      </c>
      <c r="I96" s="128">
        <v>15</v>
      </c>
      <c r="J96" s="129">
        <v>1.125</v>
      </c>
      <c r="K96" s="128">
        <v>15</v>
      </c>
      <c r="L96" s="129">
        <v>1.125</v>
      </c>
    </row>
    <row r="97" spans="1:12">
      <c r="A97" t="s">
        <v>32</v>
      </c>
      <c r="B97" t="s">
        <v>4</v>
      </c>
      <c r="C97" s="128"/>
      <c r="D97" s="129"/>
      <c r="E97" s="128">
        <v>1</v>
      </c>
      <c r="F97" s="129">
        <v>0</v>
      </c>
      <c r="G97" s="128"/>
      <c r="H97" s="129"/>
      <c r="I97" s="128">
        <v>1</v>
      </c>
      <c r="J97" s="129">
        <v>0</v>
      </c>
      <c r="K97" s="128">
        <v>1</v>
      </c>
      <c r="L97" s="129">
        <v>0</v>
      </c>
    </row>
    <row r="98" spans="1:12">
      <c r="B98" t="s">
        <v>3</v>
      </c>
      <c r="C98" s="128">
        <v>1</v>
      </c>
      <c r="D98" s="129">
        <v>0</v>
      </c>
      <c r="E98" s="128">
        <v>1</v>
      </c>
      <c r="F98" s="129">
        <v>0</v>
      </c>
      <c r="G98" s="128"/>
      <c r="H98" s="129"/>
      <c r="I98" s="128">
        <v>2</v>
      </c>
      <c r="J98" s="129">
        <v>0</v>
      </c>
      <c r="K98" s="128">
        <v>2</v>
      </c>
      <c r="L98" s="129">
        <v>0</v>
      </c>
    </row>
    <row r="99" spans="1:12">
      <c r="A99" t="s">
        <v>62</v>
      </c>
      <c r="C99" s="128">
        <v>1</v>
      </c>
      <c r="D99" s="129">
        <v>0</v>
      </c>
      <c r="E99" s="128">
        <v>2</v>
      </c>
      <c r="F99" s="129">
        <v>0</v>
      </c>
      <c r="G99" s="128"/>
      <c r="H99" s="129"/>
      <c r="I99" s="128">
        <v>3</v>
      </c>
      <c r="J99" s="129">
        <v>0</v>
      </c>
      <c r="K99" s="128">
        <v>3</v>
      </c>
      <c r="L99" s="129">
        <v>0</v>
      </c>
    </row>
    <row r="100" spans="1:12">
      <c r="A100" t="s">
        <v>7</v>
      </c>
      <c r="B100" t="s">
        <v>5</v>
      </c>
      <c r="C100" s="128">
        <v>3</v>
      </c>
      <c r="D100" s="129">
        <v>0.41666666666666663</v>
      </c>
      <c r="E100" s="128">
        <v>2</v>
      </c>
      <c r="F100" s="129">
        <v>0.33333333333333331</v>
      </c>
      <c r="G100" s="128">
        <v>3</v>
      </c>
      <c r="H100" s="129">
        <v>0.5</v>
      </c>
      <c r="I100" s="128">
        <v>8</v>
      </c>
      <c r="J100" s="129">
        <v>1.25</v>
      </c>
      <c r="K100" s="128">
        <v>8</v>
      </c>
      <c r="L100" s="129">
        <v>1.25</v>
      </c>
    </row>
    <row r="101" spans="1:12">
      <c r="B101" t="s">
        <v>15</v>
      </c>
      <c r="C101" s="128"/>
      <c r="D101" s="129"/>
      <c r="E101" s="128"/>
      <c r="F101" s="129"/>
      <c r="G101" s="128">
        <v>1</v>
      </c>
      <c r="H101" s="129">
        <v>0</v>
      </c>
      <c r="I101" s="128">
        <v>1</v>
      </c>
      <c r="J101" s="129">
        <v>0</v>
      </c>
      <c r="K101" s="128">
        <v>1</v>
      </c>
      <c r="L101" s="129">
        <v>0</v>
      </c>
    </row>
    <row r="102" spans="1:12">
      <c r="B102" t="s">
        <v>9</v>
      </c>
      <c r="C102" s="128">
        <v>1</v>
      </c>
      <c r="D102" s="129">
        <v>0.125</v>
      </c>
      <c r="E102" s="128">
        <v>1</v>
      </c>
      <c r="F102" s="129">
        <v>0</v>
      </c>
      <c r="G102" s="128">
        <v>1</v>
      </c>
      <c r="H102" s="129">
        <v>0</v>
      </c>
      <c r="I102" s="128">
        <v>3</v>
      </c>
      <c r="J102" s="129">
        <v>0.125</v>
      </c>
      <c r="K102" s="128">
        <v>3</v>
      </c>
      <c r="L102" s="129">
        <v>0.125</v>
      </c>
    </row>
    <row r="103" spans="1:12">
      <c r="B103" t="s">
        <v>11</v>
      </c>
      <c r="C103" s="128">
        <v>1</v>
      </c>
      <c r="D103" s="129">
        <v>0</v>
      </c>
      <c r="E103" s="128">
        <v>2</v>
      </c>
      <c r="F103" s="129">
        <v>0</v>
      </c>
      <c r="G103" s="128"/>
      <c r="H103" s="129"/>
      <c r="I103" s="128">
        <v>3</v>
      </c>
      <c r="J103" s="129">
        <v>0</v>
      </c>
      <c r="K103" s="128">
        <v>3</v>
      </c>
      <c r="L103" s="129">
        <v>0</v>
      </c>
    </row>
    <row r="104" spans="1:12">
      <c r="B104" t="s">
        <v>3</v>
      </c>
      <c r="C104" s="128">
        <v>1</v>
      </c>
      <c r="D104" s="129">
        <v>0</v>
      </c>
      <c r="E104" s="128">
        <v>1</v>
      </c>
      <c r="F104" s="129">
        <v>0</v>
      </c>
      <c r="G104" s="128"/>
      <c r="H104" s="129"/>
      <c r="I104" s="128">
        <v>2</v>
      </c>
      <c r="J104" s="129">
        <v>0</v>
      </c>
      <c r="K104" s="128">
        <v>2</v>
      </c>
      <c r="L104" s="129">
        <v>0</v>
      </c>
    </row>
    <row r="105" spans="1:12">
      <c r="B105" t="s">
        <v>10</v>
      </c>
      <c r="C105" s="128">
        <v>1</v>
      </c>
      <c r="D105" s="129">
        <v>0</v>
      </c>
      <c r="E105" s="128">
        <v>1</v>
      </c>
      <c r="F105" s="129">
        <v>0</v>
      </c>
      <c r="G105" s="128"/>
      <c r="H105" s="129"/>
      <c r="I105" s="128">
        <v>2</v>
      </c>
      <c r="J105" s="129">
        <v>0</v>
      </c>
      <c r="K105" s="128">
        <v>2</v>
      </c>
      <c r="L105" s="129">
        <v>0</v>
      </c>
    </row>
    <row r="106" spans="1:12">
      <c r="A106" t="s">
        <v>63</v>
      </c>
      <c r="C106" s="128">
        <v>7</v>
      </c>
      <c r="D106" s="129">
        <v>0.54166666666666663</v>
      </c>
      <c r="E106" s="128">
        <v>7</v>
      </c>
      <c r="F106" s="129">
        <v>0.33333333333333331</v>
      </c>
      <c r="G106" s="128">
        <v>5</v>
      </c>
      <c r="H106" s="129">
        <v>0.5</v>
      </c>
      <c r="I106" s="128">
        <v>19</v>
      </c>
      <c r="J106" s="129">
        <v>1.375</v>
      </c>
      <c r="K106" s="128">
        <v>19</v>
      </c>
      <c r="L106" s="129">
        <v>1.375</v>
      </c>
    </row>
    <row r="107" spans="1:12">
      <c r="A107" t="s">
        <v>33</v>
      </c>
      <c r="B107" t="s">
        <v>5</v>
      </c>
      <c r="C107" s="128">
        <v>3</v>
      </c>
      <c r="D107" s="129">
        <v>0.83333333333333337</v>
      </c>
      <c r="E107" s="128">
        <v>3</v>
      </c>
      <c r="F107" s="129">
        <v>0</v>
      </c>
      <c r="G107" s="128"/>
      <c r="H107" s="129"/>
      <c r="I107" s="128">
        <v>6</v>
      </c>
      <c r="J107" s="129">
        <v>0.83333333333333337</v>
      </c>
      <c r="K107" s="128">
        <v>6</v>
      </c>
      <c r="L107" s="129">
        <v>0.83333333333333337</v>
      </c>
    </row>
    <row r="108" spans="1:12">
      <c r="B108" t="s">
        <v>9</v>
      </c>
      <c r="C108" s="128">
        <v>1</v>
      </c>
      <c r="D108" s="129">
        <v>0.29166666666666669</v>
      </c>
      <c r="E108" s="128">
        <v>1</v>
      </c>
      <c r="F108" s="129">
        <v>0</v>
      </c>
      <c r="G108" s="128"/>
      <c r="H108" s="129"/>
      <c r="I108" s="128">
        <v>2</v>
      </c>
      <c r="J108" s="129">
        <v>0.29166666666666669</v>
      </c>
      <c r="K108" s="128">
        <v>2</v>
      </c>
      <c r="L108" s="129">
        <v>0.29166666666666669</v>
      </c>
    </row>
    <row r="109" spans="1:12">
      <c r="B109" t="s">
        <v>11</v>
      </c>
      <c r="C109" s="128"/>
      <c r="D109" s="129"/>
      <c r="E109" s="128">
        <v>1</v>
      </c>
      <c r="F109" s="129">
        <v>0</v>
      </c>
      <c r="G109" s="128"/>
      <c r="H109" s="129"/>
      <c r="I109" s="128">
        <v>1</v>
      </c>
      <c r="J109" s="129">
        <v>0</v>
      </c>
      <c r="K109" s="128">
        <v>1</v>
      </c>
      <c r="L109" s="129">
        <v>0</v>
      </c>
    </row>
    <row r="110" spans="1:12">
      <c r="B110" t="s">
        <v>6</v>
      </c>
      <c r="C110" s="128">
        <v>1</v>
      </c>
      <c r="D110" s="129">
        <v>0</v>
      </c>
      <c r="E110" s="128"/>
      <c r="F110" s="129"/>
      <c r="G110" s="128"/>
      <c r="H110" s="129"/>
      <c r="I110" s="128">
        <v>1</v>
      </c>
      <c r="J110" s="129">
        <v>0</v>
      </c>
      <c r="K110" s="128">
        <v>1</v>
      </c>
      <c r="L110" s="129">
        <v>0</v>
      </c>
    </row>
    <row r="111" spans="1:12">
      <c r="B111" t="s">
        <v>3</v>
      </c>
      <c r="C111" s="128">
        <v>1</v>
      </c>
      <c r="D111" s="129">
        <v>0</v>
      </c>
      <c r="E111" s="128">
        <v>1</v>
      </c>
      <c r="F111" s="129">
        <v>0</v>
      </c>
      <c r="G111" s="128"/>
      <c r="H111" s="129"/>
      <c r="I111" s="128">
        <v>2</v>
      </c>
      <c r="J111" s="129">
        <v>0</v>
      </c>
      <c r="K111" s="128">
        <v>2</v>
      </c>
      <c r="L111" s="129">
        <v>0</v>
      </c>
    </row>
    <row r="112" spans="1:12">
      <c r="B112" t="s">
        <v>10</v>
      </c>
      <c r="C112" s="128">
        <v>1</v>
      </c>
      <c r="D112" s="129">
        <v>0</v>
      </c>
      <c r="E112" s="128">
        <v>1</v>
      </c>
      <c r="F112" s="129">
        <v>0</v>
      </c>
      <c r="G112" s="128"/>
      <c r="H112" s="129"/>
      <c r="I112" s="128">
        <v>2</v>
      </c>
      <c r="J112" s="129">
        <v>0</v>
      </c>
      <c r="K112" s="128">
        <v>2</v>
      </c>
      <c r="L112" s="129">
        <v>0</v>
      </c>
    </row>
    <row r="113" spans="1:12">
      <c r="A113" t="s">
        <v>64</v>
      </c>
      <c r="C113" s="128">
        <v>7</v>
      </c>
      <c r="D113" s="129">
        <v>1.125</v>
      </c>
      <c r="E113" s="128">
        <v>7</v>
      </c>
      <c r="F113" s="129">
        <v>0</v>
      </c>
      <c r="G113" s="128"/>
      <c r="H113" s="129"/>
      <c r="I113" s="128">
        <v>14</v>
      </c>
      <c r="J113" s="129">
        <v>1.125</v>
      </c>
      <c r="K113" s="128">
        <v>14</v>
      </c>
      <c r="L113" s="129">
        <v>1.125</v>
      </c>
    </row>
    <row r="114" spans="1:12">
      <c r="A114" t="s">
        <v>34</v>
      </c>
      <c r="B114" t="s">
        <v>5</v>
      </c>
      <c r="C114" s="128">
        <v>3</v>
      </c>
      <c r="D114" s="129">
        <v>0.83333333333333348</v>
      </c>
      <c r="E114" s="128">
        <v>1</v>
      </c>
      <c r="F114" s="129">
        <v>0</v>
      </c>
      <c r="G114" s="128"/>
      <c r="H114" s="129"/>
      <c r="I114" s="128">
        <v>4</v>
      </c>
      <c r="J114" s="129">
        <v>0.83333333333333348</v>
      </c>
      <c r="K114" s="128">
        <v>4</v>
      </c>
      <c r="L114" s="129">
        <v>0.83333333333333348</v>
      </c>
    </row>
    <row r="115" spans="1:12">
      <c r="B115" t="s">
        <v>9</v>
      </c>
      <c r="C115" s="128"/>
      <c r="D115" s="129"/>
      <c r="E115" s="128">
        <v>2</v>
      </c>
      <c r="F115" s="129">
        <v>0</v>
      </c>
      <c r="G115" s="128">
        <v>1</v>
      </c>
      <c r="H115" s="129">
        <v>0</v>
      </c>
      <c r="I115" s="128">
        <v>3</v>
      </c>
      <c r="J115" s="129">
        <v>0</v>
      </c>
      <c r="K115" s="128">
        <v>3</v>
      </c>
      <c r="L115" s="129">
        <v>0</v>
      </c>
    </row>
    <row r="116" spans="1:12">
      <c r="B116" t="s">
        <v>16</v>
      </c>
      <c r="C116" s="128"/>
      <c r="D116" s="129"/>
      <c r="E116" s="128">
        <v>2</v>
      </c>
      <c r="F116" s="129">
        <v>0</v>
      </c>
      <c r="G116" s="128"/>
      <c r="H116" s="129"/>
      <c r="I116" s="128">
        <v>2</v>
      </c>
      <c r="J116" s="129">
        <v>0</v>
      </c>
      <c r="K116" s="128">
        <v>2</v>
      </c>
      <c r="L116" s="129">
        <v>0</v>
      </c>
    </row>
    <row r="117" spans="1:12">
      <c r="B117" t="s">
        <v>11</v>
      </c>
      <c r="C117" s="128"/>
      <c r="D117" s="129"/>
      <c r="E117" s="128">
        <v>1</v>
      </c>
      <c r="F117" s="129">
        <v>0</v>
      </c>
      <c r="G117" s="128"/>
      <c r="H117" s="129"/>
      <c r="I117" s="128">
        <v>1</v>
      </c>
      <c r="J117" s="129">
        <v>0</v>
      </c>
      <c r="K117" s="128">
        <v>1</v>
      </c>
      <c r="L117" s="129">
        <v>0</v>
      </c>
    </row>
    <row r="118" spans="1:12">
      <c r="B118" t="s">
        <v>3</v>
      </c>
      <c r="C118" s="128">
        <v>1</v>
      </c>
      <c r="D118" s="129">
        <v>0</v>
      </c>
      <c r="E118" s="128">
        <v>1</v>
      </c>
      <c r="F118" s="129">
        <v>0</v>
      </c>
      <c r="G118" s="128"/>
      <c r="H118" s="129"/>
      <c r="I118" s="128">
        <v>2</v>
      </c>
      <c r="J118" s="129">
        <v>0</v>
      </c>
      <c r="K118" s="128">
        <v>2</v>
      </c>
      <c r="L118" s="129">
        <v>0</v>
      </c>
    </row>
    <row r="119" spans="1:12">
      <c r="B119" t="s">
        <v>10</v>
      </c>
      <c r="C119" s="128">
        <v>1</v>
      </c>
      <c r="D119" s="129">
        <v>0</v>
      </c>
      <c r="E119" s="128"/>
      <c r="F119" s="129"/>
      <c r="G119" s="128"/>
      <c r="H119" s="129"/>
      <c r="I119" s="128">
        <v>1</v>
      </c>
      <c r="J119" s="129">
        <v>0</v>
      </c>
      <c r="K119" s="128">
        <v>1</v>
      </c>
      <c r="L119" s="129">
        <v>0</v>
      </c>
    </row>
    <row r="120" spans="1:12">
      <c r="B120" t="s">
        <v>7</v>
      </c>
      <c r="C120" s="128">
        <v>2</v>
      </c>
      <c r="D120" s="129">
        <v>0.33333333333333331</v>
      </c>
      <c r="E120" s="128"/>
      <c r="F120" s="129"/>
      <c r="G120" s="128"/>
      <c r="H120" s="129"/>
      <c r="I120" s="128">
        <v>2</v>
      </c>
      <c r="J120" s="129">
        <v>0.33333333333333331</v>
      </c>
      <c r="K120" s="128">
        <v>2</v>
      </c>
      <c r="L120" s="129">
        <v>0.33333333333333331</v>
      </c>
    </row>
    <row r="121" spans="1:12">
      <c r="A121" t="s">
        <v>65</v>
      </c>
      <c r="C121" s="128">
        <v>7</v>
      </c>
      <c r="D121" s="129">
        <v>1.1666666666666667</v>
      </c>
      <c r="E121" s="128">
        <v>7</v>
      </c>
      <c r="F121" s="129">
        <v>0</v>
      </c>
      <c r="G121" s="128">
        <v>1</v>
      </c>
      <c r="H121" s="129">
        <v>0</v>
      </c>
      <c r="I121" s="128">
        <v>15</v>
      </c>
      <c r="J121" s="129">
        <v>1.1666666666666667</v>
      </c>
      <c r="K121" s="128">
        <v>15</v>
      </c>
      <c r="L121" s="129">
        <v>1.1666666666666667</v>
      </c>
    </row>
    <row r="122" spans="1:12">
      <c r="A122" t="s">
        <v>42</v>
      </c>
      <c r="C122" s="128">
        <v>99</v>
      </c>
      <c r="D122" s="129">
        <v>9.0208333333333339</v>
      </c>
      <c r="E122" s="128">
        <v>88</v>
      </c>
      <c r="F122" s="129">
        <v>7.8749999999999991</v>
      </c>
      <c r="G122" s="128">
        <v>42</v>
      </c>
      <c r="H122" s="129">
        <v>3.5416666666666661</v>
      </c>
      <c r="I122" s="128">
        <v>229</v>
      </c>
      <c r="J122" s="129">
        <v>20.4375</v>
      </c>
      <c r="K122" s="128">
        <v>229</v>
      </c>
      <c r="L122" s="129">
        <v>20.4375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27"/>
  <sheetViews>
    <sheetView topLeftCell="A2" workbookViewId="0">
      <selection activeCell="B2" sqref="B2"/>
    </sheetView>
  </sheetViews>
  <sheetFormatPr baseColWidth="10" defaultRowHeight="14.5"/>
  <cols>
    <col min="2" max="2" width="19.54296875" style="130" customWidth="1"/>
    <col min="4" max="6" width="10.90625" style="129"/>
  </cols>
  <sheetData>
    <row r="1" spans="1:7">
      <c r="A1" t="s">
        <v>35</v>
      </c>
      <c r="B1" s="130" t="s">
        <v>36</v>
      </c>
      <c r="C1" t="s">
        <v>37</v>
      </c>
      <c r="D1" s="129" t="s">
        <v>38</v>
      </c>
      <c r="E1" s="129" t="s">
        <v>39</v>
      </c>
      <c r="F1" s="129" t="s">
        <v>40</v>
      </c>
      <c r="G1" t="s">
        <v>41</v>
      </c>
    </row>
    <row r="2" spans="1:7" ht="13.5" customHeight="1">
      <c r="A2" t="s">
        <v>17</v>
      </c>
      <c r="B2" s="130">
        <v>42220</v>
      </c>
      <c r="C2" t="s">
        <v>2</v>
      </c>
      <c r="F2" s="129">
        <f>Trecap[[#This Row],[fin]]-Trecap[[#This Row],[début]]</f>
        <v>0</v>
      </c>
      <c r="G2" s="128">
        <f>_xlfn.ISOWEEKNUM(Trecap[[#This Row],[date]]-1)</f>
        <v>32</v>
      </c>
    </row>
    <row r="3" spans="1:7">
      <c r="A3" t="s">
        <v>17</v>
      </c>
      <c r="B3" s="130">
        <v>42221</v>
      </c>
      <c r="C3" t="s">
        <v>2</v>
      </c>
      <c r="F3" s="129">
        <f>Trecap[[#This Row],[fin]]-Trecap[[#This Row],[début]]</f>
        <v>0</v>
      </c>
      <c r="G3" s="128">
        <f>_xlfn.ISOWEEKNUM(Trecap[[#This Row],[date]]-1)</f>
        <v>32</v>
      </c>
    </row>
    <row r="4" spans="1:7">
      <c r="A4" t="s">
        <v>17</v>
      </c>
      <c r="B4" s="130">
        <v>42222</v>
      </c>
      <c r="C4" t="s">
        <v>2</v>
      </c>
      <c r="D4" s="129">
        <v>0.58333333333333337</v>
      </c>
      <c r="E4" s="129">
        <v>0.875</v>
      </c>
      <c r="F4" s="129">
        <f>Trecap[[#This Row],[fin]]-Trecap[[#This Row],[début]]</f>
        <v>0.29166666666666663</v>
      </c>
      <c r="G4" s="128">
        <f>_xlfn.ISOWEEKNUM(Trecap[[#This Row],[date]]-1)</f>
        <v>32</v>
      </c>
    </row>
    <row r="5" spans="1:7">
      <c r="A5" t="s">
        <v>17</v>
      </c>
      <c r="B5" s="130">
        <v>42223</v>
      </c>
      <c r="C5" t="s">
        <v>2</v>
      </c>
      <c r="F5" s="129">
        <f>Trecap[[#This Row],[fin]]-Trecap[[#This Row],[début]]</f>
        <v>0</v>
      </c>
      <c r="G5" s="128">
        <f>_xlfn.ISOWEEKNUM(Trecap[[#This Row],[date]]-1)</f>
        <v>32</v>
      </c>
    </row>
    <row r="6" spans="1:7">
      <c r="A6" t="s">
        <v>17</v>
      </c>
      <c r="B6" s="130">
        <v>42224</v>
      </c>
      <c r="C6" t="s">
        <v>2</v>
      </c>
      <c r="F6" s="129">
        <f>Trecap[[#This Row],[fin]]-Trecap[[#This Row],[début]]</f>
        <v>0</v>
      </c>
      <c r="G6" s="128">
        <f>_xlfn.ISOWEEKNUM(Trecap[[#This Row],[date]]-1)</f>
        <v>32</v>
      </c>
    </row>
    <row r="7" spans="1:7">
      <c r="A7" t="s">
        <v>17</v>
      </c>
      <c r="B7" s="130">
        <v>42225</v>
      </c>
      <c r="C7" t="s">
        <v>2</v>
      </c>
      <c r="F7" s="129">
        <f>Trecap[[#This Row],[fin]]-Trecap[[#This Row],[début]]</f>
        <v>0</v>
      </c>
      <c r="G7" s="128">
        <f>_xlfn.ISOWEEKNUM(Trecap[[#This Row],[date]]-1)</f>
        <v>32</v>
      </c>
    </row>
    <row r="8" spans="1:7">
      <c r="A8" t="s">
        <v>17</v>
      </c>
      <c r="B8" s="130">
        <v>42226</v>
      </c>
      <c r="C8" t="s">
        <v>3</v>
      </c>
      <c r="F8" s="129">
        <f>Trecap[[#This Row],[fin]]-Trecap[[#This Row],[début]]</f>
        <v>0</v>
      </c>
      <c r="G8" s="128">
        <f>_xlfn.ISOWEEKNUM(Trecap[[#This Row],[date]]-1)</f>
        <v>32</v>
      </c>
    </row>
    <row r="9" spans="1:7">
      <c r="A9" t="s">
        <v>17</v>
      </c>
      <c r="B9" s="130">
        <v>42227</v>
      </c>
      <c r="C9" t="s">
        <v>2</v>
      </c>
      <c r="F9" s="129">
        <f>Trecap[[#This Row],[fin]]-Trecap[[#This Row],[début]]</f>
        <v>0</v>
      </c>
      <c r="G9" s="128">
        <f>_xlfn.ISOWEEKNUM(Trecap[[#This Row],[date]]-1)</f>
        <v>33</v>
      </c>
    </row>
    <row r="10" spans="1:7">
      <c r="A10" t="s">
        <v>17</v>
      </c>
      <c r="B10" s="130">
        <v>42228</v>
      </c>
      <c r="C10" t="s">
        <v>2</v>
      </c>
      <c r="F10" s="129">
        <f>Trecap[[#This Row],[fin]]-Trecap[[#This Row],[début]]</f>
        <v>0</v>
      </c>
      <c r="G10" s="128">
        <f>_xlfn.ISOWEEKNUM(Trecap[[#This Row],[date]]-1)</f>
        <v>33</v>
      </c>
    </row>
    <row r="11" spans="1:7">
      <c r="A11" t="s">
        <v>17</v>
      </c>
      <c r="B11" s="130">
        <v>42229</v>
      </c>
      <c r="C11" t="s">
        <v>2</v>
      </c>
      <c r="D11" s="129">
        <v>0.58333333333333337</v>
      </c>
      <c r="E11" s="129">
        <v>0.91666666666666663</v>
      </c>
      <c r="F11" s="129">
        <f>Trecap[[#This Row],[fin]]-Trecap[[#This Row],[début]]</f>
        <v>0.33333333333333326</v>
      </c>
      <c r="G11" s="128">
        <f>_xlfn.ISOWEEKNUM(Trecap[[#This Row],[date]]-1)</f>
        <v>33</v>
      </c>
    </row>
    <row r="12" spans="1:7">
      <c r="A12" t="s">
        <v>17</v>
      </c>
      <c r="B12" s="130">
        <v>42230</v>
      </c>
      <c r="C12" t="s">
        <v>4</v>
      </c>
      <c r="D12" s="129">
        <v>0.58333333333333337</v>
      </c>
      <c r="E12" s="129">
        <v>0.91666666666666663</v>
      </c>
      <c r="F12" s="129">
        <f>Trecap[[#This Row],[fin]]-Trecap[[#This Row],[début]]</f>
        <v>0.33333333333333326</v>
      </c>
      <c r="G12" s="128">
        <f>_xlfn.ISOWEEKNUM(Trecap[[#This Row],[date]]-1)</f>
        <v>33</v>
      </c>
    </row>
    <row r="13" spans="1:7">
      <c r="A13" t="s">
        <v>17</v>
      </c>
      <c r="B13" s="130">
        <v>42231</v>
      </c>
      <c r="C13" t="s">
        <v>2</v>
      </c>
      <c r="D13" s="129">
        <v>0.58333333333333337</v>
      </c>
      <c r="E13" s="129">
        <v>0.91666666666666663</v>
      </c>
      <c r="F13" s="129">
        <f>Trecap[[#This Row],[fin]]-Trecap[[#This Row],[début]]</f>
        <v>0.33333333333333326</v>
      </c>
      <c r="G13" s="128">
        <f>_xlfn.ISOWEEKNUM(Trecap[[#This Row],[date]]-1)</f>
        <v>33</v>
      </c>
    </row>
    <row r="14" spans="1:7">
      <c r="A14" t="s">
        <v>17</v>
      </c>
      <c r="B14" s="130">
        <v>42232</v>
      </c>
      <c r="C14" t="s">
        <v>2</v>
      </c>
      <c r="F14" s="129">
        <f>Trecap[[#This Row],[fin]]-Trecap[[#This Row],[début]]</f>
        <v>0</v>
      </c>
      <c r="G14" s="128">
        <f>_xlfn.ISOWEEKNUM(Trecap[[#This Row],[date]]-1)</f>
        <v>33</v>
      </c>
    </row>
    <row r="15" spans="1:7">
      <c r="A15" t="s">
        <v>17</v>
      </c>
      <c r="B15" s="130">
        <v>42233</v>
      </c>
      <c r="C15" t="s">
        <v>3</v>
      </c>
      <c r="F15" s="129">
        <f>Trecap[[#This Row],[fin]]-Trecap[[#This Row],[début]]</f>
        <v>0</v>
      </c>
      <c r="G15" s="128">
        <f>_xlfn.ISOWEEKNUM(Trecap[[#This Row],[date]]-1)</f>
        <v>33</v>
      </c>
    </row>
    <row r="16" spans="1:7">
      <c r="A16" t="s">
        <v>17</v>
      </c>
      <c r="B16" s="130">
        <v>42234</v>
      </c>
      <c r="C16" t="s">
        <v>2</v>
      </c>
      <c r="D16" s="129">
        <v>0.58333333333333337</v>
      </c>
      <c r="E16" s="129">
        <v>0.91666666666666663</v>
      </c>
      <c r="F16" s="129">
        <f>Trecap[[#This Row],[fin]]-Trecap[[#This Row],[début]]</f>
        <v>0.33333333333333326</v>
      </c>
      <c r="G16" s="128">
        <f>_xlfn.ISOWEEKNUM(Trecap[[#This Row],[date]]-1)</f>
        <v>34</v>
      </c>
    </row>
    <row r="17" spans="1:7">
      <c r="A17" t="s">
        <v>17</v>
      </c>
      <c r="B17" s="130">
        <v>42235</v>
      </c>
      <c r="C17" t="s">
        <v>2</v>
      </c>
      <c r="D17" s="129">
        <v>0.58333333333333337</v>
      </c>
      <c r="E17" s="129">
        <v>0.70833333333333337</v>
      </c>
      <c r="F17" s="129">
        <f>Trecap[[#This Row],[fin]]-Trecap[[#This Row],[début]]</f>
        <v>0.125</v>
      </c>
      <c r="G17" s="128">
        <f>_xlfn.ISOWEEKNUM(Trecap[[#This Row],[date]]-1)</f>
        <v>34</v>
      </c>
    </row>
    <row r="18" spans="1:7">
      <c r="A18" t="s">
        <v>17</v>
      </c>
      <c r="B18" s="130">
        <v>42236</v>
      </c>
      <c r="C18" t="s">
        <v>2</v>
      </c>
      <c r="F18" s="129">
        <f>Trecap[[#This Row],[fin]]-Trecap[[#This Row],[début]]</f>
        <v>0</v>
      </c>
      <c r="G18" s="128">
        <f>_xlfn.ISOWEEKNUM(Trecap[[#This Row],[date]]-1)</f>
        <v>34</v>
      </c>
    </row>
    <row r="19" spans="1:7">
      <c r="A19" t="s">
        <v>17</v>
      </c>
      <c r="B19" s="130">
        <v>42237</v>
      </c>
      <c r="C19" t="s">
        <v>3</v>
      </c>
      <c r="F19" s="129">
        <f>Trecap[[#This Row],[fin]]-Trecap[[#This Row],[début]]</f>
        <v>0</v>
      </c>
      <c r="G19" s="128">
        <f>_xlfn.ISOWEEKNUM(Trecap[[#This Row],[date]]-1)</f>
        <v>34</v>
      </c>
    </row>
    <row r="20" spans="1:7">
      <c r="A20" t="s">
        <v>17</v>
      </c>
      <c r="B20" s="130">
        <v>42238</v>
      </c>
      <c r="C20" t="s">
        <v>2</v>
      </c>
      <c r="F20" s="129">
        <f>Trecap[[#This Row],[fin]]-Trecap[[#This Row],[début]]</f>
        <v>0</v>
      </c>
      <c r="G20" s="128">
        <f>_xlfn.ISOWEEKNUM(Trecap[[#This Row],[date]]-1)</f>
        <v>34</v>
      </c>
    </row>
    <row r="21" spans="1:7">
      <c r="A21" t="s">
        <v>18</v>
      </c>
      <c r="B21" s="130">
        <v>42220</v>
      </c>
      <c r="C21" t="s">
        <v>6</v>
      </c>
      <c r="F21" s="129">
        <f>Trecap[[#This Row],[fin]]-Trecap[[#This Row],[début]]</f>
        <v>0</v>
      </c>
      <c r="G21" s="128">
        <f>_xlfn.ISOWEEKNUM(Trecap[[#This Row],[date]]-1)</f>
        <v>32</v>
      </c>
    </row>
    <row r="22" spans="1:7">
      <c r="A22" t="s">
        <v>18</v>
      </c>
      <c r="B22" s="130">
        <v>42221</v>
      </c>
      <c r="C22" t="s">
        <v>5</v>
      </c>
      <c r="F22" s="129">
        <f>Trecap[[#This Row],[fin]]-Trecap[[#This Row],[début]]</f>
        <v>0</v>
      </c>
      <c r="G22" s="128">
        <f>_xlfn.ISOWEEKNUM(Trecap[[#This Row],[date]]-1)</f>
        <v>32</v>
      </c>
    </row>
    <row r="23" spans="1:7">
      <c r="A23" t="s">
        <v>18</v>
      </c>
      <c r="B23" s="130">
        <v>42222</v>
      </c>
      <c r="C23" t="s">
        <v>7</v>
      </c>
      <c r="F23" s="129">
        <f>Trecap[[#This Row],[fin]]-Trecap[[#This Row],[début]]</f>
        <v>0</v>
      </c>
      <c r="G23" s="128">
        <f>_xlfn.ISOWEEKNUM(Trecap[[#This Row],[date]]-1)</f>
        <v>32</v>
      </c>
    </row>
    <row r="24" spans="1:7">
      <c r="A24" t="s">
        <v>18</v>
      </c>
      <c r="B24" s="130">
        <v>42223</v>
      </c>
      <c r="C24" t="s">
        <v>7</v>
      </c>
      <c r="D24" s="129">
        <v>0.58333333333333337</v>
      </c>
      <c r="E24" s="129">
        <v>0.91666666666666663</v>
      </c>
      <c r="F24" s="129">
        <f>Trecap[[#This Row],[fin]]-Trecap[[#This Row],[début]]</f>
        <v>0.33333333333333326</v>
      </c>
      <c r="G24" s="128">
        <f>_xlfn.ISOWEEKNUM(Trecap[[#This Row],[date]]-1)</f>
        <v>32</v>
      </c>
    </row>
    <row r="25" spans="1:7">
      <c r="A25" t="s">
        <v>18</v>
      </c>
      <c r="B25" s="130">
        <v>42224</v>
      </c>
      <c r="C25" t="s">
        <v>7</v>
      </c>
      <c r="F25" s="129">
        <f>Trecap[[#This Row],[fin]]-Trecap[[#This Row],[début]]</f>
        <v>0</v>
      </c>
      <c r="G25" s="128">
        <f>_xlfn.ISOWEEKNUM(Trecap[[#This Row],[date]]-1)</f>
        <v>32</v>
      </c>
    </row>
    <row r="26" spans="1:7">
      <c r="A26" t="s">
        <v>18</v>
      </c>
      <c r="B26" s="130">
        <v>42225</v>
      </c>
      <c r="C26" t="s">
        <v>10</v>
      </c>
      <c r="F26" s="129">
        <f>Trecap[[#This Row],[fin]]-Trecap[[#This Row],[début]]</f>
        <v>0</v>
      </c>
      <c r="G26" s="128">
        <f>_xlfn.ISOWEEKNUM(Trecap[[#This Row],[date]]-1)</f>
        <v>32</v>
      </c>
    </row>
    <row r="27" spans="1:7">
      <c r="A27" t="s">
        <v>18</v>
      </c>
      <c r="B27" s="130">
        <v>42226</v>
      </c>
      <c r="C27" t="s">
        <v>3</v>
      </c>
      <c r="F27" s="129">
        <f>Trecap[[#This Row],[fin]]-Trecap[[#This Row],[début]]</f>
        <v>0</v>
      </c>
      <c r="G27" s="128">
        <f>_xlfn.ISOWEEKNUM(Trecap[[#This Row],[date]]-1)</f>
        <v>32</v>
      </c>
    </row>
    <row r="28" spans="1:7">
      <c r="A28" t="s">
        <v>18</v>
      </c>
      <c r="B28" s="130">
        <v>42227</v>
      </c>
      <c r="C28" t="s">
        <v>2</v>
      </c>
      <c r="F28" s="129">
        <f>Trecap[[#This Row],[fin]]-Trecap[[#This Row],[début]]</f>
        <v>0</v>
      </c>
      <c r="G28" s="128">
        <f>_xlfn.ISOWEEKNUM(Trecap[[#This Row],[date]]-1)</f>
        <v>33</v>
      </c>
    </row>
    <row r="29" spans="1:7">
      <c r="A29" t="s">
        <v>18</v>
      </c>
      <c r="B29" s="130">
        <v>42228</v>
      </c>
      <c r="C29" t="s">
        <v>2</v>
      </c>
      <c r="F29" s="129">
        <f>Trecap[[#This Row],[fin]]-Trecap[[#This Row],[début]]</f>
        <v>0</v>
      </c>
      <c r="G29" s="128">
        <f>_xlfn.ISOWEEKNUM(Trecap[[#This Row],[date]]-1)</f>
        <v>33</v>
      </c>
    </row>
    <row r="30" spans="1:7">
      <c r="A30" t="s">
        <v>18</v>
      </c>
      <c r="B30" s="130">
        <v>42229</v>
      </c>
      <c r="C30" t="s">
        <v>2</v>
      </c>
      <c r="F30" s="129">
        <f>Trecap[[#This Row],[fin]]-Trecap[[#This Row],[début]]</f>
        <v>0</v>
      </c>
      <c r="G30" s="128">
        <f>_xlfn.ISOWEEKNUM(Trecap[[#This Row],[date]]-1)</f>
        <v>33</v>
      </c>
    </row>
    <row r="31" spans="1:7">
      <c r="A31" t="s">
        <v>18</v>
      </c>
      <c r="B31" s="130">
        <v>42230</v>
      </c>
      <c r="C31" t="s">
        <v>4</v>
      </c>
      <c r="F31" s="129">
        <f>Trecap[[#This Row],[fin]]-Trecap[[#This Row],[début]]</f>
        <v>0</v>
      </c>
      <c r="G31" s="128">
        <f>_xlfn.ISOWEEKNUM(Trecap[[#This Row],[date]]-1)</f>
        <v>33</v>
      </c>
    </row>
    <row r="32" spans="1:7">
      <c r="A32" t="s">
        <v>18</v>
      </c>
      <c r="B32" s="130">
        <v>42231</v>
      </c>
      <c r="C32" t="s">
        <v>2</v>
      </c>
      <c r="F32" s="129">
        <f>Trecap[[#This Row],[fin]]-Trecap[[#This Row],[début]]</f>
        <v>0</v>
      </c>
      <c r="G32" s="128">
        <f>_xlfn.ISOWEEKNUM(Trecap[[#This Row],[date]]-1)</f>
        <v>33</v>
      </c>
    </row>
    <row r="33" spans="1:7">
      <c r="A33" t="s">
        <v>18</v>
      </c>
      <c r="B33" s="130">
        <v>42232</v>
      </c>
      <c r="C33" t="s">
        <v>2</v>
      </c>
      <c r="F33" s="129">
        <f>Trecap[[#This Row],[fin]]-Trecap[[#This Row],[début]]</f>
        <v>0</v>
      </c>
      <c r="G33" s="128">
        <f>_xlfn.ISOWEEKNUM(Trecap[[#This Row],[date]]-1)</f>
        <v>33</v>
      </c>
    </row>
    <row r="34" spans="1:7">
      <c r="A34" t="s">
        <v>18</v>
      </c>
      <c r="B34" s="130">
        <v>42233</v>
      </c>
      <c r="C34" t="s">
        <v>3</v>
      </c>
      <c r="F34" s="129">
        <f>Trecap[[#This Row],[fin]]-Trecap[[#This Row],[début]]</f>
        <v>0</v>
      </c>
      <c r="G34" s="128">
        <f>_xlfn.ISOWEEKNUM(Trecap[[#This Row],[date]]-1)</f>
        <v>33</v>
      </c>
    </row>
    <row r="35" spans="1:7">
      <c r="A35" t="s">
        <v>18</v>
      </c>
      <c r="B35" s="130">
        <v>42234</v>
      </c>
      <c r="C35" t="s">
        <v>2</v>
      </c>
      <c r="F35" s="129">
        <f>Trecap[[#This Row],[fin]]-Trecap[[#This Row],[début]]</f>
        <v>0</v>
      </c>
      <c r="G35" s="128">
        <f>_xlfn.ISOWEEKNUM(Trecap[[#This Row],[date]]-1)</f>
        <v>34</v>
      </c>
    </row>
    <row r="36" spans="1:7">
      <c r="A36" t="s">
        <v>18</v>
      </c>
      <c r="B36" s="130">
        <v>42235</v>
      </c>
      <c r="C36" t="s">
        <v>2</v>
      </c>
      <c r="D36" s="129">
        <v>0.58333333333333337</v>
      </c>
      <c r="E36" s="129">
        <v>0.875</v>
      </c>
      <c r="F36" s="129">
        <f>Trecap[[#This Row],[fin]]-Trecap[[#This Row],[début]]</f>
        <v>0.29166666666666663</v>
      </c>
      <c r="G36" s="128">
        <f>_xlfn.ISOWEEKNUM(Trecap[[#This Row],[date]]-1)</f>
        <v>34</v>
      </c>
    </row>
    <row r="37" spans="1:7">
      <c r="A37" t="s">
        <v>18</v>
      </c>
      <c r="B37" s="130">
        <v>42236</v>
      </c>
      <c r="C37" t="s">
        <v>2</v>
      </c>
      <c r="D37" s="129">
        <v>0.58333333333333337</v>
      </c>
      <c r="E37" s="129">
        <v>0.875</v>
      </c>
      <c r="F37" s="129">
        <f>Trecap[[#This Row],[fin]]-Trecap[[#This Row],[début]]</f>
        <v>0.29166666666666663</v>
      </c>
      <c r="G37" s="128">
        <f>_xlfn.ISOWEEKNUM(Trecap[[#This Row],[date]]-1)</f>
        <v>34</v>
      </c>
    </row>
    <row r="38" spans="1:7">
      <c r="A38" t="s">
        <v>18</v>
      </c>
      <c r="B38" s="130">
        <v>42237</v>
      </c>
      <c r="C38" t="s">
        <v>2</v>
      </c>
      <c r="D38" s="129">
        <v>0.58333333333333337</v>
      </c>
      <c r="E38" s="129">
        <v>0.91666666666666663</v>
      </c>
      <c r="F38" s="129">
        <f>Trecap[[#This Row],[fin]]-Trecap[[#This Row],[début]]</f>
        <v>0.33333333333333326</v>
      </c>
      <c r="G38" s="128">
        <f>_xlfn.ISOWEEKNUM(Trecap[[#This Row],[date]]-1)</f>
        <v>34</v>
      </c>
    </row>
    <row r="39" spans="1:7">
      <c r="A39" t="s">
        <v>18</v>
      </c>
      <c r="B39" s="130">
        <v>42238</v>
      </c>
      <c r="C39" t="s">
        <v>2</v>
      </c>
      <c r="F39" s="129">
        <f>Trecap[[#This Row],[fin]]-Trecap[[#This Row],[début]]</f>
        <v>0</v>
      </c>
      <c r="G39" s="128">
        <f>_xlfn.ISOWEEKNUM(Trecap[[#This Row],[date]]-1)</f>
        <v>34</v>
      </c>
    </row>
    <row r="40" spans="1:7">
      <c r="A40" t="s">
        <v>19</v>
      </c>
      <c r="B40" s="130">
        <v>42220</v>
      </c>
      <c r="C40" t="s">
        <v>7</v>
      </c>
      <c r="F40" s="129">
        <f>Trecap[[#This Row],[fin]]-Trecap[[#This Row],[début]]</f>
        <v>0</v>
      </c>
      <c r="G40" s="128">
        <f>_xlfn.ISOWEEKNUM(Trecap[[#This Row],[date]]-1)</f>
        <v>32</v>
      </c>
    </row>
    <row r="41" spans="1:7">
      <c r="A41" t="s">
        <v>19</v>
      </c>
      <c r="B41" s="130">
        <v>42221</v>
      </c>
      <c r="C41" t="s">
        <v>11</v>
      </c>
      <c r="F41" s="129">
        <f>Trecap[[#This Row],[fin]]-Trecap[[#This Row],[début]]</f>
        <v>0</v>
      </c>
      <c r="G41" s="128">
        <f>_xlfn.ISOWEEKNUM(Trecap[[#This Row],[date]]-1)</f>
        <v>32</v>
      </c>
    </row>
    <row r="42" spans="1:7">
      <c r="A42" t="s">
        <v>19</v>
      </c>
      <c r="B42" s="130">
        <v>42222</v>
      </c>
      <c r="C42" t="s">
        <v>10</v>
      </c>
      <c r="F42" s="129">
        <f>Trecap[[#This Row],[fin]]-Trecap[[#This Row],[début]]</f>
        <v>0</v>
      </c>
      <c r="G42" s="128">
        <f>_xlfn.ISOWEEKNUM(Trecap[[#This Row],[date]]-1)</f>
        <v>32</v>
      </c>
    </row>
    <row r="43" spans="1:7">
      <c r="A43" t="s">
        <v>19</v>
      </c>
      <c r="B43" s="130">
        <v>42223</v>
      </c>
      <c r="C43" t="s">
        <v>3</v>
      </c>
      <c r="F43" s="129">
        <f>Trecap[[#This Row],[fin]]-Trecap[[#This Row],[début]]</f>
        <v>0</v>
      </c>
      <c r="G43" s="128">
        <f>_xlfn.ISOWEEKNUM(Trecap[[#This Row],[date]]-1)</f>
        <v>32</v>
      </c>
    </row>
    <row r="44" spans="1:7">
      <c r="A44" t="s">
        <v>19</v>
      </c>
      <c r="B44" s="130">
        <v>42224</v>
      </c>
      <c r="C44" t="s">
        <v>12</v>
      </c>
      <c r="D44" s="129">
        <v>0.29166666666666669</v>
      </c>
      <c r="E44" s="129">
        <v>0.58333333333333337</v>
      </c>
      <c r="F44" s="129">
        <f>Trecap[[#This Row],[fin]]-Trecap[[#This Row],[début]]</f>
        <v>0.29166666666666669</v>
      </c>
      <c r="G44" s="128">
        <f>_xlfn.ISOWEEKNUM(Trecap[[#This Row],[date]]-1)</f>
        <v>32</v>
      </c>
    </row>
    <row r="45" spans="1:7">
      <c r="A45" t="s">
        <v>19</v>
      </c>
      <c r="B45" s="130">
        <v>42225</v>
      </c>
      <c r="C45" t="s">
        <v>11</v>
      </c>
      <c r="F45" s="129">
        <f>Trecap[[#This Row],[fin]]-Trecap[[#This Row],[début]]</f>
        <v>0</v>
      </c>
      <c r="G45" s="128">
        <f>_xlfn.ISOWEEKNUM(Trecap[[#This Row],[date]]-1)</f>
        <v>32</v>
      </c>
    </row>
    <row r="46" spans="1:7">
      <c r="A46" t="s">
        <v>19</v>
      </c>
      <c r="B46" s="130">
        <v>42226</v>
      </c>
      <c r="C46" t="s">
        <v>7</v>
      </c>
      <c r="D46" s="129">
        <v>0.58333333333333337</v>
      </c>
      <c r="E46" s="129">
        <v>0.91666666666666663</v>
      </c>
      <c r="F46" s="129">
        <f>Trecap[[#This Row],[fin]]-Trecap[[#This Row],[début]]</f>
        <v>0.33333333333333326</v>
      </c>
      <c r="G46" s="128">
        <f>_xlfn.ISOWEEKNUM(Trecap[[#This Row],[date]]-1)</f>
        <v>32</v>
      </c>
    </row>
    <row r="47" spans="1:7">
      <c r="A47" t="s">
        <v>19</v>
      </c>
      <c r="B47" s="130">
        <v>42227</v>
      </c>
      <c r="C47" t="s">
        <v>6</v>
      </c>
      <c r="F47" s="129">
        <f>Trecap[[#This Row],[fin]]-Trecap[[#This Row],[début]]</f>
        <v>0</v>
      </c>
      <c r="G47" s="128">
        <f>_xlfn.ISOWEEKNUM(Trecap[[#This Row],[date]]-1)</f>
        <v>33</v>
      </c>
    </row>
    <row r="48" spans="1:7">
      <c r="A48" t="s">
        <v>19</v>
      </c>
      <c r="B48" s="130">
        <v>42228</v>
      </c>
      <c r="C48" t="s">
        <v>11</v>
      </c>
      <c r="F48" s="129">
        <f>Trecap[[#This Row],[fin]]-Trecap[[#This Row],[début]]</f>
        <v>0</v>
      </c>
      <c r="G48" s="128">
        <f>_xlfn.ISOWEEKNUM(Trecap[[#This Row],[date]]-1)</f>
        <v>33</v>
      </c>
    </row>
    <row r="49" spans="1:7">
      <c r="A49" t="s">
        <v>19</v>
      </c>
      <c r="B49" s="130">
        <v>42229</v>
      </c>
      <c r="C49" t="s">
        <v>7</v>
      </c>
      <c r="D49" s="129">
        <v>0.58333333333333337</v>
      </c>
      <c r="E49" s="129">
        <v>0.91666666666666663</v>
      </c>
      <c r="F49" s="129">
        <f>Trecap[[#This Row],[fin]]-Trecap[[#This Row],[début]]</f>
        <v>0.33333333333333326</v>
      </c>
      <c r="G49" s="128">
        <f>_xlfn.ISOWEEKNUM(Trecap[[#This Row],[date]]-1)</f>
        <v>33</v>
      </c>
    </row>
    <row r="50" spans="1:7">
      <c r="A50" t="s">
        <v>19</v>
      </c>
      <c r="B50" s="130">
        <v>42230</v>
      </c>
      <c r="C50" t="s">
        <v>11</v>
      </c>
      <c r="F50" s="129">
        <f>Trecap[[#This Row],[fin]]-Trecap[[#This Row],[début]]</f>
        <v>0</v>
      </c>
      <c r="G50" s="128">
        <f>_xlfn.ISOWEEKNUM(Trecap[[#This Row],[date]]-1)</f>
        <v>33</v>
      </c>
    </row>
    <row r="51" spans="1:7">
      <c r="A51" t="s">
        <v>19</v>
      </c>
      <c r="B51" s="130">
        <v>42231</v>
      </c>
      <c r="C51" t="s">
        <v>7</v>
      </c>
      <c r="D51" s="129">
        <v>0.58333333333333337</v>
      </c>
      <c r="E51" s="129">
        <v>0.875</v>
      </c>
      <c r="F51" s="129">
        <f>Trecap[[#This Row],[fin]]-Trecap[[#This Row],[début]]</f>
        <v>0.29166666666666663</v>
      </c>
      <c r="G51" s="128">
        <f>_xlfn.ISOWEEKNUM(Trecap[[#This Row],[date]]-1)</f>
        <v>33</v>
      </c>
    </row>
    <row r="52" spans="1:7">
      <c r="A52" t="s">
        <v>19</v>
      </c>
      <c r="B52" s="130">
        <v>42232</v>
      </c>
      <c r="C52" t="s">
        <v>10</v>
      </c>
      <c r="F52" s="129">
        <f>Trecap[[#This Row],[fin]]-Trecap[[#This Row],[début]]</f>
        <v>0</v>
      </c>
      <c r="G52" s="128">
        <f>_xlfn.ISOWEEKNUM(Trecap[[#This Row],[date]]-1)</f>
        <v>33</v>
      </c>
    </row>
    <row r="53" spans="1:7">
      <c r="A53" t="s">
        <v>19</v>
      </c>
      <c r="B53" s="130">
        <v>42233</v>
      </c>
      <c r="C53" t="s">
        <v>3</v>
      </c>
      <c r="F53" s="129">
        <f>Trecap[[#This Row],[fin]]-Trecap[[#This Row],[début]]</f>
        <v>0</v>
      </c>
      <c r="G53" s="128">
        <f>_xlfn.ISOWEEKNUM(Trecap[[#This Row],[date]]-1)</f>
        <v>33</v>
      </c>
    </row>
    <row r="54" spans="1:7">
      <c r="A54" t="s">
        <v>19</v>
      </c>
      <c r="B54" s="130">
        <v>42234</v>
      </c>
      <c r="C54" t="s">
        <v>11</v>
      </c>
      <c r="F54" s="129">
        <f>Trecap[[#This Row],[fin]]-Trecap[[#This Row],[début]]</f>
        <v>0</v>
      </c>
      <c r="G54" s="128">
        <f>_xlfn.ISOWEEKNUM(Trecap[[#This Row],[date]]-1)</f>
        <v>34</v>
      </c>
    </row>
    <row r="55" spans="1:7">
      <c r="A55" t="s">
        <v>19</v>
      </c>
      <c r="B55" s="130">
        <v>42235</v>
      </c>
      <c r="C55" t="s">
        <v>9</v>
      </c>
      <c r="F55" s="129">
        <f>Trecap[[#This Row],[fin]]-Trecap[[#This Row],[début]]</f>
        <v>0</v>
      </c>
      <c r="G55" s="128">
        <f>_xlfn.ISOWEEKNUM(Trecap[[#This Row],[date]]-1)</f>
        <v>34</v>
      </c>
    </row>
    <row r="56" spans="1:7">
      <c r="A56" t="s">
        <v>19</v>
      </c>
      <c r="B56" s="130">
        <v>42236</v>
      </c>
      <c r="C56" t="s">
        <v>10</v>
      </c>
      <c r="F56" s="129">
        <f>Trecap[[#This Row],[fin]]-Trecap[[#This Row],[début]]</f>
        <v>0</v>
      </c>
      <c r="G56" s="128">
        <f>_xlfn.ISOWEEKNUM(Trecap[[#This Row],[date]]-1)</f>
        <v>34</v>
      </c>
    </row>
    <row r="57" spans="1:7">
      <c r="A57" t="s">
        <v>19</v>
      </c>
      <c r="B57" s="130">
        <v>42237</v>
      </c>
      <c r="C57" t="s">
        <v>11</v>
      </c>
      <c r="F57" s="129">
        <f>Trecap[[#This Row],[fin]]-Trecap[[#This Row],[début]]</f>
        <v>0</v>
      </c>
      <c r="G57" s="128">
        <f>_xlfn.ISOWEEKNUM(Trecap[[#This Row],[date]]-1)</f>
        <v>34</v>
      </c>
    </row>
    <row r="58" spans="1:7">
      <c r="A58" t="s">
        <v>19</v>
      </c>
      <c r="B58" s="130">
        <v>42238</v>
      </c>
      <c r="C58" t="s">
        <v>3</v>
      </c>
      <c r="F58" s="129">
        <f>Trecap[[#This Row],[fin]]-Trecap[[#This Row],[début]]</f>
        <v>0</v>
      </c>
      <c r="G58" s="128">
        <f>_xlfn.ISOWEEKNUM(Trecap[[#This Row],[date]]-1)</f>
        <v>34</v>
      </c>
    </row>
    <row r="59" spans="1:7">
      <c r="A59" t="s">
        <v>20</v>
      </c>
      <c r="B59" s="130">
        <v>42220</v>
      </c>
      <c r="C59" t="s">
        <v>11</v>
      </c>
      <c r="F59" s="129">
        <f>Trecap[[#This Row],[fin]]-Trecap[[#This Row],[début]]</f>
        <v>0</v>
      </c>
      <c r="G59" s="128">
        <f>_xlfn.ISOWEEKNUM(Trecap[[#This Row],[date]]-1)</f>
        <v>32</v>
      </c>
    </row>
    <row r="60" spans="1:7">
      <c r="A60" t="s">
        <v>20</v>
      </c>
      <c r="B60" s="130">
        <v>42221</v>
      </c>
      <c r="C60" t="s">
        <v>12</v>
      </c>
      <c r="F60" s="129">
        <f>Trecap[[#This Row],[fin]]-Trecap[[#This Row],[début]]</f>
        <v>0</v>
      </c>
      <c r="G60" s="128">
        <f>_xlfn.ISOWEEKNUM(Trecap[[#This Row],[date]]-1)</f>
        <v>32</v>
      </c>
    </row>
    <row r="61" spans="1:7">
      <c r="A61" t="s">
        <v>20</v>
      </c>
      <c r="B61" s="130">
        <v>42222</v>
      </c>
      <c r="C61" t="s">
        <v>10</v>
      </c>
      <c r="F61" s="129">
        <f>Trecap[[#This Row],[fin]]-Trecap[[#This Row],[début]]</f>
        <v>0</v>
      </c>
      <c r="G61" s="128">
        <f>_xlfn.ISOWEEKNUM(Trecap[[#This Row],[date]]-1)</f>
        <v>32</v>
      </c>
    </row>
    <row r="62" spans="1:7">
      <c r="A62" t="s">
        <v>20</v>
      </c>
      <c r="B62" s="130">
        <v>42223</v>
      </c>
      <c r="C62" t="s">
        <v>3</v>
      </c>
      <c r="F62" s="129">
        <f>Trecap[[#This Row],[fin]]-Trecap[[#This Row],[début]]</f>
        <v>0</v>
      </c>
      <c r="G62" s="128">
        <f>_xlfn.ISOWEEKNUM(Trecap[[#This Row],[date]]-1)</f>
        <v>32</v>
      </c>
    </row>
    <row r="63" spans="1:7">
      <c r="A63" t="s">
        <v>20</v>
      </c>
      <c r="B63" s="130">
        <v>42224</v>
      </c>
      <c r="C63" t="s">
        <v>11</v>
      </c>
      <c r="F63" s="129">
        <f>Trecap[[#This Row],[fin]]-Trecap[[#This Row],[début]]</f>
        <v>0</v>
      </c>
      <c r="G63" s="128">
        <f>_xlfn.ISOWEEKNUM(Trecap[[#This Row],[date]]-1)</f>
        <v>32</v>
      </c>
    </row>
    <row r="64" spans="1:7">
      <c r="A64" t="s">
        <v>20</v>
      </c>
      <c r="B64" s="130">
        <v>42225</v>
      </c>
      <c r="C64" t="s">
        <v>7</v>
      </c>
      <c r="F64" s="129">
        <f>Trecap[[#This Row],[fin]]-Trecap[[#This Row],[début]]</f>
        <v>0</v>
      </c>
      <c r="G64" s="128">
        <f>_xlfn.ISOWEEKNUM(Trecap[[#This Row],[date]]-1)</f>
        <v>32</v>
      </c>
    </row>
    <row r="65" spans="1:7">
      <c r="A65" t="s">
        <v>20</v>
      </c>
      <c r="B65" s="130">
        <v>42226</v>
      </c>
      <c r="C65" t="s">
        <v>11</v>
      </c>
      <c r="F65" s="129">
        <f>Trecap[[#This Row],[fin]]-Trecap[[#This Row],[début]]</f>
        <v>0</v>
      </c>
      <c r="G65" s="128">
        <f>_xlfn.ISOWEEKNUM(Trecap[[#This Row],[date]]-1)</f>
        <v>32</v>
      </c>
    </row>
    <row r="66" spans="1:7">
      <c r="A66" t="s">
        <v>20</v>
      </c>
      <c r="B66" s="130">
        <v>42227</v>
      </c>
      <c r="C66" t="s">
        <v>6</v>
      </c>
      <c r="F66" s="129">
        <f>Trecap[[#This Row],[fin]]-Trecap[[#This Row],[début]]</f>
        <v>0</v>
      </c>
      <c r="G66" s="128">
        <f>_xlfn.ISOWEEKNUM(Trecap[[#This Row],[date]]-1)</f>
        <v>33</v>
      </c>
    </row>
    <row r="67" spans="1:7">
      <c r="A67" t="s">
        <v>20</v>
      </c>
      <c r="B67" s="130">
        <v>42228</v>
      </c>
      <c r="C67" t="s">
        <v>12</v>
      </c>
      <c r="D67" s="129">
        <v>0.58333333333333337</v>
      </c>
      <c r="E67" s="129">
        <v>0.91666666666666663</v>
      </c>
      <c r="F67" s="129">
        <f>Trecap[[#This Row],[fin]]-Trecap[[#This Row],[début]]</f>
        <v>0.33333333333333326</v>
      </c>
      <c r="G67" s="128">
        <f>_xlfn.ISOWEEKNUM(Trecap[[#This Row],[date]]-1)</f>
        <v>33</v>
      </c>
    </row>
    <row r="68" spans="1:7">
      <c r="A68" t="s">
        <v>20</v>
      </c>
      <c r="B68" s="130">
        <v>42229</v>
      </c>
      <c r="C68" t="s">
        <v>11</v>
      </c>
      <c r="F68" s="129">
        <f>Trecap[[#This Row],[fin]]-Trecap[[#This Row],[début]]</f>
        <v>0</v>
      </c>
      <c r="G68" s="128">
        <f>_xlfn.ISOWEEKNUM(Trecap[[#This Row],[date]]-1)</f>
        <v>33</v>
      </c>
    </row>
    <row r="69" spans="1:7">
      <c r="A69" t="s">
        <v>20</v>
      </c>
      <c r="B69" s="130">
        <v>42230</v>
      </c>
      <c r="C69" t="s">
        <v>9</v>
      </c>
      <c r="D69" s="129">
        <v>0.58333333333333337</v>
      </c>
      <c r="E69" s="129">
        <v>0.91666666666666663</v>
      </c>
      <c r="F69" s="129">
        <f>Trecap[[#This Row],[fin]]-Trecap[[#This Row],[début]]</f>
        <v>0.33333333333333326</v>
      </c>
      <c r="G69" s="128">
        <f>_xlfn.ISOWEEKNUM(Trecap[[#This Row],[date]]-1)</f>
        <v>33</v>
      </c>
    </row>
    <row r="70" spans="1:7">
      <c r="A70" t="s">
        <v>20</v>
      </c>
      <c r="B70" s="130">
        <v>42231</v>
      </c>
      <c r="C70" t="s">
        <v>11</v>
      </c>
      <c r="F70" s="129">
        <f>Trecap[[#This Row],[fin]]-Trecap[[#This Row],[début]]</f>
        <v>0</v>
      </c>
      <c r="G70" s="128">
        <f>_xlfn.ISOWEEKNUM(Trecap[[#This Row],[date]]-1)</f>
        <v>33</v>
      </c>
    </row>
    <row r="71" spans="1:7">
      <c r="A71" t="s">
        <v>20</v>
      </c>
      <c r="B71" s="130">
        <v>42232</v>
      </c>
      <c r="C71" t="s">
        <v>10</v>
      </c>
      <c r="D71" s="129">
        <v>0.58333333333333337</v>
      </c>
      <c r="E71" s="129">
        <v>0.91666666666666663</v>
      </c>
      <c r="F71" s="129">
        <f>Trecap[[#This Row],[fin]]-Trecap[[#This Row],[début]]</f>
        <v>0.33333333333333326</v>
      </c>
      <c r="G71" s="128">
        <f>_xlfn.ISOWEEKNUM(Trecap[[#This Row],[date]]-1)</f>
        <v>33</v>
      </c>
    </row>
    <row r="72" spans="1:7">
      <c r="A72" t="s">
        <v>20</v>
      </c>
      <c r="B72" s="130">
        <v>42233</v>
      </c>
      <c r="C72" t="s">
        <v>3</v>
      </c>
      <c r="D72" s="129">
        <v>0.58333333333333337</v>
      </c>
      <c r="E72" s="129">
        <v>0.875</v>
      </c>
      <c r="F72" s="129">
        <f>Trecap[[#This Row],[fin]]-Trecap[[#This Row],[début]]</f>
        <v>0.29166666666666663</v>
      </c>
      <c r="G72" s="128">
        <f>_xlfn.ISOWEEKNUM(Trecap[[#This Row],[date]]-1)</f>
        <v>33</v>
      </c>
    </row>
    <row r="73" spans="1:7">
      <c r="A73" t="s">
        <v>20</v>
      </c>
      <c r="B73" s="130">
        <v>42234</v>
      </c>
      <c r="C73" t="s">
        <v>9</v>
      </c>
      <c r="F73" s="129">
        <f>Trecap[[#This Row],[fin]]-Trecap[[#This Row],[début]]</f>
        <v>0</v>
      </c>
      <c r="G73" s="128">
        <f>_xlfn.ISOWEEKNUM(Trecap[[#This Row],[date]]-1)</f>
        <v>34</v>
      </c>
    </row>
    <row r="74" spans="1:7">
      <c r="A74" t="s">
        <v>20</v>
      </c>
      <c r="B74" s="130">
        <v>42235</v>
      </c>
      <c r="C74" t="s">
        <v>11</v>
      </c>
      <c r="F74" s="129">
        <f>Trecap[[#This Row],[fin]]-Trecap[[#This Row],[début]]</f>
        <v>0</v>
      </c>
      <c r="G74" s="128">
        <f>_xlfn.ISOWEEKNUM(Trecap[[#This Row],[date]]-1)</f>
        <v>34</v>
      </c>
    </row>
    <row r="75" spans="1:7">
      <c r="A75" t="s">
        <v>20</v>
      </c>
      <c r="B75" s="130">
        <v>42236</v>
      </c>
      <c r="C75" t="s">
        <v>10</v>
      </c>
      <c r="F75" s="129">
        <f>Trecap[[#This Row],[fin]]-Trecap[[#This Row],[début]]</f>
        <v>0</v>
      </c>
      <c r="G75" s="128">
        <f>_xlfn.ISOWEEKNUM(Trecap[[#This Row],[date]]-1)</f>
        <v>34</v>
      </c>
    </row>
    <row r="76" spans="1:7">
      <c r="A76" t="s">
        <v>20</v>
      </c>
      <c r="B76" s="130">
        <v>42237</v>
      </c>
      <c r="C76" t="s">
        <v>9</v>
      </c>
      <c r="F76" s="129">
        <f>Trecap[[#This Row],[fin]]-Trecap[[#This Row],[début]]</f>
        <v>0</v>
      </c>
      <c r="G76" s="128">
        <f>_xlfn.ISOWEEKNUM(Trecap[[#This Row],[date]]-1)</f>
        <v>34</v>
      </c>
    </row>
    <row r="77" spans="1:7">
      <c r="A77" t="s">
        <v>20</v>
      </c>
      <c r="B77" s="130">
        <v>42238</v>
      </c>
      <c r="C77" t="s">
        <v>3</v>
      </c>
      <c r="F77" s="129">
        <f>Trecap[[#This Row],[fin]]-Trecap[[#This Row],[début]]</f>
        <v>0</v>
      </c>
      <c r="G77" s="128">
        <f>_xlfn.ISOWEEKNUM(Trecap[[#This Row],[date]]-1)</f>
        <v>34</v>
      </c>
    </row>
    <row r="78" spans="1:7">
      <c r="A78" t="s">
        <v>21</v>
      </c>
      <c r="B78" s="130">
        <v>42220</v>
      </c>
      <c r="C78" t="s">
        <v>12</v>
      </c>
      <c r="F78" s="129">
        <f>Trecap[[#This Row],[fin]]-Trecap[[#This Row],[début]]</f>
        <v>0</v>
      </c>
      <c r="G78" s="128">
        <f>_xlfn.ISOWEEKNUM(Trecap[[#This Row],[date]]-1)</f>
        <v>32</v>
      </c>
    </row>
    <row r="79" spans="1:7">
      <c r="A79" t="s">
        <v>21</v>
      </c>
      <c r="B79" s="130">
        <v>42221</v>
      </c>
      <c r="C79" t="s">
        <v>12</v>
      </c>
      <c r="D79" s="129">
        <v>0.41666666666666669</v>
      </c>
      <c r="E79" s="129">
        <v>0.66666666666666663</v>
      </c>
      <c r="F79" s="129">
        <f>Trecap[[#This Row],[fin]]-Trecap[[#This Row],[début]]</f>
        <v>0.24999999999999994</v>
      </c>
      <c r="G79" s="128">
        <f>_xlfn.ISOWEEKNUM(Trecap[[#This Row],[date]]-1)</f>
        <v>32</v>
      </c>
    </row>
    <row r="80" spans="1:7">
      <c r="A80" t="s">
        <v>21</v>
      </c>
      <c r="B80" s="130">
        <v>42222</v>
      </c>
      <c r="C80" t="s">
        <v>6</v>
      </c>
      <c r="F80" s="129">
        <f>Trecap[[#This Row],[fin]]-Trecap[[#This Row],[début]]</f>
        <v>0</v>
      </c>
      <c r="G80" s="128">
        <f>_xlfn.ISOWEEKNUM(Trecap[[#This Row],[date]]-1)</f>
        <v>32</v>
      </c>
    </row>
    <row r="81" spans="1:7">
      <c r="A81" t="s">
        <v>21</v>
      </c>
      <c r="B81" s="130">
        <v>42223</v>
      </c>
      <c r="C81" t="s">
        <v>11</v>
      </c>
      <c r="F81" s="129">
        <f>Trecap[[#This Row],[fin]]-Trecap[[#This Row],[début]]</f>
        <v>0</v>
      </c>
      <c r="G81" s="128">
        <f>_xlfn.ISOWEEKNUM(Trecap[[#This Row],[date]]-1)</f>
        <v>32</v>
      </c>
    </row>
    <row r="82" spans="1:7">
      <c r="A82" t="s">
        <v>21</v>
      </c>
      <c r="B82" s="130">
        <v>42224</v>
      </c>
      <c r="C82" t="s">
        <v>12</v>
      </c>
      <c r="D82" s="129">
        <v>0.375</v>
      </c>
      <c r="E82" s="129">
        <v>0.60416666666666663</v>
      </c>
      <c r="F82" s="129">
        <f>Trecap[[#This Row],[fin]]-Trecap[[#This Row],[début]]</f>
        <v>0.22916666666666663</v>
      </c>
      <c r="G82" s="128">
        <f>_xlfn.ISOWEEKNUM(Trecap[[#This Row],[date]]-1)</f>
        <v>32</v>
      </c>
    </row>
    <row r="83" spans="1:7">
      <c r="A83" t="s">
        <v>21</v>
      </c>
      <c r="B83" s="130">
        <v>42225</v>
      </c>
      <c r="C83" t="s">
        <v>12</v>
      </c>
      <c r="F83" s="129">
        <f>Trecap[[#This Row],[fin]]-Trecap[[#This Row],[début]]</f>
        <v>0</v>
      </c>
      <c r="G83" s="128">
        <f>_xlfn.ISOWEEKNUM(Trecap[[#This Row],[date]]-1)</f>
        <v>32</v>
      </c>
    </row>
    <row r="84" spans="1:7">
      <c r="A84" t="s">
        <v>21</v>
      </c>
      <c r="B84" s="130">
        <v>42226</v>
      </c>
      <c r="C84" t="s">
        <v>3</v>
      </c>
      <c r="D84" s="129">
        <v>0.58333333333333337</v>
      </c>
      <c r="E84" s="129">
        <v>0.91666666666666663</v>
      </c>
      <c r="F84" s="129">
        <f>Trecap[[#This Row],[fin]]-Trecap[[#This Row],[début]]</f>
        <v>0.33333333333333326</v>
      </c>
      <c r="G84" s="128">
        <f>_xlfn.ISOWEEKNUM(Trecap[[#This Row],[date]]-1)</f>
        <v>32</v>
      </c>
    </row>
    <row r="85" spans="1:7">
      <c r="A85" t="s">
        <v>21</v>
      </c>
      <c r="B85" s="130">
        <v>42227</v>
      </c>
      <c r="C85" t="s">
        <v>2</v>
      </c>
      <c r="F85" s="129">
        <f>Trecap[[#This Row],[fin]]-Trecap[[#This Row],[début]]</f>
        <v>0</v>
      </c>
      <c r="G85" s="128">
        <f>_xlfn.ISOWEEKNUM(Trecap[[#This Row],[date]]-1)</f>
        <v>33</v>
      </c>
    </row>
    <row r="86" spans="1:7">
      <c r="A86" t="s">
        <v>21</v>
      </c>
      <c r="B86" s="130">
        <v>42228</v>
      </c>
      <c r="C86" t="s">
        <v>2</v>
      </c>
      <c r="F86" s="129">
        <f>Trecap[[#This Row],[fin]]-Trecap[[#This Row],[début]]</f>
        <v>0</v>
      </c>
      <c r="G86" s="128">
        <f>_xlfn.ISOWEEKNUM(Trecap[[#This Row],[date]]-1)</f>
        <v>33</v>
      </c>
    </row>
    <row r="87" spans="1:7">
      <c r="A87" t="s">
        <v>21</v>
      </c>
      <c r="B87" s="130">
        <v>42229</v>
      </c>
      <c r="C87" t="s">
        <v>2</v>
      </c>
      <c r="F87" s="129">
        <f>Trecap[[#This Row],[fin]]-Trecap[[#This Row],[début]]</f>
        <v>0</v>
      </c>
      <c r="G87" s="128">
        <f>_xlfn.ISOWEEKNUM(Trecap[[#This Row],[date]]-1)</f>
        <v>33</v>
      </c>
    </row>
    <row r="88" spans="1:7">
      <c r="A88" t="s">
        <v>21</v>
      </c>
      <c r="B88" s="130">
        <v>42230</v>
      </c>
      <c r="C88" t="s">
        <v>4</v>
      </c>
      <c r="F88" s="129">
        <f>Trecap[[#This Row],[fin]]-Trecap[[#This Row],[début]]</f>
        <v>0</v>
      </c>
      <c r="G88" s="128">
        <f>_xlfn.ISOWEEKNUM(Trecap[[#This Row],[date]]-1)</f>
        <v>33</v>
      </c>
    </row>
    <row r="89" spans="1:7">
      <c r="A89" t="s">
        <v>21</v>
      </c>
      <c r="B89" s="130">
        <v>42231</v>
      </c>
      <c r="C89" t="s">
        <v>2</v>
      </c>
      <c r="F89" s="129">
        <f>Trecap[[#This Row],[fin]]-Trecap[[#This Row],[début]]</f>
        <v>0</v>
      </c>
      <c r="G89" s="128">
        <f>_xlfn.ISOWEEKNUM(Trecap[[#This Row],[date]]-1)</f>
        <v>33</v>
      </c>
    </row>
    <row r="90" spans="1:7">
      <c r="A90" t="s">
        <v>21</v>
      </c>
      <c r="B90" s="130">
        <v>42232</v>
      </c>
      <c r="C90" t="s">
        <v>2</v>
      </c>
      <c r="D90" s="129">
        <v>0.58333333333333337</v>
      </c>
      <c r="E90" s="129">
        <v>0.91666666666666663</v>
      </c>
      <c r="F90" s="129">
        <f>Trecap[[#This Row],[fin]]-Trecap[[#This Row],[début]]</f>
        <v>0.33333333333333326</v>
      </c>
      <c r="G90" s="128">
        <f>_xlfn.ISOWEEKNUM(Trecap[[#This Row],[date]]-1)</f>
        <v>33</v>
      </c>
    </row>
    <row r="91" spans="1:7">
      <c r="A91" t="s">
        <v>21</v>
      </c>
      <c r="B91" s="130">
        <v>42233</v>
      </c>
      <c r="C91" t="s">
        <v>3</v>
      </c>
      <c r="D91" s="129">
        <v>0.58333333333333337</v>
      </c>
      <c r="E91" s="129">
        <v>0.91666666666666663</v>
      </c>
      <c r="F91" s="129">
        <f>Trecap[[#This Row],[fin]]-Trecap[[#This Row],[début]]</f>
        <v>0.33333333333333326</v>
      </c>
      <c r="G91" s="128">
        <f>_xlfn.ISOWEEKNUM(Trecap[[#This Row],[date]]-1)</f>
        <v>33</v>
      </c>
    </row>
    <row r="92" spans="1:7">
      <c r="A92" t="s">
        <v>21</v>
      </c>
      <c r="B92" s="130">
        <v>42234</v>
      </c>
      <c r="C92" t="s">
        <v>2</v>
      </c>
      <c r="F92" s="129">
        <f>Trecap[[#This Row],[fin]]-Trecap[[#This Row],[début]]</f>
        <v>0</v>
      </c>
      <c r="G92" s="128">
        <f>_xlfn.ISOWEEKNUM(Trecap[[#This Row],[date]]-1)</f>
        <v>34</v>
      </c>
    </row>
    <row r="93" spans="1:7">
      <c r="A93" t="s">
        <v>21</v>
      </c>
      <c r="B93" s="130">
        <v>42235</v>
      </c>
      <c r="C93" t="s">
        <v>2</v>
      </c>
      <c r="F93" s="129">
        <f>Trecap[[#This Row],[fin]]-Trecap[[#This Row],[début]]</f>
        <v>0</v>
      </c>
      <c r="G93" s="128">
        <f>_xlfn.ISOWEEKNUM(Trecap[[#This Row],[date]]-1)</f>
        <v>34</v>
      </c>
    </row>
    <row r="94" spans="1:7">
      <c r="A94" t="s">
        <v>21</v>
      </c>
      <c r="B94" s="130">
        <v>42236</v>
      </c>
      <c r="C94" t="s">
        <v>2</v>
      </c>
      <c r="F94" s="129">
        <f>Trecap[[#This Row],[fin]]-Trecap[[#This Row],[début]]</f>
        <v>0</v>
      </c>
      <c r="G94" s="128">
        <f>_xlfn.ISOWEEKNUM(Trecap[[#This Row],[date]]-1)</f>
        <v>34</v>
      </c>
    </row>
    <row r="95" spans="1:7">
      <c r="A95" t="s">
        <v>21</v>
      </c>
      <c r="B95" s="130">
        <v>42237</v>
      </c>
      <c r="C95" t="s">
        <v>2</v>
      </c>
      <c r="D95" s="129">
        <v>0.58333333333333337</v>
      </c>
      <c r="E95" s="129">
        <v>0.83333333333333337</v>
      </c>
      <c r="F95" s="129">
        <f>Trecap[[#This Row],[fin]]-Trecap[[#This Row],[début]]</f>
        <v>0.25</v>
      </c>
      <c r="G95" s="128">
        <f>_xlfn.ISOWEEKNUM(Trecap[[#This Row],[date]]-1)</f>
        <v>34</v>
      </c>
    </row>
    <row r="96" spans="1:7">
      <c r="A96" t="s">
        <v>21</v>
      </c>
      <c r="B96" s="130">
        <v>42238</v>
      </c>
      <c r="C96" t="s">
        <v>2</v>
      </c>
      <c r="F96" s="129">
        <f>Trecap[[#This Row],[fin]]-Trecap[[#This Row],[début]]</f>
        <v>0</v>
      </c>
      <c r="G96" s="128">
        <f>_xlfn.ISOWEEKNUM(Trecap[[#This Row],[date]]-1)</f>
        <v>34</v>
      </c>
    </row>
    <row r="97" spans="1:7">
      <c r="A97" t="s">
        <v>22</v>
      </c>
      <c r="B97" s="130">
        <v>42221</v>
      </c>
      <c r="C97" t="s">
        <v>7</v>
      </c>
      <c r="F97" s="129">
        <f>Trecap[[#This Row],[fin]]-Trecap[[#This Row],[début]]</f>
        <v>0</v>
      </c>
      <c r="G97" s="128">
        <f>_xlfn.ISOWEEKNUM(Trecap[[#This Row],[date]]-1)</f>
        <v>32</v>
      </c>
    </row>
    <row r="98" spans="1:7">
      <c r="A98" t="s">
        <v>22</v>
      </c>
      <c r="B98" s="130">
        <v>42222</v>
      </c>
      <c r="C98" t="s">
        <v>12</v>
      </c>
      <c r="F98" s="129">
        <f>Trecap[[#This Row],[fin]]-Trecap[[#This Row],[début]]</f>
        <v>0</v>
      </c>
      <c r="G98" s="128">
        <f>_xlfn.ISOWEEKNUM(Trecap[[#This Row],[date]]-1)</f>
        <v>32</v>
      </c>
    </row>
    <row r="99" spans="1:7">
      <c r="A99" t="s">
        <v>22</v>
      </c>
      <c r="B99" s="130">
        <v>42223</v>
      </c>
      <c r="C99" t="s">
        <v>7</v>
      </c>
      <c r="D99" s="129">
        <v>0.58333333333333337</v>
      </c>
      <c r="E99" s="129">
        <v>0.91666666666666663</v>
      </c>
      <c r="F99" s="129">
        <f>Trecap[[#This Row],[fin]]-Trecap[[#This Row],[début]]</f>
        <v>0.33333333333333326</v>
      </c>
      <c r="G99" s="128">
        <f>_xlfn.ISOWEEKNUM(Trecap[[#This Row],[date]]-1)</f>
        <v>32</v>
      </c>
    </row>
    <row r="100" spans="1:7">
      <c r="A100" t="s">
        <v>22</v>
      </c>
      <c r="B100" s="130">
        <v>42225</v>
      </c>
      <c r="C100" t="s">
        <v>12</v>
      </c>
      <c r="D100" s="129">
        <v>0.29166666666666669</v>
      </c>
      <c r="E100" s="129">
        <v>0.58333333333333337</v>
      </c>
      <c r="F100" s="129">
        <f>Trecap[[#This Row],[fin]]-Trecap[[#This Row],[début]]</f>
        <v>0.29166666666666669</v>
      </c>
      <c r="G100" s="128">
        <f>_xlfn.ISOWEEKNUM(Trecap[[#This Row],[date]]-1)</f>
        <v>32</v>
      </c>
    </row>
    <row r="101" spans="1:7">
      <c r="A101" t="s">
        <v>22</v>
      </c>
      <c r="B101" s="130">
        <v>42228</v>
      </c>
      <c r="C101" t="s">
        <v>7</v>
      </c>
      <c r="D101" s="129">
        <v>0.58333333333333337</v>
      </c>
      <c r="E101" s="129">
        <v>0.91666666666666663</v>
      </c>
      <c r="F101" s="129">
        <f>Trecap[[#This Row],[fin]]-Trecap[[#This Row],[début]]</f>
        <v>0.33333333333333326</v>
      </c>
      <c r="G101" s="128">
        <f>_xlfn.ISOWEEKNUM(Trecap[[#This Row],[date]]-1)</f>
        <v>33</v>
      </c>
    </row>
    <row r="102" spans="1:7">
      <c r="A102" t="s">
        <v>23</v>
      </c>
      <c r="B102" s="130">
        <v>42220</v>
      </c>
      <c r="C102" t="s">
        <v>13</v>
      </c>
      <c r="D102" s="129">
        <v>0.29166666666666669</v>
      </c>
      <c r="E102" s="129">
        <v>0.66666666666666663</v>
      </c>
      <c r="F102" s="129">
        <f>Trecap[[#This Row],[fin]]-Trecap[[#This Row],[début]]</f>
        <v>0.37499999999999994</v>
      </c>
      <c r="G102" s="128">
        <f>_xlfn.ISOWEEKNUM(Trecap[[#This Row],[date]]-1)</f>
        <v>32</v>
      </c>
    </row>
    <row r="103" spans="1:7">
      <c r="A103" t="s">
        <v>23</v>
      </c>
      <c r="B103" s="130">
        <v>42221</v>
      </c>
      <c r="C103" t="s">
        <v>13</v>
      </c>
      <c r="F103" s="129">
        <f>Trecap[[#This Row],[fin]]-Trecap[[#This Row],[début]]</f>
        <v>0</v>
      </c>
      <c r="G103" s="128">
        <f>_xlfn.ISOWEEKNUM(Trecap[[#This Row],[date]]-1)</f>
        <v>32</v>
      </c>
    </row>
    <row r="104" spans="1:7">
      <c r="A104" t="s">
        <v>23</v>
      </c>
      <c r="B104" s="130">
        <v>42222</v>
      </c>
      <c r="C104" t="s">
        <v>13</v>
      </c>
      <c r="F104" s="129">
        <f>Trecap[[#This Row],[fin]]-Trecap[[#This Row],[début]]</f>
        <v>0</v>
      </c>
      <c r="G104" s="128">
        <f>_xlfn.ISOWEEKNUM(Trecap[[#This Row],[date]]-1)</f>
        <v>32</v>
      </c>
    </row>
    <row r="105" spans="1:7">
      <c r="A105" t="s">
        <v>23</v>
      </c>
      <c r="B105" s="130">
        <v>42223</v>
      </c>
      <c r="C105" t="s">
        <v>10</v>
      </c>
      <c r="F105" s="129">
        <f>Trecap[[#This Row],[fin]]-Trecap[[#This Row],[début]]</f>
        <v>0</v>
      </c>
      <c r="G105" s="128">
        <f>_xlfn.ISOWEEKNUM(Trecap[[#This Row],[date]]-1)</f>
        <v>32</v>
      </c>
    </row>
    <row r="106" spans="1:7">
      <c r="A106" t="s">
        <v>23</v>
      </c>
      <c r="B106" s="130">
        <v>42224</v>
      </c>
      <c r="C106" t="s">
        <v>3</v>
      </c>
      <c r="F106" s="129">
        <f>Trecap[[#This Row],[fin]]-Trecap[[#This Row],[début]]</f>
        <v>0</v>
      </c>
      <c r="G106" s="128">
        <f>_xlfn.ISOWEEKNUM(Trecap[[#This Row],[date]]-1)</f>
        <v>32</v>
      </c>
    </row>
    <row r="107" spans="1:7">
      <c r="A107" t="s">
        <v>23</v>
      </c>
      <c r="B107" s="130">
        <v>42225</v>
      </c>
      <c r="C107" t="s">
        <v>9</v>
      </c>
      <c r="D107" s="129">
        <v>0.29166666666666669</v>
      </c>
      <c r="E107" s="129">
        <v>0.625</v>
      </c>
      <c r="F107" s="129">
        <f>Trecap[[#This Row],[fin]]-Trecap[[#This Row],[début]]</f>
        <v>0.33333333333333331</v>
      </c>
      <c r="G107" s="128">
        <f>_xlfn.ISOWEEKNUM(Trecap[[#This Row],[date]]-1)</f>
        <v>32</v>
      </c>
    </row>
    <row r="108" spans="1:7">
      <c r="A108" t="s">
        <v>23</v>
      </c>
      <c r="B108" s="130">
        <v>42226</v>
      </c>
      <c r="C108" t="s">
        <v>9</v>
      </c>
      <c r="F108" s="129">
        <f>Trecap[[#This Row],[fin]]-Trecap[[#This Row],[début]]</f>
        <v>0</v>
      </c>
      <c r="G108" s="128">
        <f>_xlfn.ISOWEEKNUM(Trecap[[#This Row],[date]]-1)</f>
        <v>32</v>
      </c>
    </row>
    <row r="109" spans="1:7">
      <c r="A109" t="s">
        <v>23</v>
      </c>
      <c r="B109" s="130">
        <v>42227</v>
      </c>
      <c r="C109" t="s">
        <v>6</v>
      </c>
      <c r="F109" s="129">
        <f>Trecap[[#This Row],[fin]]-Trecap[[#This Row],[début]]</f>
        <v>0</v>
      </c>
      <c r="G109" s="128">
        <f>_xlfn.ISOWEEKNUM(Trecap[[#This Row],[date]]-1)</f>
        <v>33</v>
      </c>
    </row>
    <row r="110" spans="1:7">
      <c r="A110" t="s">
        <v>23</v>
      </c>
      <c r="B110" s="130">
        <v>42228</v>
      </c>
      <c r="C110" t="s">
        <v>12</v>
      </c>
      <c r="D110" s="129">
        <v>0.58333333333333337</v>
      </c>
      <c r="E110" s="129">
        <v>0.91666666666666663</v>
      </c>
      <c r="F110" s="129">
        <f>Trecap[[#This Row],[fin]]-Trecap[[#This Row],[début]]</f>
        <v>0.33333333333333326</v>
      </c>
      <c r="G110" s="128">
        <f>_xlfn.ISOWEEKNUM(Trecap[[#This Row],[date]]-1)</f>
        <v>33</v>
      </c>
    </row>
    <row r="111" spans="1:7">
      <c r="A111" t="s">
        <v>23</v>
      </c>
      <c r="B111" s="130">
        <v>42229</v>
      </c>
      <c r="C111" t="s">
        <v>12</v>
      </c>
      <c r="D111" s="129">
        <v>0.58333333333333337</v>
      </c>
      <c r="E111" s="129">
        <v>0.91666666666666663</v>
      </c>
      <c r="F111" s="129">
        <f>Trecap[[#This Row],[fin]]-Trecap[[#This Row],[début]]</f>
        <v>0.33333333333333326</v>
      </c>
      <c r="G111" s="128">
        <f>_xlfn.ISOWEEKNUM(Trecap[[#This Row],[date]]-1)</f>
        <v>33</v>
      </c>
    </row>
    <row r="112" spans="1:7">
      <c r="A112" t="s">
        <v>23</v>
      </c>
      <c r="B112" s="130">
        <v>42230</v>
      </c>
      <c r="C112" t="s">
        <v>7</v>
      </c>
      <c r="D112" s="129">
        <v>0.58333333333333337</v>
      </c>
      <c r="E112" s="129">
        <v>0.91666666666666663</v>
      </c>
      <c r="F112" s="129">
        <f>Trecap[[#This Row],[fin]]-Trecap[[#This Row],[début]]</f>
        <v>0.33333333333333326</v>
      </c>
      <c r="G112" s="128">
        <f>_xlfn.ISOWEEKNUM(Trecap[[#This Row],[date]]-1)</f>
        <v>33</v>
      </c>
    </row>
    <row r="113" spans="1:7">
      <c r="A113" t="s">
        <v>23</v>
      </c>
      <c r="B113" s="130">
        <v>42231</v>
      </c>
      <c r="C113" t="s">
        <v>12</v>
      </c>
      <c r="D113" s="129">
        <v>0.58333333333333337</v>
      </c>
      <c r="E113" s="129">
        <v>0.91666666666666663</v>
      </c>
      <c r="F113" s="129">
        <f>Trecap[[#This Row],[fin]]-Trecap[[#This Row],[début]]</f>
        <v>0.33333333333333326</v>
      </c>
      <c r="G113" s="128">
        <f>_xlfn.ISOWEEKNUM(Trecap[[#This Row],[date]]-1)</f>
        <v>33</v>
      </c>
    </row>
    <row r="114" spans="1:7">
      <c r="A114" t="s">
        <v>23</v>
      </c>
      <c r="B114" s="130">
        <v>42232</v>
      </c>
      <c r="C114" t="s">
        <v>10</v>
      </c>
      <c r="F114" s="129">
        <f>Trecap[[#This Row],[fin]]-Trecap[[#This Row],[début]]</f>
        <v>0</v>
      </c>
      <c r="G114" s="128">
        <f>_xlfn.ISOWEEKNUM(Trecap[[#This Row],[date]]-1)</f>
        <v>33</v>
      </c>
    </row>
    <row r="115" spans="1:7">
      <c r="A115" t="s">
        <v>23</v>
      </c>
      <c r="B115" s="130">
        <v>42233</v>
      </c>
      <c r="C115" t="s">
        <v>3</v>
      </c>
      <c r="F115" s="129">
        <f>Trecap[[#This Row],[fin]]-Trecap[[#This Row],[début]]</f>
        <v>0</v>
      </c>
      <c r="G115" s="128">
        <f>_xlfn.ISOWEEKNUM(Trecap[[#This Row],[date]]-1)</f>
        <v>33</v>
      </c>
    </row>
    <row r="116" spans="1:7">
      <c r="A116" t="s">
        <v>23</v>
      </c>
      <c r="B116" s="130">
        <v>42234</v>
      </c>
      <c r="C116" t="s">
        <v>7</v>
      </c>
      <c r="D116" s="129">
        <v>0.58333333333333337</v>
      </c>
      <c r="E116" s="129">
        <v>0.91666666666666663</v>
      </c>
      <c r="F116" s="129">
        <f>Trecap[[#This Row],[fin]]-Trecap[[#This Row],[début]]</f>
        <v>0.33333333333333326</v>
      </c>
      <c r="G116" s="128">
        <f>_xlfn.ISOWEEKNUM(Trecap[[#This Row],[date]]-1)</f>
        <v>34</v>
      </c>
    </row>
    <row r="117" spans="1:7">
      <c r="A117" t="s">
        <v>23</v>
      </c>
      <c r="B117" s="130">
        <v>42235</v>
      </c>
      <c r="C117" t="s">
        <v>7</v>
      </c>
      <c r="D117" s="129">
        <v>0.58333333333333337</v>
      </c>
      <c r="E117" s="129">
        <v>0.70833333333333337</v>
      </c>
      <c r="F117" s="129">
        <f>Trecap[[#This Row],[fin]]-Trecap[[#This Row],[début]]</f>
        <v>0.125</v>
      </c>
      <c r="G117" s="128">
        <f>_xlfn.ISOWEEKNUM(Trecap[[#This Row],[date]]-1)</f>
        <v>34</v>
      </c>
    </row>
    <row r="118" spans="1:7">
      <c r="A118" t="s">
        <v>23</v>
      </c>
      <c r="B118" s="130">
        <v>42236</v>
      </c>
      <c r="C118" t="s">
        <v>10</v>
      </c>
      <c r="F118" s="129">
        <f>Trecap[[#This Row],[fin]]-Trecap[[#This Row],[début]]</f>
        <v>0</v>
      </c>
      <c r="G118" s="128">
        <f>_xlfn.ISOWEEKNUM(Trecap[[#This Row],[date]]-1)</f>
        <v>34</v>
      </c>
    </row>
    <row r="119" spans="1:7">
      <c r="A119" t="s">
        <v>23</v>
      </c>
      <c r="B119" s="130">
        <v>42237</v>
      </c>
      <c r="C119" t="s">
        <v>3</v>
      </c>
      <c r="F119" s="129">
        <f>Trecap[[#This Row],[fin]]-Trecap[[#This Row],[début]]</f>
        <v>0</v>
      </c>
      <c r="G119" s="128">
        <f>_xlfn.ISOWEEKNUM(Trecap[[#This Row],[date]]-1)</f>
        <v>34</v>
      </c>
    </row>
    <row r="120" spans="1:7">
      <c r="A120" t="s">
        <v>23</v>
      </c>
      <c r="B120" s="130">
        <v>42238</v>
      </c>
      <c r="C120" t="s">
        <v>7</v>
      </c>
      <c r="D120" s="129">
        <v>0.58333333333333337</v>
      </c>
      <c r="E120" s="129">
        <v>0.91666666666666663</v>
      </c>
      <c r="F120" s="129">
        <f>Trecap[[#This Row],[fin]]-Trecap[[#This Row],[début]]</f>
        <v>0.33333333333333326</v>
      </c>
      <c r="G120" s="128">
        <f>_xlfn.ISOWEEKNUM(Trecap[[#This Row],[date]]-1)</f>
        <v>34</v>
      </c>
    </row>
    <row r="121" spans="1:7">
      <c r="A121" t="s">
        <v>24</v>
      </c>
      <c r="B121" s="130">
        <v>42220</v>
      </c>
      <c r="C121" t="s">
        <v>9</v>
      </c>
      <c r="D121" s="129">
        <v>0.29166666666666669</v>
      </c>
      <c r="E121" s="129">
        <v>0.58333333333333337</v>
      </c>
      <c r="F121" s="129">
        <f>Trecap[[#This Row],[fin]]-Trecap[[#This Row],[début]]</f>
        <v>0.29166666666666669</v>
      </c>
      <c r="G121" s="128">
        <f>_xlfn.ISOWEEKNUM(Trecap[[#This Row],[date]]-1)</f>
        <v>32</v>
      </c>
    </row>
    <row r="122" spans="1:7">
      <c r="A122" t="s">
        <v>24</v>
      </c>
      <c r="B122" s="130">
        <v>42221</v>
      </c>
      <c r="C122" t="s">
        <v>12</v>
      </c>
      <c r="D122" s="129">
        <v>0.58333333333333337</v>
      </c>
      <c r="E122" s="129">
        <v>0.875</v>
      </c>
      <c r="F122" s="129">
        <f>Trecap[[#This Row],[fin]]-Trecap[[#This Row],[début]]</f>
        <v>0.29166666666666663</v>
      </c>
      <c r="G122" s="128">
        <f>_xlfn.ISOWEEKNUM(Trecap[[#This Row],[date]]-1)</f>
        <v>32</v>
      </c>
    </row>
    <row r="123" spans="1:7">
      <c r="A123" t="s">
        <v>24</v>
      </c>
      <c r="B123" s="130">
        <v>42222</v>
      </c>
      <c r="C123" t="s">
        <v>12</v>
      </c>
      <c r="F123" s="129">
        <f>Trecap[[#This Row],[fin]]-Trecap[[#This Row],[début]]</f>
        <v>0</v>
      </c>
      <c r="G123" s="128">
        <f>_xlfn.ISOWEEKNUM(Trecap[[#This Row],[date]]-1)</f>
        <v>32</v>
      </c>
    </row>
    <row r="124" spans="1:7">
      <c r="A124" t="s">
        <v>25</v>
      </c>
      <c r="B124" s="130">
        <v>42220</v>
      </c>
      <c r="C124" t="s">
        <v>2</v>
      </c>
      <c r="F124" s="129">
        <f>Trecap[[#This Row],[fin]]-Trecap[[#This Row],[début]]</f>
        <v>0</v>
      </c>
      <c r="G124" s="128">
        <f>_xlfn.ISOWEEKNUM(Trecap[[#This Row],[date]]-1)</f>
        <v>32</v>
      </c>
    </row>
    <row r="125" spans="1:7">
      <c r="A125" t="s">
        <v>25</v>
      </c>
      <c r="B125" s="130">
        <v>42221</v>
      </c>
      <c r="C125" t="s">
        <v>2</v>
      </c>
      <c r="D125" s="129">
        <v>0.58333333333333337</v>
      </c>
      <c r="E125" s="129">
        <v>0.91666666666666663</v>
      </c>
      <c r="F125" s="129">
        <f>Trecap[[#This Row],[fin]]-Trecap[[#This Row],[début]]</f>
        <v>0.33333333333333326</v>
      </c>
      <c r="G125" s="128">
        <f>_xlfn.ISOWEEKNUM(Trecap[[#This Row],[date]]-1)</f>
        <v>32</v>
      </c>
    </row>
    <row r="126" spans="1:7">
      <c r="A126" t="s">
        <v>25</v>
      </c>
      <c r="B126" s="130">
        <v>42222</v>
      </c>
      <c r="C126" t="s">
        <v>2</v>
      </c>
      <c r="D126" s="129">
        <v>0.375</v>
      </c>
      <c r="E126" s="129">
        <v>0.70833333333333337</v>
      </c>
      <c r="F126" s="129">
        <f>Trecap[[#This Row],[fin]]-Trecap[[#This Row],[début]]</f>
        <v>0.33333333333333337</v>
      </c>
      <c r="G126" s="128">
        <f>_xlfn.ISOWEEKNUM(Trecap[[#This Row],[date]]-1)</f>
        <v>32</v>
      </c>
    </row>
    <row r="127" spans="1:7">
      <c r="A127" t="s">
        <v>25</v>
      </c>
      <c r="B127" s="130">
        <v>42223</v>
      </c>
      <c r="C127" t="s">
        <v>2</v>
      </c>
      <c r="F127" s="129">
        <f>Trecap[[#This Row],[fin]]-Trecap[[#This Row],[début]]</f>
        <v>0</v>
      </c>
      <c r="G127" s="128">
        <f>_xlfn.ISOWEEKNUM(Trecap[[#This Row],[date]]-1)</f>
        <v>32</v>
      </c>
    </row>
    <row r="128" spans="1:7">
      <c r="A128" t="s">
        <v>25</v>
      </c>
      <c r="B128" s="130">
        <v>42224</v>
      </c>
      <c r="C128" t="s">
        <v>2</v>
      </c>
      <c r="D128" s="129">
        <v>0.29166666666666669</v>
      </c>
      <c r="E128" s="129">
        <v>0.625</v>
      </c>
      <c r="F128" s="129">
        <f>Trecap[[#This Row],[fin]]-Trecap[[#This Row],[début]]</f>
        <v>0.33333333333333331</v>
      </c>
      <c r="G128" s="128">
        <f>_xlfn.ISOWEEKNUM(Trecap[[#This Row],[date]]-1)</f>
        <v>32</v>
      </c>
    </row>
    <row r="129" spans="1:7">
      <c r="A129" t="s">
        <v>25</v>
      </c>
      <c r="B129" s="130">
        <v>42225</v>
      </c>
      <c r="C129" t="s">
        <v>2</v>
      </c>
      <c r="F129" s="129">
        <f>Trecap[[#This Row],[fin]]-Trecap[[#This Row],[début]]</f>
        <v>0</v>
      </c>
      <c r="G129" s="128">
        <f>_xlfn.ISOWEEKNUM(Trecap[[#This Row],[date]]-1)</f>
        <v>32</v>
      </c>
    </row>
    <row r="130" spans="1:7">
      <c r="A130" t="s">
        <v>25</v>
      </c>
      <c r="B130" s="130">
        <v>42226</v>
      </c>
      <c r="C130" t="s">
        <v>3</v>
      </c>
      <c r="F130" s="129">
        <f>Trecap[[#This Row],[fin]]-Trecap[[#This Row],[début]]</f>
        <v>0</v>
      </c>
      <c r="G130" s="128">
        <f>_xlfn.ISOWEEKNUM(Trecap[[#This Row],[date]]-1)</f>
        <v>32</v>
      </c>
    </row>
    <row r="131" spans="1:7">
      <c r="A131" t="s">
        <v>25</v>
      </c>
      <c r="B131" s="130">
        <v>42227</v>
      </c>
      <c r="C131" t="s">
        <v>2</v>
      </c>
      <c r="F131" s="129">
        <f>Trecap[[#This Row],[fin]]-Trecap[[#This Row],[début]]</f>
        <v>0</v>
      </c>
      <c r="G131" s="128">
        <f>_xlfn.ISOWEEKNUM(Trecap[[#This Row],[date]]-1)</f>
        <v>33</v>
      </c>
    </row>
    <row r="132" spans="1:7">
      <c r="A132" t="s">
        <v>25</v>
      </c>
      <c r="B132" s="130">
        <v>42228</v>
      </c>
      <c r="C132" t="s">
        <v>2</v>
      </c>
      <c r="D132" s="129">
        <v>0.58333333333333337</v>
      </c>
      <c r="E132" s="129">
        <v>0.83333333333333337</v>
      </c>
      <c r="F132" s="129">
        <f>Trecap[[#This Row],[fin]]-Trecap[[#This Row],[début]]</f>
        <v>0.25</v>
      </c>
      <c r="G132" s="128">
        <f>_xlfn.ISOWEEKNUM(Trecap[[#This Row],[date]]-1)</f>
        <v>33</v>
      </c>
    </row>
    <row r="133" spans="1:7">
      <c r="A133" t="s">
        <v>25</v>
      </c>
      <c r="B133" s="130">
        <v>42229</v>
      </c>
      <c r="C133" t="s">
        <v>2</v>
      </c>
      <c r="F133" s="129">
        <f>Trecap[[#This Row],[fin]]-Trecap[[#This Row],[début]]</f>
        <v>0</v>
      </c>
      <c r="G133" s="128">
        <f>_xlfn.ISOWEEKNUM(Trecap[[#This Row],[date]]-1)</f>
        <v>33</v>
      </c>
    </row>
    <row r="134" spans="1:7">
      <c r="A134" t="s">
        <v>25</v>
      </c>
      <c r="B134" s="130">
        <v>42230</v>
      </c>
      <c r="C134" t="s">
        <v>4</v>
      </c>
      <c r="F134" s="129">
        <f>Trecap[[#This Row],[fin]]-Trecap[[#This Row],[début]]</f>
        <v>0</v>
      </c>
      <c r="G134" s="128">
        <f>_xlfn.ISOWEEKNUM(Trecap[[#This Row],[date]]-1)</f>
        <v>33</v>
      </c>
    </row>
    <row r="135" spans="1:7">
      <c r="A135" t="s">
        <v>25</v>
      </c>
      <c r="B135" s="130">
        <v>42231</v>
      </c>
      <c r="C135" t="s">
        <v>2</v>
      </c>
      <c r="F135" s="129">
        <f>Trecap[[#This Row],[fin]]-Trecap[[#This Row],[début]]</f>
        <v>0</v>
      </c>
      <c r="G135" s="128">
        <f>_xlfn.ISOWEEKNUM(Trecap[[#This Row],[date]]-1)</f>
        <v>33</v>
      </c>
    </row>
    <row r="136" spans="1:7">
      <c r="A136" t="s">
        <v>25</v>
      </c>
      <c r="B136" s="130">
        <v>42232</v>
      </c>
      <c r="C136" t="s">
        <v>2</v>
      </c>
      <c r="F136" s="129">
        <f>Trecap[[#This Row],[fin]]-Trecap[[#This Row],[début]]</f>
        <v>0</v>
      </c>
      <c r="G136" s="128">
        <f>_xlfn.ISOWEEKNUM(Trecap[[#This Row],[date]]-1)</f>
        <v>33</v>
      </c>
    </row>
    <row r="137" spans="1:7">
      <c r="A137" t="s">
        <v>25</v>
      </c>
      <c r="B137" s="130">
        <v>42233</v>
      </c>
      <c r="C137" t="s">
        <v>3</v>
      </c>
      <c r="F137" s="129">
        <f>Trecap[[#This Row],[fin]]-Trecap[[#This Row],[début]]</f>
        <v>0</v>
      </c>
      <c r="G137" s="128">
        <f>_xlfn.ISOWEEKNUM(Trecap[[#This Row],[date]]-1)</f>
        <v>33</v>
      </c>
    </row>
    <row r="138" spans="1:7">
      <c r="A138" t="s">
        <v>25</v>
      </c>
      <c r="B138" s="130">
        <v>42234</v>
      </c>
      <c r="C138" t="s">
        <v>2</v>
      </c>
      <c r="F138" s="129">
        <f>Trecap[[#This Row],[fin]]-Trecap[[#This Row],[début]]</f>
        <v>0</v>
      </c>
      <c r="G138" s="128">
        <f>_xlfn.ISOWEEKNUM(Trecap[[#This Row],[date]]-1)</f>
        <v>34</v>
      </c>
    </row>
    <row r="139" spans="1:7">
      <c r="A139" t="s">
        <v>25</v>
      </c>
      <c r="B139" s="130">
        <v>42235</v>
      </c>
      <c r="C139" t="s">
        <v>7</v>
      </c>
      <c r="D139" s="129">
        <v>0.58333333333333337</v>
      </c>
      <c r="E139" s="129">
        <v>0.91666666666666663</v>
      </c>
      <c r="F139" s="129">
        <f>Trecap[[#This Row],[fin]]-Trecap[[#This Row],[début]]</f>
        <v>0.33333333333333326</v>
      </c>
      <c r="G139" s="128">
        <f>_xlfn.ISOWEEKNUM(Trecap[[#This Row],[date]]-1)</f>
        <v>34</v>
      </c>
    </row>
    <row r="140" spans="1:7">
      <c r="A140" t="s">
        <v>25</v>
      </c>
      <c r="B140" s="130">
        <v>42236</v>
      </c>
      <c r="C140" t="s">
        <v>7</v>
      </c>
      <c r="D140" s="129">
        <v>0.58333333333333337</v>
      </c>
      <c r="E140" s="129">
        <v>0.91666666666666663</v>
      </c>
      <c r="F140" s="129">
        <f>Trecap[[#This Row],[fin]]-Trecap[[#This Row],[début]]</f>
        <v>0.33333333333333326</v>
      </c>
      <c r="G140" s="128">
        <f>_xlfn.ISOWEEKNUM(Trecap[[#This Row],[date]]-1)</f>
        <v>34</v>
      </c>
    </row>
    <row r="141" spans="1:7">
      <c r="A141" t="s">
        <v>25</v>
      </c>
      <c r="B141" s="130">
        <v>42237</v>
      </c>
      <c r="C141" t="s">
        <v>7</v>
      </c>
      <c r="D141" s="129">
        <v>0.58333333333333337</v>
      </c>
      <c r="E141" s="129">
        <v>0.91666666666666663</v>
      </c>
      <c r="F141" s="129">
        <f>Trecap[[#This Row],[fin]]-Trecap[[#This Row],[début]]</f>
        <v>0.33333333333333326</v>
      </c>
      <c r="G141" s="128">
        <f>_xlfn.ISOWEEKNUM(Trecap[[#This Row],[date]]-1)</f>
        <v>34</v>
      </c>
    </row>
    <row r="142" spans="1:7">
      <c r="A142" t="s">
        <v>25</v>
      </c>
      <c r="B142" s="130">
        <v>42238</v>
      </c>
      <c r="C142" t="s">
        <v>7</v>
      </c>
      <c r="D142" s="129">
        <v>0.58333333333333337</v>
      </c>
      <c r="E142" s="129">
        <v>0.91666666666666663</v>
      </c>
      <c r="F142" s="129">
        <f>Trecap[[#This Row],[fin]]-Trecap[[#This Row],[début]]</f>
        <v>0.33333333333333326</v>
      </c>
      <c r="G142" s="128">
        <f>_xlfn.ISOWEEKNUM(Trecap[[#This Row],[date]]-1)</f>
        <v>34</v>
      </c>
    </row>
    <row r="143" spans="1:7">
      <c r="A143" t="s">
        <v>27</v>
      </c>
      <c r="B143" s="130">
        <v>42220</v>
      </c>
      <c r="C143" t="s">
        <v>6</v>
      </c>
      <c r="F143" s="129">
        <f>Trecap[[#This Row],[fin]]-Trecap[[#This Row],[début]]</f>
        <v>0</v>
      </c>
      <c r="G143" s="128">
        <f>_xlfn.ISOWEEKNUM(Trecap[[#This Row],[date]]-1)</f>
        <v>32</v>
      </c>
    </row>
    <row r="144" spans="1:7">
      <c r="A144" t="s">
        <v>27</v>
      </c>
      <c r="B144" s="130">
        <v>42221</v>
      </c>
      <c r="C144" t="s">
        <v>7</v>
      </c>
      <c r="F144" s="129">
        <f>Trecap[[#This Row],[fin]]-Trecap[[#This Row],[début]]</f>
        <v>0</v>
      </c>
      <c r="G144" s="128">
        <f>_xlfn.ISOWEEKNUM(Trecap[[#This Row],[date]]-1)</f>
        <v>32</v>
      </c>
    </row>
    <row r="145" spans="1:7">
      <c r="A145" t="s">
        <v>27</v>
      </c>
      <c r="B145" s="130">
        <v>42222</v>
      </c>
      <c r="C145" t="s">
        <v>7</v>
      </c>
      <c r="D145" s="129">
        <v>0.58333333333333337</v>
      </c>
      <c r="E145" s="129">
        <v>0.91666666666666663</v>
      </c>
      <c r="F145" s="129">
        <f>Trecap[[#This Row],[fin]]-Trecap[[#This Row],[début]]</f>
        <v>0.33333333333333326</v>
      </c>
      <c r="G145" s="128">
        <f>_xlfn.ISOWEEKNUM(Trecap[[#This Row],[date]]-1)</f>
        <v>32</v>
      </c>
    </row>
    <row r="146" spans="1:7">
      <c r="A146" t="s">
        <v>27</v>
      </c>
      <c r="B146" s="130">
        <v>42223</v>
      </c>
      <c r="C146" t="s">
        <v>7</v>
      </c>
      <c r="F146" s="129">
        <f>Trecap[[#This Row],[fin]]-Trecap[[#This Row],[début]]</f>
        <v>0</v>
      </c>
      <c r="G146" s="128">
        <f>_xlfn.ISOWEEKNUM(Trecap[[#This Row],[date]]-1)</f>
        <v>32</v>
      </c>
    </row>
    <row r="147" spans="1:7">
      <c r="A147" t="s">
        <v>27</v>
      </c>
      <c r="B147" s="130">
        <v>42224</v>
      </c>
      <c r="C147" t="s">
        <v>9</v>
      </c>
      <c r="D147" s="129">
        <v>0.29166666666666669</v>
      </c>
      <c r="E147" s="129">
        <v>0.625</v>
      </c>
      <c r="F147" s="129">
        <f>Trecap[[#This Row],[fin]]-Trecap[[#This Row],[début]]</f>
        <v>0.33333333333333331</v>
      </c>
      <c r="G147" s="128">
        <f>_xlfn.ISOWEEKNUM(Trecap[[#This Row],[date]]-1)</f>
        <v>32</v>
      </c>
    </row>
    <row r="148" spans="1:7">
      <c r="A148" t="s">
        <v>27</v>
      </c>
      <c r="B148" s="130">
        <v>42225</v>
      </c>
      <c r="C148" t="s">
        <v>10</v>
      </c>
      <c r="F148" s="129">
        <f>Trecap[[#This Row],[fin]]-Trecap[[#This Row],[début]]</f>
        <v>0</v>
      </c>
      <c r="G148" s="128">
        <f>_xlfn.ISOWEEKNUM(Trecap[[#This Row],[date]]-1)</f>
        <v>32</v>
      </c>
    </row>
    <row r="149" spans="1:7">
      <c r="A149" t="s">
        <v>27</v>
      </c>
      <c r="B149" s="130">
        <v>42226</v>
      </c>
      <c r="C149" t="s">
        <v>3</v>
      </c>
      <c r="F149" s="129">
        <f>Trecap[[#This Row],[fin]]-Trecap[[#This Row],[début]]</f>
        <v>0</v>
      </c>
      <c r="G149" s="128">
        <f>_xlfn.ISOWEEKNUM(Trecap[[#This Row],[date]]-1)</f>
        <v>32</v>
      </c>
    </row>
    <row r="150" spans="1:7">
      <c r="A150" t="s">
        <v>27</v>
      </c>
      <c r="B150" s="130">
        <v>42227</v>
      </c>
      <c r="C150" t="s">
        <v>9</v>
      </c>
      <c r="D150" s="129">
        <v>0.58333333333333337</v>
      </c>
      <c r="E150" s="129">
        <v>0.91666666666666663</v>
      </c>
      <c r="F150" s="129">
        <f>Trecap[[#This Row],[fin]]-Trecap[[#This Row],[début]]</f>
        <v>0.33333333333333326</v>
      </c>
      <c r="G150" s="128">
        <f>_xlfn.ISOWEEKNUM(Trecap[[#This Row],[date]]-1)</f>
        <v>33</v>
      </c>
    </row>
    <row r="151" spans="1:7">
      <c r="A151" t="s">
        <v>27</v>
      </c>
      <c r="B151" s="130">
        <v>42228</v>
      </c>
      <c r="C151" t="s">
        <v>7</v>
      </c>
      <c r="D151" s="129">
        <v>0.58333333333333337</v>
      </c>
      <c r="E151" s="129">
        <v>0.83333333333333337</v>
      </c>
      <c r="F151" s="129">
        <f>Trecap[[#This Row],[fin]]-Trecap[[#This Row],[début]]</f>
        <v>0.25</v>
      </c>
      <c r="G151" s="128">
        <f>_xlfn.ISOWEEKNUM(Trecap[[#This Row],[date]]-1)</f>
        <v>33</v>
      </c>
    </row>
    <row r="152" spans="1:7">
      <c r="A152" t="s">
        <v>27</v>
      </c>
      <c r="B152" s="130">
        <v>42229</v>
      </c>
      <c r="C152" t="s">
        <v>9</v>
      </c>
      <c r="F152" s="129">
        <f>Trecap[[#This Row],[fin]]-Trecap[[#This Row],[début]]</f>
        <v>0</v>
      </c>
      <c r="G152" s="128">
        <f>_xlfn.ISOWEEKNUM(Trecap[[#This Row],[date]]-1)</f>
        <v>33</v>
      </c>
    </row>
    <row r="153" spans="1:7">
      <c r="A153" t="s">
        <v>27</v>
      </c>
      <c r="B153" s="130">
        <v>42230</v>
      </c>
      <c r="C153" t="s">
        <v>10</v>
      </c>
      <c r="F153" s="129">
        <f>Trecap[[#This Row],[fin]]-Trecap[[#This Row],[début]]</f>
        <v>0</v>
      </c>
      <c r="G153" s="128">
        <f>_xlfn.ISOWEEKNUM(Trecap[[#This Row],[date]]-1)</f>
        <v>33</v>
      </c>
    </row>
    <row r="154" spans="1:7">
      <c r="A154" t="s">
        <v>27</v>
      </c>
      <c r="B154" s="130">
        <v>42231</v>
      </c>
      <c r="C154" t="s">
        <v>12</v>
      </c>
      <c r="D154" s="129">
        <v>0.58333333333333337</v>
      </c>
      <c r="E154" s="129">
        <v>0.91666666666666663</v>
      </c>
      <c r="F154" s="129">
        <f>Trecap[[#This Row],[fin]]-Trecap[[#This Row],[début]]</f>
        <v>0.33333333333333326</v>
      </c>
      <c r="G154" s="128">
        <f>_xlfn.ISOWEEKNUM(Trecap[[#This Row],[date]]-1)</f>
        <v>33</v>
      </c>
    </row>
    <row r="155" spans="1:7">
      <c r="A155" t="s">
        <v>27</v>
      </c>
      <c r="B155" s="130">
        <v>42232</v>
      </c>
      <c r="C155" t="s">
        <v>12</v>
      </c>
      <c r="F155" s="129">
        <f>Trecap[[#This Row],[fin]]-Trecap[[#This Row],[début]]</f>
        <v>0</v>
      </c>
      <c r="G155" s="128">
        <f>_xlfn.ISOWEEKNUM(Trecap[[#This Row],[date]]-1)</f>
        <v>33</v>
      </c>
    </row>
    <row r="156" spans="1:7">
      <c r="A156" t="s">
        <v>27</v>
      </c>
      <c r="B156" s="130">
        <v>42233</v>
      </c>
      <c r="C156" t="s">
        <v>9</v>
      </c>
      <c r="F156" s="129">
        <f>Trecap[[#This Row],[fin]]-Trecap[[#This Row],[début]]</f>
        <v>0</v>
      </c>
      <c r="G156" s="128">
        <f>_xlfn.ISOWEEKNUM(Trecap[[#This Row],[date]]-1)</f>
        <v>33</v>
      </c>
    </row>
    <row r="157" spans="1:7">
      <c r="A157" t="s">
        <v>26</v>
      </c>
      <c r="B157" s="130">
        <v>42220</v>
      </c>
      <c r="C157" t="s">
        <v>12</v>
      </c>
      <c r="F157" s="129">
        <f>Trecap[[#This Row],[fin]]-Trecap[[#This Row],[début]]</f>
        <v>0</v>
      </c>
      <c r="G157" s="128">
        <f>_xlfn.ISOWEEKNUM(Trecap[[#This Row],[date]]-1)</f>
        <v>32</v>
      </c>
    </row>
    <row r="158" spans="1:7">
      <c r="A158" t="s">
        <v>26</v>
      </c>
      <c r="B158" s="130">
        <v>42221</v>
      </c>
      <c r="C158" t="s">
        <v>12</v>
      </c>
      <c r="F158" s="129">
        <f>Trecap[[#This Row],[fin]]-Trecap[[#This Row],[début]]</f>
        <v>0</v>
      </c>
      <c r="G158" s="128">
        <f>_xlfn.ISOWEEKNUM(Trecap[[#This Row],[date]]-1)</f>
        <v>32</v>
      </c>
    </row>
    <row r="159" spans="1:7">
      <c r="A159" t="s">
        <v>26</v>
      </c>
      <c r="B159" s="130">
        <v>42222</v>
      </c>
      <c r="C159" t="s">
        <v>12</v>
      </c>
      <c r="F159" s="129">
        <f>Trecap[[#This Row],[fin]]-Trecap[[#This Row],[début]]</f>
        <v>0</v>
      </c>
      <c r="G159" s="128">
        <f>_xlfn.ISOWEEKNUM(Trecap[[#This Row],[date]]-1)</f>
        <v>32</v>
      </c>
    </row>
    <row r="160" spans="1:7">
      <c r="A160" t="s">
        <v>26</v>
      </c>
      <c r="B160" s="130">
        <v>42223</v>
      </c>
      <c r="C160" t="s">
        <v>12</v>
      </c>
      <c r="F160" s="129">
        <f>Trecap[[#This Row],[fin]]-Trecap[[#This Row],[début]]</f>
        <v>0</v>
      </c>
      <c r="G160" s="128">
        <f>_xlfn.ISOWEEKNUM(Trecap[[#This Row],[date]]-1)</f>
        <v>32</v>
      </c>
    </row>
    <row r="161" spans="1:7">
      <c r="A161" t="s">
        <v>26</v>
      </c>
      <c r="B161" s="130">
        <v>42224</v>
      </c>
      <c r="C161" t="s">
        <v>12</v>
      </c>
      <c r="F161" s="129">
        <f>Trecap[[#This Row],[fin]]-Trecap[[#This Row],[début]]</f>
        <v>0</v>
      </c>
      <c r="G161" s="128">
        <f>_xlfn.ISOWEEKNUM(Trecap[[#This Row],[date]]-1)</f>
        <v>32</v>
      </c>
    </row>
    <row r="162" spans="1:7">
      <c r="A162" t="s">
        <v>26</v>
      </c>
      <c r="B162" s="130">
        <v>42225</v>
      </c>
      <c r="C162" t="s">
        <v>12</v>
      </c>
      <c r="F162" s="129">
        <f>Trecap[[#This Row],[fin]]-Trecap[[#This Row],[début]]</f>
        <v>0</v>
      </c>
      <c r="G162" s="128">
        <f>_xlfn.ISOWEEKNUM(Trecap[[#This Row],[date]]-1)</f>
        <v>32</v>
      </c>
    </row>
    <row r="163" spans="1:7">
      <c r="A163" t="s">
        <v>26</v>
      </c>
      <c r="B163" s="130">
        <v>42226</v>
      </c>
      <c r="C163" t="s">
        <v>12</v>
      </c>
      <c r="D163" s="129">
        <v>0.58333333333333337</v>
      </c>
      <c r="E163" s="129">
        <v>0.91666666666666663</v>
      </c>
      <c r="F163" s="129">
        <f>Trecap[[#This Row],[fin]]-Trecap[[#This Row],[début]]</f>
        <v>0.33333333333333326</v>
      </c>
      <c r="G163" s="128">
        <f>_xlfn.ISOWEEKNUM(Trecap[[#This Row],[date]]-1)</f>
        <v>32</v>
      </c>
    </row>
    <row r="164" spans="1:7">
      <c r="A164" t="s">
        <v>26</v>
      </c>
      <c r="B164" s="130">
        <v>42227</v>
      </c>
      <c r="C164" t="s">
        <v>7</v>
      </c>
      <c r="F164" s="129">
        <f>Trecap[[#This Row],[fin]]-Trecap[[#This Row],[début]]</f>
        <v>0</v>
      </c>
      <c r="G164" s="128">
        <f>_xlfn.ISOWEEKNUM(Trecap[[#This Row],[date]]-1)</f>
        <v>33</v>
      </c>
    </row>
    <row r="165" spans="1:7">
      <c r="A165" t="s">
        <v>26</v>
      </c>
      <c r="B165" s="130">
        <v>42228</v>
      </c>
      <c r="C165" t="s">
        <v>7</v>
      </c>
      <c r="F165" s="129">
        <f>Trecap[[#This Row],[fin]]-Trecap[[#This Row],[début]]</f>
        <v>0</v>
      </c>
      <c r="G165" s="128">
        <f>_xlfn.ISOWEEKNUM(Trecap[[#This Row],[date]]-1)</f>
        <v>33</v>
      </c>
    </row>
    <row r="166" spans="1:7">
      <c r="A166" t="s">
        <v>26</v>
      </c>
      <c r="B166" s="130">
        <v>42229</v>
      </c>
      <c r="C166" t="s">
        <v>6</v>
      </c>
      <c r="F166" s="129">
        <f>Trecap[[#This Row],[fin]]-Trecap[[#This Row],[début]]</f>
        <v>0</v>
      </c>
      <c r="G166" s="128">
        <f>_xlfn.ISOWEEKNUM(Trecap[[#This Row],[date]]-1)</f>
        <v>33</v>
      </c>
    </row>
    <row r="167" spans="1:7">
      <c r="A167" t="s">
        <v>26</v>
      </c>
      <c r="B167" s="130">
        <v>42230</v>
      </c>
      <c r="C167" t="s">
        <v>5</v>
      </c>
      <c r="F167" s="129">
        <f>Trecap[[#This Row],[fin]]-Trecap[[#This Row],[début]]</f>
        <v>0</v>
      </c>
      <c r="G167" s="128">
        <f>_xlfn.ISOWEEKNUM(Trecap[[#This Row],[date]]-1)</f>
        <v>33</v>
      </c>
    </row>
    <row r="168" spans="1:7">
      <c r="A168" t="s">
        <v>26</v>
      </c>
      <c r="B168" s="130">
        <v>42231</v>
      </c>
      <c r="C168" t="s">
        <v>9</v>
      </c>
      <c r="D168" s="129">
        <v>0.58333333333333337</v>
      </c>
      <c r="E168" s="129">
        <v>0.91666666666666663</v>
      </c>
      <c r="F168" s="129">
        <f>Trecap[[#This Row],[fin]]-Trecap[[#This Row],[début]]</f>
        <v>0.33333333333333326</v>
      </c>
      <c r="G168" s="128">
        <f>_xlfn.ISOWEEKNUM(Trecap[[#This Row],[date]]-1)</f>
        <v>33</v>
      </c>
    </row>
    <row r="169" spans="1:7">
      <c r="A169" t="s">
        <v>26</v>
      </c>
      <c r="B169" s="130">
        <v>42232</v>
      </c>
      <c r="C169" t="s">
        <v>10</v>
      </c>
      <c r="F169" s="129">
        <f>Trecap[[#This Row],[fin]]-Trecap[[#This Row],[début]]</f>
        <v>0</v>
      </c>
      <c r="G169" s="128">
        <f>_xlfn.ISOWEEKNUM(Trecap[[#This Row],[date]]-1)</f>
        <v>33</v>
      </c>
    </row>
    <row r="170" spans="1:7">
      <c r="A170" t="s">
        <v>26</v>
      </c>
      <c r="B170" s="130">
        <v>42233</v>
      </c>
      <c r="C170" t="s">
        <v>3</v>
      </c>
      <c r="F170" s="129">
        <f>Trecap[[#This Row],[fin]]-Trecap[[#This Row],[début]]</f>
        <v>0</v>
      </c>
      <c r="G170" s="128">
        <f>_xlfn.ISOWEEKNUM(Trecap[[#This Row],[date]]-1)</f>
        <v>33</v>
      </c>
    </row>
    <row r="171" spans="1:7">
      <c r="A171" t="s">
        <v>26</v>
      </c>
      <c r="B171" s="130">
        <v>42234</v>
      </c>
      <c r="C171" t="s">
        <v>9</v>
      </c>
      <c r="F171" s="129">
        <f>Trecap[[#This Row],[fin]]-Trecap[[#This Row],[début]]</f>
        <v>0</v>
      </c>
      <c r="G171" s="128">
        <f>_xlfn.ISOWEEKNUM(Trecap[[#This Row],[date]]-1)</f>
        <v>34</v>
      </c>
    </row>
    <row r="172" spans="1:7">
      <c r="A172" t="s">
        <v>26</v>
      </c>
      <c r="B172" s="130">
        <v>42235</v>
      </c>
      <c r="C172" t="s">
        <v>9</v>
      </c>
      <c r="F172" s="129">
        <f>Trecap[[#This Row],[fin]]-Trecap[[#This Row],[début]]</f>
        <v>0</v>
      </c>
      <c r="G172" s="128">
        <f>_xlfn.ISOWEEKNUM(Trecap[[#This Row],[date]]-1)</f>
        <v>34</v>
      </c>
    </row>
    <row r="173" spans="1:7">
      <c r="A173" t="s">
        <v>26</v>
      </c>
      <c r="B173" s="130">
        <v>42236</v>
      </c>
      <c r="C173" t="s">
        <v>9</v>
      </c>
      <c r="F173" s="129">
        <f>Trecap[[#This Row],[fin]]-Trecap[[#This Row],[début]]</f>
        <v>0</v>
      </c>
      <c r="G173" s="128">
        <f>_xlfn.ISOWEEKNUM(Trecap[[#This Row],[date]]-1)</f>
        <v>34</v>
      </c>
    </row>
    <row r="174" spans="1:7">
      <c r="A174" t="s">
        <v>26</v>
      </c>
      <c r="B174" s="130">
        <v>42237</v>
      </c>
      <c r="C174" t="s">
        <v>10</v>
      </c>
      <c r="F174" s="129">
        <f>Trecap[[#This Row],[fin]]-Trecap[[#This Row],[début]]</f>
        <v>0</v>
      </c>
      <c r="G174" s="128">
        <f>_xlfn.ISOWEEKNUM(Trecap[[#This Row],[date]]-1)</f>
        <v>34</v>
      </c>
    </row>
    <row r="175" spans="1:7">
      <c r="A175" t="s">
        <v>26</v>
      </c>
      <c r="B175" s="130">
        <v>42238</v>
      </c>
      <c r="C175" t="s">
        <v>3</v>
      </c>
      <c r="F175" s="129">
        <f>Trecap[[#This Row],[fin]]-Trecap[[#This Row],[début]]</f>
        <v>0</v>
      </c>
      <c r="G175" s="128">
        <f>_xlfn.ISOWEEKNUM(Trecap[[#This Row],[date]]-1)</f>
        <v>34</v>
      </c>
    </row>
    <row r="176" spans="1:7">
      <c r="A176" t="s">
        <v>28</v>
      </c>
      <c r="B176" s="130">
        <v>42220</v>
      </c>
      <c r="C176" t="s">
        <v>7</v>
      </c>
      <c r="F176" s="129">
        <f>Trecap[[#This Row],[fin]]-Trecap[[#This Row],[début]]</f>
        <v>0</v>
      </c>
      <c r="G176" s="128">
        <f>_xlfn.ISOWEEKNUM(Trecap[[#This Row],[date]]-1)</f>
        <v>32</v>
      </c>
    </row>
    <row r="177" spans="1:7">
      <c r="A177" t="s">
        <v>28</v>
      </c>
      <c r="B177" s="130">
        <v>42221</v>
      </c>
      <c r="C177" t="s">
        <v>7</v>
      </c>
      <c r="F177" s="129">
        <f>Trecap[[#This Row],[fin]]-Trecap[[#This Row],[début]]</f>
        <v>0</v>
      </c>
      <c r="G177" s="128">
        <f>_xlfn.ISOWEEKNUM(Trecap[[#This Row],[date]]-1)</f>
        <v>32</v>
      </c>
    </row>
    <row r="178" spans="1:7">
      <c r="A178" t="s">
        <v>28</v>
      </c>
      <c r="B178" s="130">
        <v>42222</v>
      </c>
      <c r="C178" t="s">
        <v>6</v>
      </c>
      <c r="F178" s="129">
        <f>Trecap[[#This Row],[fin]]-Trecap[[#This Row],[début]]</f>
        <v>0</v>
      </c>
      <c r="G178" s="128">
        <f>_xlfn.ISOWEEKNUM(Trecap[[#This Row],[date]]-1)</f>
        <v>32</v>
      </c>
    </row>
    <row r="179" spans="1:7">
      <c r="A179" t="s">
        <v>28</v>
      </c>
      <c r="B179" s="130">
        <v>42223</v>
      </c>
      <c r="C179" t="s">
        <v>9</v>
      </c>
      <c r="F179" s="129">
        <f>Trecap[[#This Row],[fin]]-Trecap[[#This Row],[début]]</f>
        <v>0</v>
      </c>
      <c r="G179" s="128">
        <f>_xlfn.ISOWEEKNUM(Trecap[[#This Row],[date]]-1)</f>
        <v>32</v>
      </c>
    </row>
    <row r="180" spans="1:7">
      <c r="A180" t="s">
        <v>28</v>
      </c>
      <c r="B180" s="130">
        <v>42224</v>
      </c>
      <c r="C180" t="s">
        <v>7</v>
      </c>
      <c r="F180" s="129">
        <f>Trecap[[#This Row],[fin]]-Trecap[[#This Row],[début]]</f>
        <v>0</v>
      </c>
      <c r="G180" s="128">
        <f>_xlfn.ISOWEEKNUM(Trecap[[#This Row],[date]]-1)</f>
        <v>32</v>
      </c>
    </row>
    <row r="181" spans="1:7">
      <c r="A181" t="s">
        <v>28</v>
      </c>
      <c r="B181" s="130">
        <v>42225</v>
      </c>
      <c r="C181" t="s">
        <v>10</v>
      </c>
      <c r="F181" s="129">
        <f>Trecap[[#This Row],[fin]]-Trecap[[#This Row],[début]]</f>
        <v>0</v>
      </c>
      <c r="G181" s="128">
        <f>_xlfn.ISOWEEKNUM(Trecap[[#This Row],[date]]-1)</f>
        <v>32</v>
      </c>
    </row>
    <row r="182" spans="1:7">
      <c r="A182" t="s">
        <v>28</v>
      </c>
      <c r="B182" s="130">
        <v>42226</v>
      </c>
      <c r="C182" t="s">
        <v>3</v>
      </c>
      <c r="F182" s="129">
        <f>Trecap[[#This Row],[fin]]-Trecap[[#This Row],[début]]</f>
        <v>0</v>
      </c>
      <c r="G182" s="128">
        <f>_xlfn.ISOWEEKNUM(Trecap[[#This Row],[date]]-1)</f>
        <v>32</v>
      </c>
    </row>
    <row r="183" spans="1:7">
      <c r="A183" t="s">
        <v>28</v>
      </c>
      <c r="B183" s="130">
        <v>42227</v>
      </c>
      <c r="C183" t="s">
        <v>7</v>
      </c>
      <c r="D183" s="129">
        <v>0.58333333333333337</v>
      </c>
      <c r="E183" s="129">
        <v>0.91666666666666663</v>
      </c>
      <c r="F183" s="129">
        <f>Trecap[[#This Row],[fin]]-Trecap[[#This Row],[début]]</f>
        <v>0.33333333333333326</v>
      </c>
      <c r="G183" s="128">
        <f>_xlfn.ISOWEEKNUM(Trecap[[#This Row],[date]]-1)</f>
        <v>33</v>
      </c>
    </row>
    <row r="184" spans="1:7">
      <c r="A184" t="s">
        <v>28</v>
      </c>
      <c r="B184" s="130">
        <v>42228</v>
      </c>
      <c r="C184" t="s">
        <v>11</v>
      </c>
      <c r="F184" s="129">
        <f>Trecap[[#This Row],[fin]]-Trecap[[#This Row],[début]]</f>
        <v>0</v>
      </c>
      <c r="G184" s="128">
        <f>_xlfn.ISOWEEKNUM(Trecap[[#This Row],[date]]-1)</f>
        <v>33</v>
      </c>
    </row>
    <row r="185" spans="1:7">
      <c r="A185" t="s">
        <v>28</v>
      </c>
      <c r="B185" s="130">
        <v>42229</v>
      </c>
      <c r="C185" t="s">
        <v>7</v>
      </c>
      <c r="D185" s="129">
        <v>0.58333333333333337</v>
      </c>
      <c r="E185" s="129">
        <v>0.875</v>
      </c>
      <c r="F185" s="129">
        <f>Trecap[[#This Row],[fin]]-Trecap[[#This Row],[début]]</f>
        <v>0.29166666666666663</v>
      </c>
      <c r="G185" s="128">
        <f>_xlfn.ISOWEEKNUM(Trecap[[#This Row],[date]]-1)</f>
        <v>33</v>
      </c>
    </row>
    <row r="186" spans="1:7">
      <c r="A186" t="s">
        <v>28</v>
      </c>
      <c r="B186" s="130">
        <v>42230</v>
      </c>
      <c r="C186" t="s">
        <v>10</v>
      </c>
      <c r="F186" s="129">
        <f>Trecap[[#This Row],[fin]]-Trecap[[#This Row],[début]]</f>
        <v>0</v>
      </c>
      <c r="G186" s="128">
        <f>_xlfn.ISOWEEKNUM(Trecap[[#This Row],[date]]-1)</f>
        <v>33</v>
      </c>
    </row>
    <row r="187" spans="1:7">
      <c r="A187" t="s">
        <v>28</v>
      </c>
      <c r="B187" s="130">
        <v>42231</v>
      </c>
      <c r="C187" t="s">
        <v>3</v>
      </c>
      <c r="F187" s="129">
        <f>Trecap[[#This Row],[fin]]-Trecap[[#This Row],[début]]</f>
        <v>0</v>
      </c>
      <c r="G187" s="128">
        <f>_xlfn.ISOWEEKNUM(Trecap[[#This Row],[date]]-1)</f>
        <v>33</v>
      </c>
    </row>
    <row r="188" spans="1:7">
      <c r="A188" t="s">
        <v>28</v>
      </c>
      <c r="B188" s="130">
        <v>42232</v>
      </c>
      <c r="C188" t="s">
        <v>7</v>
      </c>
      <c r="D188" s="129">
        <v>0.58333333333333337</v>
      </c>
      <c r="E188" s="129">
        <v>0.91666666666666663</v>
      </c>
      <c r="F188" s="129">
        <f>Trecap[[#This Row],[fin]]-Trecap[[#This Row],[début]]</f>
        <v>0.33333333333333326</v>
      </c>
      <c r="G188" s="128">
        <f>_xlfn.ISOWEEKNUM(Trecap[[#This Row],[date]]-1)</f>
        <v>33</v>
      </c>
    </row>
    <row r="189" spans="1:7">
      <c r="A189" t="s">
        <v>28</v>
      </c>
      <c r="B189" s="130">
        <v>42233</v>
      </c>
      <c r="C189" t="s">
        <v>7</v>
      </c>
      <c r="D189" s="129">
        <v>0.58333333333333337</v>
      </c>
      <c r="E189" s="129">
        <v>0.91666666666666663</v>
      </c>
      <c r="F189" s="129">
        <f>Trecap[[#This Row],[fin]]-Trecap[[#This Row],[début]]</f>
        <v>0.33333333333333326</v>
      </c>
      <c r="G189" s="128">
        <f>_xlfn.ISOWEEKNUM(Trecap[[#This Row],[date]]-1)</f>
        <v>33</v>
      </c>
    </row>
    <row r="190" spans="1:7">
      <c r="A190" t="s">
        <v>28</v>
      </c>
      <c r="B190" s="130">
        <v>42234</v>
      </c>
      <c r="C190" t="s">
        <v>7</v>
      </c>
      <c r="D190" s="129">
        <v>0.58333333333333337</v>
      </c>
      <c r="E190" s="129">
        <v>0.875</v>
      </c>
      <c r="F190" s="129">
        <f>Trecap[[#This Row],[fin]]-Trecap[[#This Row],[début]]</f>
        <v>0.29166666666666663</v>
      </c>
      <c r="G190" s="128">
        <f>_xlfn.ISOWEEKNUM(Trecap[[#This Row],[date]]-1)</f>
        <v>34</v>
      </c>
    </row>
    <row r="191" spans="1:7">
      <c r="A191" t="s">
        <v>28</v>
      </c>
      <c r="B191" s="130">
        <v>42235</v>
      </c>
      <c r="C191" t="s">
        <v>7</v>
      </c>
      <c r="D191" s="129">
        <v>0.58333333333333337</v>
      </c>
      <c r="E191" s="129">
        <v>0.70833333333333337</v>
      </c>
      <c r="F191" s="129">
        <f>Trecap[[#This Row],[fin]]-Trecap[[#This Row],[début]]</f>
        <v>0.125</v>
      </c>
      <c r="G191" s="128">
        <f>_xlfn.ISOWEEKNUM(Trecap[[#This Row],[date]]-1)</f>
        <v>34</v>
      </c>
    </row>
    <row r="192" spans="1:7">
      <c r="A192" t="s">
        <v>28</v>
      </c>
      <c r="B192" s="130">
        <v>42236</v>
      </c>
      <c r="C192" t="s">
        <v>7</v>
      </c>
      <c r="D192" s="129">
        <v>0.58333333333333337</v>
      </c>
      <c r="E192" s="129">
        <v>0.75</v>
      </c>
      <c r="F192" s="129">
        <f>Trecap[[#This Row],[fin]]-Trecap[[#This Row],[début]]</f>
        <v>0.16666666666666663</v>
      </c>
      <c r="G192" s="128">
        <f>_xlfn.ISOWEEKNUM(Trecap[[#This Row],[date]]-1)</f>
        <v>34</v>
      </c>
    </row>
    <row r="193" spans="1:7">
      <c r="A193" t="s">
        <v>28</v>
      </c>
      <c r="B193" s="130">
        <v>42237</v>
      </c>
      <c r="C193" t="s">
        <v>9</v>
      </c>
      <c r="F193" s="129">
        <f>Trecap[[#This Row],[fin]]-Trecap[[#This Row],[début]]</f>
        <v>0</v>
      </c>
      <c r="G193" s="128">
        <f>_xlfn.ISOWEEKNUM(Trecap[[#This Row],[date]]-1)</f>
        <v>34</v>
      </c>
    </row>
    <row r="194" spans="1:7">
      <c r="A194" t="s">
        <v>28</v>
      </c>
      <c r="B194" s="130">
        <v>42238</v>
      </c>
      <c r="C194" t="s">
        <v>6</v>
      </c>
      <c r="F194" s="129">
        <f>Trecap[[#This Row],[fin]]-Trecap[[#This Row],[début]]</f>
        <v>0</v>
      </c>
      <c r="G194" s="128">
        <f>_xlfn.ISOWEEKNUM(Trecap[[#This Row],[date]]-1)</f>
        <v>34</v>
      </c>
    </row>
    <row r="195" spans="1:7">
      <c r="A195" t="s">
        <v>9</v>
      </c>
      <c r="B195" s="130">
        <v>42220</v>
      </c>
      <c r="C195" t="s">
        <v>2</v>
      </c>
      <c r="D195" s="129">
        <v>0.29166666666666669</v>
      </c>
      <c r="E195" s="129">
        <v>0.54166666666666663</v>
      </c>
      <c r="F195" s="129">
        <f>Trecap[[#This Row],[fin]]-Trecap[[#This Row],[début]]</f>
        <v>0.24999999999999994</v>
      </c>
      <c r="G195" s="128">
        <f>_xlfn.ISOWEEKNUM(Trecap[[#This Row],[date]]-1)</f>
        <v>32</v>
      </c>
    </row>
    <row r="196" spans="1:7">
      <c r="A196" t="s">
        <v>9</v>
      </c>
      <c r="B196" s="130">
        <v>42221</v>
      </c>
      <c r="C196" t="s">
        <v>2</v>
      </c>
      <c r="D196" s="129">
        <v>0.29166666666666669</v>
      </c>
      <c r="E196" s="129">
        <v>0.54166666666666663</v>
      </c>
      <c r="F196" s="129">
        <f>Trecap[[#This Row],[fin]]-Trecap[[#This Row],[début]]</f>
        <v>0.24999999999999994</v>
      </c>
      <c r="G196" s="128">
        <f>_xlfn.ISOWEEKNUM(Trecap[[#This Row],[date]]-1)</f>
        <v>32</v>
      </c>
    </row>
    <row r="197" spans="1:7">
      <c r="A197" t="s">
        <v>9</v>
      </c>
      <c r="B197" s="130">
        <v>42222</v>
      </c>
      <c r="C197" t="s">
        <v>2</v>
      </c>
      <c r="D197" s="129">
        <v>0.29166666666666669</v>
      </c>
      <c r="E197" s="129">
        <v>0.54166666666666663</v>
      </c>
      <c r="F197" s="129">
        <f>Trecap[[#This Row],[fin]]-Trecap[[#This Row],[début]]</f>
        <v>0.24999999999999994</v>
      </c>
      <c r="G197" s="128">
        <f>_xlfn.ISOWEEKNUM(Trecap[[#This Row],[date]]-1)</f>
        <v>32</v>
      </c>
    </row>
    <row r="198" spans="1:7">
      <c r="A198" t="s">
        <v>9</v>
      </c>
      <c r="B198" s="130">
        <v>42223</v>
      </c>
      <c r="C198" t="s">
        <v>2</v>
      </c>
      <c r="D198" s="129">
        <v>0.66666666666666663</v>
      </c>
      <c r="E198" s="129">
        <v>0.79166666666666663</v>
      </c>
      <c r="F198" s="129">
        <f>Trecap[[#This Row],[fin]]-Trecap[[#This Row],[début]]</f>
        <v>0.125</v>
      </c>
      <c r="G198" s="128">
        <f>_xlfn.ISOWEEKNUM(Trecap[[#This Row],[date]]-1)</f>
        <v>32</v>
      </c>
    </row>
    <row r="199" spans="1:7">
      <c r="A199" t="s">
        <v>9</v>
      </c>
      <c r="B199" s="130">
        <v>42224</v>
      </c>
      <c r="C199" t="s">
        <v>2</v>
      </c>
      <c r="D199" s="129">
        <v>0.29166666666666669</v>
      </c>
      <c r="E199" s="129">
        <v>0.54166666666666663</v>
      </c>
      <c r="F199" s="129">
        <f>Trecap[[#This Row],[fin]]-Trecap[[#This Row],[début]]</f>
        <v>0.24999999999999994</v>
      </c>
      <c r="G199" s="128">
        <f>_xlfn.ISOWEEKNUM(Trecap[[#This Row],[date]]-1)</f>
        <v>32</v>
      </c>
    </row>
    <row r="200" spans="1:7">
      <c r="A200" t="s">
        <v>9</v>
      </c>
      <c r="B200" s="130">
        <v>42225</v>
      </c>
      <c r="C200" t="s">
        <v>2</v>
      </c>
      <c r="F200" s="129">
        <f>Trecap[[#This Row],[fin]]-Trecap[[#This Row],[début]]</f>
        <v>0</v>
      </c>
      <c r="G200" s="128">
        <f>_xlfn.ISOWEEKNUM(Trecap[[#This Row],[date]]-1)</f>
        <v>32</v>
      </c>
    </row>
    <row r="201" spans="1:7">
      <c r="A201" t="s">
        <v>9</v>
      </c>
      <c r="B201" s="130">
        <v>42226</v>
      </c>
      <c r="C201" t="s">
        <v>3</v>
      </c>
      <c r="F201" s="129">
        <f>Trecap[[#This Row],[fin]]-Trecap[[#This Row],[début]]</f>
        <v>0</v>
      </c>
      <c r="G201" s="128">
        <f>_xlfn.ISOWEEKNUM(Trecap[[#This Row],[date]]-1)</f>
        <v>32</v>
      </c>
    </row>
    <row r="202" spans="1:7">
      <c r="A202" t="s">
        <v>9</v>
      </c>
      <c r="B202" s="130">
        <v>42227</v>
      </c>
      <c r="C202" t="s">
        <v>2</v>
      </c>
      <c r="D202" s="129">
        <v>0.66666666666666663</v>
      </c>
      <c r="E202" s="129">
        <v>0.79166666666666663</v>
      </c>
      <c r="F202" s="129">
        <f>Trecap[[#This Row],[fin]]-Trecap[[#This Row],[début]]</f>
        <v>0.125</v>
      </c>
      <c r="G202" s="128">
        <f>_xlfn.ISOWEEKNUM(Trecap[[#This Row],[date]]-1)</f>
        <v>33</v>
      </c>
    </row>
    <row r="203" spans="1:7">
      <c r="A203" t="s">
        <v>9</v>
      </c>
      <c r="B203" s="130">
        <v>42228</v>
      </c>
      <c r="C203" t="s">
        <v>2</v>
      </c>
      <c r="D203" s="129">
        <v>0.58333333333333337</v>
      </c>
      <c r="E203" s="129">
        <v>0.66666666666666663</v>
      </c>
      <c r="F203" s="129">
        <f>Trecap[[#This Row],[fin]]-Trecap[[#This Row],[début]]</f>
        <v>8.3333333333333259E-2</v>
      </c>
      <c r="G203" s="128">
        <f>_xlfn.ISOWEEKNUM(Trecap[[#This Row],[date]]-1)</f>
        <v>33</v>
      </c>
    </row>
    <row r="204" spans="1:7">
      <c r="A204" t="s">
        <v>9</v>
      </c>
      <c r="B204" s="130">
        <v>42229</v>
      </c>
      <c r="C204" t="s">
        <v>9</v>
      </c>
      <c r="D204" s="129">
        <v>0.66666666666666663</v>
      </c>
      <c r="E204" s="129">
        <v>0.79166666666666663</v>
      </c>
      <c r="F204" s="129">
        <f>Trecap[[#This Row],[fin]]-Trecap[[#This Row],[début]]</f>
        <v>0.125</v>
      </c>
      <c r="G204" s="128">
        <f>_xlfn.ISOWEEKNUM(Trecap[[#This Row],[date]]-1)</f>
        <v>33</v>
      </c>
    </row>
    <row r="205" spans="1:7">
      <c r="A205" t="s">
        <v>9</v>
      </c>
      <c r="B205" s="130">
        <v>42230</v>
      </c>
      <c r="C205" t="s">
        <v>10</v>
      </c>
      <c r="F205" s="129">
        <f>Trecap[[#This Row],[fin]]-Trecap[[#This Row],[début]]</f>
        <v>0</v>
      </c>
      <c r="G205" s="128">
        <f>_xlfn.ISOWEEKNUM(Trecap[[#This Row],[date]]-1)</f>
        <v>33</v>
      </c>
    </row>
    <row r="206" spans="1:7">
      <c r="A206" t="s">
        <v>9</v>
      </c>
      <c r="B206" s="130">
        <v>42231</v>
      </c>
      <c r="C206" t="s">
        <v>3</v>
      </c>
      <c r="F206" s="129">
        <f>Trecap[[#This Row],[fin]]-Trecap[[#This Row],[début]]</f>
        <v>0</v>
      </c>
      <c r="G206" s="128">
        <f>_xlfn.ISOWEEKNUM(Trecap[[#This Row],[date]]-1)</f>
        <v>33</v>
      </c>
    </row>
    <row r="207" spans="1:7">
      <c r="A207" t="s">
        <v>9</v>
      </c>
      <c r="B207" s="130">
        <v>42232</v>
      </c>
      <c r="C207" t="s">
        <v>9</v>
      </c>
      <c r="F207" s="129">
        <f>Trecap[[#This Row],[fin]]-Trecap[[#This Row],[début]]</f>
        <v>0</v>
      </c>
      <c r="G207" s="128">
        <f>_xlfn.ISOWEEKNUM(Trecap[[#This Row],[date]]-1)</f>
        <v>33</v>
      </c>
    </row>
    <row r="208" spans="1:7">
      <c r="A208" t="s">
        <v>9</v>
      </c>
      <c r="B208" s="130">
        <v>42233</v>
      </c>
      <c r="C208" t="s">
        <v>9</v>
      </c>
      <c r="F208" s="129">
        <f>Trecap[[#This Row],[fin]]-Trecap[[#This Row],[début]]</f>
        <v>0</v>
      </c>
      <c r="G208" s="128">
        <f>_xlfn.ISOWEEKNUM(Trecap[[#This Row],[date]]-1)</f>
        <v>33</v>
      </c>
    </row>
    <row r="209" spans="1:7">
      <c r="A209" t="s">
        <v>9</v>
      </c>
      <c r="B209" s="130">
        <v>42234</v>
      </c>
      <c r="C209" t="s">
        <v>6</v>
      </c>
      <c r="F209" s="129">
        <f>Trecap[[#This Row],[fin]]-Trecap[[#This Row],[début]]</f>
        <v>0</v>
      </c>
      <c r="G209" s="128">
        <f>_xlfn.ISOWEEKNUM(Trecap[[#This Row],[date]]-1)</f>
        <v>34</v>
      </c>
    </row>
    <row r="210" spans="1:7">
      <c r="A210" t="s">
        <v>9</v>
      </c>
      <c r="B210" s="130">
        <v>42235</v>
      </c>
      <c r="C210" t="s">
        <v>5</v>
      </c>
      <c r="D210" s="129">
        <v>0.58333333333333337</v>
      </c>
      <c r="E210" s="129">
        <v>0.66666666666666663</v>
      </c>
      <c r="F210" s="129">
        <f>Trecap[[#This Row],[fin]]-Trecap[[#This Row],[début]]</f>
        <v>8.3333333333333259E-2</v>
      </c>
      <c r="G210" s="128">
        <f>_xlfn.ISOWEEKNUM(Trecap[[#This Row],[date]]-1)</f>
        <v>34</v>
      </c>
    </row>
    <row r="211" spans="1:7">
      <c r="A211" t="s">
        <v>9</v>
      </c>
      <c r="B211" s="130">
        <v>42236</v>
      </c>
      <c r="C211" t="s">
        <v>9</v>
      </c>
      <c r="F211" s="129">
        <f>Trecap[[#This Row],[fin]]-Trecap[[#This Row],[début]]</f>
        <v>0</v>
      </c>
      <c r="G211" s="128">
        <f>_xlfn.ISOWEEKNUM(Trecap[[#This Row],[date]]-1)</f>
        <v>34</v>
      </c>
    </row>
    <row r="212" spans="1:7">
      <c r="A212" t="s">
        <v>9</v>
      </c>
      <c r="B212" s="130">
        <v>42237</v>
      </c>
      <c r="C212" t="s">
        <v>5</v>
      </c>
      <c r="D212" s="129">
        <v>0.66666666666666663</v>
      </c>
      <c r="E212" s="129">
        <v>0.79166666666666663</v>
      </c>
      <c r="F212" s="129">
        <f>Trecap[[#This Row],[fin]]-Trecap[[#This Row],[début]]</f>
        <v>0.125</v>
      </c>
      <c r="G212" s="128">
        <f>_xlfn.ISOWEEKNUM(Trecap[[#This Row],[date]]-1)</f>
        <v>34</v>
      </c>
    </row>
    <row r="213" spans="1:7">
      <c r="A213" t="s">
        <v>9</v>
      </c>
      <c r="B213" s="130">
        <v>42238</v>
      </c>
      <c r="C213" t="s">
        <v>9</v>
      </c>
      <c r="D213" s="129">
        <v>0.66666666666666663</v>
      </c>
      <c r="E213" s="129">
        <v>0.79166666666666663</v>
      </c>
      <c r="F213" s="129">
        <f>Trecap[[#This Row],[fin]]-Trecap[[#This Row],[début]]</f>
        <v>0.125</v>
      </c>
      <c r="G213" s="128">
        <f>_xlfn.ISOWEEKNUM(Trecap[[#This Row],[date]]-1)</f>
        <v>34</v>
      </c>
    </row>
    <row r="214" spans="1:7">
      <c r="A214" t="s">
        <v>29</v>
      </c>
      <c r="B214" s="130">
        <v>42220</v>
      </c>
      <c r="C214" t="s">
        <v>9</v>
      </c>
      <c r="D214" s="129">
        <v>0.29166666666666669</v>
      </c>
      <c r="E214" s="129">
        <v>0.54166666666666663</v>
      </c>
      <c r="F214" s="129">
        <f>Trecap[[#This Row],[fin]]-Trecap[[#This Row],[début]]</f>
        <v>0.24999999999999994</v>
      </c>
      <c r="G214" s="128">
        <f>_xlfn.ISOWEEKNUM(Trecap[[#This Row],[date]]-1)</f>
        <v>32</v>
      </c>
    </row>
    <row r="215" spans="1:7">
      <c r="A215" t="s">
        <v>29</v>
      </c>
      <c r="B215" s="130">
        <v>42221</v>
      </c>
      <c r="C215" t="s">
        <v>5</v>
      </c>
      <c r="D215" s="129">
        <v>0.58333333333333337</v>
      </c>
      <c r="E215" s="129">
        <v>0.70833333333333337</v>
      </c>
      <c r="F215" s="129">
        <f>Trecap[[#This Row],[fin]]-Trecap[[#This Row],[début]]</f>
        <v>0.125</v>
      </c>
      <c r="G215" s="128">
        <f>_xlfn.ISOWEEKNUM(Trecap[[#This Row],[date]]-1)</f>
        <v>32</v>
      </c>
    </row>
    <row r="216" spans="1:7">
      <c r="A216" t="s">
        <v>29</v>
      </c>
      <c r="B216" s="130">
        <v>42222</v>
      </c>
      <c r="C216" t="s">
        <v>5</v>
      </c>
      <c r="D216" s="129">
        <v>0.29166666666666669</v>
      </c>
      <c r="E216" s="129">
        <v>0.54166666666666663</v>
      </c>
      <c r="F216" s="129">
        <f>Trecap[[#This Row],[fin]]-Trecap[[#This Row],[début]]</f>
        <v>0.24999999999999994</v>
      </c>
      <c r="G216" s="128">
        <f>_xlfn.ISOWEEKNUM(Trecap[[#This Row],[date]]-1)</f>
        <v>32</v>
      </c>
    </row>
    <row r="217" spans="1:7">
      <c r="A217" t="s">
        <v>29</v>
      </c>
      <c r="B217" s="130">
        <v>42223</v>
      </c>
      <c r="C217" t="s">
        <v>5</v>
      </c>
      <c r="D217" s="129">
        <v>0.66666666666666663</v>
      </c>
      <c r="E217" s="129">
        <v>0.79166666666666663</v>
      </c>
      <c r="F217" s="129">
        <f>Trecap[[#This Row],[fin]]-Trecap[[#This Row],[début]]</f>
        <v>0.125</v>
      </c>
      <c r="G217" s="128">
        <f>_xlfn.ISOWEEKNUM(Trecap[[#This Row],[date]]-1)</f>
        <v>32</v>
      </c>
    </row>
    <row r="218" spans="1:7">
      <c r="A218" t="s">
        <v>29</v>
      </c>
      <c r="B218" s="130">
        <v>42224</v>
      </c>
      <c r="C218" t="s">
        <v>12</v>
      </c>
      <c r="D218" s="129">
        <v>0.29166666666666669</v>
      </c>
      <c r="E218" s="129">
        <v>0.54166666666666663</v>
      </c>
      <c r="F218" s="129">
        <f>Trecap[[#This Row],[fin]]-Trecap[[#This Row],[début]]</f>
        <v>0.24999999999999994</v>
      </c>
      <c r="G218" s="128">
        <f>_xlfn.ISOWEEKNUM(Trecap[[#This Row],[date]]-1)</f>
        <v>32</v>
      </c>
    </row>
    <row r="219" spans="1:7">
      <c r="A219" t="s">
        <v>29</v>
      </c>
      <c r="B219" s="130">
        <v>42225</v>
      </c>
      <c r="C219" t="s">
        <v>10</v>
      </c>
      <c r="D219" s="129">
        <v>0.29166666666666669</v>
      </c>
      <c r="E219" s="129">
        <v>0.45833333333333331</v>
      </c>
      <c r="F219" s="129">
        <f>Trecap[[#This Row],[fin]]-Trecap[[#This Row],[début]]</f>
        <v>0.16666666666666663</v>
      </c>
      <c r="G219" s="128">
        <f>_xlfn.ISOWEEKNUM(Trecap[[#This Row],[date]]-1)</f>
        <v>32</v>
      </c>
    </row>
    <row r="220" spans="1:7">
      <c r="A220" t="s">
        <v>29</v>
      </c>
      <c r="B220" s="130">
        <v>42226</v>
      </c>
      <c r="C220" t="s">
        <v>3</v>
      </c>
      <c r="F220" s="129">
        <f>Trecap[[#This Row],[fin]]-Trecap[[#This Row],[début]]</f>
        <v>0</v>
      </c>
      <c r="G220" s="128">
        <f>_xlfn.ISOWEEKNUM(Trecap[[#This Row],[date]]-1)</f>
        <v>32</v>
      </c>
    </row>
    <row r="221" spans="1:7">
      <c r="A221" t="s">
        <v>29</v>
      </c>
      <c r="B221" s="130">
        <v>42227</v>
      </c>
      <c r="C221" t="s">
        <v>9</v>
      </c>
      <c r="D221" s="129">
        <v>0.66666666666666663</v>
      </c>
      <c r="E221" s="129">
        <v>0.79166666666666663</v>
      </c>
      <c r="F221" s="129">
        <f>Trecap[[#This Row],[fin]]-Trecap[[#This Row],[début]]</f>
        <v>0.125</v>
      </c>
      <c r="G221" s="128">
        <f>_xlfn.ISOWEEKNUM(Trecap[[#This Row],[date]]-1)</f>
        <v>33</v>
      </c>
    </row>
    <row r="222" spans="1:7">
      <c r="A222" t="s">
        <v>29</v>
      </c>
      <c r="B222" s="130">
        <v>42228</v>
      </c>
      <c r="C222" t="s">
        <v>5</v>
      </c>
      <c r="D222" s="129">
        <v>0.58333333333333337</v>
      </c>
      <c r="E222" s="129">
        <v>0.66666666666666663</v>
      </c>
      <c r="F222" s="129">
        <f>Trecap[[#This Row],[fin]]-Trecap[[#This Row],[début]]</f>
        <v>8.3333333333333259E-2</v>
      </c>
      <c r="G222" s="128">
        <f>_xlfn.ISOWEEKNUM(Trecap[[#This Row],[date]]-1)</f>
        <v>33</v>
      </c>
    </row>
    <row r="223" spans="1:7">
      <c r="A223" t="s">
        <v>30</v>
      </c>
      <c r="B223" s="130">
        <v>42220</v>
      </c>
      <c r="C223" t="s">
        <v>14</v>
      </c>
      <c r="F223" s="129">
        <f>Trecap[[#This Row],[fin]]-Trecap[[#This Row],[début]]</f>
        <v>0</v>
      </c>
      <c r="G223" s="128">
        <f>_xlfn.ISOWEEKNUM(Trecap[[#This Row],[date]]-1)</f>
        <v>32</v>
      </c>
    </row>
    <row r="224" spans="1:7">
      <c r="A224" t="s">
        <v>30</v>
      </c>
      <c r="B224" s="130">
        <v>42221</v>
      </c>
      <c r="C224" t="s">
        <v>14</v>
      </c>
      <c r="D224" s="129">
        <v>0.29166666666666669</v>
      </c>
      <c r="E224" s="129">
        <v>0.54166666666666663</v>
      </c>
      <c r="F224" s="129">
        <f>Trecap[[#This Row],[fin]]-Trecap[[#This Row],[début]]</f>
        <v>0.24999999999999994</v>
      </c>
      <c r="G224" s="128">
        <f>_xlfn.ISOWEEKNUM(Trecap[[#This Row],[date]]-1)</f>
        <v>32</v>
      </c>
    </row>
    <row r="225" spans="1:7">
      <c r="A225" t="s">
        <v>30</v>
      </c>
      <c r="B225" s="130">
        <v>42222</v>
      </c>
      <c r="C225" t="s">
        <v>14</v>
      </c>
      <c r="D225" s="129">
        <v>0.29166666666666669</v>
      </c>
      <c r="E225" s="129">
        <v>0.47916666666666669</v>
      </c>
      <c r="F225" s="129">
        <f>Trecap[[#This Row],[fin]]-Trecap[[#This Row],[début]]</f>
        <v>0.1875</v>
      </c>
      <c r="G225" s="128">
        <f>_xlfn.ISOWEEKNUM(Trecap[[#This Row],[date]]-1)</f>
        <v>32</v>
      </c>
    </row>
    <row r="226" spans="1:7">
      <c r="A226" t="s">
        <v>30</v>
      </c>
      <c r="B226" s="130">
        <v>42223</v>
      </c>
      <c r="C226" t="s">
        <v>14</v>
      </c>
      <c r="D226" s="129">
        <v>0.29166666666666669</v>
      </c>
      <c r="E226" s="129">
        <v>0.54166666666666663</v>
      </c>
      <c r="F226" s="129">
        <f>Trecap[[#This Row],[fin]]-Trecap[[#This Row],[début]]</f>
        <v>0.24999999999999994</v>
      </c>
      <c r="G226" s="128">
        <f>_xlfn.ISOWEEKNUM(Trecap[[#This Row],[date]]-1)</f>
        <v>32</v>
      </c>
    </row>
    <row r="227" spans="1:7">
      <c r="A227" t="s">
        <v>30</v>
      </c>
      <c r="B227" s="130">
        <v>42224</v>
      </c>
      <c r="C227" t="s">
        <v>14</v>
      </c>
      <c r="D227" s="129">
        <v>0.29166666666666669</v>
      </c>
      <c r="E227" s="129">
        <v>0.54166666666666663</v>
      </c>
      <c r="F227" s="129">
        <f>Trecap[[#This Row],[fin]]-Trecap[[#This Row],[début]]</f>
        <v>0.24999999999999994</v>
      </c>
      <c r="G227" s="128">
        <f>_xlfn.ISOWEEKNUM(Trecap[[#This Row],[date]]-1)</f>
        <v>32</v>
      </c>
    </row>
    <row r="228" spans="1:7">
      <c r="A228" t="s">
        <v>30</v>
      </c>
      <c r="B228" s="130">
        <v>42225</v>
      </c>
      <c r="C228" t="s">
        <v>14</v>
      </c>
      <c r="F228" s="129">
        <f>Trecap[[#This Row],[fin]]-Trecap[[#This Row],[début]]</f>
        <v>0</v>
      </c>
      <c r="G228" s="128">
        <f>_xlfn.ISOWEEKNUM(Trecap[[#This Row],[date]]-1)</f>
        <v>32</v>
      </c>
    </row>
    <row r="229" spans="1:7">
      <c r="A229" t="s">
        <v>30</v>
      </c>
      <c r="B229" s="130">
        <v>42226</v>
      </c>
      <c r="C229" t="s">
        <v>14</v>
      </c>
      <c r="F229" s="129">
        <f>Trecap[[#This Row],[fin]]-Trecap[[#This Row],[début]]</f>
        <v>0</v>
      </c>
      <c r="G229" s="128">
        <f>_xlfn.ISOWEEKNUM(Trecap[[#This Row],[date]]-1)</f>
        <v>32</v>
      </c>
    </row>
    <row r="230" spans="1:7">
      <c r="A230" t="s">
        <v>30</v>
      </c>
      <c r="B230" s="130">
        <v>42227</v>
      </c>
      <c r="C230" t="s">
        <v>14</v>
      </c>
      <c r="F230" s="129">
        <f>Trecap[[#This Row],[fin]]-Trecap[[#This Row],[début]]</f>
        <v>0</v>
      </c>
      <c r="G230" s="128">
        <f>_xlfn.ISOWEEKNUM(Trecap[[#This Row],[date]]-1)</f>
        <v>33</v>
      </c>
    </row>
    <row r="231" spans="1:7">
      <c r="A231" t="s">
        <v>30</v>
      </c>
      <c r="B231" s="130">
        <v>42228</v>
      </c>
      <c r="C231" t="s">
        <v>14</v>
      </c>
      <c r="D231" s="129">
        <v>0.58333333333333337</v>
      </c>
      <c r="E231" s="129">
        <v>0.66666666666666663</v>
      </c>
      <c r="F231" s="129">
        <f>Trecap[[#This Row],[fin]]-Trecap[[#This Row],[début]]</f>
        <v>8.3333333333333259E-2</v>
      </c>
      <c r="G231" s="128">
        <f>_xlfn.ISOWEEKNUM(Trecap[[#This Row],[date]]-1)</f>
        <v>33</v>
      </c>
    </row>
    <row r="232" spans="1:7">
      <c r="A232" t="s">
        <v>30</v>
      </c>
      <c r="B232" s="130">
        <v>42229</v>
      </c>
      <c r="C232" t="s">
        <v>14</v>
      </c>
      <c r="F232" s="129">
        <f>Trecap[[#This Row],[fin]]-Trecap[[#This Row],[début]]</f>
        <v>0</v>
      </c>
      <c r="G232" s="128">
        <f>_xlfn.ISOWEEKNUM(Trecap[[#This Row],[date]]-1)</f>
        <v>33</v>
      </c>
    </row>
    <row r="233" spans="1:7">
      <c r="A233" t="s">
        <v>30</v>
      </c>
      <c r="B233" s="130">
        <v>42230</v>
      </c>
      <c r="C233" t="s">
        <v>14</v>
      </c>
      <c r="F233" s="129">
        <f>Trecap[[#This Row],[fin]]-Trecap[[#This Row],[début]]</f>
        <v>0</v>
      </c>
      <c r="G233" s="128">
        <f>_xlfn.ISOWEEKNUM(Trecap[[#This Row],[date]]-1)</f>
        <v>33</v>
      </c>
    </row>
    <row r="234" spans="1:7">
      <c r="A234" t="s">
        <v>30</v>
      </c>
      <c r="B234" s="130">
        <v>42231</v>
      </c>
      <c r="C234" t="s">
        <v>14</v>
      </c>
      <c r="F234" s="129">
        <f>Trecap[[#This Row],[fin]]-Trecap[[#This Row],[début]]</f>
        <v>0</v>
      </c>
      <c r="G234" s="128">
        <f>_xlfn.ISOWEEKNUM(Trecap[[#This Row],[date]]-1)</f>
        <v>33</v>
      </c>
    </row>
    <row r="235" spans="1:7">
      <c r="A235" t="s">
        <v>30</v>
      </c>
      <c r="B235" s="130">
        <v>42232</v>
      </c>
      <c r="C235" t="s">
        <v>14</v>
      </c>
      <c r="F235" s="129">
        <f>Trecap[[#This Row],[fin]]-Trecap[[#This Row],[début]]</f>
        <v>0</v>
      </c>
      <c r="G235" s="128">
        <f>_xlfn.ISOWEEKNUM(Trecap[[#This Row],[date]]-1)</f>
        <v>33</v>
      </c>
    </row>
    <row r="236" spans="1:7">
      <c r="A236" t="s">
        <v>30</v>
      </c>
      <c r="B236" s="130">
        <v>42233</v>
      </c>
      <c r="C236" t="s">
        <v>14</v>
      </c>
      <c r="F236" s="129">
        <f>Trecap[[#This Row],[fin]]-Trecap[[#This Row],[début]]</f>
        <v>0</v>
      </c>
      <c r="G236" s="128">
        <f>_xlfn.ISOWEEKNUM(Trecap[[#This Row],[date]]-1)</f>
        <v>33</v>
      </c>
    </row>
    <row r="237" spans="1:7">
      <c r="A237" t="s">
        <v>30</v>
      </c>
      <c r="B237" s="130">
        <v>42234</v>
      </c>
      <c r="C237" t="s">
        <v>14</v>
      </c>
      <c r="D237" s="129">
        <v>0.66666666666666663</v>
      </c>
      <c r="E237" s="129">
        <v>0.79166666666666663</v>
      </c>
      <c r="F237" s="129">
        <f>Trecap[[#This Row],[fin]]-Trecap[[#This Row],[début]]</f>
        <v>0.125</v>
      </c>
      <c r="G237" s="128">
        <f>_xlfn.ISOWEEKNUM(Trecap[[#This Row],[date]]-1)</f>
        <v>34</v>
      </c>
    </row>
    <row r="238" spans="1:7">
      <c r="A238" t="s">
        <v>30</v>
      </c>
      <c r="B238" s="130">
        <v>42235</v>
      </c>
      <c r="C238" t="s">
        <v>14</v>
      </c>
      <c r="D238" s="129">
        <v>0.58333333333333337</v>
      </c>
      <c r="E238" s="129">
        <v>0.79166666666666663</v>
      </c>
      <c r="F238" s="129">
        <f>Trecap[[#This Row],[fin]]-Trecap[[#This Row],[début]]</f>
        <v>0.20833333333333326</v>
      </c>
      <c r="G238" s="128">
        <f>_xlfn.ISOWEEKNUM(Trecap[[#This Row],[date]]-1)</f>
        <v>34</v>
      </c>
    </row>
    <row r="239" spans="1:7">
      <c r="A239" t="s">
        <v>30</v>
      </c>
      <c r="B239" s="130">
        <v>42236</v>
      </c>
      <c r="C239" t="s">
        <v>14</v>
      </c>
      <c r="F239" s="129">
        <f>Trecap[[#This Row],[fin]]-Trecap[[#This Row],[début]]</f>
        <v>0</v>
      </c>
      <c r="G239" s="128">
        <f>_xlfn.ISOWEEKNUM(Trecap[[#This Row],[date]]-1)</f>
        <v>34</v>
      </c>
    </row>
    <row r="240" spans="1:7">
      <c r="A240" t="s">
        <v>30</v>
      </c>
      <c r="B240" s="130">
        <v>42237</v>
      </c>
      <c r="C240" t="s">
        <v>14</v>
      </c>
      <c r="F240" s="129">
        <f>Trecap[[#This Row],[fin]]-Trecap[[#This Row],[début]]</f>
        <v>0</v>
      </c>
      <c r="G240" s="128">
        <f>_xlfn.ISOWEEKNUM(Trecap[[#This Row],[date]]-1)</f>
        <v>34</v>
      </c>
    </row>
    <row r="241" spans="1:7">
      <c r="A241" t="s">
        <v>30</v>
      </c>
      <c r="B241" s="130">
        <v>42238</v>
      </c>
      <c r="C241" t="s">
        <v>14</v>
      </c>
      <c r="F241" s="129">
        <f>Trecap[[#This Row],[fin]]-Trecap[[#This Row],[début]]</f>
        <v>0</v>
      </c>
      <c r="G241" s="128">
        <f>_xlfn.ISOWEEKNUM(Trecap[[#This Row],[date]]-1)</f>
        <v>34</v>
      </c>
    </row>
    <row r="242" spans="1:7">
      <c r="A242" t="s">
        <v>31</v>
      </c>
      <c r="B242" s="130">
        <v>42220</v>
      </c>
      <c r="C242" t="s">
        <v>6</v>
      </c>
      <c r="F242" s="129">
        <f>Trecap[[#This Row],[fin]]-Trecap[[#This Row],[début]]</f>
        <v>0</v>
      </c>
      <c r="G242" s="128">
        <f>_xlfn.ISOWEEKNUM(Trecap[[#This Row],[date]]-1)</f>
        <v>32</v>
      </c>
    </row>
    <row r="243" spans="1:7">
      <c r="A243" t="s">
        <v>31</v>
      </c>
      <c r="B243" s="130">
        <v>42221</v>
      </c>
      <c r="C243" t="s">
        <v>9</v>
      </c>
      <c r="D243" s="129">
        <v>0.29166666666666669</v>
      </c>
      <c r="E243" s="129">
        <v>0.66666666666666663</v>
      </c>
      <c r="F243" s="129">
        <f>Trecap[[#This Row],[fin]]-Trecap[[#This Row],[début]]</f>
        <v>0.37499999999999994</v>
      </c>
      <c r="G243" s="128">
        <f>_xlfn.ISOWEEKNUM(Trecap[[#This Row],[date]]-1)</f>
        <v>32</v>
      </c>
    </row>
    <row r="244" spans="1:7">
      <c r="A244" t="s">
        <v>31</v>
      </c>
      <c r="B244" s="130">
        <v>42222</v>
      </c>
      <c r="C244" t="s">
        <v>9</v>
      </c>
      <c r="F244" s="129">
        <f>Trecap[[#This Row],[fin]]-Trecap[[#This Row],[début]]</f>
        <v>0</v>
      </c>
      <c r="G244" s="128">
        <f>_xlfn.ISOWEEKNUM(Trecap[[#This Row],[date]]-1)</f>
        <v>32</v>
      </c>
    </row>
    <row r="245" spans="1:7">
      <c r="A245" t="s">
        <v>31</v>
      </c>
      <c r="B245" s="130">
        <v>42223</v>
      </c>
      <c r="C245" t="s">
        <v>9</v>
      </c>
      <c r="F245" s="129">
        <f>Trecap[[#This Row],[fin]]-Trecap[[#This Row],[début]]</f>
        <v>0</v>
      </c>
      <c r="G245" s="128">
        <f>_xlfn.ISOWEEKNUM(Trecap[[#This Row],[date]]-1)</f>
        <v>32</v>
      </c>
    </row>
    <row r="246" spans="1:7">
      <c r="A246" t="s">
        <v>31</v>
      </c>
      <c r="B246" s="130">
        <v>42224</v>
      </c>
      <c r="C246" t="s">
        <v>9</v>
      </c>
      <c r="D246" s="129">
        <v>0.29166666666666669</v>
      </c>
      <c r="E246" s="129">
        <v>0.625</v>
      </c>
      <c r="F246" s="129">
        <f>Trecap[[#This Row],[fin]]-Trecap[[#This Row],[début]]</f>
        <v>0.33333333333333331</v>
      </c>
      <c r="G246" s="128">
        <f>_xlfn.ISOWEEKNUM(Trecap[[#This Row],[date]]-1)</f>
        <v>32</v>
      </c>
    </row>
    <row r="247" spans="1:7">
      <c r="A247" t="s">
        <v>31</v>
      </c>
      <c r="B247" s="130">
        <v>42225</v>
      </c>
      <c r="C247" t="s">
        <v>10</v>
      </c>
      <c r="F247" s="129">
        <f>Trecap[[#This Row],[fin]]-Trecap[[#This Row],[début]]</f>
        <v>0</v>
      </c>
      <c r="G247" s="128">
        <f>_xlfn.ISOWEEKNUM(Trecap[[#This Row],[date]]-1)</f>
        <v>32</v>
      </c>
    </row>
    <row r="248" spans="1:7">
      <c r="A248" t="s">
        <v>31</v>
      </c>
      <c r="B248" s="130">
        <v>42226</v>
      </c>
      <c r="C248" t="s">
        <v>3</v>
      </c>
      <c r="F248" s="129">
        <f>Trecap[[#This Row],[fin]]-Trecap[[#This Row],[début]]</f>
        <v>0</v>
      </c>
      <c r="G248" s="128">
        <f>_xlfn.ISOWEEKNUM(Trecap[[#This Row],[date]]-1)</f>
        <v>32</v>
      </c>
    </row>
    <row r="249" spans="1:7">
      <c r="A249" t="s">
        <v>31</v>
      </c>
      <c r="B249" s="130">
        <v>42227</v>
      </c>
      <c r="C249" t="s">
        <v>9</v>
      </c>
      <c r="F249" s="129">
        <f>Trecap[[#This Row],[fin]]-Trecap[[#This Row],[début]]</f>
        <v>0</v>
      </c>
      <c r="G249" s="128">
        <f>_xlfn.ISOWEEKNUM(Trecap[[#This Row],[date]]-1)</f>
        <v>33</v>
      </c>
    </row>
    <row r="250" spans="1:7">
      <c r="A250" t="s">
        <v>31</v>
      </c>
      <c r="B250" s="130">
        <v>42228</v>
      </c>
      <c r="C250" t="s">
        <v>5</v>
      </c>
      <c r="D250" s="129">
        <v>0.58333333333333337</v>
      </c>
      <c r="E250" s="129">
        <v>0.79166666666666663</v>
      </c>
      <c r="F250" s="129">
        <f>Trecap[[#This Row],[fin]]-Trecap[[#This Row],[début]]</f>
        <v>0.20833333333333326</v>
      </c>
      <c r="G250" s="128">
        <f>_xlfn.ISOWEEKNUM(Trecap[[#This Row],[date]]-1)</f>
        <v>33</v>
      </c>
    </row>
    <row r="251" spans="1:7">
      <c r="A251" t="s">
        <v>31</v>
      </c>
      <c r="B251" s="130">
        <v>42229</v>
      </c>
      <c r="C251" t="s">
        <v>6</v>
      </c>
      <c r="F251" s="129">
        <f>Trecap[[#This Row],[fin]]-Trecap[[#This Row],[début]]</f>
        <v>0</v>
      </c>
      <c r="G251" s="128">
        <f>_xlfn.ISOWEEKNUM(Trecap[[#This Row],[date]]-1)</f>
        <v>33</v>
      </c>
    </row>
    <row r="252" spans="1:7">
      <c r="A252" t="s">
        <v>31</v>
      </c>
      <c r="B252" s="130">
        <v>42230</v>
      </c>
      <c r="C252" t="s">
        <v>9</v>
      </c>
      <c r="D252" s="129">
        <v>0.58333333333333337</v>
      </c>
      <c r="E252" s="129">
        <v>0.79166666666666663</v>
      </c>
      <c r="F252" s="129">
        <f>Trecap[[#This Row],[fin]]-Trecap[[#This Row],[début]]</f>
        <v>0.20833333333333326</v>
      </c>
      <c r="G252" s="128">
        <f>_xlfn.ISOWEEKNUM(Trecap[[#This Row],[date]]-1)</f>
        <v>33</v>
      </c>
    </row>
    <row r="253" spans="1:7">
      <c r="A253" t="s">
        <v>31</v>
      </c>
      <c r="B253" s="130">
        <v>42231</v>
      </c>
      <c r="C253" t="s">
        <v>9</v>
      </c>
      <c r="F253" s="129">
        <f>Trecap[[#This Row],[fin]]-Trecap[[#This Row],[début]]</f>
        <v>0</v>
      </c>
      <c r="G253" s="128">
        <f>_xlfn.ISOWEEKNUM(Trecap[[#This Row],[date]]-1)</f>
        <v>33</v>
      </c>
    </row>
    <row r="254" spans="1:7">
      <c r="A254" t="s">
        <v>31</v>
      </c>
      <c r="B254" s="130">
        <v>42232</v>
      </c>
      <c r="C254" t="s">
        <v>10</v>
      </c>
      <c r="F254" s="129">
        <f>Trecap[[#This Row],[fin]]-Trecap[[#This Row],[début]]</f>
        <v>0</v>
      </c>
      <c r="G254" s="128">
        <f>_xlfn.ISOWEEKNUM(Trecap[[#This Row],[date]]-1)</f>
        <v>33</v>
      </c>
    </row>
    <row r="255" spans="1:7">
      <c r="A255" t="s">
        <v>31</v>
      </c>
      <c r="B255" s="130">
        <v>42233</v>
      </c>
      <c r="C255" t="s">
        <v>3</v>
      </c>
      <c r="F255" s="129">
        <f>Trecap[[#This Row],[fin]]-Trecap[[#This Row],[début]]</f>
        <v>0</v>
      </c>
      <c r="G255" s="128">
        <f>_xlfn.ISOWEEKNUM(Trecap[[#This Row],[date]]-1)</f>
        <v>33</v>
      </c>
    </row>
    <row r="256" spans="1:7">
      <c r="A256" t="s">
        <v>31</v>
      </c>
      <c r="B256" s="130">
        <v>42234</v>
      </c>
      <c r="C256" t="s">
        <v>5</v>
      </c>
      <c r="F256" s="129">
        <f>Trecap[[#This Row],[fin]]-Trecap[[#This Row],[début]]</f>
        <v>0</v>
      </c>
      <c r="G256" s="128">
        <f>_xlfn.ISOWEEKNUM(Trecap[[#This Row],[date]]-1)</f>
        <v>34</v>
      </c>
    </row>
    <row r="257" spans="1:7">
      <c r="A257" t="s">
        <v>31</v>
      </c>
      <c r="B257" s="130">
        <v>42235</v>
      </c>
      <c r="C257" t="s">
        <v>2</v>
      </c>
      <c r="D257" s="129">
        <v>0.58333333333333337</v>
      </c>
      <c r="E257" s="129">
        <v>0.79166666666666663</v>
      </c>
      <c r="F257" s="129">
        <f>Trecap[[#This Row],[fin]]-Trecap[[#This Row],[début]]</f>
        <v>0.20833333333333326</v>
      </c>
      <c r="G257" s="128">
        <f>_xlfn.ISOWEEKNUM(Trecap[[#This Row],[date]]-1)</f>
        <v>34</v>
      </c>
    </row>
    <row r="258" spans="1:7">
      <c r="A258" t="s">
        <v>31</v>
      </c>
      <c r="B258" s="130">
        <v>42236</v>
      </c>
      <c r="C258" t="s">
        <v>2</v>
      </c>
      <c r="D258" s="129">
        <v>0.58333333333333337</v>
      </c>
      <c r="E258" s="129">
        <v>0.79166666666666663</v>
      </c>
      <c r="F258" s="129">
        <f>Trecap[[#This Row],[fin]]-Trecap[[#This Row],[début]]</f>
        <v>0.20833333333333326</v>
      </c>
      <c r="G258" s="128">
        <f>_xlfn.ISOWEEKNUM(Trecap[[#This Row],[date]]-1)</f>
        <v>34</v>
      </c>
    </row>
    <row r="259" spans="1:7">
      <c r="A259" t="s">
        <v>31</v>
      </c>
      <c r="B259" s="130">
        <v>42237</v>
      </c>
      <c r="C259" t="s">
        <v>2</v>
      </c>
      <c r="F259" s="129">
        <f>Trecap[[#This Row],[fin]]-Trecap[[#This Row],[début]]</f>
        <v>0</v>
      </c>
      <c r="G259" s="128">
        <f>_xlfn.ISOWEEKNUM(Trecap[[#This Row],[date]]-1)</f>
        <v>34</v>
      </c>
    </row>
    <row r="260" spans="1:7">
      <c r="A260" t="s">
        <v>31</v>
      </c>
      <c r="B260" s="130">
        <v>42238</v>
      </c>
      <c r="C260" t="s">
        <v>2</v>
      </c>
      <c r="F260" s="129">
        <f>Trecap[[#This Row],[fin]]-Trecap[[#This Row],[début]]</f>
        <v>0</v>
      </c>
      <c r="G260" s="128">
        <f>_xlfn.ISOWEEKNUM(Trecap[[#This Row],[date]]-1)</f>
        <v>34</v>
      </c>
    </row>
    <row r="261" spans="1:7">
      <c r="A261" t="s">
        <v>32</v>
      </c>
      <c r="B261" s="130">
        <v>42220</v>
      </c>
      <c r="C261" t="s">
        <v>2</v>
      </c>
      <c r="D261" s="129">
        <v>0.29166666666666669</v>
      </c>
      <c r="E261" s="129">
        <v>0.4375</v>
      </c>
      <c r="F261" s="129">
        <f>Trecap[[#This Row],[fin]]-Trecap[[#This Row],[début]]</f>
        <v>0.14583333333333331</v>
      </c>
      <c r="G261" s="128">
        <f>_xlfn.ISOWEEKNUM(Trecap[[#This Row],[date]]-1)</f>
        <v>32</v>
      </c>
    </row>
    <row r="262" spans="1:7">
      <c r="A262" t="s">
        <v>32</v>
      </c>
      <c r="B262" s="130">
        <v>42221</v>
      </c>
      <c r="C262" t="s">
        <v>2</v>
      </c>
      <c r="D262" s="129">
        <v>0.58333333333333337</v>
      </c>
      <c r="E262" s="129">
        <v>0.8125</v>
      </c>
      <c r="F262" s="129">
        <f>Trecap[[#This Row],[fin]]-Trecap[[#This Row],[début]]</f>
        <v>0.22916666666666663</v>
      </c>
      <c r="G262" s="128">
        <f>_xlfn.ISOWEEKNUM(Trecap[[#This Row],[date]]-1)</f>
        <v>32</v>
      </c>
    </row>
    <row r="263" spans="1:7">
      <c r="A263" t="s">
        <v>32</v>
      </c>
      <c r="B263" s="130">
        <v>42222</v>
      </c>
      <c r="C263" t="s">
        <v>2</v>
      </c>
      <c r="D263" s="129">
        <v>0.29166666666666669</v>
      </c>
      <c r="E263" s="129">
        <v>0.54166666666666663</v>
      </c>
      <c r="F263" s="129">
        <f>Trecap[[#This Row],[fin]]-Trecap[[#This Row],[début]]</f>
        <v>0.24999999999999994</v>
      </c>
      <c r="G263" s="128">
        <f>_xlfn.ISOWEEKNUM(Trecap[[#This Row],[date]]-1)</f>
        <v>32</v>
      </c>
    </row>
    <row r="264" spans="1:7">
      <c r="A264" t="s">
        <v>32</v>
      </c>
      <c r="B264" s="130">
        <v>42223</v>
      </c>
      <c r="C264" t="s">
        <v>2</v>
      </c>
      <c r="F264" s="129">
        <f>Trecap[[#This Row],[fin]]-Trecap[[#This Row],[début]]</f>
        <v>0</v>
      </c>
      <c r="G264" s="128">
        <f>_xlfn.ISOWEEKNUM(Trecap[[#This Row],[date]]-1)</f>
        <v>32</v>
      </c>
    </row>
    <row r="265" spans="1:7">
      <c r="A265" t="s">
        <v>32</v>
      </c>
      <c r="B265" s="130">
        <v>42224</v>
      </c>
      <c r="C265" t="s">
        <v>2</v>
      </c>
      <c r="F265" s="129">
        <f>Trecap[[#This Row],[fin]]-Trecap[[#This Row],[début]]</f>
        <v>0</v>
      </c>
      <c r="G265" s="128">
        <f>_xlfn.ISOWEEKNUM(Trecap[[#This Row],[date]]-1)</f>
        <v>32</v>
      </c>
    </row>
    <row r="266" spans="1:7">
      <c r="A266" t="s">
        <v>32</v>
      </c>
      <c r="B266" s="130">
        <v>42225</v>
      </c>
      <c r="C266" t="s">
        <v>2</v>
      </c>
      <c r="D266" s="129">
        <v>0.29166666666666669</v>
      </c>
      <c r="E266" s="129">
        <v>0.45833333333333331</v>
      </c>
      <c r="F266" s="129">
        <f>Trecap[[#This Row],[fin]]-Trecap[[#This Row],[début]]</f>
        <v>0.16666666666666663</v>
      </c>
      <c r="G266" s="128">
        <f>_xlfn.ISOWEEKNUM(Trecap[[#This Row],[date]]-1)</f>
        <v>32</v>
      </c>
    </row>
    <row r="267" spans="1:7">
      <c r="A267" t="s">
        <v>32</v>
      </c>
      <c r="B267" s="130">
        <v>42226</v>
      </c>
      <c r="C267" t="s">
        <v>3</v>
      </c>
      <c r="F267" s="129">
        <f>Trecap[[#This Row],[fin]]-Trecap[[#This Row],[début]]</f>
        <v>0</v>
      </c>
      <c r="G267" s="128">
        <f>_xlfn.ISOWEEKNUM(Trecap[[#This Row],[date]]-1)</f>
        <v>32</v>
      </c>
    </row>
    <row r="268" spans="1:7">
      <c r="A268" t="s">
        <v>32</v>
      </c>
      <c r="B268" s="130">
        <v>42227</v>
      </c>
      <c r="C268" t="s">
        <v>2</v>
      </c>
      <c r="F268" s="129">
        <f>Trecap[[#This Row],[fin]]-Trecap[[#This Row],[début]]</f>
        <v>0</v>
      </c>
      <c r="G268" s="128">
        <f>_xlfn.ISOWEEKNUM(Trecap[[#This Row],[date]]-1)</f>
        <v>33</v>
      </c>
    </row>
    <row r="269" spans="1:7">
      <c r="A269" t="s">
        <v>32</v>
      </c>
      <c r="B269" s="130">
        <v>42228</v>
      </c>
      <c r="C269" t="s">
        <v>2</v>
      </c>
      <c r="D269" s="129">
        <v>0.58333333333333337</v>
      </c>
      <c r="E269" s="129">
        <v>0.66666666666666663</v>
      </c>
      <c r="F269" s="129">
        <f>Trecap[[#This Row],[fin]]-Trecap[[#This Row],[début]]</f>
        <v>8.3333333333333259E-2</v>
      </c>
      <c r="G269" s="128">
        <f>_xlfn.ISOWEEKNUM(Trecap[[#This Row],[date]]-1)</f>
        <v>33</v>
      </c>
    </row>
    <row r="270" spans="1:7">
      <c r="A270" t="s">
        <v>32</v>
      </c>
      <c r="B270" s="130">
        <v>42229</v>
      </c>
      <c r="C270" t="s">
        <v>2</v>
      </c>
      <c r="F270" s="129">
        <f>Trecap[[#This Row],[fin]]-Trecap[[#This Row],[début]]</f>
        <v>0</v>
      </c>
      <c r="G270" s="128">
        <f>_xlfn.ISOWEEKNUM(Trecap[[#This Row],[date]]-1)</f>
        <v>33</v>
      </c>
    </row>
    <row r="271" spans="1:7">
      <c r="A271" t="s">
        <v>32</v>
      </c>
      <c r="B271" s="130">
        <v>42230</v>
      </c>
      <c r="C271" t="s">
        <v>4</v>
      </c>
      <c r="F271" s="129">
        <f>Trecap[[#This Row],[fin]]-Trecap[[#This Row],[début]]</f>
        <v>0</v>
      </c>
      <c r="G271" s="128">
        <f>_xlfn.ISOWEEKNUM(Trecap[[#This Row],[date]]-1)</f>
        <v>33</v>
      </c>
    </row>
    <row r="272" spans="1:7">
      <c r="A272" t="s">
        <v>32</v>
      </c>
      <c r="B272" s="130">
        <v>42231</v>
      </c>
      <c r="C272" t="s">
        <v>2</v>
      </c>
      <c r="F272" s="129">
        <f>Trecap[[#This Row],[fin]]-Trecap[[#This Row],[début]]</f>
        <v>0</v>
      </c>
      <c r="G272" s="128">
        <f>_xlfn.ISOWEEKNUM(Trecap[[#This Row],[date]]-1)</f>
        <v>33</v>
      </c>
    </row>
    <row r="273" spans="1:7">
      <c r="A273" t="s">
        <v>32</v>
      </c>
      <c r="B273" s="130">
        <v>42232</v>
      </c>
      <c r="C273" t="s">
        <v>2</v>
      </c>
      <c r="F273" s="129">
        <f>Trecap[[#This Row],[fin]]-Trecap[[#This Row],[début]]</f>
        <v>0</v>
      </c>
      <c r="G273" s="128">
        <f>_xlfn.ISOWEEKNUM(Trecap[[#This Row],[date]]-1)</f>
        <v>33</v>
      </c>
    </row>
    <row r="274" spans="1:7">
      <c r="A274" t="s">
        <v>32</v>
      </c>
      <c r="B274" s="130">
        <v>42233</v>
      </c>
      <c r="C274" t="s">
        <v>3</v>
      </c>
      <c r="F274" s="129">
        <f>Trecap[[#This Row],[fin]]-Trecap[[#This Row],[début]]</f>
        <v>0</v>
      </c>
      <c r="G274" s="128">
        <f>_xlfn.ISOWEEKNUM(Trecap[[#This Row],[date]]-1)</f>
        <v>33</v>
      </c>
    </row>
    <row r="275" spans="1:7">
      <c r="A275" t="s">
        <v>32</v>
      </c>
      <c r="B275" s="130">
        <v>42234</v>
      </c>
      <c r="C275" t="s">
        <v>2</v>
      </c>
      <c r="F275" s="129">
        <f>Trecap[[#This Row],[fin]]-Trecap[[#This Row],[début]]</f>
        <v>0</v>
      </c>
      <c r="G275" s="128">
        <f>_xlfn.ISOWEEKNUM(Trecap[[#This Row],[date]]-1)</f>
        <v>34</v>
      </c>
    </row>
    <row r="276" spans="1:7">
      <c r="A276" t="s">
        <v>32</v>
      </c>
      <c r="B276" s="130">
        <v>42235</v>
      </c>
      <c r="C276" t="s">
        <v>2</v>
      </c>
      <c r="F276" s="129">
        <f>Trecap[[#This Row],[fin]]-Trecap[[#This Row],[début]]</f>
        <v>0</v>
      </c>
      <c r="G276" s="128">
        <f>_xlfn.ISOWEEKNUM(Trecap[[#This Row],[date]]-1)</f>
        <v>34</v>
      </c>
    </row>
    <row r="277" spans="1:7">
      <c r="A277" t="s">
        <v>32</v>
      </c>
      <c r="B277" s="130">
        <v>42236</v>
      </c>
      <c r="C277" t="s">
        <v>2</v>
      </c>
      <c r="F277" s="129">
        <f>Trecap[[#This Row],[fin]]-Trecap[[#This Row],[début]]</f>
        <v>0</v>
      </c>
      <c r="G277" s="128">
        <f>_xlfn.ISOWEEKNUM(Trecap[[#This Row],[date]]-1)</f>
        <v>34</v>
      </c>
    </row>
    <row r="278" spans="1:7">
      <c r="A278" t="s">
        <v>32</v>
      </c>
      <c r="B278" s="130">
        <v>42237</v>
      </c>
      <c r="C278" t="s">
        <v>2</v>
      </c>
      <c r="F278" s="129">
        <f>Trecap[[#This Row],[fin]]-Trecap[[#This Row],[début]]</f>
        <v>0</v>
      </c>
      <c r="G278" s="128">
        <f>_xlfn.ISOWEEKNUM(Trecap[[#This Row],[date]]-1)</f>
        <v>34</v>
      </c>
    </row>
    <row r="279" spans="1:7">
      <c r="A279" t="s">
        <v>32</v>
      </c>
      <c r="B279" s="130">
        <v>42238</v>
      </c>
      <c r="C279" t="s">
        <v>2</v>
      </c>
      <c r="F279" s="129">
        <f>Trecap[[#This Row],[fin]]-Trecap[[#This Row],[début]]</f>
        <v>0</v>
      </c>
      <c r="G279" s="128">
        <f>_xlfn.ISOWEEKNUM(Trecap[[#This Row],[date]]-1)</f>
        <v>34</v>
      </c>
    </row>
    <row r="280" spans="1:7">
      <c r="A280" t="s">
        <v>7</v>
      </c>
      <c r="B280" s="130">
        <v>42220</v>
      </c>
      <c r="C280" t="s">
        <v>5</v>
      </c>
      <c r="D280" s="129">
        <v>0.58333333333333337</v>
      </c>
      <c r="E280" s="129">
        <v>0.75</v>
      </c>
      <c r="F280" s="129">
        <f>Trecap[[#This Row],[fin]]-Trecap[[#This Row],[début]]</f>
        <v>0.16666666666666663</v>
      </c>
      <c r="G280" s="128">
        <f>_xlfn.ISOWEEKNUM(Trecap[[#This Row],[date]]-1)</f>
        <v>32</v>
      </c>
    </row>
    <row r="281" spans="1:7">
      <c r="A281" t="s">
        <v>7</v>
      </c>
      <c r="B281" s="130">
        <v>42221</v>
      </c>
      <c r="C281" t="s">
        <v>5</v>
      </c>
      <c r="D281" s="129">
        <v>0.375</v>
      </c>
      <c r="E281" s="129">
        <v>0.5</v>
      </c>
      <c r="F281" s="129">
        <f>Trecap[[#This Row],[fin]]-Trecap[[#This Row],[début]]</f>
        <v>0.125</v>
      </c>
      <c r="G281" s="128">
        <f>_xlfn.ISOWEEKNUM(Trecap[[#This Row],[date]]-1)</f>
        <v>32</v>
      </c>
    </row>
    <row r="282" spans="1:7">
      <c r="A282" t="s">
        <v>7</v>
      </c>
      <c r="B282" s="130">
        <v>42222</v>
      </c>
      <c r="C282" t="s">
        <v>11</v>
      </c>
      <c r="F282" s="129">
        <f>Trecap[[#This Row],[fin]]-Trecap[[#This Row],[début]]</f>
        <v>0</v>
      </c>
      <c r="G282" s="128">
        <f>_xlfn.ISOWEEKNUM(Trecap[[#This Row],[date]]-1)</f>
        <v>32</v>
      </c>
    </row>
    <row r="283" spans="1:7">
      <c r="A283" t="s">
        <v>7</v>
      </c>
      <c r="B283" s="130">
        <v>42223</v>
      </c>
      <c r="C283" t="s">
        <v>5</v>
      </c>
      <c r="D283" s="129">
        <v>0.375</v>
      </c>
      <c r="E283" s="129">
        <v>0.5</v>
      </c>
      <c r="F283" s="129">
        <f>Trecap[[#This Row],[fin]]-Trecap[[#This Row],[début]]</f>
        <v>0.125</v>
      </c>
      <c r="G283" s="128">
        <f>_xlfn.ISOWEEKNUM(Trecap[[#This Row],[date]]-1)</f>
        <v>32</v>
      </c>
    </row>
    <row r="284" spans="1:7">
      <c r="A284" t="s">
        <v>7</v>
      </c>
      <c r="B284" s="130">
        <v>42224</v>
      </c>
      <c r="C284" t="s">
        <v>9</v>
      </c>
      <c r="D284" s="129">
        <v>0.375</v>
      </c>
      <c r="E284" s="129">
        <v>0.5</v>
      </c>
      <c r="F284" s="129">
        <f>Trecap[[#This Row],[fin]]-Trecap[[#This Row],[début]]</f>
        <v>0.125</v>
      </c>
      <c r="G284" s="128">
        <f>_xlfn.ISOWEEKNUM(Trecap[[#This Row],[date]]-1)</f>
        <v>32</v>
      </c>
    </row>
    <row r="285" spans="1:7">
      <c r="A285" t="s">
        <v>7</v>
      </c>
      <c r="B285" s="130">
        <v>42225</v>
      </c>
      <c r="C285" t="s">
        <v>10</v>
      </c>
      <c r="F285" s="129">
        <f>Trecap[[#This Row],[fin]]-Trecap[[#This Row],[début]]</f>
        <v>0</v>
      </c>
      <c r="G285" s="128">
        <f>_xlfn.ISOWEEKNUM(Trecap[[#This Row],[date]]-1)</f>
        <v>32</v>
      </c>
    </row>
    <row r="286" spans="1:7">
      <c r="A286" t="s">
        <v>7</v>
      </c>
      <c r="B286" s="130">
        <v>42226</v>
      </c>
      <c r="C286" t="s">
        <v>3</v>
      </c>
      <c r="F286" s="129">
        <f>Trecap[[#This Row],[fin]]-Trecap[[#This Row],[début]]</f>
        <v>0</v>
      </c>
      <c r="G286" s="128">
        <f>_xlfn.ISOWEEKNUM(Trecap[[#This Row],[date]]-1)</f>
        <v>32</v>
      </c>
    </row>
    <row r="287" spans="1:7">
      <c r="A287" t="s">
        <v>7</v>
      </c>
      <c r="B287" s="130">
        <v>42227</v>
      </c>
      <c r="C287" t="s">
        <v>5</v>
      </c>
      <c r="D287" s="129">
        <v>0.58333333333333337</v>
      </c>
      <c r="E287" s="129">
        <v>0.75</v>
      </c>
      <c r="F287" s="129">
        <f>Trecap[[#This Row],[fin]]-Trecap[[#This Row],[début]]</f>
        <v>0.16666666666666663</v>
      </c>
      <c r="G287" s="128">
        <f>_xlfn.ISOWEEKNUM(Trecap[[#This Row],[date]]-1)</f>
        <v>33</v>
      </c>
    </row>
    <row r="288" spans="1:7">
      <c r="A288" t="s">
        <v>7</v>
      </c>
      <c r="B288" s="130">
        <v>42228</v>
      </c>
      <c r="C288" t="s">
        <v>5</v>
      </c>
      <c r="D288" s="129">
        <v>0.58333333333333337</v>
      </c>
      <c r="E288" s="129">
        <v>0.75</v>
      </c>
      <c r="F288" s="129">
        <f>Trecap[[#This Row],[fin]]-Trecap[[#This Row],[début]]</f>
        <v>0.16666666666666663</v>
      </c>
      <c r="G288" s="128">
        <f>_xlfn.ISOWEEKNUM(Trecap[[#This Row],[date]]-1)</f>
        <v>33</v>
      </c>
    </row>
    <row r="289" spans="1:7">
      <c r="A289" t="s">
        <v>7</v>
      </c>
      <c r="B289" s="130">
        <v>42229</v>
      </c>
      <c r="C289" t="s">
        <v>11</v>
      </c>
      <c r="F289" s="129">
        <f>Trecap[[#This Row],[fin]]-Trecap[[#This Row],[début]]</f>
        <v>0</v>
      </c>
      <c r="G289" s="128">
        <f>_xlfn.ISOWEEKNUM(Trecap[[#This Row],[date]]-1)</f>
        <v>33</v>
      </c>
    </row>
    <row r="290" spans="1:7">
      <c r="A290" t="s">
        <v>7</v>
      </c>
      <c r="B290" s="130">
        <v>42230</v>
      </c>
      <c r="C290" t="s">
        <v>11</v>
      </c>
      <c r="F290" s="129">
        <f>Trecap[[#This Row],[fin]]-Trecap[[#This Row],[début]]</f>
        <v>0</v>
      </c>
      <c r="G290" s="128">
        <f>_xlfn.ISOWEEKNUM(Trecap[[#This Row],[date]]-1)</f>
        <v>33</v>
      </c>
    </row>
    <row r="291" spans="1:7">
      <c r="A291" t="s">
        <v>7</v>
      </c>
      <c r="B291" s="130">
        <v>42231</v>
      </c>
      <c r="C291" t="s">
        <v>9</v>
      </c>
      <c r="F291" s="129">
        <f>Trecap[[#This Row],[fin]]-Trecap[[#This Row],[début]]</f>
        <v>0</v>
      </c>
      <c r="G291" s="128">
        <f>_xlfn.ISOWEEKNUM(Trecap[[#This Row],[date]]-1)</f>
        <v>33</v>
      </c>
    </row>
    <row r="292" spans="1:7">
      <c r="A292" t="s">
        <v>7</v>
      </c>
      <c r="B292" s="130">
        <v>42232</v>
      </c>
      <c r="C292" t="s">
        <v>10</v>
      </c>
      <c r="F292" s="129">
        <f>Trecap[[#This Row],[fin]]-Trecap[[#This Row],[début]]</f>
        <v>0</v>
      </c>
      <c r="G292" s="128">
        <f>_xlfn.ISOWEEKNUM(Trecap[[#This Row],[date]]-1)</f>
        <v>33</v>
      </c>
    </row>
    <row r="293" spans="1:7">
      <c r="A293" t="s">
        <v>7</v>
      </c>
      <c r="B293" s="130">
        <v>42233</v>
      </c>
      <c r="C293" t="s">
        <v>3</v>
      </c>
      <c r="F293" s="129">
        <f>Trecap[[#This Row],[fin]]-Trecap[[#This Row],[début]]</f>
        <v>0</v>
      </c>
      <c r="G293" s="128">
        <f>_xlfn.ISOWEEKNUM(Trecap[[#This Row],[date]]-1)</f>
        <v>33</v>
      </c>
    </row>
    <row r="294" spans="1:7">
      <c r="A294" t="s">
        <v>7</v>
      </c>
      <c r="B294" s="130">
        <v>42234</v>
      </c>
      <c r="C294" t="s">
        <v>5</v>
      </c>
      <c r="D294" s="129">
        <v>0.58333333333333337</v>
      </c>
      <c r="E294" s="129">
        <v>0.75</v>
      </c>
      <c r="F294" s="129">
        <f>Trecap[[#This Row],[fin]]-Trecap[[#This Row],[début]]</f>
        <v>0.16666666666666663</v>
      </c>
      <c r="G294" s="128">
        <f>_xlfn.ISOWEEKNUM(Trecap[[#This Row],[date]]-1)</f>
        <v>34</v>
      </c>
    </row>
    <row r="295" spans="1:7">
      <c r="A295" t="s">
        <v>7</v>
      </c>
      <c r="B295" s="130">
        <v>42235</v>
      </c>
      <c r="C295" t="s">
        <v>5</v>
      </c>
      <c r="D295" s="129">
        <v>0.58333333333333337</v>
      </c>
      <c r="E295" s="129">
        <v>0.75</v>
      </c>
      <c r="F295" s="129">
        <f>Trecap[[#This Row],[fin]]-Trecap[[#This Row],[début]]</f>
        <v>0.16666666666666663</v>
      </c>
      <c r="G295" s="128">
        <f>_xlfn.ISOWEEKNUM(Trecap[[#This Row],[date]]-1)</f>
        <v>34</v>
      </c>
    </row>
    <row r="296" spans="1:7">
      <c r="A296" t="s">
        <v>7</v>
      </c>
      <c r="B296" s="130">
        <v>42236</v>
      </c>
      <c r="C296" t="s">
        <v>15</v>
      </c>
      <c r="F296" s="129">
        <f>Trecap[[#This Row],[fin]]-Trecap[[#This Row],[début]]</f>
        <v>0</v>
      </c>
      <c r="G296" s="128">
        <f>_xlfn.ISOWEEKNUM(Trecap[[#This Row],[date]]-1)</f>
        <v>34</v>
      </c>
    </row>
    <row r="297" spans="1:7">
      <c r="A297" t="s">
        <v>7</v>
      </c>
      <c r="B297" s="130">
        <v>42237</v>
      </c>
      <c r="C297" t="s">
        <v>5</v>
      </c>
      <c r="D297" s="129">
        <v>0.58333333333333337</v>
      </c>
      <c r="E297" s="129">
        <v>0.75</v>
      </c>
      <c r="F297" s="129">
        <f>Trecap[[#This Row],[fin]]-Trecap[[#This Row],[début]]</f>
        <v>0.16666666666666663</v>
      </c>
      <c r="G297" s="128">
        <f>_xlfn.ISOWEEKNUM(Trecap[[#This Row],[date]]-1)</f>
        <v>34</v>
      </c>
    </row>
    <row r="298" spans="1:7">
      <c r="A298" t="s">
        <v>7</v>
      </c>
      <c r="B298" s="130">
        <v>42238</v>
      </c>
      <c r="C298" t="s">
        <v>9</v>
      </c>
      <c r="F298" s="129">
        <f>Trecap[[#This Row],[fin]]-Trecap[[#This Row],[début]]</f>
        <v>0</v>
      </c>
      <c r="G298" s="128">
        <f>_xlfn.ISOWEEKNUM(Trecap[[#This Row],[date]]-1)</f>
        <v>34</v>
      </c>
    </row>
    <row r="299" spans="1:7">
      <c r="A299" t="s">
        <v>33</v>
      </c>
      <c r="B299" s="130">
        <v>42220</v>
      </c>
      <c r="C299" t="s">
        <v>9</v>
      </c>
      <c r="D299" s="129">
        <v>0.29166666666666669</v>
      </c>
      <c r="E299" s="129">
        <v>0.58333333333333337</v>
      </c>
      <c r="F299" s="129">
        <f>Trecap[[#This Row],[fin]]-Trecap[[#This Row],[début]]</f>
        <v>0.29166666666666669</v>
      </c>
      <c r="G299" s="128">
        <f>_xlfn.ISOWEEKNUM(Trecap[[#This Row],[date]]-1)</f>
        <v>32</v>
      </c>
    </row>
    <row r="300" spans="1:7">
      <c r="A300" t="s">
        <v>33</v>
      </c>
      <c r="B300" s="130">
        <v>42221</v>
      </c>
      <c r="C300" t="s">
        <v>5</v>
      </c>
      <c r="D300" s="129">
        <v>0.29166666666666669</v>
      </c>
      <c r="E300" s="129">
        <v>0.70833333333333337</v>
      </c>
      <c r="F300" s="129">
        <f>Trecap[[#This Row],[fin]]-Trecap[[#This Row],[début]]</f>
        <v>0.41666666666666669</v>
      </c>
      <c r="G300" s="128">
        <f>_xlfn.ISOWEEKNUM(Trecap[[#This Row],[date]]-1)</f>
        <v>32</v>
      </c>
    </row>
    <row r="301" spans="1:7">
      <c r="A301" t="s">
        <v>33</v>
      </c>
      <c r="B301" s="130">
        <v>42222</v>
      </c>
      <c r="C301" t="s">
        <v>5</v>
      </c>
      <c r="F301" s="129">
        <f>Trecap[[#This Row],[fin]]-Trecap[[#This Row],[début]]</f>
        <v>0</v>
      </c>
      <c r="G301" s="128">
        <f>_xlfn.ISOWEEKNUM(Trecap[[#This Row],[date]]-1)</f>
        <v>32</v>
      </c>
    </row>
    <row r="302" spans="1:7">
      <c r="A302" t="s">
        <v>33</v>
      </c>
      <c r="B302" s="130">
        <v>42223</v>
      </c>
      <c r="C302" t="s">
        <v>6</v>
      </c>
      <c r="F302" s="129">
        <f>Trecap[[#This Row],[fin]]-Trecap[[#This Row],[début]]</f>
        <v>0</v>
      </c>
      <c r="G302" s="128">
        <f>_xlfn.ISOWEEKNUM(Trecap[[#This Row],[date]]-1)</f>
        <v>32</v>
      </c>
    </row>
    <row r="303" spans="1:7">
      <c r="A303" t="s">
        <v>33</v>
      </c>
      <c r="B303" s="130">
        <v>42224</v>
      </c>
      <c r="C303" t="s">
        <v>5</v>
      </c>
      <c r="D303" s="129">
        <v>0.29166666666666669</v>
      </c>
      <c r="E303" s="129">
        <v>0.70833333333333337</v>
      </c>
      <c r="F303" s="129">
        <f>Trecap[[#This Row],[fin]]-Trecap[[#This Row],[début]]</f>
        <v>0.41666666666666669</v>
      </c>
      <c r="G303" s="128">
        <f>_xlfn.ISOWEEKNUM(Trecap[[#This Row],[date]]-1)</f>
        <v>32</v>
      </c>
    </row>
    <row r="304" spans="1:7">
      <c r="A304" t="s">
        <v>33</v>
      </c>
      <c r="B304" s="130">
        <v>42225</v>
      </c>
      <c r="C304" t="s">
        <v>10</v>
      </c>
      <c r="F304" s="129">
        <f>Trecap[[#This Row],[fin]]-Trecap[[#This Row],[début]]</f>
        <v>0</v>
      </c>
      <c r="G304" s="128">
        <f>_xlfn.ISOWEEKNUM(Trecap[[#This Row],[date]]-1)</f>
        <v>32</v>
      </c>
    </row>
    <row r="305" spans="1:7">
      <c r="A305" t="s">
        <v>33</v>
      </c>
      <c r="B305" s="130">
        <v>42226</v>
      </c>
      <c r="C305" t="s">
        <v>3</v>
      </c>
      <c r="F305" s="129">
        <f>Trecap[[#This Row],[fin]]-Trecap[[#This Row],[début]]</f>
        <v>0</v>
      </c>
      <c r="G305" s="128">
        <f>_xlfn.ISOWEEKNUM(Trecap[[#This Row],[date]]-1)</f>
        <v>32</v>
      </c>
    </row>
    <row r="306" spans="1:7">
      <c r="A306" t="s">
        <v>33</v>
      </c>
      <c r="B306" s="130">
        <v>42227</v>
      </c>
      <c r="C306" t="s">
        <v>10</v>
      </c>
      <c r="F306" s="129">
        <f>Trecap[[#This Row],[fin]]-Trecap[[#This Row],[début]]</f>
        <v>0</v>
      </c>
      <c r="G306" s="128">
        <f>_xlfn.ISOWEEKNUM(Trecap[[#This Row],[date]]-1)</f>
        <v>33</v>
      </c>
    </row>
    <row r="307" spans="1:7">
      <c r="A307" t="s">
        <v>33</v>
      </c>
      <c r="B307" s="130">
        <v>42228</v>
      </c>
      <c r="C307" t="s">
        <v>5</v>
      </c>
      <c r="F307" s="129">
        <f>Trecap[[#This Row],[fin]]-Trecap[[#This Row],[début]]</f>
        <v>0</v>
      </c>
      <c r="G307" s="128">
        <f>_xlfn.ISOWEEKNUM(Trecap[[#This Row],[date]]-1)</f>
        <v>33</v>
      </c>
    </row>
    <row r="308" spans="1:7">
      <c r="A308" t="s">
        <v>33</v>
      </c>
      <c r="B308" s="130">
        <v>42229</v>
      </c>
      <c r="C308" t="s">
        <v>5</v>
      </c>
      <c r="F308" s="129">
        <f>Trecap[[#This Row],[fin]]-Trecap[[#This Row],[début]]</f>
        <v>0</v>
      </c>
      <c r="G308" s="128">
        <f>_xlfn.ISOWEEKNUM(Trecap[[#This Row],[date]]-1)</f>
        <v>33</v>
      </c>
    </row>
    <row r="309" spans="1:7">
      <c r="A309" t="s">
        <v>33</v>
      </c>
      <c r="B309" s="130">
        <v>42230</v>
      </c>
      <c r="C309" t="s">
        <v>11</v>
      </c>
      <c r="F309" s="129">
        <f>Trecap[[#This Row],[fin]]-Trecap[[#This Row],[début]]</f>
        <v>0</v>
      </c>
      <c r="G309" s="128">
        <f>_xlfn.ISOWEEKNUM(Trecap[[#This Row],[date]]-1)</f>
        <v>33</v>
      </c>
    </row>
    <row r="310" spans="1:7">
      <c r="A310" t="s">
        <v>33</v>
      </c>
      <c r="B310" s="130">
        <v>42231</v>
      </c>
      <c r="C310" t="s">
        <v>5</v>
      </c>
      <c r="F310" s="129">
        <f>Trecap[[#This Row],[fin]]-Trecap[[#This Row],[début]]</f>
        <v>0</v>
      </c>
      <c r="G310" s="128">
        <f>_xlfn.ISOWEEKNUM(Trecap[[#This Row],[date]]-1)</f>
        <v>33</v>
      </c>
    </row>
    <row r="311" spans="1:7">
      <c r="A311" t="s">
        <v>33</v>
      </c>
      <c r="B311" s="130">
        <v>42232</v>
      </c>
      <c r="C311" t="s">
        <v>9</v>
      </c>
      <c r="F311" s="129">
        <f>Trecap[[#This Row],[fin]]-Trecap[[#This Row],[début]]</f>
        <v>0</v>
      </c>
      <c r="G311" s="128">
        <f>_xlfn.ISOWEEKNUM(Trecap[[#This Row],[date]]-1)</f>
        <v>33</v>
      </c>
    </row>
    <row r="312" spans="1:7">
      <c r="A312" t="s">
        <v>33</v>
      </c>
      <c r="B312" s="130">
        <v>42233</v>
      </c>
      <c r="C312" t="s">
        <v>3</v>
      </c>
      <c r="F312" s="129">
        <f>Trecap[[#This Row],[fin]]-Trecap[[#This Row],[début]]</f>
        <v>0</v>
      </c>
      <c r="G312" s="128">
        <f>_xlfn.ISOWEEKNUM(Trecap[[#This Row],[date]]-1)</f>
        <v>33</v>
      </c>
    </row>
    <row r="313" spans="1:7">
      <c r="A313" t="s">
        <v>34</v>
      </c>
      <c r="B313" s="130">
        <v>42220</v>
      </c>
      <c r="C313" t="s">
        <v>5</v>
      </c>
      <c r="D313" s="129">
        <v>0.41666666666666669</v>
      </c>
      <c r="E313" s="129">
        <v>0.70833333333333337</v>
      </c>
      <c r="F313" s="129">
        <f>Trecap[[#This Row],[fin]]-Trecap[[#This Row],[début]]</f>
        <v>0.29166666666666669</v>
      </c>
      <c r="G313" s="128">
        <f>_xlfn.ISOWEEKNUM(Trecap[[#This Row],[date]]-1)</f>
        <v>32</v>
      </c>
    </row>
    <row r="314" spans="1:7">
      <c r="A314" t="s">
        <v>34</v>
      </c>
      <c r="B314" s="130">
        <v>42221</v>
      </c>
      <c r="C314" t="s">
        <v>5</v>
      </c>
      <c r="D314" s="129">
        <v>0.41666666666666669</v>
      </c>
      <c r="E314" s="129">
        <v>0.70833333333333337</v>
      </c>
      <c r="F314" s="129">
        <f>Trecap[[#This Row],[fin]]-Trecap[[#This Row],[début]]</f>
        <v>0.29166666666666669</v>
      </c>
      <c r="G314" s="128">
        <f>_xlfn.ISOWEEKNUM(Trecap[[#This Row],[date]]-1)</f>
        <v>32</v>
      </c>
    </row>
    <row r="315" spans="1:7">
      <c r="A315" t="s">
        <v>34</v>
      </c>
      <c r="B315" s="130">
        <v>42222</v>
      </c>
      <c r="C315" t="s">
        <v>5</v>
      </c>
      <c r="D315" s="129">
        <v>0.41666666666666669</v>
      </c>
      <c r="E315" s="129">
        <v>0.66666666666666663</v>
      </c>
      <c r="F315" s="129">
        <f>Trecap[[#This Row],[fin]]-Trecap[[#This Row],[début]]</f>
        <v>0.24999999999999994</v>
      </c>
      <c r="G315" s="128">
        <f>_xlfn.ISOWEEKNUM(Trecap[[#This Row],[date]]-1)</f>
        <v>32</v>
      </c>
    </row>
    <row r="316" spans="1:7">
      <c r="A316" t="s">
        <v>34</v>
      </c>
      <c r="B316" s="130">
        <v>42223</v>
      </c>
      <c r="C316" t="s">
        <v>7</v>
      </c>
      <c r="D316" s="129">
        <v>0.58333333333333337</v>
      </c>
      <c r="E316" s="129">
        <v>0.91666666666666663</v>
      </c>
      <c r="F316" s="129">
        <f>Trecap[[#This Row],[fin]]-Trecap[[#This Row],[début]]</f>
        <v>0.33333333333333326</v>
      </c>
      <c r="G316" s="128">
        <f>_xlfn.ISOWEEKNUM(Trecap[[#This Row],[date]]-1)</f>
        <v>32</v>
      </c>
    </row>
    <row r="317" spans="1:7">
      <c r="A317" t="s">
        <v>34</v>
      </c>
      <c r="B317" s="130">
        <v>42224</v>
      </c>
      <c r="C317" t="s">
        <v>7</v>
      </c>
      <c r="F317" s="129">
        <f>Trecap[[#This Row],[fin]]-Trecap[[#This Row],[début]]</f>
        <v>0</v>
      </c>
      <c r="G317" s="128">
        <f>_xlfn.ISOWEEKNUM(Trecap[[#This Row],[date]]-1)</f>
        <v>32</v>
      </c>
    </row>
    <row r="318" spans="1:7">
      <c r="A318" t="s">
        <v>34</v>
      </c>
      <c r="B318" s="130">
        <v>42225</v>
      </c>
      <c r="C318" t="s">
        <v>10</v>
      </c>
      <c r="F318" s="129">
        <f>Trecap[[#This Row],[fin]]-Trecap[[#This Row],[début]]</f>
        <v>0</v>
      </c>
      <c r="G318" s="128">
        <f>_xlfn.ISOWEEKNUM(Trecap[[#This Row],[date]]-1)</f>
        <v>32</v>
      </c>
    </row>
    <row r="319" spans="1:7">
      <c r="A319" t="s">
        <v>34</v>
      </c>
      <c r="B319" s="130">
        <v>42226</v>
      </c>
      <c r="C319" t="s">
        <v>3</v>
      </c>
      <c r="F319" s="129">
        <f>Trecap[[#This Row],[fin]]-Trecap[[#This Row],[début]]</f>
        <v>0</v>
      </c>
      <c r="G319" s="128">
        <f>_xlfn.ISOWEEKNUM(Trecap[[#This Row],[date]]-1)</f>
        <v>32</v>
      </c>
    </row>
    <row r="320" spans="1:7">
      <c r="A320" t="s">
        <v>34</v>
      </c>
      <c r="B320" s="130">
        <v>42227</v>
      </c>
      <c r="C320" t="s">
        <v>5</v>
      </c>
      <c r="F320" s="129">
        <f>Trecap[[#This Row],[fin]]-Trecap[[#This Row],[début]]</f>
        <v>0</v>
      </c>
      <c r="G320" s="128">
        <f>_xlfn.ISOWEEKNUM(Trecap[[#This Row],[date]]-1)</f>
        <v>33</v>
      </c>
    </row>
    <row r="321" spans="1:7">
      <c r="A321" t="s">
        <v>34</v>
      </c>
      <c r="B321" s="130">
        <v>42228</v>
      </c>
      <c r="C321" t="s">
        <v>16</v>
      </c>
      <c r="F321" s="129">
        <f>Trecap[[#This Row],[fin]]-Trecap[[#This Row],[début]]</f>
        <v>0</v>
      </c>
      <c r="G321" s="128">
        <f>_xlfn.ISOWEEKNUM(Trecap[[#This Row],[date]]-1)</f>
        <v>33</v>
      </c>
    </row>
    <row r="322" spans="1:7">
      <c r="A322" t="s">
        <v>34</v>
      </c>
      <c r="B322" s="130">
        <v>42229</v>
      </c>
      <c r="C322" t="s">
        <v>16</v>
      </c>
      <c r="F322" s="129">
        <f>Trecap[[#This Row],[fin]]-Trecap[[#This Row],[début]]</f>
        <v>0</v>
      </c>
      <c r="G322" s="128">
        <f>_xlfn.ISOWEEKNUM(Trecap[[#This Row],[date]]-1)</f>
        <v>33</v>
      </c>
    </row>
    <row r="323" spans="1:7">
      <c r="A323" t="s">
        <v>34</v>
      </c>
      <c r="B323" s="130">
        <v>42230</v>
      </c>
      <c r="C323" t="s">
        <v>11</v>
      </c>
      <c r="F323" s="129">
        <f>Trecap[[#This Row],[fin]]-Trecap[[#This Row],[début]]</f>
        <v>0</v>
      </c>
      <c r="G323" s="128">
        <f>_xlfn.ISOWEEKNUM(Trecap[[#This Row],[date]]-1)</f>
        <v>33</v>
      </c>
    </row>
    <row r="324" spans="1:7">
      <c r="A324" t="s">
        <v>34</v>
      </c>
      <c r="B324" s="130">
        <v>42231</v>
      </c>
      <c r="C324" t="s">
        <v>9</v>
      </c>
      <c r="F324" s="129">
        <f>Trecap[[#This Row],[fin]]-Trecap[[#This Row],[début]]</f>
        <v>0</v>
      </c>
      <c r="G324" s="128">
        <f>_xlfn.ISOWEEKNUM(Trecap[[#This Row],[date]]-1)</f>
        <v>33</v>
      </c>
    </row>
    <row r="325" spans="1:7">
      <c r="A325" t="s">
        <v>34</v>
      </c>
      <c r="B325" s="130">
        <v>42232</v>
      </c>
      <c r="C325" t="s">
        <v>9</v>
      </c>
      <c r="F325" s="129">
        <f>Trecap[[#This Row],[fin]]-Trecap[[#This Row],[début]]</f>
        <v>0</v>
      </c>
      <c r="G325" s="128">
        <f>_xlfn.ISOWEEKNUM(Trecap[[#This Row],[date]]-1)</f>
        <v>33</v>
      </c>
    </row>
    <row r="326" spans="1:7">
      <c r="A326" t="s">
        <v>34</v>
      </c>
      <c r="B326" s="130">
        <v>42233</v>
      </c>
      <c r="C326" t="s">
        <v>3</v>
      </c>
      <c r="F326" s="129">
        <f>Trecap[[#This Row],[fin]]-Trecap[[#This Row],[début]]</f>
        <v>0</v>
      </c>
      <c r="G326" s="128">
        <f>_xlfn.ISOWEEKNUM(Trecap[[#This Row],[date]]-1)</f>
        <v>33</v>
      </c>
    </row>
    <row r="327" spans="1:7">
      <c r="A327" t="s">
        <v>34</v>
      </c>
      <c r="B327" s="130">
        <v>42234</v>
      </c>
      <c r="C327" t="s">
        <v>9</v>
      </c>
      <c r="F327" s="129">
        <f>Trecap[[#This Row],[fin]]-Trecap[[#This Row],[début]]</f>
        <v>0</v>
      </c>
      <c r="G327" s="128">
        <f>_xlfn.ISOWEEKNUM(Trecap[[#This Row],[date]]-1)</f>
        <v>34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du 05-08-19 au 01-09-19</vt:lpstr>
      <vt:lpstr>Synth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Michel</cp:lastModifiedBy>
  <dcterms:created xsi:type="dcterms:W3CDTF">2019-08-05T13:36:48Z</dcterms:created>
  <dcterms:modified xsi:type="dcterms:W3CDTF">2019-08-12T11:23:10Z</dcterms:modified>
</cp:coreProperties>
</file>