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 activeTab="1"/>
  </bookViews>
  <sheets>
    <sheet name="BASE" sheetId="1" r:id="rId1"/>
    <sheet name="TCDYN" sheetId="6" r:id="rId2"/>
    <sheet name="RESULTAT" sheetId="5" r:id="rId3"/>
  </sheets>
  <definedNames>
    <definedName name="_xlnm._FilterDatabase" localSheetId="0" hidden="1">BASE!$A$1:$T$868</definedName>
  </definedNames>
  <calcPr calcId="152511"/>
  <pivotCaches>
    <pivotCache cacheId="10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D2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</calcChain>
</file>

<file path=xl/sharedStrings.xml><?xml version="1.0" encoding="utf-8"?>
<sst xmlns="http://schemas.openxmlformats.org/spreadsheetml/2006/main" count="75" uniqueCount="14">
  <si>
    <t>NOM</t>
  </si>
  <si>
    <t>MARTIN</t>
  </si>
  <si>
    <t>HENRY</t>
  </si>
  <si>
    <t>PAUL</t>
  </si>
  <si>
    <t>JULES</t>
  </si>
  <si>
    <t>STEPHANE</t>
  </si>
  <si>
    <t>HERVE</t>
  </si>
  <si>
    <t>DUPONT</t>
  </si>
  <si>
    <t>LEFEVRE</t>
  </si>
  <si>
    <t>PRENOM</t>
  </si>
  <si>
    <t>DESTINATION</t>
  </si>
  <si>
    <t>NOM|PRENOM</t>
  </si>
  <si>
    <t>Somme de DESTINATION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</si>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</sst>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0"/>
      <name val="Arial"/>
    </font>
    <font>
      <sz val="15"/>
      <color rgb="FFFF0000"/>
      <name val="Calibri"/>
      <family val="2"/>
      <scheme val="minor"/>
    </font>
    <font>
      <b/>
      <sz val="15"/>
      <color theme="1"/>
      <name val="Calibri"/>
      <family val="2"/>
      <scheme val="minor"/>
    </font>
    <font>
      <sz val="15"/>
      <color theme="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2" fillId="0" borderId="5" xfId="0" applyFont="1" applyBorder="1" applyAlignment="1">
      <alignment horizontal="left"/>
    </xf>
    <xf numFmtId="0" fontId="3" fillId="0" borderId="1" xfId="0" applyFont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0" fillId="0" borderId="0" xfId="0" applyNumberFormat="1"/>
    <xf numFmtId="0" fontId="4" fillId="0" borderId="0" xfId="0" applyFont="1" applyFill="1" applyBorder="1" applyAlignment="1" applyProtection="1">
      <alignment horizontal="center"/>
      <protection locked="0"/>
    </xf>
    <xf numFmtId="0" fontId="4" fillId="0" borderId="0" xfId="0" applyFont="1" applyFill="1" applyBorder="1" applyAlignment="1">
      <alignment horizontal="center"/>
    </xf>
  </cellXfs>
  <cellStyles count="1">
    <cellStyle name="Normal" xfId="0" builtinId="0"/>
  </cellStyles>
  <dxfs count="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707.491259606482" createdVersion="5" refreshedVersion="5" minRefreshableVersion="3" recordCount="18">
  <cacheSource type="worksheet">
    <worksheetSource name="Tableau1"/>
  </cacheSource>
  <cacheFields count="5">
    <cacheField name="NOM" numFmtId="0">
      <sharedItems count="3">
        <s v="MARTIN"/>
        <s v="DUPONT"/>
        <s v="LEFEVRE"/>
      </sharedItems>
    </cacheField>
    <cacheField name="PRENOM" numFmtId="0">
      <sharedItems count="5">
        <s v="HENRY"/>
        <s v="PAUL"/>
        <s v="JULES"/>
        <s v="STEPHANE"/>
        <s v="HERVE"/>
      </sharedItems>
    </cacheField>
    <cacheField name="DESTINATION" numFmtId="0">
      <sharedItems containsSemiMixedTypes="0" containsString="0" containsNumber="1" containsInteger="1" minValue="7" maxValue="36"/>
    </cacheField>
    <cacheField name="NOM|PRENOM" numFmtId="0">
      <sharedItems/>
    </cacheField>
    <cacheField name="D" numFmtId="0">
      <sharedItems containsSemiMixedTypes="0" containsString="0" containsNumber="1" containsInteger="1" minValue="1" maxValue="3" count="3">
        <n v="1"/>
        <n v="2"/>
        <n v="3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8">
  <r>
    <x v="0"/>
    <x v="0"/>
    <n v="26"/>
    <s v="MARTIN|HENRY"/>
    <x v="0"/>
  </r>
  <r>
    <x v="0"/>
    <x v="1"/>
    <n v="27"/>
    <s v="MARTIN|PAUL"/>
    <x v="0"/>
  </r>
  <r>
    <x v="0"/>
    <x v="2"/>
    <n v="12"/>
    <s v="MARTIN|JULES"/>
    <x v="0"/>
  </r>
  <r>
    <x v="0"/>
    <x v="1"/>
    <n v="14"/>
    <s v="MARTIN|PAUL"/>
    <x v="1"/>
  </r>
  <r>
    <x v="0"/>
    <x v="0"/>
    <n v="36"/>
    <s v="MARTIN|HENRY"/>
    <x v="1"/>
  </r>
  <r>
    <x v="0"/>
    <x v="3"/>
    <n v="25"/>
    <s v="MARTIN|STEPHANE"/>
    <x v="0"/>
  </r>
  <r>
    <x v="0"/>
    <x v="4"/>
    <n v="14"/>
    <s v="MARTIN|HERVE"/>
    <x v="0"/>
  </r>
  <r>
    <x v="1"/>
    <x v="0"/>
    <n v="17"/>
    <s v="DUPONT|HENRY"/>
    <x v="0"/>
  </r>
  <r>
    <x v="1"/>
    <x v="1"/>
    <n v="19"/>
    <s v="DUPONT|PAUL"/>
    <x v="0"/>
  </r>
  <r>
    <x v="1"/>
    <x v="2"/>
    <n v="23"/>
    <s v="DUPONT|JULES"/>
    <x v="0"/>
  </r>
  <r>
    <x v="1"/>
    <x v="1"/>
    <n v="27"/>
    <s v="DUPONT|PAUL"/>
    <x v="1"/>
  </r>
  <r>
    <x v="1"/>
    <x v="0"/>
    <n v="17"/>
    <s v="DUPONT|HENRY"/>
    <x v="1"/>
  </r>
  <r>
    <x v="1"/>
    <x v="3"/>
    <n v="32"/>
    <s v="DUPONT|STEPHANE"/>
    <x v="0"/>
  </r>
  <r>
    <x v="1"/>
    <x v="4"/>
    <n v="22"/>
    <s v="DUPONT|HERVE"/>
    <x v="0"/>
  </r>
  <r>
    <x v="2"/>
    <x v="1"/>
    <n v="11"/>
    <s v="LEFEVRE|PAUL"/>
    <x v="0"/>
  </r>
  <r>
    <x v="2"/>
    <x v="2"/>
    <n v="10"/>
    <s v="LEFEVRE|JULES"/>
    <x v="0"/>
  </r>
  <r>
    <x v="2"/>
    <x v="1"/>
    <n v="9"/>
    <s v="LEFEVRE|PAUL"/>
    <x v="1"/>
  </r>
  <r>
    <x v="2"/>
    <x v="1"/>
    <n v="7"/>
    <s v="LEFEVRE|PAUL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0" applyNumberFormats="0" applyBorderFormats="0" applyFontFormats="0" applyPatternFormats="0" applyAlignmentFormats="0" applyWidthHeightFormats="1" dataCaption="Valeurs" updatedVersion="5" minRefreshableVersion="3" rowGrandTotals="0" colGrandTotals="0" itemPrintTitles="1" createdVersion="5" indent="0" compact="0" compactData="0" gridDropZones="1" multipleFieldFilters="0">
  <location ref="A3:E16" firstHeaderRow="1" firstDataRow="2" firstDataCol="2"/>
  <pivotFields count="5">
    <pivotField axis="axisRow" compact="0" outline="0" showAll="0" defaultSubtotal="0">
      <items count="3">
        <item x="1"/>
        <item x="2"/>
        <item x="0"/>
      </items>
    </pivotField>
    <pivotField axis="axisRow" compact="0" outline="0" showAll="0">
      <items count="6">
        <item x="0"/>
        <item x="4"/>
        <item x="2"/>
        <item x="1"/>
        <item x="3"/>
        <item t="default"/>
      </items>
    </pivotField>
    <pivotField dataField="1" compact="0" outline="0" showAll="0"/>
    <pivotField compact="0" outline="0" showAll="0"/>
    <pivotField axis="axisCol" compact="0" outline="0" showAll="0" defaultSubtotal="0">
      <items count="3">
        <item x="0"/>
        <item x="1"/>
        <item x="2"/>
      </items>
    </pivotField>
  </pivotFields>
  <rowFields count="2">
    <field x="0"/>
    <field x="1"/>
  </rowFields>
  <rowItems count="12">
    <i>
      <x/>
      <x/>
    </i>
    <i r="1">
      <x v="1"/>
    </i>
    <i r="1">
      <x v="2"/>
    </i>
    <i r="1">
      <x v="3"/>
    </i>
    <i r="1">
      <x v="4"/>
    </i>
    <i>
      <x v="1"/>
      <x v="2"/>
    </i>
    <i r="1">
      <x v="3"/>
    </i>
    <i>
      <x v="2"/>
      <x/>
    </i>
    <i r="1">
      <x v="1"/>
    </i>
    <i r="1">
      <x v="2"/>
    </i>
    <i r="1">
      <x v="3"/>
    </i>
    <i r="1">
      <x v="4"/>
    </i>
  </rowItems>
  <colFields count="1">
    <field x="4"/>
  </colFields>
  <colItems count="3">
    <i>
      <x/>
    </i>
    <i>
      <x v="1"/>
    </i>
    <i>
      <x v="2"/>
    </i>
  </colItems>
  <dataFields count="1">
    <dataField name="Somme de DESTINATION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E19" totalsRowShown="0" headerRowDxfId="2" dataDxfId="3">
  <autoFilter ref="A1:E19"/>
  <tableColumns count="5">
    <tableColumn id="1" name="NOM" dataDxfId="6"/>
    <tableColumn id="2" name="PRENOM" dataDxfId="5"/>
    <tableColumn id="3" name="DESTINATION" dataDxfId="4"/>
    <tableColumn id="5" name="NOM|PRENOM" dataDxfId="1">
      <calculatedColumnFormula>Tableau1[[#This Row],[NOM]]&amp;"|"&amp;Tableau1[[#This Row],[PRENOM]]</calculatedColumnFormula>
    </tableColumn>
    <tableColumn id="4" name="D" dataDxfId="0">
      <calculatedColumnFormula>COUNTIF(OFFSET(Tableau1[[#Headers],[NOM|PRENOM]],0,0,ROW(Tableau1[[#This Row],[NOM|PRENOM]])),Tableau1[[#This Row],[NOM|PRENOM]])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E19"/>
  <sheetViews>
    <sheetView workbookViewId="0">
      <pane ySplit="1" topLeftCell="A2" activePane="bottomLeft" state="frozenSplit"/>
      <selection pane="bottomLeft" activeCell="E2" sqref="E2"/>
    </sheetView>
  </sheetViews>
  <sheetFormatPr baseColWidth="10" defaultColWidth="9.1796875" defaultRowHeight="19.5" customHeight="1" x14ac:dyDescent="0.35"/>
  <cols>
    <col min="1" max="1" width="9.7265625" style="10" bestFit="1" customWidth="1"/>
    <col min="2" max="2" width="12.90625" style="10" bestFit="1" customWidth="1"/>
    <col min="3" max="3" width="16.7265625" style="10" bestFit="1" customWidth="1"/>
    <col min="4" max="4" width="18.1796875" style="10" bestFit="1" customWidth="1"/>
    <col min="5" max="5" width="14.7265625" style="10" bestFit="1" customWidth="1"/>
    <col min="6" max="16384" width="9.1796875" style="10"/>
  </cols>
  <sheetData>
    <row r="1" spans="1:5" ht="19.5" customHeight="1" x14ac:dyDescent="0.35">
      <c r="A1" s="10" t="s">
        <v>0</v>
      </c>
      <c r="B1" s="10" t="s">
        <v>9</v>
      </c>
      <c r="C1" s="10" t="s">
        <v>10</v>
      </c>
      <c r="D1" s="10" t="s">
        <v>11</v>
      </c>
      <c r="E1" s="10" t="s">
        <v>13</v>
      </c>
    </row>
    <row r="2" spans="1:5" ht="19.5" customHeight="1" x14ac:dyDescent="0.35">
      <c r="A2" s="10" t="s">
        <v>1</v>
      </c>
      <c r="B2" s="11" t="s">
        <v>2</v>
      </c>
      <c r="C2" s="10">
        <v>26</v>
      </c>
      <c r="D2" s="10" t="str">
        <f>Tableau1[[#This Row],[NOM]]&amp;"|"&amp;Tableau1[[#This Row],[PRENOM]]</f>
        <v>MARTIN|HENRY</v>
      </c>
      <c r="E2" s="10">
        <f ca="1">COUNTIF(OFFSET(Tableau1[[#Headers],[NOM|PRENOM]],0,0,ROW(Tableau1[[#This Row],[NOM|PRENOM]])),Tableau1[[#This Row],[NOM|PRENOM]])</f>
        <v>1</v>
      </c>
    </row>
    <row r="3" spans="1:5" ht="19.5" customHeight="1" x14ac:dyDescent="0.35">
      <c r="A3" s="10" t="s">
        <v>1</v>
      </c>
      <c r="B3" s="11" t="s">
        <v>3</v>
      </c>
      <c r="C3" s="10">
        <v>27</v>
      </c>
      <c r="D3" s="10" t="str">
        <f>Tableau1[[#This Row],[NOM]]&amp;"|"&amp;Tableau1[[#This Row],[PRENOM]]</f>
        <v>MARTIN|PAUL</v>
      </c>
      <c r="E3" s="10">
        <f ca="1">COUNTIF(OFFSET(Tableau1[[#Headers],[NOM|PRENOM]],0,0,ROW(Tableau1[[#This Row],[NOM|PRENOM]])),Tableau1[[#This Row],[NOM|PRENOM]])</f>
        <v>1</v>
      </c>
    </row>
    <row r="4" spans="1:5" ht="19.5" customHeight="1" x14ac:dyDescent="0.35">
      <c r="A4" s="10" t="s">
        <v>1</v>
      </c>
      <c r="B4" s="11" t="s">
        <v>4</v>
      </c>
      <c r="C4" s="10">
        <v>12</v>
      </c>
      <c r="D4" s="10" t="str">
        <f>Tableau1[[#This Row],[NOM]]&amp;"|"&amp;Tableau1[[#This Row],[PRENOM]]</f>
        <v>MARTIN|JULES</v>
      </c>
      <c r="E4" s="10">
        <f ca="1">COUNTIF(OFFSET(Tableau1[[#Headers],[NOM|PRENOM]],0,0,ROW(Tableau1[[#This Row],[NOM|PRENOM]])),Tableau1[[#This Row],[NOM|PRENOM]])</f>
        <v>1</v>
      </c>
    </row>
    <row r="5" spans="1:5" ht="19.5" customHeight="1" x14ac:dyDescent="0.35">
      <c r="A5" s="10" t="s">
        <v>1</v>
      </c>
      <c r="B5" s="11" t="s">
        <v>3</v>
      </c>
      <c r="C5" s="10">
        <v>14</v>
      </c>
      <c r="D5" s="10" t="str">
        <f>Tableau1[[#This Row],[NOM]]&amp;"|"&amp;Tableau1[[#This Row],[PRENOM]]</f>
        <v>MARTIN|PAUL</v>
      </c>
      <c r="E5" s="10">
        <f ca="1">COUNTIF(OFFSET(Tableau1[[#Headers],[NOM|PRENOM]],0,0,ROW(Tableau1[[#This Row],[NOM|PRENOM]])),Tableau1[[#This Row],[NOM|PRENOM]])</f>
        <v>2</v>
      </c>
    </row>
    <row r="6" spans="1:5" ht="19.5" customHeight="1" x14ac:dyDescent="0.35">
      <c r="A6" s="10" t="s">
        <v>1</v>
      </c>
      <c r="B6" s="11" t="s">
        <v>2</v>
      </c>
      <c r="C6" s="10">
        <v>36</v>
      </c>
      <c r="D6" s="10" t="str">
        <f>Tableau1[[#This Row],[NOM]]&amp;"|"&amp;Tableau1[[#This Row],[PRENOM]]</f>
        <v>MARTIN|HENRY</v>
      </c>
      <c r="E6" s="10">
        <f ca="1">COUNTIF(OFFSET(Tableau1[[#Headers],[NOM|PRENOM]],0,0,ROW(Tableau1[[#This Row],[NOM|PRENOM]])),Tableau1[[#This Row],[NOM|PRENOM]])</f>
        <v>2</v>
      </c>
    </row>
    <row r="7" spans="1:5" ht="19.5" customHeight="1" x14ac:dyDescent="0.35">
      <c r="A7" s="10" t="s">
        <v>1</v>
      </c>
      <c r="B7" s="11" t="s">
        <v>5</v>
      </c>
      <c r="C7" s="10">
        <v>25</v>
      </c>
      <c r="D7" s="10" t="str">
        <f>Tableau1[[#This Row],[NOM]]&amp;"|"&amp;Tableau1[[#This Row],[PRENOM]]</f>
        <v>MARTIN|STEPHANE</v>
      </c>
      <c r="E7" s="10">
        <f ca="1">COUNTIF(OFFSET(Tableau1[[#Headers],[NOM|PRENOM]],0,0,ROW(Tableau1[[#This Row],[NOM|PRENOM]])),Tableau1[[#This Row],[NOM|PRENOM]])</f>
        <v>1</v>
      </c>
    </row>
    <row r="8" spans="1:5" ht="19.5" customHeight="1" x14ac:dyDescent="0.35">
      <c r="A8" s="10" t="s">
        <v>1</v>
      </c>
      <c r="B8" s="11" t="s">
        <v>6</v>
      </c>
      <c r="C8" s="10">
        <v>14</v>
      </c>
      <c r="D8" s="10" t="str">
        <f>Tableau1[[#This Row],[NOM]]&amp;"|"&amp;Tableau1[[#This Row],[PRENOM]]</f>
        <v>MARTIN|HERVE</v>
      </c>
      <c r="E8" s="10">
        <f ca="1">COUNTIF(OFFSET(Tableau1[[#Headers],[NOM|PRENOM]],0,0,ROW(Tableau1[[#This Row],[NOM|PRENOM]])),Tableau1[[#This Row],[NOM|PRENOM]])</f>
        <v>1</v>
      </c>
    </row>
    <row r="9" spans="1:5" ht="19.5" customHeight="1" x14ac:dyDescent="0.35">
      <c r="A9" s="10" t="s">
        <v>7</v>
      </c>
      <c r="B9" s="11" t="s">
        <v>2</v>
      </c>
      <c r="C9" s="10">
        <v>17</v>
      </c>
      <c r="D9" s="10" t="str">
        <f>Tableau1[[#This Row],[NOM]]&amp;"|"&amp;Tableau1[[#This Row],[PRENOM]]</f>
        <v>DUPONT|HENRY</v>
      </c>
      <c r="E9" s="10">
        <f ca="1">COUNTIF(OFFSET(Tableau1[[#Headers],[NOM|PRENOM]],0,0,ROW(Tableau1[[#This Row],[NOM|PRENOM]])),Tableau1[[#This Row],[NOM|PRENOM]])</f>
        <v>1</v>
      </c>
    </row>
    <row r="10" spans="1:5" ht="19.5" customHeight="1" x14ac:dyDescent="0.35">
      <c r="A10" s="10" t="s">
        <v>7</v>
      </c>
      <c r="B10" s="11" t="s">
        <v>3</v>
      </c>
      <c r="C10" s="10">
        <v>19</v>
      </c>
      <c r="D10" s="10" t="str">
        <f>Tableau1[[#This Row],[NOM]]&amp;"|"&amp;Tableau1[[#This Row],[PRENOM]]</f>
        <v>DUPONT|PAUL</v>
      </c>
      <c r="E10" s="10">
        <f ca="1">COUNTIF(OFFSET(Tableau1[[#Headers],[NOM|PRENOM]],0,0,ROW(Tableau1[[#This Row],[NOM|PRENOM]])),Tableau1[[#This Row],[NOM|PRENOM]])</f>
        <v>1</v>
      </c>
    </row>
    <row r="11" spans="1:5" ht="19.5" customHeight="1" x14ac:dyDescent="0.35">
      <c r="A11" s="10" t="s">
        <v>7</v>
      </c>
      <c r="B11" s="11" t="s">
        <v>4</v>
      </c>
      <c r="C11" s="10">
        <v>23</v>
      </c>
      <c r="D11" s="10" t="str">
        <f>Tableau1[[#This Row],[NOM]]&amp;"|"&amp;Tableau1[[#This Row],[PRENOM]]</f>
        <v>DUPONT|JULES</v>
      </c>
      <c r="E11" s="10">
        <f ca="1">COUNTIF(OFFSET(Tableau1[[#Headers],[NOM|PRENOM]],0,0,ROW(Tableau1[[#This Row],[NOM|PRENOM]])),Tableau1[[#This Row],[NOM|PRENOM]])</f>
        <v>1</v>
      </c>
    </row>
    <row r="12" spans="1:5" ht="19.5" customHeight="1" x14ac:dyDescent="0.35">
      <c r="A12" s="10" t="s">
        <v>7</v>
      </c>
      <c r="B12" s="11" t="s">
        <v>3</v>
      </c>
      <c r="C12" s="10">
        <v>27</v>
      </c>
      <c r="D12" s="10" t="str">
        <f>Tableau1[[#This Row],[NOM]]&amp;"|"&amp;Tableau1[[#This Row],[PRENOM]]</f>
        <v>DUPONT|PAUL</v>
      </c>
      <c r="E12" s="10">
        <f ca="1">COUNTIF(OFFSET(Tableau1[[#Headers],[NOM|PRENOM]],0,0,ROW(Tableau1[[#This Row],[NOM|PRENOM]])),Tableau1[[#This Row],[NOM|PRENOM]])</f>
        <v>2</v>
      </c>
    </row>
    <row r="13" spans="1:5" ht="19.5" customHeight="1" x14ac:dyDescent="0.35">
      <c r="A13" s="10" t="s">
        <v>7</v>
      </c>
      <c r="B13" s="11" t="s">
        <v>2</v>
      </c>
      <c r="C13" s="10">
        <v>17</v>
      </c>
      <c r="D13" s="10" t="str">
        <f>Tableau1[[#This Row],[NOM]]&amp;"|"&amp;Tableau1[[#This Row],[PRENOM]]</f>
        <v>DUPONT|HENRY</v>
      </c>
      <c r="E13" s="10">
        <f ca="1">COUNTIF(OFFSET(Tableau1[[#Headers],[NOM|PRENOM]],0,0,ROW(Tableau1[[#This Row],[NOM|PRENOM]])),Tableau1[[#This Row],[NOM|PRENOM]])</f>
        <v>2</v>
      </c>
    </row>
    <row r="14" spans="1:5" ht="19.5" customHeight="1" x14ac:dyDescent="0.35">
      <c r="A14" s="10" t="s">
        <v>7</v>
      </c>
      <c r="B14" s="11" t="s">
        <v>5</v>
      </c>
      <c r="C14" s="10">
        <v>32</v>
      </c>
      <c r="D14" s="10" t="str">
        <f>Tableau1[[#This Row],[NOM]]&amp;"|"&amp;Tableau1[[#This Row],[PRENOM]]</f>
        <v>DUPONT|STEPHANE</v>
      </c>
      <c r="E14" s="10">
        <f ca="1">COUNTIF(OFFSET(Tableau1[[#Headers],[NOM|PRENOM]],0,0,ROW(Tableau1[[#This Row],[NOM|PRENOM]])),Tableau1[[#This Row],[NOM|PRENOM]])</f>
        <v>1</v>
      </c>
    </row>
    <row r="15" spans="1:5" ht="19.5" customHeight="1" x14ac:dyDescent="0.35">
      <c r="A15" s="10" t="s">
        <v>7</v>
      </c>
      <c r="B15" s="11" t="s">
        <v>6</v>
      </c>
      <c r="C15" s="10">
        <v>22</v>
      </c>
      <c r="D15" s="10" t="str">
        <f>Tableau1[[#This Row],[NOM]]&amp;"|"&amp;Tableau1[[#This Row],[PRENOM]]</f>
        <v>DUPONT|HERVE</v>
      </c>
      <c r="E15" s="10">
        <f ca="1">COUNTIF(OFFSET(Tableau1[[#Headers],[NOM|PRENOM]],0,0,ROW(Tableau1[[#This Row],[NOM|PRENOM]])),Tableau1[[#This Row],[NOM|PRENOM]])</f>
        <v>1</v>
      </c>
    </row>
    <row r="16" spans="1:5" ht="19.5" customHeight="1" x14ac:dyDescent="0.35">
      <c r="A16" s="10" t="s">
        <v>8</v>
      </c>
      <c r="B16" s="11" t="s">
        <v>3</v>
      </c>
      <c r="C16" s="10">
        <v>11</v>
      </c>
      <c r="D16" s="10" t="str">
        <f>Tableau1[[#This Row],[NOM]]&amp;"|"&amp;Tableau1[[#This Row],[PRENOM]]</f>
        <v>LEFEVRE|PAUL</v>
      </c>
      <c r="E16" s="10">
        <f ca="1">COUNTIF(OFFSET(Tableau1[[#Headers],[NOM|PRENOM]],0,0,ROW(Tableau1[[#This Row],[NOM|PRENOM]])),Tableau1[[#This Row],[NOM|PRENOM]])</f>
        <v>1</v>
      </c>
    </row>
    <row r="17" spans="1:5" ht="19.5" customHeight="1" x14ac:dyDescent="0.35">
      <c r="A17" s="10" t="s">
        <v>8</v>
      </c>
      <c r="B17" s="11" t="s">
        <v>4</v>
      </c>
      <c r="C17" s="10">
        <v>10</v>
      </c>
      <c r="D17" s="10" t="str">
        <f>Tableau1[[#This Row],[NOM]]&amp;"|"&amp;Tableau1[[#This Row],[PRENOM]]</f>
        <v>LEFEVRE|JULES</v>
      </c>
      <c r="E17" s="10">
        <f ca="1">COUNTIF(OFFSET(Tableau1[[#Headers],[NOM|PRENOM]],0,0,ROW(Tableau1[[#This Row],[NOM|PRENOM]])),Tableau1[[#This Row],[NOM|PRENOM]])</f>
        <v>1</v>
      </c>
    </row>
    <row r="18" spans="1:5" ht="19.5" customHeight="1" x14ac:dyDescent="0.35">
      <c r="A18" s="10" t="s">
        <v>8</v>
      </c>
      <c r="B18" s="11" t="s">
        <v>3</v>
      </c>
      <c r="C18" s="10">
        <v>9</v>
      </c>
      <c r="D18" s="10" t="str">
        <f>Tableau1[[#This Row],[NOM]]&amp;"|"&amp;Tableau1[[#This Row],[PRENOM]]</f>
        <v>LEFEVRE|PAUL</v>
      </c>
      <c r="E18" s="10">
        <f ca="1">COUNTIF(OFFSET(Tableau1[[#Headers],[NOM|PRENOM]],0,0,ROW(Tableau1[[#This Row],[NOM|PRENOM]])),Tableau1[[#This Row],[NOM|PRENOM]])</f>
        <v>2</v>
      </c>
    </row>
    <row r="19" spans="1:5" ht="19.5" customHeight="1" x14ac:dyDescent="0.35">
      <c r="A19" s="10" t="s">
        <v>8</v>
      </c>
      <c r="B19" s="11" t="s">
        <v>3</v>
      </c>
      <c r="C19" s="10">
        <v>7</v>
      </c>
      <c r="D19" s="10" t="str">
        <f>Tableau1[[#This Row],[NOM]]&amp;"|"&amp;Tableau1[[#This Row],[PRENOM]]</f>
        <v>LEFEVRE|PAUL</v>
      </c>
      <c r="E19" s="10">
        <f ca="1">COUNTIF(OFFSET(Tableau1[[#Headers],[NOM|PRENOM]],0,0,ROW(Tableau1[[#This Row],[NOM|PRENOM]])),Tableau1[[#This Row],[NOM|PRENOM]])</f>
        <v>3</v>
      </c>
    </row>
  </sheetData>
  <printOptions gridLines="1" gridLinesSet="0"/>
  <pageMargins left="0" right="0" top="0" bottom="0" header="0.51181102362204722" footer="0.51181102362204722"/>
  <pageSetup paperSize="8" scale="47" fitToHeight="0" orientation="portrait" r:id="rId1"/>
  <headerFooter alignWithMargins="0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16"/>
  <sheetViews>
    <sheetView tabSelected="1" workbookViewId="0">
      <selection activeCell="G23" sqref="G23"/>
    </sheetView>
  </sheetViews>
  <sheetFormatPr baseColWidth="10" defaultRowHeight="12.5" x14ac:dyDescent="0.25"/>
  <cols>
    <col min="1" max="1" width="22.6328125" bestFit="1" customWidth="1"/>
    <col min="2" max="2" width="11" bestFit="1" customWidth="1"/>
    <col min="3" max="5" width="11.90625" customWidth="1"/>
    <col min="6" max="6" width="12.08984375" bestFit="1" customWidth="1"/>
  </cols>
  <sheetData>
    <row r="3" spans="1:5" x14ac:dyDescent="0.25">
      <c r="A3" s="1" t="s">
        <v>12</v>
      </c>
      <c r="C3" s="1" t="s">
        <v>13</v>
      </c>
    </row>
    <row r="4" spans="1:5" x14ac:dyDescent="0.25">
      <c r="A4" s="1" t="s">
        <v>0</v>
      </c>
      <c r="B4" s="1" t="s">
        <v>9</v>
      </c>
      <c r="C4">
        <v>1</v>
      </c>
      <c r="D4">
        <v>2</v>
      </c>
      <c r="E4">
        <v>3</v>
      </c>
    </row>
    <row r="5" spans="1:5" x14ac:dyDescent="0.25">
      <c r="A5" t="s">
        <v>7</v>
      </c>
      <c r="B5" t="s">
        <v>2</v>
      </c>
      <c r="C5" s="9">
        <v>17</v>
      </c>
      <c r="D5" s="9">
        <v>17</v>
      </c>
      <c r="E5" s="9"/>
    </row>
    <row r="6" spans="1:5" x14ac:dyDescent="0.25">
      <c r="B6" t="s">
        <v>6</v>
      </c>
      <c r="C6" s="9">
        <v>22</v>
      </c>
      <c r="D6" s="9"/>
      <c r="E6" s="9"/>
    </row>
    <row r="7" spans="1:5" x14ac:dyDescent="0.25">
      <c r="B7" t="s">
        <v>4</v>
      </c>
      <c r="C7" s="9">
        <v>23</v>
      </c>
      <c r="D7" s="9"/>
      <c r="E7" s="9"/>
    </row>
    <row r="8" spans="1:5" x14ac:dyDescent="0.25">
      <c r="B8" t="s">
        <v>3</v>
      </c>
      <c r="C8" s="9">
        <v>19</v>
      </c>
      <c r="D8" s="9">
        <v>27</v>
      </c>
      <c r="E8" s="9"/>
    </row>
    <row r="9" spans="1:5" x14ac:dyDescent="0.25">
      <c r="B9" t="s">
        <v>5</v>
      </c>
      <c r="C9" s="9">
        <v>32</v>
      </c>
      <c r="D9" s="9"/>
      <c r="E9" s="9"/>
    </row>
    <row r="10" spans="1:5" x14ac:dyDescent="0.25">
      <c r="A10" t="s">
        <v>8</v>
      </c>
      <c r="B10" t="s">
        <v>4</v>
      </c>
      <c r="C10" s="9">
        <v>10</v>
      </c>
      <c r="D10" s="9"/>
      <c r="E10" s="9"/>
    </row>
    <row r="11" spans="1:5" x14ac:dyDescent="0.25">
      <c r="B11" t="s">
        <v>3</v>
      </c>
      <c r="C11" s="9">
        <v>11</v>
      </c>
      <c r="D11" s="9">
        <v>9</v>
      </c>
      <c r="E11" s="9">
        <v>7</v>
      </c>
    </row>
    <row r="12" spans="1:5" x14ac:dyDescent="0.25">
      <c r="A12" t="s">
        <v>1</v>
      </c>
      <c r="B12" t="s">
        <v>2</v>
      </c>
      <c r="C12" s="9">
        <v>26</v>
      </c>
      <c r="D12" s="9">
        <v>36</v>
      </c>
      <c r="E12" s="9"/>
    </row>
    <row r="13" spans="1:5" x14ac:dyDescent="0.25">
      <c r="B13" t="s">
        <v>6</v>
      </c>
      <c r="C13" s="9">
        <v>14</v>
      </c>
      <c r="D13" s="9"/>
      <c r="E13" s="9"/>
    </row>
    <row r="14" spans="1:5" x14ac:dyDescent="0.25">
      <c r="B14" t="s">
        <v>4</v>
      </c>
      <c r="C14" s="9">
        <v>12</v>
      </c>
      <c r="D14" s="9"/>
      <c r="E14" s="9"/>
    </row>
    <row r="15" spans="1:5" x14ac:dyDescent="0.25">
      <c r="B15" t="s">
        <v>3</v>
      </c>
      <c r="C15" s="9">
        <v>27</v>
      </c>
      <c r="D15" s="9">
        <v>14</v>
      </c>
      <c r="E15" s="9"/>
    </row>
    <row r="16" spans="1:5" x14ac:dyDescent="0.25">
      <c r="B16" t="s">
        <v>5</v>
      </c>
      <c r="C16" s="9">
        <v>25</v>
      </c>
      <c r="D16" s="9"/>
      <c r="E16" s="9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16"/>
  <sheetViews>
    <sheetView workbookViewId="0">
      <selection activeCell="K13" sqref="K13"/>
    </sheetView>
  </sheetViews>
  <sheetFormatPr baseColWidth="10" defaultRowHeight="12.5" x14ac:dyDescent="0.25"/>
  <cols>
    <col min="1" max="1" width="24.81640625" style="2" customWidth="1"/>
    <col min="2" max="6" width="11.453125" style="3"/>
  </cols>
  <sheetData>
    <row r="2" spans="1:6" ht="19.5" x14ac:dyDescent="0.45">
      <c r="A2" s="6" t="s">
        <v>7</v>
      </c>
      <c r="B2" s="7"/>
      <c r="C2" s="7"/>
      <c r="D2" s="7"/>
      <c r="E2" s="7"/>
      <c r="F2" s="8"/>
    </row>
    <row r="3" spans="1:6" ht="19.5" x14ac:dyDescent="0.45">
      <c r="A3" s="4" t="s">
        <v>2</v>
      </c>
      <c r="B3" s="5">
        <v>17</v>
      </c>
      <c r="C3" s="5"/>
      <c r="D3" s="5"/>
      <c r="E3" s="5"/>
      <c r="F3" s="5"/>
    </row>
    <row r="4" spans="1:6" ht="19.5" x14ac:dyDescent="0.45">
      <c r="A4" s="4" t="s">
        <v>6</v>
      </c>
      <c r="B4" s="5">
        <v>22</v>
      </c>
      <c r="C4" s="5"/>
      <c r="D4" s="5"/>
      <c r="E4" s="5"/>
      <c r="F4" s="5"/>
    </row>
    <row r="5" spans="1:6" ht="19.5" x14ac:dyDescent="0.45">
      <c r="A5" s="4" t="s">
        <v>4</v>
      </c>
      <c r="B5" s="5">
        <v>23</v>
      </c>
      <c r="C5" s="5"/>
      <c r="D5" s="5"/>
      <c r="E5" s="5"/>
      <c r="F5" s="5"/>
    </row>
    <row r="6" spans="1:6" ht="19.5" x14ac:dyDescent="0.45">
      <c r="A6" s="4" t="s">
        <v>3</v>
      </c>
      <c r="B6" s="5">
        <v>19</v>
      </c>
      <c r="C6" s="5">
        <v>27</v>
      </c>
      <c r="D6" s="5"/>
      <c r="E6" s="5"/>
      <c r="F6" s="5"/>
    </row>
    <row r="7" spans="1:6" ht="19.5" x14ac:dyDescent="0.45">
      <c r="A7" s="4" t="s">
        <v>5</v>
      </c>
      <c r="B7" s="5">
        <v>32</v>
      </c>
      <c r="C7" s="5"/>
      <c r="D7" s="5"/>
      <c r="E7" s="5"/>
      <c r="F7" s="5"/>
    </row>
    <row r="8" spans="1:6" ht="19.5" x14ac:dyDescent="0.45">
      <c r="A8" s="6" t="s">
        <v>8</v>
      </c>
      <c r="B8" s="7"/>
      <c r="C8" s="7"/>
      <c r="D8" s="7"/>
      <c r="E8" s="7"/>
      <c r="F8" s="8"/>
    </row>
    <row r="9" spans="1:6" ht="19.5" x14ac:dyDescent="0.45">
      <c r="A9" s="4" t="s">
        <v>4</v>
      </c>
      <c r="B9" s="5">
        <v>10</v>
      </c>
      <c r="C9" s="5"/>
      <c r="D9" s="5"/>
      <c r="E9" s="5"/>
      <c r="F9" s="5"/>
    </row>
    <row r="10" spans="1:6" ht="19.5" x14ac:dyDescent="0.45">
      <c r="A10" s="4" t="s">
        <v>3</v>
      </c>
      <c r="B10" s="5">
        <v>7</v>
      </c>
      <c r="C10" s="5">
        <v>9</v>
      </c>
      <c r="D10" s="5">
        <v>11</v>
      </c>
      <c r="E10" s="5"/>
      <c r="F10" s="5"/>
    </row>
    <row r="11" spans="1:6" ht="19.5" x14ac:dyDescent="0.45">
      <c r="A11" s="6" t="s">
        <v>1</v>
      </c>
      <c r="B11" s="7"/>
      <c r="C11" s="7"/>
      <c r="D11" s="7"/>
      <c r="E11" s="7"/>
      <c r="F11" s="8"/>
    </row>
    <row r="12" spans="1:6" ht="19.5" x14ac:dyDescent="0.45">
      <c r="A12" s="4" t="s">
        <v>2</v>
      </c>
      <c r="B12" s="5">
        <v>26</v>
      </c>
      <c r="C12" s="5">
        <v>36</v>
      </c>
      <c r="D12" s="5"/>
      <c r="E12" s="5"/>
      <c r="F12" s="5"/>
    </row>
    <row r="13" spans="1:6" ht="19.5" x14ac:dyDescent="0.45">
      <c r="A13" s="4" t="s">
        <v>6</v>
      </c>
      <c r="B13" s="5">
        <v>14</v>
      </c>
      <c r="C13" s="5"/>
      <c r="D13" s="5"/>
      <c r="E13" s="5"/>
      <c r="F13" s="5"/>
    </row>
    <row r="14" spans="1:6" ht="19.5" x14ac:dyDescent="0.45">
      <c r="A14" s="4" t="s">
        <v>4</v>
      </c>
      <c r="B14" s="5">
        <v>12</v>
      </c>
      <c r="C14" s="5"/>
      <c r="D14" s="5"/>
      <c r="E14" s="5"/>
      <c r="F14" s="5"/>
    </row>
    <row r="15" spans="1:6" ht="19.5" x14ac:dyDescent="0.45">
      <c r="A15" s="4" t="s">
        <v>3</v>
      </c>
      <c r="B15" s="5">
        <v>14</v>
      </c>
      <c r="C15" s="5">
        <v>27</v>
      </c>
      <c r="D15" s="5"/>
      <c r="E15" s="5"/>
      <c r="F15" s="5"/>
    </row>
    <row r="16" spans="1:6" ht="19.5" x14ac:dyDescent="0.45">
      <c r="A16" s="4" t="s">
        <v>5</v>
      </c>
      <c r="B16" s="5">
        <v>25</v>
      </c>
      <c r="C16" s="5"/>
      <c r="D16" s="5"/>
      <c r="E16" s="5"/>
      <c r="F16" s="5"/>
    </row>
  </sheetData>
  <mergeCells count="3">
    <mergeCell ref="A2:F2"/>
    <mergeCell ref="A8:F8"/>
    <mergeCell ref="A11:F1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TCDYN</vt:lpstr>
      <vt:lpstr>RESULTAT</vt:lpstr>
    </vt:vector>
  </TitlesOfParts>
  <Company>La Poste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 Malochet</dc:creator>
  <cp:lastModifiedBy>Michel</cp:lastModifiedBy>
  <dcterms:created xsi:type="dcterms:W3CDTF">2019-08-30T08:58:23Z</dcterms:created>
  <dcterms:modified xsi:type="dcterms:W3CDTF">2019-08-30T09:47:57Z</dcterms:modified>
</cp:coreProperties>
</file>