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Relevés Phytosociologiqu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46" i="1" l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77" i="1"/>
  <c r="C78" i="1" l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C87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C98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C99" i="1"/>
  <c r="D99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C102" i="1"/>
  <c r="D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C103" i="1"/>
  <c r="D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C104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C105" i="1"/>
  <c r="D105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C106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C107" i="1"/>
  <c r="D107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C108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C109" i="1"/>
  <c r="D109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C110" i="1"/>
  <c r="D110" i="1"/>
  <c r="E110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C111" i="1"/>
  <c r="D111" i="1"/>
  <c r="E111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C112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C113" i="1"/>
  <c r="D113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C114" i="1"/>
  <c r="D114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C115" i="1"/>
  <c r="D115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C116" i="1"/>
  <c r="D116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C117" i="1"/>
  <c r="D117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C118" i="1"/>
  <c r="D118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C119" i="1"/>
  <c r="D119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C120" i="1"/>
  <c r="D120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C121" i="1"/>
  <c r="D121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C122" i="1"/>
  <c r="D122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C123" i="1"/>
  <c r="D123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C124" i="1"/>
  <c r="D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C125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C126" i="1"/>
  <c r="D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C127" i="1"/>
  <c r="D127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C128" i="1"/>
  <c r="D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C129" i="1"/>
  <c r="D129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C130" i="1"/>
  <c r="D130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C131" i="1"/>
  <c r="D131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C132" i="1"/>
  <c r="D132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C133" i="1"/>
  <c r="D133" i="1"/>
  <c r="E133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C134" i="1"/>
  <c r="D134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C135" i="1"/>
  <c r="D135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C136" i="1"/>
  <c r="D136" i="1"/>
  <c r="E136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C137" i="1"/>
  <c r="D137" i="1"/>
  <c r="E137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C138" i="1"/>
  <c r="D138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C139" i="1"/>
  <c r="D139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C140" i="1"/>
  <c r="D140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C141" i="1"/>
  <c r="D141" i="1"/>
  <c r="E141" i="1"/>
  <c r="F141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C142" i="1"/>
  <c r="D142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C143" i="1"/>
  <c r="D143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C144" i="1"/>
  <c r="D144" i="1"/>
  <c r="E144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C145" i="1"/>
  <c r="D145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C77" i="1"/>
  <c r="Z20" i="1" l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AD5" i="1"/>
  <c r="Z5" i="1"/>
  <c r="Z4" i="1"/>
</calcChain>
</file>

<file path=xl/sharedStrings.xml><?xml version="1.0" encoding="utf-8"?>
<sst xmlns="http://schemas.openxmlformats.org/spreadsheetml/2006/main" count="281" uniqueCount="110">
  <si>
    <t>Relevé Phytosociologique Forêt d'Illange 2018</t>
  </si>
  <si>
    <t>a/b</t>
  </si>
  <si>
    <t>Relevés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</si>
  <si>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</si>
  <si>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</si>
  <si>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</si>
  <si>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</si>
  <si>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</si>
  <si>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</si>
  <si>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</si>
  <si>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</si>
  <si>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</si>
  <si>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</si>
  <si>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</si>
  <si>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</si>
  <si>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</si>
  <si>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</si>
  <si>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</si>
  <si>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</si>
  <si>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</si>
  <si>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nombre a</t>
  </si>
  <si>
    <t>Végétau1</t>
  </si>
  <si>
    <t>nombre b</t>
  </si>
  <si>
    <t>Strate arborescente</t>
  </si>
  <si>
    <t>nombre c</t>
  </si>
  <si>
    <t>Charme</t>
  </si>
  <si>
    <t>indice de jaccart</t>
  </si>
  <si>
    <t>nombre d</t>
  </si>
  <si>
    <t>Chêne pédonculé</t>
  </si>
  <si>
    <t>nombre f</t>
  </si>
  <si>
    <t>Chêne sessile</t>
  </si>
  <si>
    <t>nombre g</t>
  </si>
  <si>
    <t>Erable champêtre</t>
  </si>
  <si>
    <t>nombre h</t>
  </si>
  <si>
    <t>Erable plane</t>
  </si>
  <si>
    <t>nombre i</t>
  </si>
  <si>
    <t>Erable sycomore</t>
  </si>
  <si>
    <t>nombre j</t>
  </si>
  <si>
    <t>Frêne</t>
  </si>
  <si>
    <t>nombre k</t>
  </si>
  <si>
    <t>Hêtre</t>
  </si>
  <si>
    <t>nombre l</t>
  </si>
  <si>
    <t>Marronnier</t>
  </si>
  <si>
    <t>nombre m</t>
  </si>
  <si>
    <t>Merisier</t>
  </si>
  <si>
    <t>nombre n</t>
  </si>
  <si>
    <t>Robinier faux acacias</t>
  </si>
  <si>
    <t>nombre o</t>
  </si>
  <si>
    <t>Saule Marsault</t>
  </si>
  <si>
    <t>nombre p</t>
  </si>
  <si>
    <t>Aubépine épineuse</t>
  </si>
  <si>
    <t>nombre q</t>
  </si>
  <si>
    <t>Aubépine monogyne</t>
  </si>
  <si>
    <t>nombre r</t>
  </si>
  <si>
    <t>Bois joli</t>
  </si>
  <si>
    <t>Cornouiller mâle</t>
  </si>
  <si>
    <t>Cornouiller sanguin</t>
  </si>
  <si>
    <t>Noisetier</t>
  </si>
  <si>
    <t>Prunelier</t>
  </si>
  <si>
    <t>Ronce</t>
  </si>
  <si>
    <t>Rosier des chiens</t>
  </si>
  <si>
    <t>Troène</t>
  </si>
  <si>
    <t>Viorne lantane (= mancienne)</t>
  </si>
  <si>
    <t>Point commun</t>
  </si>
  <si>
    <t xml:space="preserve">Arum tacheté </t>
  </si>
  <si>
    <t>Avoine jaunâtre</t>
  </si>
  <si>
    <t>Benoîte des villes</t>
  </si>
  <si>
    <t>Bugle rampant</t>
  </si>
  <si>
    <t>Epiaire des bois (= Ortie puante)</t>
  </si>
  <si>
    <t>Euphorbe des bois</t>
  </si>
  <si>
    <t>Fougère mâle</t>
  </si>
  <si>
    <t>Fraisier des bois</t>
  </si>
  <si>
    <t>Gaillet gratteron</t>
  </si>
  <si>
    <t>Géranium des bois</t>
  </si>
  <si>
    <t>Géranium herbe-à-Robert</t>
  </si>
  <si>
    <t>Grande Berce</t>
  </si>
  <si>
    <t>Grande Consoude</t>
  </si>
  <si>
    <t>Jonc</t>
  </si>
  <si>
    <t>Lierre terrestre (= Gléchome)</t>
  </si>
  <si>
    <t>Luzerne</t>
  </si>
  <si>
    <t>Marguerite</t>
  </si>
  <si>
    <t>Mercuriale pérenne (= vivace)</t>
  </si>
  <si>
    <t>Myosotis des bois</t>
  </si>
  <si>
    <t>Ortie dioïque (= grande ortie)</t>
  </si>
  <si>
    <t>Pâquerette</t>
  </si>
  <si>
    <t>Pâturin annuel</t>
  </si>
  <si>
    <t>Pâturin des près</t>
  </si>
  <si>
    <t>Pimprenelle</t>
  </si>
  <si>
    <t>Pissenlit</t>
  </si>
  <si>
    <t>Prêle</t>
  </si>
  <si>
    <t>Renoncule aquatique</t>
  </si>
  <si>
    <t>Renoncule tête d’or</t>
  </si>
  <si>
    <t>Rume1 petite oseille</t>
  </si>
  <si>
    <t>Trèfle des près ( = Trèfle violet)</t>
  </si>
  <si>
    <t>Vesce des haies</t>
  </si>
  <si>
    <t>Vulpin des près</t>
  </si>
  <si>
    <t>Sphaigne</t>
  </si>
  <si>
    <t>Polytric</t>
  </si>
  <si>
    <t>Chèvrefeuille à balai ( = Camérisier)</t>
  </si>
  <si>
    <t>Lierre grimpant</t>
  </si>
  <si>
    <t>Chardon</t>
  </si>
  <si>
    <t>Saule blanc</t>
  </si>
  <si>
    <t>Peuplier tremble</t>
  </si>
  <si>
    <t>Renoncule bulbeuse</t>
  </si>
  <si>
    <t>Campanule à feuilles étroites</t>
  </si>
  <si>
    <t>Gaillet blanc</t>
  </si>
  <si>
    <t>Cirse</t>
  </si>
  <si>
    <t>Caltha des marais</t>
  </si>
  <si>
    <t>Potentille</t>
  </si>
  <si>
    <t>Crépis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</si>
</sst>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color theme="1"/>
      <name val="Comic Sans MS"/>
      <family val="4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b/>
      <u/>
      <sz val="12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2" fillId="0" borderId="3" xfId="0" applyFont="1" applyBorder="1"/>
    <xf numFmtId="0" fontId="3" fillId="0" borderId="4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s://i2.wp.com/bioinfo-fr.net/wp-content/uploads/2013/07/jaccard_formula.jpg?ssl=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7620</xdr:rowOff>
    </xdr:from>
    <xdr:to>
      <xdr:col>2</xdr:col>
      <xdr:colOff>0</xdr:colOff>
      <xdr:row>5</xdr:row>
      <xdr:rowOff>0</xdr:rowOff>
    </xdr:to>
    <xdr:cxnSp macro="">
      <xdr:nvCxnSpPr>
        <xdr:cNvPr id="2" name="AutoShape 3"/>
        <xdr:cNvCxnSpPr>
          <a:cxnSpLocks noChangeShapeType="1"/>
        </xdr:cNvCxnSpPr>
      </xdr:nvCxnSpPr>
      <xdr:spPr bwMode="auto">
        <a:xfrm>
          <a:off x="771525" y="741045"/>
          <a:ext cx="2314575" cy="421005"/>
        </a:xfrm>
        <a:prstGeom prst="straightConnector1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19</xdr:col>
      <xdr:colOff>762000</xdr:colOff>
      <xdr:row>7</xdr:row>
      <xdr:rowOff>76200</xdr:rowOff>
    </xdr:from>
    <xdr:to>
      <xdr:col>23</xdr:col>
      <xdr:colOff>28575</xdr:colOff>
      <xdr:row>10</xdr:row>
      <xdr:rowOff>152400</xdr:rowOff>
    </xdr:to>
    <xdr:pic>
      <xdr:nvPicPr>
        <xdr:cNvPr id="3" name="Image 2" descr="Formule de Jaccard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58575" y="1704975"/>
          <a:ext cx="2352675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</xdr:col>
      <xdr:colOff>19050</xdr:colOff>
      <xdr:row>3</xdr:row>
      <xdr:rowOff>9525</xdr:rowOff>
    </xdr:from>
    <xdr:to>
      <xdr:col>45</xdr:col>
      <xdr:colOff>38100</xdr:colOff>
      <xdr:row>20</xdr:row>
      <xdr:rowOff>180975</xdr:rowOff>
    </xdr:to>
    <xdr:cxnSp macro="">
      <xdr:nvCxnSpPr>
        <xdr:cNvPr id="4" name="Connecteur droit 3"/>
        <xdr:cNvCxnSpPr/>
      </xdr:nvCxnSpPr>
      <xdr:spPr>
        <a:xfrm>
          <a:off x="16887825" y="742950"/>
          <a:ext cx="13906500" cy="37909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36</xdr:row>
      <xdr:rowOff>133350</xdr:rowOff>
    </xdr:from>
    <xdr:to>
      <xdr:col>17</xdr:col>
      <xdr:colOff>69850</xdr:colOff>
      <xdr:row>44</xdr:row>
      <xdr:rowOff>19050</xdr:rowOff>
    </xdr:to>
    <xdr:sp macro="" textlink="">
      <xdr:nvSpPr>
        <xdr:cNvPr id="5" name="ZoneTexte 4"/>
        <xdr:cNvSpPr txBox="1"/>
      </xdr:nvSpPr>
      <xdr:spPr>
        <a:xfrm>
          <a:off x="5511800" y="7854950"/>
          <a:ext cx="4838700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 par exemple calculer le nombre de fois ou 1 apparait sur la colonne A </a:t>
          </a:r>
          <a:r>
            <a:rPr lang="fr-FR" sz="1400" b="0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B, puis A et C... etc. Je pourrais utiliser la formule Si ( 2A=1 et 2B=1) alors marqué 1 dans une case a part et faire la somme de toute ces cases. Mais le problème c'est que je vais devoir le faire une 120aine de fois, donc 120*le nombre de plantes</a:t>
          </a:r>
          <a:endParaRPr lang="fr-FR" sz="1400"/>
        </a:p>
      </xdr:txBody>
    </xdr:sp>
    <xdr:clientData/>
  </xdr:twoCellAnchor>
  <xdr:twoCellAnchor>
    <xdr:from>
      <xdr:col>11</xdr:col>
      <xdr:colOff>222250</xdr:colOff>
      <xdr:row>86</xdr:row>
      <xdr:rowOff>171450</xdr:rowOff>
    </xdr:from>
    <xdr:to>
      <xdr:col>15</xdr:col>
      <xdr:colOff>146050</xdr:colOff>
      <xdr:row>90</xdr:row>
      <xdr:rowOff>50800</xdr:rowOff>
    </xdr:to>
    <xdr:sp macro="" textlink="">
      <xdr:nvSpPr>
        <xdr:cNvPr id="6" name="Rectangle à coins arrondis 5"/>
        <xdr:cNvSpPr/>
      </xdr:nvSpPr>
      <xdr:spPr>
        <a:xfrm>
          <a:off x="7683500" y="18376900"/>
          <a:ext cx="1803400" cy="717550"/>
        </a:xfrm>
        <a:prstGeom prst="wedgeRoundRectCallout">
          <a:avLst>
            <a:gd name="adj1" fmla="val -89495"/>
            <a:gd name="adj2" fmla="val -20298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J82 : je trouve 6 couples entre j12 et ce qui suit à droite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85"/>
  <sheetViews>
    <sheetView showZeros="0" tabSelected="1" topLeftCell="B79" workbookViewId="0">
      <selection activeCell="J82" sqref="J82"/>
    </sheetView>
  </sheetViews>
  <sheetFormatPr baseColWidth="10" defaultColWidth="11.54296875" defaultRowHeight="15.5" x14ac:dyDescent="0.45"/>
  <cols>
    <col min="1" max="1" width="11.54296875" style="1"/>
    <col min="2" max="2" width="34.7265625" style="2" bestFit="1" customWidth="1"/>
    <col min="3" max="5" width="6.7265625" style="1" customWidth="1"/>
    <col min="6" max="7" width="6.7265625" style="3" customWidth="1"/>
    <col min="8" max="19" width="6.7265625" style="4" customWidth="1"/>
    <col min="20" max="16384" width="11.54296875" style="1"/>
  </cols>
  <sheetData>
    <row r="1" spans="2:45" ht="28" x14ac:dyDescent="0.8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3" spans="2:45" ht="16" thickBot="1" x14ac:dyDescent="0.5">
      <c r="Y3" s="1" t="s">
        <v>1</v>
      </c>
    </row>
    <row r="4" spans="2:45" ht="16.5" x14ac:dyDescent="0.45">
      <c r="B4" s="5" t="s">
        <v>2</v>
      </c>
      <c r="C4" s="33" t="s">
        <v>3</v>
      </c>
      <c r="D4" s="33" t="s">
        <v>4</v>
      </c>
      <c r="E4" s="33" t="s">
        <v>5</v>
      </c>
      <c r="F4" s="35" t="s">
        <v>6</v>
      </c>
      <c r="G4" s="37" t="s">
        <v>7</v>
      </c>
      <c r="H4" s="39" t="s">
        <v>8</v>
      </c>
      <c r="I4" s="39" t="s">
        <v>9</v>
      </c>
      <c r="J4" s="39" t="s">
        <v>10</v>
      </c>
      <c r="K4" s="39" t="s">
        <v>11</v>
      </c>
      <c r="L4" s="39" t="s">
        <v>12</v>
      </c>
      <c r="M4" s="39" t="s">
        <v>13</v>
      </c>
      <c r="N4" s="39" t="s">
        <v>14</v>
      </c>
      <c r="O4" s="39" t="s">
        <v>15</v>
      </c>
      <c r="P4" s="39" t="s">
        <v>16</v>
      </c>
      <c r="Q4" s="39" t="s">
        <v>17</v>
      </c>
      <c r="R4" s="39" t="s">
        <v>18</v>
      </c>
      <c r="S4" s="39" t="s">
        <v>19</v>
      </c>
      <c r="Y4" s="1" t="s">
        <v>20</v>
      </c>
      <c r="Z4" s="1">
        <f>SUM(C7:C75)</f>
        <v>18</v>
      </c>
      <c r="AB4" s="6"/>
      <c r="AC4" s="6" t="s">
        <v>3</v>
      </c>
      <c r="AD4" s="6" t="s">
        <v>4</v>
      </c>
      <c r="AE4" s="6" t="s">
        <v>5</v>
      </c>
      <c r="AF4" s="6" t="s">
        <v>6</v>
      </c>
      <c r="AG4" s="6" t="s">
        <v>7</v>
      </c>
      <c r="AH4" s="6" t="s">
        <v>8</v>
      </c>
      <c r="AI4" s="6" t="s">
        <v>9</v>
      </c>
      <c r="AJ4" s="6" t="s">
        <v>10</v>
      </c>
      <c r="AK4" s="6" t="s">
        <v>11</v>
      </c>
      <c r="AL4" s="6" t="s">
        <v>12</v>
      </c>
      <c r="AM4" s="6" t="s">
        <v>13</v>
      </c>
      <c r="AN4" s="6" t="s">
        <v>14</v>
      </c>
      <c r="AO4" s="6" t="s">
        <v>15</v>
      </c>
      <c r="AP4" s="6" t="s">
        <v>16</v>
      </c>
      <c r="AQ4" s="6" t="s">
        <v>17</v>
      </c>
      <c r="AR4" s="6" t="s">
        <v>18</v>
      </c>
      <c r="AS4" s="6" t="s">
        <v>19</v>
      </c>
    </row>
    <row r="5" spans="2:45" ht="17" thickBot="1" x14ac:dyDescent="0.5">
      <c r="B5" s="7" t="s">
        <v>21</v>
      </c>
      <c r="C5" s="34"/>
      <c r="D5" s="34"/>
      <c r="E5" s="34"/>
      <c r="F5" s="36"/>
      <c r="G5" s="38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Y5" s="1" t="s">
        <v>22</v>
      </c>
      <c r="Z5" s="1">
        <f>SUM(D7:D75)</f>
        <v>12</v>
      </c>
      <c r="AB5" s="6" t="s">
        <v>3</v>
      </c>
      <c r="AC5" s="6"/>
      <c r="AD5" s="6">
        <f>2/(Z4+Z5-2)*100</f>
        <v>7.1428571428571423</v>
      </c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</row>
    <row r="6" spans="2:45" ht="20" thickBot="1" x14ac:dyDescent="0.5">
      <c r="B6" s="41" t="s">
        <v>23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Y6" s="1" t="s">
        <v>24</v>
      </c>
      <c r="Z6" s="1">
        <f>SUM(E7:E75)</f>
        <v>15</v>
      </c>
      <c r="AB6" s="6" t="s">
        <v>4</v>
      </c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</row>
    <row r="7" spans="2:45" ht="16.5" x14ac:dyDescent="0.45">
      <c r="B7" s="8" t="s">
        <v>25</v>
      </c>
      <c r="C7" s="9"/>
      <c r="D7" s="10">
        <v>1</v>
      </c>
      <c r="E7" s="10"/>
      <c r="F7" s="11">
        <v>1</v>
      </c>
      <c r="G7" s="11"/>
      <c r="H7" s="12"/>
      <c r="I7" s="12">
        <v>1</v>
      </c>
      <c r="J7" s="12"/>
      <c r="K7" s="12"/>
      <c r="L7" s="12"/>
      <c r="M7" s="12">
        <v>1</v>
      </c>
      <c r="N7" s="12"/>
      <c r="O7" s="12">
        <v>1</v>
      </c>
      <c r="P7" s="12"/>
      <c r="Q7" s="12">
        <v>1</v>
      </c>
      <c r="R7" s="12">
        <v>1</v>
      </c>
      <c r="S7" s="13"/>
      <c r="U7" s="1" t="s">
        <v>26</v>
      </c>
      <c r="Y7" s="1" t="s">
        <v>27</v>
      </c>
      <c r="Z7" s="1">
        <f>SUM(F7:F75)</f>
        <v>17</v>
      </c>
      <c r="AB7" s="6" t="s">
        <v>5</v>
      </c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</row>
    <row r="8" spans="2:45" ht="16.5" x14ac:dyDescent="0.45">
      <c r="B8" s="14" t="s">
        <v>28</v>
      </c>
      <c r="C8" s="15"/>
      <c r="D8" s="16"/>
      <c r="E8" s="16"/>
      <c r="F8" s="17"/>
      <c r="G8" s="17"/>
      <c r="H8" s="18">
        <v>1</v>
      </c>
      <c r="I8" s="18"/>
      <c r="J8" s="18">
        <v>1</v>
      </c>
      <c r="K8" s="18"/>
      <c r="L8" s="18">
        <v>1</v>
      </c>
      <c r="M8" s="18"/>
      <c r="N8" s="18"/>
      <c r="O8" s="18"/>
      <c r="P8" s="18"/>
      <c r="Q8" s="18"/>
      <c r="R8" s="18"/>
      <c r="S8" s="19">
        <v>1</v>
      </c>
      <c r="U8"/>
      <c r="Y8" s="1" t="s">
        <v>29</v>
      </c>
      <c r="Z8" s="1">
        <f>SUM(G7:G75)</f>
        <v>9</v>
      </c>
      <c r="AB8" s="6" t="s">
        <v>6</v>
      </c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</row>
    <row r="9" spans="2:45" ht="16.5" x14ac:dyDescent="0.45">
      <c r="B9" s="14" t="s">
        <v>30</v>
      </c>
      <c r="C9" s="15">
        <v>1</v>
      </c>
      <c r="D9" s="16"/>
      <c r="E9" s="16"/>
      <c r="F9" s="17">
        <v>1</v>
      </c>
      <c r="G9" s="17"/>
      <c r="H9" s="18">
        <v>1</v>
      </c>
      <c r="I9" s="18"/>
      <c r="J9" s="18"/>
      <c r="K9" s="18"/>
      <c r="L9" s="18">
        <v>1</v>
      </c>
      <c r="M9" s="18">
        <v>1</v>
      </c>
      <c r="N9" s="18"/>
      <c r="O9" s="18"/>
      <c r="P9" s="18">
        <v>1</v>
      </c>
      <c r="Q9" s="18"/>
      <c r="R9" s="18">
        <v>1</v>
      </c>
      <c r="S9" s="19"/>
      <c r="Y9" s="1" t="s">
        <v>31</v>
      </c>
      <c r="Z9" s="1">
        <f>SUM(H7:H75)</f>
        <v>22</v>
      </c>
      <c r="AB9" s="6" t="s">
        <v>7</v>
      </c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</row>
    <row r="10" spans="2:45" ht="16.5" x14ac:dyDescent="0.45">
      <c r="B10" s="14" t="s">
        <v>32</v>
      </c>
      <c r="C10" s="15"/>
      <c r="D10" s="16">
        <v>1</v>
      </c>
      <c r="E10" s="16"/>
      <c r="F10" s="17">
        <v>1</v>
      </c>
      <c r="G10" s="17">
        <v>1</v>
      </c>
      <c r="H10" s="18"/>
      <c r="I10" s="18">
        <v>1</v>
      </c>
      <c r="J10" s="18"/>
      <c r="K10" s="18"/>
      <c r="L10" s="18"/>
      <c r="M10" s="18">
        <v>1</v>
      </c>
      <c r="N10" s="18"/>
      <c r="O10" s="18">
        <v>1</v>
      </c>
      <c r="P10" s="18"/>
      <c r="Q10" s="18">
        <v>1</v>
      </c>
      <c r="R10" s="18"/>
      <c r="S10" s="19"/>
      <c r="Y10" s="1" t="s">
        <v>33</v>
      </c>
      <c r="Z10" s="1">
        <f>SUM(I7:I75)</f>
        <v>14</v>
      </c>
      <c r="AB10" s="6" t="s">
        <v>8</v>
      </c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</row>
    <row r="11" spans="2:45" ht="16.5" x14ac:dyDescent="0.45">
      <c r="B11" s="14" t="s">
        <v>34</v>
      </c>
      <c r="C11" s="15"/>
      <c r="D11" s="16">
        <v>1</v>
      </c>
      <c r="E11" s="16"/>
      <c r="F11" s="17">
        <v>1</v>
      </c>
      <c r="G11" s="17">
        <v>1</v>
      </c>
      <c r="H11" s="18"/>
      <c r="I11" s="18">
        <v>1</v>
      </c>
      <c r="J11" s="18"/>
      <c r="K11" s="18"/>
      <c r="L11" s="18">
        <v>1</v>
      </c>
      <c r="M11" s="18">
        <v>1</v>
      </c>
      <c r="N11" s="18"/>
      <c r="O11" s="18">
        <v>1</v>
      </c>
      <c r="P11" s="18"/>
      <c r="Q11" s="18"/>
      <c r="R11" s="18">
        <v>1</v>
      </c>
      <c r="S11" s="19"/>
      <c r="Y11" s="1" t="s">
        <v>35</v>
      </c>
      <c r="Z11" s="1">
        <f>SUM(J7:J75)</f>
        <v>15</v>
      </c>
      <c r="AB11" s="6" t="s">
        <v>9</v>
      </c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</row>
    <row r="12" spans="2:45" ht="16.5" x14ac:dyDescent="0.45">
      <c r="B12" s="14" t="s">
        <v>36</v>
      </c>
      <c r="C12" s="15">
        <v>1</v>
      </c>
      <c r="D12" s="16">
        <v>1</v>
      </c>
      <c r="E12" s="16"/>
      <c r="F12" s="17">
        <v>1</v>
      </c>
      <c r="G12" s="17">
        <v>1</v>
      </c>
      <c r="H12" s="18">
        <v>1</v>
      </c>
      <c r="I12" s="18"/>
      <c r="J12" s="18">
        <v>1</v>
      </c>
      <c r="K12" s="18">
        <v>1</v>
      </c>
      <c r="L12" s="18"/>
      <c r="M12" s="18">
        <v>1</v>
      </c>
      <c r="N12" s="18"/>
      <c r="O12" s="18">
        <v>1</v>
      </c>
      <c r="P12" s="18">
        <v>1</v>
      </c>
      <c r="Q12" s="18">
        <v>1</v>
      </c>
      <c r="R12" s="18">
        <v>1</v>
      </c>
      <c r="S12" s="19"/>
      <c r="Y12" s="1" t="s">
        <v>37</v>
      </c>
      <c r="Z12" s="1">
        <f>SUM(K7:K75)</f>
        <v>20</v>
      </c>
      <c r="AB12" s="6" t="s">
        <v>10</v>
      </c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</row>
    <row r="13" spans="2:45" ht="16.5" x14ac:dyDescent="0.45">
      <c r="B13" s="14" t="s">
        <v>38</v>
      </c>
      <c r="C13" s="15">
        <v>1</v>
      </c>
      <c r="D13" s="16"/>
      <c r="E13" s="16"/>
      <c r="F13" s="17"/>
      <c r="G13" s="17"/>
      <c r="H13" s="18"/>
      <c r="I13" s="18"/>
      <c r="J13" s="18"/>
      <c r="K13" s="18"/>
      <c r="L13" s="18"/>
      <c r="M13" s="18"/>
      <c r="N13" s="18"/>
      <c r="O13" s="18">
        <v>1</v>
      </c>
      <c r="P13" s="18">
        <v>1</v>
      </c>
      <c r="Q13" s="18"/>
      <c r="R13" s="18">
        <v>1</v>
      </c>
      <c r="S13" s="19"/>
      <c r="Y13" s="1" t="s">
        <v>39</v>
      </c>
      <c r="Z13" s="1">
        <f>SUM(L7:L75)</f>
        <v>24</v>
      </c>
      <c r="AB13" s="6" t="s">
        <v>11</v>
      </c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</row>
    <row r="14" spans="2:45" ht="16.5" x14ac:dyDescent="0.45">
      <c r="B14" s="14" t="s">
        <v>40</v>
      </c>
      <c r="C14" s="15"/>
      <c r="D14" s="16"/>
      <c r="E14" s="16"/>
      <c r="F14" s="17">
        <v>1</v>
      </c>
      <c r="G14" s="17"/>
      <c r="H14" s="18"/>
      <c r="I14" s="18"/>
      <c r="J14" s="18"/>
      <c r="K14" s="18"/>
      <c r="L14" s="18"/>
      <c r="M14" s="18">
        <v>1</v>
      </c>
      <c r="N14" s="18"/>
      <c r="O14" s="18"/>
      <c r="P14" s="18"/>
      <c r="Q14" s="18"/>
      <c r="R14" s="18">
        <v>1</v>
      </c>
      <c r="S14" s="19"/>
      <c r="Y14" s="1" t="s">
        <v>41</v>
      </c>
      <c r="Z14" s="1">
        <f>SUM(M7:M75)</f>
        <v>15</v>
      </c>
      <c r="AB14" s="6" t="s">
        <v>12</v>
      </c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</row>
    <row r="15" spans="2:45" ht="16.5" x14ac:dyDescent="0.45">
      <c r="B15" s="14" t="s">
        <v>42</v>
      </c>
      <c r="C15" s="15">
        <v>1</v>
      </c>
      <c r="D15" s="16">
        <v>1</v>
      </c>
      <c r="E15" s="16"/>
      <c r="F15" s="17"/>
      <c r="G15" s="17">
        <v>1</v>
      </c>
      <c r="H15" s="18">
        <v>1</v>
      </c>
      <c r="I15" s="18"/>
      <c r="J15" s="18"/>
      <c r="K15" s="18"/>
      <c r="L15" s="18">
        <v>1</v>
      </c>
      <c r="M15" s="18"/>
      <c r="N15" s="18"/>
      <c r="O15" s="18"/>
      <c r="P15" s="18">
        <v>1</v>
      </c>
      <c r="Q15" s="18">
        <v>1</v>
      </c>
      <c r="R15" s="18"/>
      <c r="S15" s="19"/>
      <c r="Y15" s="1" t="s">
        <v>43</v>
      </c>
      <c r="Z15" s="1">
        <f>SUM(N7:N75)</f>
        <v>13</v>
      </c>
      <c r="AB15" s="6" t="s">
        <v>13</v>
      </c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</row>
    <row r="16" spans="2:45" ht="16.5" x14ac:dyDescent="0.45">
      <c r="B16" s="14" t="s">
        <v>44</v>
      </c>
      <c r="C16" s="15"/>
      <c r="D16" s="16"/>
      <c r="E16" s="16"/>
      <c r="F16" s="17"/>
      <c r="G16" s="17">
        <v>1</v>
      </c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>
        <v>1</v>
      </c>
      <c r="S16" s="19"/>
      <c r="Y16" s="1" t="s">
        <v>45</v>
      </c>
      <c r="Z16" s="1">
        <f>SUM(O7:O75)</f>
        <v>13</v>
      </c>
      <c r="AB16" s="6" t="s">
        <v>14</v>
      </c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</row>
    <row r="17" spans="2:45" ht="16.5" x14ac:dyDescent="0.45">
      <c r="B17" s="14" t="s">
        <v>46</v>
      </c>
      <c r="C17" s="15"/>
      <c r="D17" s="16"/>
      <c r="E17" s="16"/>
      <c r="F17" s="17">
        <v>1</v>
      </c>
      <c r="G17" s="17"/>
      <c r="H17" s="18"/>
      <c r="I17" s="18">
        <v>1</v>
      </c>
      <c r="J17" s="18"/>
      <c r="K17" s="18">
        <v>1</v>
      </c>
      <c r="L17" s="18"/>
      <c r="M17" s="18">
        <v>1</v>
      </c>
      <c r="N17" s="18"/>
      <c r="O17" s="18">
        <v>1</v>
      </c>
      <c r="P17" s="18"/>
      <c r="Q17" s="18"/>
      <c r="R17" s="18">
        <v>1</v>
      </c>
      <c r="S17" s="19"/>
      <c r="Y17" s="1" t="s">
        <v>47</v>
      </c>
      <c r="Z17" s="1">
        <f>SUM(P7:P75)</f>
        <v>20</v>
      </c>
      <c r="AB17" s="6" t="s">
        <v>15</v>
      </c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</row>
    <row r="18" spans="2:45" ht="16.5" x14ac:dyDescent="0.45">
      <c r="B18" s="14" t="s">
        <v>48</v>
      </c>
      <c r="C18" s="15">
        <v>1</v>
      </c>
      <c r="D18" s="16"/>
      <c r="E18" s="16"/>
      <c r="F18" s="17"/>
      <c r="G18" s="17"/>
      <c r="H18" s="18">
        <v>1</v>
      </c>
      <c r="I18" s="18"/>
      <c r="J18" s="18"/>
      <c r="K18" s="18"/>
      <c r="L18" s="18">
        <v>1</v>
      </c>
      <c r="M18" s="18"/>
      <c r="N18" s="18"/>
      <c r="O18" s="18"/>
      <c r="P18" s="18">
        <v>1</v>
      </c>
      <c r="Q18" s="18"/>
      <c r="R18" s="18"/>
      <c r="S18" s="19"/>
      <c r="Y18" s="1" t="s">
        <v>49</v>
      </c>
      <c r="Z18" s="1">
        <f>SUM(Q7:Q75)</f>
        <v>11</v>
      </c>
      <c r="AB18" s="6" t="s">
        <v>16</v>
      </c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</row>
    <row r="19" spans="2:45" ht="16.5" x14ac:dyDescent="0.45">
      <c r="B19" s="20" t="s">
        <v>50</v>
      </c>
      <c r="C19" s="15"/>
      <c r="D19" s="16"/>
      <c r="E19" s="16"/>
      <c r="F19" s="17"/>
      <c r="G19" s="17"/>
      <c r="H19" s="18"/>
      <c r="I19" s="18"/>
      <c r="J19" s="18"/>
      <c r="K19" s="18"/>
      <c r="L19" s="18">
        <v>1</v>
      </c>
      <c r="M19" s="18"/>
      <c r="N19" s="18"/>
      <c r="O19" s="18">
        <v>1</v>
      </c>
      <c r="P19" s="18"/>
      <c r="Q19" s="18"/>
      <c r="R19" s="18">
        <v>1</v>
      </c>
      <c r="S19" s="19"/>
      <c r="Y19" s="1" t="s">
        <v>51</v>
      </c>
      <c r="Z19" s="1">
        <f>SUM(R7:R75)</f>
        <v>19</v>
      </c>
      <c r="AB19" s="6" t="s">
        <v>17</v>
      </c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</row>
    <row r="20" spans="2:45" ht="16.5" x14ac:dyDescent="0.45">
      <c r="B20" s="20" t="s">
        <v>52</v>
      </c>
      <c r="C20" s="15">
        <v>1</v>
      </c>
      <c r="D20" s="16"/>
      <c r="E20" s="16"/>
      <c r="F20" s="17">
        <v>1</v>
      </c>
      <c r="G20" s="17"/>
      <c r="H20" s="18">
        <v>1</v>
      </c>
      <c r="I20" s="18">
        <v>1</v>
      </c>
      <c r="J20" s="18"/>
      <c r="K20" s="18"/>
      <c r="L20" s="18">
        <v>1</v>
      </c>
      <c r="M20" s="18">
        <v>1</v>
      </c>
      <c r="N20" s="18"/>
      <c r="O20" s="18">
        <v>1</v>
      </c>
      <c r="P20" s="18">
        <v>1</v>
      </c>
      <c r="Q20" s="18"/>
      <c r="R20" s="18">
        <v>1</v>
      </c>
      <c r="S20" s="19">
        <v>1</v>
      </c>
      <c r="Y20" s="1" t="s">
        <v>53</v>
      </c>
      <c r="Z20" s="1">
        <f>SUM(S7:S75)</f>
        <v>12</v>
      </c>
      <c r="AB20" s="6" t="s">
        <v>18</v>
      </c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</row>
    <row r="21" spans="2:45" ht="16.5" x14ac:dyDescent="0.45">
      <c r="B21" s="20" t="s">
        <v>54</v>
      </c>
      <c r="C21" s="15"/>
      <c r="D21" s="16"/>
      <c r="E21" s="16"/>
      <c r="F21" s="17"/>
      <c r="G21" s="17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9"/>
      <c r="AB21" s="6" t="s">
        <v>19</v>
      </c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</row>
    <row r="22" spans="2:45" ht="16.5" x14ac:dyDescent="0.45">
      <c r="B22" s="20" t="s">
        <v>55</v>
      </c>
      <c r="C22" s="15"/>
      <c r="D22" s="16"/>
      <c r="E22" s="16"/>
      <c r="F22" s="17">
        <v>1</v>
      </c>
      <c r="G22" s="17"/>
      <c r="H22" s="18">
        <v>1</v>
      </c>
      <c r="I22" s="18"/>
      <c r="J22" s="18"/>
      <c r="K22" s="18"/>
      <c r="L22" s="18"/>
      <c r="M22" s="18">
        <v>1</v>
      </c>
      <c r="N22" s="18"/>
      <c r="O22" s="18"/>
      <c r="P22" s="18"/>
      <c r="Q22" s="18">
        <v>1</v>
      </c>
      <c r="R22" s="18">
        <v>1</v>
      </c>
      <c r="S22" s="19"/>
    </row>
    <row r="23" spans="2:45" ht="16.5" x14ac:dyDescent="0.45">
      <c r="B23" s="20" t="s">
        <v>56</v>
      </c>
      <c r="C23" s="15">
        <v>1</v>
      </c>
      <c r="D23" s="16"/>
      <c r="E23" s="16"/>
      <c r="F23" s="17">
        <v>1</v>
      </c>
      <c r="G23" s="17"/>
      <c r="H23" s="18"/>
      <c r="I23" s="18">
        <v>1</v>
      </c>
      <c r="J23" s="18">
        <v>1</v>
      </c>
      <c r="K23" s="18"/>
      <c r="L23" s="18">
        <v>1</v>
      </c>
      <c r="M23" s="18">
        <v>1</v>
      </c>
      <c r="N23" s="18"/>
      <c r="O23" s="18"/>
      <c r="P23" s="18"/>
      <c r="Q23" s="18"/>
      <c r="R23" s="18">
        <v>1</v>
      </c>
      <c r="S23" s="19">
        <v>1</v>
      </c>
    </row>
    <row r="24" spans="2:45" ht="16.5" x14ac:dyDescent="0.45">
      <c r="B24" s="20" t="s">
        <v>57</v>
      </c>
      <c r="C24" s="15"/>
      <c r="D24" s="16">
        <v>1</v>
      </c>
      <c r="E24" s="16"/>
      <c r="F24" s="17"/>
      <c r="G24" s="17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9"/>
    </row>
    <row r="25" spans="2:45" ht="16.5" x14ac:dyDescent="0.45">
      <c r="B25" s="20" t="s">
        <v>58</v>
      </c>
      <c r="C25" s="15"/>
      <c r="D25" s="16"/>
      <c r="E25" s="16"/>
      <c r="F25" s="17"/>
      <c r="G25" s="17"/>
      <c r="H25" s="18"/>
      <c r="I25" s="18"/>
      <c r="J25" s="18"/>
      <c r="K25" s="18"/>
      <c r="L25" s="18"/>
      <c r="M25" s="18"/>
      <c r="N25" s="18"/>
      <c r="O25" s="18"/>
      <c r="P25" s="18">
        <v>1</v>
      </c>
      <c r="Q25" s="18"/>
      <c r="R25" s="18"/>
      <c r="S25" s="19"/>
    </row>
    <row r="26" spans="2:45" ht="16.5" x14ac:dyDescent="0.45">
      <c r="B26" s="20" t="s">
        <v>59</v>
      </c>
      <c r="C26" s="15">
        <v>1</v>
      </c>
      <c r="D26" s="16"/>
      <c r="E26" s="16">
        <v>1</v>
      </c>
      <c r="F26" s="17">
        <v>1</v>
      </c>
      <c r="G26" s="17">
        <v>1</v>
      </c>
      <c r="H26" s="18"/>
      <c r="I26" s="18">
        <v>1</v>
      </c>
      <c r="J26" s="18"/>
      <c r="K26" s="18">
        <v>1</v>
      </c>
      <c r="L26" s="18">
        <v>1</v>
      </c>
      <c r="M26" s="18">
        <v>1</v>
      </c>
      <c r="N26" s="18"/>
      <c r="O26" s="18">
        <v>1</v>
      </c>
      <c r="P26" s="18">
        <v>1</v>
      </c>
      <c r="Q26" s="18">
        <v>1</v>
      </c>
      <c r="R26" s="18">
        <v>1</v>
      </c>
      <c r="S26" s="19">
        <v>1</v>
      </c>
    </row>
    <row r="27" spans="2:45" ht="16.5" x14ac:dyDescent="0.45">
      <c r="B27" s="20" t="s">
        <v>60</v>
      </c>
      <c r="C27" s="15">
        <v>1</v>
      </c>
      <c r="D27" s="16"/>
      <c r="E27" s="16"/>
      <c r="F27" s="17"/>
      <c r="G27" s="17"/>
      <c r="H27" s="18">
        <v>1</v>
      </c>
      <c r="I27" s="18">
        <v>1</v>
      </c>
      <c r="J27" s="18">
        <v>1</v>
      </c>
      <c r="K27" s="18"/>
      <c r="L27" s="18"/>
      <c r="M27" s="18"/>
      <c r="N27" s="18">
        <v>1</v>
      </c>
      <c r="O27" s="18"/>
      <c r="P27" s="18">
        <v>1</v>
      </c>
      <c r="Q27" s="18">
        <v>1</v>
      </c>
      <c r="R27" s="18"/>
      <c r="S27" s="19"/>
    </row>
    <row r="28" spans="2:45" ht="16.5" x14ac:dyDescent="0.45">
      <c r="B28" s="20" t="s">
        <v>61</v>
      </c>
      <c r="C28" s="15">
        <v>1</v>
      </c>
      <c r="D28" s="16"/>
      <c r="E28" s="16"/>
      <c r="F28" s="17">
        <v>1</v>
      </c>
      <c r="G28" s="17"/>
      <c r="H28" s="18">
        <v>1</v>
      </c>
      <c r="I28" s="18"/>
      <c r="J28" s="18"/>
      <c r="K28" s="18"/>
      <c r="L28" s="18"/>
      <c r="M28" s="18">
        <v>1</v>
      </c>
      <c r="N28" s="18"/>
      <c r="O28" s="18"/>
      <c r="P28" s="18"/>
      <c r="Q28" s="18"/>
      <c r="R28" s="18">
        <v>1</v>
      </c>
      <c r="S28" s="19"/>
    </row>
    <row r="29" spans="2:45" ht="16.5" x14ac:dyDescent="0.45">
      <c r="B29" s="20" t="s">
        <v>62</v>
      </c>
      <c r="C29" s="15"/>
      <c r="D29" s="16"/>
      <c r="E29" s="16"/>
      <c r="F29" s="17"/>
      <c r="G29" s="17"/>
      <c r="H29" s="18"/>
      <c r="I29" s="18">
        <v>1</v>
      </c>
      <c r="J29" s="18"/>
      <c r="K29" s="18"/>
      <c r="L29" s="18"/>
      <c r="M29" s="18"/>
      <c r="N29" s="18"/>
      <c r="O29" s="18"/>
      <c r="P29" s="18"/>
      <c r="Q29" s="18"/>
      <c r="R29" s="18"/>
      <c r="S29" s="19"/>
      <c r="Y29" s="1" t="s">
        <v>63</v>
      </c>
    </row>
    <row r="30" spans="2:45" ht="16.5" x14ac:dyDescent="0.45">
      <c r="B30" s="20" t="s">
        <v>64</v>
      </c>
      <c r="C30" s="15"/>
      <c r="D30" s="16"/>
      <c r="E30" s="16"/>
      <c r="F30" s="17"/>
      <c r="G30" s="17"/>
      <c r="H30" s="18"/>
      <c r="I30" s="18"/>
      <c r="J30" s="18"/>
      <c r="K30" s="18"/>
      <c r="L30" s="18"/>
      <c r="M30" s="18">
        <v>1</v>
      </c>
      <c r="N30" s="18"/>
      <c r="O30" s="18"/>
      <c r="P30" s="18"/>
      <c r="Q30" s="18"/>
      <c r="R30" s="18"/>
      <c r="S30" s="19"/>
      <c r="X30" s="6"/>
      <c r="Y30" s="6" t="s">
        <v>3</v>
      </c>
      <c r="Z30" s="6" t="s">
        <v>4</v>
      </c>
      <c r="AA30" s="6" t="s">
        <v>5</v>
      </c>
      <c r="AB30" s="6" t="s">
        <v>6</v>
      </c>
      <c r="AC30" s="6" t="s">
        <v>7</v>
      </c>
      <c r="AD30" s="6" t="s">
        <v>8</v>
      </c>
      <c r="AE30" s="6" t="s">
        <v>9</v>
      </c>
      <c r="AF30" s="6" t="s">
        <v>10</v>
      </c>
      <c r="AG30" s="6" t="s">
        <v>11</v>
      </c>
      <c r="AH30" s="6" t="s">
        <v>12</v>
      </c>
      <c r="AI30" s="6" t="s">
        <v>13</v>
      </c>
      <c r="AJ30" s="6" t="s">
        <v>14</v>
      </c>
      <c r="AK30" s="6" t="s">
        <v>15</v>
      </c>
      <c r="AL30" s="6" t="s">
        <v>16</v>
      </c>
      <c r="AM30" s="6" t="s">
        <v>17</v>
      </c>
      <c r="AN30" s="6" t="s">
        <v>18</v>
      </c>
      <c r="AO30" s="6" t="s">
        <v>19</v>
      </c>
    </row>
    <row r="31" spans="2:45" ht="16.5" x14ac:dyDescent="0.45">
      <c r="B31" s="20" t="s">
        <v>65</v>
      </c>
      <c r="C31" s="15"/>
      <c r="D31" s="16"/>
      <c r="E31" s="16"/>
      <c r="F31" s="17"/>
      <c r="G31" s="17"/>
      <c r="H31" s="18"/>
      <c r="I31" s="18"/>
      <c r="J31" s="18">
        <v>1</v>
      </c>
      <c r="K31" s="18"/>
      <c r="L31" s="18"/>
      <c r="M31" s="18"/>
      <c r="N31" s="18"/>
      <c r="O31" s="18"/>
      <c r="P31" s="18"/>
      <c r="Q31" s="18"/>
      <c r="R31" s="18"/>
      <c r="S31" s="19"/>
      <c r="X31" s="6" t="s">
        <v>3</v>
      </c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</row>
    <row r="32" spans="2:45" ht="16.5" x14ac:dyDescent="0.45">
      <c r="B32" s="20" t="s">
        <v>66</v>
      </c>
      <c r="C32" s="15"/>
      <c r="D32" s="16">
        <v>1</v>
      </c>
      <c r="E32" s="16">
        <v>1</v>
      </c>
      <c r="F32" s="17"/>
      <c r="G32" s="17">
        <v>1</v>
      </c>
      <c r="H32" s="18"/>
      <c r="I32" s="18"/>
      <c r="J32" s="18"/>
      <c r="K32" s="18">
        <v>1</v>
      </c>
      <c r="L32" s="18"/>
      <c r="M32" s="18"/>
      <c r="N32" s="18">
        <v>1</v>
      </c>
      <c r="O32" s="18">
        <v>1</v>
      </c>
      <c r="P32" s="18"/>
      <c r="Q32" s="18">
        <v>1</v>
      </c>
      <c r="R32" s="18"/>
      <c r="S32" s="19">
        <v>1</v>
      </c>
      <c r="X32" s="6" t="s">
        <v>4</v>
      </c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2:41" ht="16.5" x14ac:dyDescent="0.45">
      <c r="B33" s="20" t="s">
        <v>67</v>
      </c>
      <c r="C33" s="15"/>
      <c r="D33" s="16"/>
      <c r="E33" s="16">
        <v>1</v>
      </c>
      <c r="F33" s="17"/>
      <c r="G33" s="17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9">
        <v>1</v>
      </c>
      <c r="X33" s="6" t="s">
        <v>5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</row>
    <row r="34" spans="2:41" ht="16.5" x14ac:dyDescent="0.45">
      <c r="B34" s="20" t="s">
        <v>68</v>
      </c>
      <c r="C34" s="15"/>
      <c r="D34" s="16"/>
      <c r="E34" s="16"/>
      <c r="F34" s="17"/>
      <c r="G34" s="17"/>
      <c r="H34" s="18"/>
      <c r="I34" s="18"/>
      <c r="J34" s="18"/>
      <c r="K34" s="18">
        <v>1</v>
      </c>
      <c r="L34" s="18"/>
      <c r="M34" s="18"/>
      <c r="N34" s="18"/>
      <c r="O34" s="18"/>
      <c r="P34" s="18"/>
      <c r="Q34" s="18"/>
      <c r="R34" s="18"/>
      <c r="S34" s="19"/>
      <c r="X34" s="6" t="s">
        <v>6</v>
      </c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</row>
    <row r="35" spans="2:41" ht="16.5" x14ac:dyDescent="0.45">
      <c r="B35" s="20" t="s">
        <v>69</v>
      </c>
      <c r="C35" s="15"/>
      <c r="D35" s="16"/>
      <c r="E35" s="16">
        <v>1</v>
      </c>
      <c r="F35" s="17"/>
      <c r="G35" s="17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9"/>
      <c r="X35" s="6" t="s">
        <v>7</v>
      </c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</row>
    <row r="36" spans="2:41" ht="16.5" x14ac:dyDescent="0.45">
      <c r="B36" s="20" t="s">
        <v>70</v>
      </c>
      <c r="C36" s="15"/>
      <c r="D36" s="16"/>
      <c r="E36" s="16"/>
      <c r="F36" s="17"/>
      <c r="G36" s="17"/>
      <c r="H36" s="18"/>
      <c r="I36" s="18"/>
      <c r="J36" s="18"/>
      <c r="K36" s="18">
        <v>1</v>
      </c>
      <c r="L36" s="18"/>
      <c r="M36" s="18"/>
      <c r="N36" s="18"/>
      <c r="O36" s="18"/>
      <c r="P36" s="18"/>
      <c r="Q36" s="18"/>
      <c r="R36" s="18"/>
      <c r="S36" s="19"/>
      <c r="X36" s="6" t="s">
        <v>8</v>
      </c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</row>
    <row r="37" spans="2:41" ht="16.5" x14ac:dyDescent="0.45">
      <c r="B37" s="20" t="s">
        <v>71</v>
      </c>
      <c r="C37" s="15"/>
      <c r="D37" s="16"/>
      <c r="E37" s="16">
        <v>1</v>
      </c>
      <c r="F37" s="17"/>
      <c r="G37" s="17"/>
      <c r="H37" s="18"/>
      <c r="I37" s="18">
        <v>1</v>
      </c>
      <c r="J37" s="18">
        <v>1</v>
      </c>
      <c r="K37" s="18"/>
      <c r="L37" s="18">
        <v>1</v>
      </c>
      <c r="M37" s="18">
        <v>1</v>
      </c>
      <c r="N37" s="18">
        <v>1</v>
      </c>
      <c r="O37" s="18"/>
      <c r="P37" s="18">
        <v>1</v>
      </c>
      <c r="Q37" s="18"/>
      <c r="R37" s="18">
        <v>1</v>
      </c>
      <c r="S37" s="19">
        <v>1</v>
      </c>
      <c r="X37" s="6" t="s">
        <v>9</v>
      </c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</row>
    <row r="38" spans="2:41" ht="16.5" x14ac:dyDescent="0.45">
      <c r="B38" s="20" t="s">
        <v>72</v>
      </c>
      <c r="C38" s="15"/>
      <c r="D38" s="16"/>
      <c r="E38" s="16"/>
      <c r="F38" s="17"/>
      <c r="G38" s="17"/>
      <c r="H38" s="18"/>
      <c r="I38" s="18"/>
      <c r="J38" s="18">
        <v>1</v>
      </c>
      <c r="K38" s="18">
        <v>1</v>
      </c>
      <c r="L38" s="18"/>
      <c r="M38" s="18"/>
      <c r="N38" s="18"/>
      <c r="O38" s="18"/>
      <c r="P38" s="18"/>
      <c r="Q38" s="18"/>
      <c r="R38" s="18"/>
      <c r="S38" s="19"/>
      <c r="X38" s="6" t="s">
        <v>10</v>
      </c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</row>
    <row r="39" spans="2:41" ht="16.5" x14ac:dyDescent="0.45">
      <c r="B39" s="20" t="s">
        <v>73</v>
      </c>
      <c r="C39" s="15"/>
      <c r="D39" s="16"/>
      <c r="E39" s="16"/>
      <c r="F39" s="17"/>
      <c r="G39" s="17"/>
      <c r="H39" s="18"/>
      <c r="I39" s="18"/>
      <c r="J39" s="18"/>
      <c r="K39" s="18">
        <v>1</v>
      </c>
      <c r="L39" s="18"/>
      <c r="M39" s="18"/>
      <c r="N39" s="18"/>
      <c r="O39" s="18"/>
      <c r="P39" s="18"/>
      <c r="Q39" s="18"/>
      <c r="R39" s="18"/>
      <c r="S39" s="19"/>
      <c r="X39" s="6" t="s">
        <v>11</v>
      </c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</row>
    <row r="40" spans="2:41" ht="16.5" x14ac:dyDescent="0.45">
      <c r="B40" s="20" t="s">
        <v>74</v>
      </c>
      <c r="C40" s="15">
        <v>1</v>
      </c>
      <c r="D40" s="16"/>
      <c r="E40" s="16"/>
      <c r="F40" s="17"/>
      <c r="G40" s="17"/>
      <c r="H40" s="18">
        <v>1</v>
      </c>
      <c r="I40" s="18"/>
      <c r="J40" s="18"/>
      <c r="K40" s="18">
        <v>1</v>
      </c>
      <c r="L40" s="18">
        <v>1</v>
      </c>
      <c r="M40" s="18"/>
      <c r="N40" s="18"/>
      <c r="O40" s="18"/>
      <c r="P40" s="18"/>
      <c r="Q40" s="18"/>
      <c r="R40" s="18"/>
      <c r="S40" s="19"/>
      <c r="X40" s="6" t="s">
        <v>12</v>
      </c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</row>
    <row r="41" spans="2:41" ht="16.5" x14ac:dyDescent="0.45">
      <c r="B41" s="20" t="s">
        <v>75</v>
      </c>
      <c r="C41" s="15"/>
      <c r="D41" s="16"/>
      <c r="E41" s="16"/>
      <c r="F41" s="17"/>
      <c r="G41" s="17"/>
      <c r="H41" s="18"/>
      <c r="I41" s="18"/>
      <c r="J41" s="18"/>
      <c r="K41" s="18">
        <v>1</v>
      </c>
      <c r="L41" s="18"/>
      <c r="M41" s="18"/>
      <c r="N41" s="18">
        <v>1</v>
      </c>
      <c r="O41" s="18"/>
      <c r="P41" s="18"/>
      <c r="Q41" s="18"/>
      <c r="R41" s="18"/>
      <c r="S41" s="19"/>
      <c r="X41" s="6" t="s">
        <v>13</v>
      </c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</row>
    <row r="42" spans="2:41" ht="16.5" x14ac:dyDescent="0.45">
      <c r="B42" s="20" t="s">
        <v>76</v>
      </c>
      <c r="C42" s="15">
        <v>1</v>
      </c>
      <c r="D42" s="16"/>
      <c r="E42" s="16"/>
      <c r="F42" s="17"/>
      <c r="G42" s="17"/>
      <c r="H42" s="18">
        <v>1</v>
      </c>
      <c r="I42" s="18">
        <v>1</v>
      </c>
      <c r="J42" s="18"/>
      <c r="K42" s="18">
        <v>1</v>
      </c>
      <c r="L42" s="18"/>
      <c r="M42" s="18"/>
      <c r="N42" s="18"/>
      <c r="O42" s="18"/>
      <c r="P42" s="18"/>
      <c r="Q42" s="18"/>
      <c r="R42" s="18"/>
      <c r="S42" s="19"/>
      <c r="X42" s="6" t="s">
        <v>14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</row>
    <row r="43" spans="2:41" ht="16.5" x14ac:dyDescent="0.45">
      <c r="B43" s="20" t="s">
        <v>77</v>
      </c>
      <c r="C43" s="15">
        <v>1</v>
      </c>
      <c r="D43" s="16"/>
      <c r="E43" s="16"/>
      <c r="F43" s="17"/>
      <c r="G43" s="17"/>
      <c r="H43" s="18">
        <v>1</v>
      </c>
      <c r="I43" s="18"/>
      <c r="J43" s="18"/>
      <c r="K43" s="18"/>
      <c r="L43" s="18">
        <v>1</v>
      </c>
      <c r="M43" s="18"/>
      <c r="N43" s="18"/>
      <c r="O43" s="18"/>
      <c r="P43" s="18">
        <v>1</v>
      </c>
      <c r="Q43" s="18"/>
      <c r="R43" s="18"/>
      <c r="S43" s="19"/>
      <c r="X43" s="6" t="s">
        <v>15</v>
      </c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</row>
    <row r="44" spans="2:41" ht="16.5" x14ac:dyDescent="0.45">
      <c r="B44" s="20" t="s">
        <v>78</v>
      </c>
      <c r="C44" s="15"/>
      <c r="D44" s="16"/>
      <c r="E44" s="16">
        <v>1</v>
      </c>
      <c r="F44" s="17"/>
      <c r="G44" s="17"/>
      <c r="H44" s="18"/>
      <c r="I44" s="18">
        <v>1</v>
      </c>
      <c r="J44" s="18"/>
      <c r="K44" s="18">
        <v>1</v>
      </c>
      <c r="L44" s="18">
        <v>1</v>
      </c>
      <c r="M44" s="18"/>
      <c r="N44" s="18"/>
      <c r="O44" s="18">
        <v>1</v>
      </c>
      <c r="P44" s="18">
        <v>1</v>
      </c>
      <c r="Q44" s="18">
        <v>1</v>
      </c>
      <c r="R44" s="18">
        <v>1</v>
      </c>
      <c r="S44" s="19"/>
      <c r="X44" s="6" t="s">
        <v>16</v>
      </c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</row>
    <row r="45" spans="2:41" ht="16.5" x14ac:dyDescent="0.45">
      <c r="B45" s="20" t="s">
        <v>79</v>
      </c>
      <c r="C45" s="15"/>
      <c r="D45" s="16"/>
      <c r="E45" s="16"/>
      <c r="F45" s="17"/>
      <c r="G45" s="17"/>
      <c r="H45" s="18"/>
      <c r="I45" s="18"/>
      <c r="J45" s="18"/>
      <c r="K45" s="18"/>
      <c r="L45" s="18"/>
      <c r="M45" s="18"/>
      <c r="N45" s="18">
        <v>1</v>
      </c>
      <c r="O45" s="18"/>
      <c r="P45" s="18"/>
      <c r="Q45" s="18"/>
      <c r="R45" s="18"/>
      <c r="S45" s="19"/>
      <c r="X45" s="6" t="s">
        <v>17</v>
      </c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</row>
    <row r="46" spans="2:41" ht="16.5" x14ac:dyDescent="0.45">
      <c r="B46" s="21" t="s">
        <v>80</v>
      </c>
      <c r="C46" s="15"/>
      <c r="D46" s="16"/>
      <c r="E46" s="16"/>
      <c r="F46" s="17"/>
      <c r="G46" s="17"/>
      <c r="H46" s="18"/>
      <c r="I46" s="18"/>
      <c r="J46" s="18"/>
      <c r="K46" s="18"/>
      <c r="L46" s="18"/>
      <c r="M46" s="18"/>
      <c r="N46" s="18">
        <v>1</v>
      </c>
      <c r="O46" s="18"/>
      <c r="P46" s="18"/>
      <c r="Q46" s="18"/>
      <c r="R46" s="18"/>
      <c r="S46" s="19"/>
      <c r="X46" s="6" t="s">
        <v>18</v>
      </c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</row>
    <row r="47" spans="2:41" ht="16.5" x14ac:dyDescent="0.45">
      <c r="B47" s="20" t="s">
        <v>81</v>
      </c>
      <c r="C47" s="15"/>
      <c r="D47" s="16"/>
      <c r="E47" s="16"/>
      <c r="F47" s="17"/>
      <c r="G47" s="17"/>
      <c r="H47" s="18">
        <v>1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9"/>
      <c r="X47" s="6" t="s">
        <v>19</v>
      </c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</row>
    <row r="48" spans="2:41" ht="16.5" x14ac:dyDescent="0.45">
      <c r="B48" s="21" t="s">
        <v>82</v>
      </c>
      <c r="C48" s="15"/>
      <c r="D48" s="16"/>
      <c r="E48" s="16"/>
      <c r="F48" s="17">
        <v>1</v>
      </c>
      <c r="G48" s="17"/>
      <c r="H48" s="18"/>
      <c r="I48" s="18"/>
      <c r="J48" s="18"/>
      <c r="K48" s="18">
        <v>1</v>
      </c>
      <c r="L48" s="18"/>
      <c r="M48" s="18"/>
      <c r="N48" s="18"/>
      <c r="O48" s="18"/>
      <c r="P48" s="18">
        <v>1</v>
      </c>
      <c r="Q48" s="18"/>
      <c r="R48" s="18"/>
      <c r="S48" s="19"/>
    </row>
    <row r="49" spans="1:41" ht="16.5" x14ac:dyDescent="0.45">
      <c r="B49" s="20" t="s">
        <v>83</v>
      </c>
      <c r="C49" s="15"/>
      <c r="D49" s="16">
        <v>1</v>
      </c>
      <c r="E49" s="16"/>
      <c r="F49" s="17"/>
      <c r="G49" s="17">
        <v>1</v>
      </c>
      <c r="H49" s="18"/>
      <c r="I49" s="18"/>
      <c r="J49" s="18">
        <v>1</v>
      </c>
      <c r="K49" s="18">
        <v>1</v>
      </c>
      <c r="L49" s="18"/>
      <c r="M49" s="18"/>
      <c r="N49" s="18"/>
      <c r="O49" s="18"/>
      <c r="P49" s="18"/>
      <c r="Q49" s="18">
        <v>1</v>
      </c>
      <c r="R49" s="18"/>
      <c r="S49" s="19">
        <v>1</v>
      </c>
    </row>
    <row r="50" spans="1:41" ht="16.5" x14ac:dyDescent="0.45">
      <c r="B50" s="21" t="s">
        <v>84</v>
      </c>
      <c r="C50" s="15"/>
      <c r="D50" s="16"/>
      <c r="E50" s="16"/>
      <c r="F50" s="17"/>
      <c r="G50" s="17"/>
      <c r="H50" s="18"/>
      <c r="I50" s="18"/>
      <c r="J50" s="18">
        <v>1</v>
      </c>
      <c r="K50" s="18"/>
      <c r="L50" s="18"/>
      <c r="M50" s="18"/>
      <c r="N50" s="18"/>
      <c r="O50" s="18"/>
      <c r="P50" s="18"/>
      <c r="Q50" s="18"/>
      <c r="R50" s="18"/>
      <c r="S50" s="19">
        <v>1</v>
      </c>
      <c r="X50" s="6"/>
      <c r="Y50" s="6" t="s">
        <v>3</v>
      </c>
      <c r="Z50" s="6" t="s">
        <v>4</v>
      </c>
      <c r="AA50" s="6" t="s">
        <v>5</v>
      </c>
      <c r="AB50" s="6" t="s">
        <v>6</v>
      </c>
      <c r="AC50" s="6" t="s">
        <v>7</v>
      </c>
      <c r="AD50" s="6" t="s">
        <v>8</v>
      </c>
      <c r="AE50" s="6" t="s">
        <v>9</v>
      </c>
      <c r="AF50" s="6" t="s">
        <v>10</v>
      </c>
      <c r="AG50" s="6" t="s">
        <v>11</v>
      </c>
      <c r="AH50" s="6" t="s">
        <v>12</v>
      </c>
      <c r="AI50" s="6" t="s">
        <v>13</v>
      </c>
      <c r="AJ50" s="6" t="s">
        <v>14</v>
      </c>
      <c r="AK50" s="6" t="s">
        <v>15</v>
      </c>
      <c r="AL50" s="6" t="s">
        <v>16</v>
      </c>
      <c r="AM50" s="6" t="s">
        <v>17</v>
      </c>
      <c r="AN50" s="6" t="s">
        <v>18</v>
      </c>
      <c r="AO50" s="6" t="s">
        <v>19</v>
      </c>
    </row>
    <row r="51" spans="1:41" ht="16.5" x14ac:dyDescent="0.45">
      <c r="B51" s="21" t="s">
        <v>85</v>
      </c>
      <c r="C51" s="15"/>
      <c r="D51" s="16"/>
      <c r="E51" s="16">
        <v>1</v>
      </c>
      <c r="F51" s="17"/>
      <c r="G51" s="17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9"/>
      <c r="X51" s="6" t="s">
        <v>3</v>
      </c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</row>
    <row r="52" spans="1:41" ht="16.5" x14ac:dyDescent="0.45">
      <c r="B52" s="21" t="s">
        <v>86</v>
      </c>
      <c r="C52" s="15"/>
      <c r="D52" s="16"/>
      <c r="E52" s="16">
        <v>1</v>
      </c>
      <c r="F52" s="17"/>
      <c r="G52" s="17"/>
      <c r="H52" s="18"/>
      <c r="I52" s="18"/>
      <c r="J52" s="18">
        <v>1</v>
      </c>
      <c r="K52" s="18"/>
      <c r="L52" s="18"/>
      <c r="M52" s="18"/>
      <c r="N52" s="18"/>
      <c r="O52" s="18"/>
      <c r="P52" s="18"/>
      <c r="Q52" s="18"/>
      <c r="R52" s="18"/>
      <c r="S52" s="19"/>
      <c r="X52" s="6" t="s">
        <v>4</v>
      </c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</row>
    <row r="53" spans="1:41" ht="16.5" x14ac:dyDescent="0.45">
      <c r="A53" s="22"/>
      <c r="B53" s="21" t="s">
        <v>87</v>
      </c>
      <c r="C53" s="15"/>
      <c r="D53" s="16"/>
      <c r="E53" s="16"/>
      <c r="F53" s="17"/>
      <c r="G53" s="17"/>
      <c r="H53" s="18"/>
      <c r="I53" s="18"/>
      <c r="J53" s="18"/>
      <c r="K53" s="18"/>
      <c r="L53" s="18"/>
      <c r="M53" s="18"/>
      <c r="N53" s="18">
        <v>1</v>
      </c>
      <c r="O53" s="18"/>
      <c r="P53" s="18"/>
      <c r="Q53" s="18"/>
      <c r="R53" s="18"/>
      <c r="S53" s="19"/>
      <c r="X53" s="6" t="s">
        <v>5</v>
      </c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</row>
    <row r="54" spans="1:41" ht="16.5" x14ac:dyDescent="0.45">
      <c r="A54" s="22"/>
      <c r="B54" s="21" t="s">
        <v>88</v>
      </c>
      <c r="C54" s="15"/>
      <c r="D54" s="16"/>
      <c r="E54" s="16"/>
      <c r="F54" s="17"/>
      <c r="G54" s="17"/>
      <c r="H54" s="18"/>
      <c r="I54" s="18"/>
      <c r="J54" s="18"/>
      <c r="K54" s="18"/>
      <c r="L54" s="18">
        <v>1</v>
      </c>
      <c r="M54" s="18"/>
      <c r="N54" s="18">
        <v>1</v>
      </c>
      <c r="O54" s="18"/>
      <c r="P54" s="18">
        <v>1</v>
      </c>
      <c r="Q54" s="18"/>
      <c r="R54" s="18"/>
      <c r="S54" s="19"/>
      <c r="X54" s="6" t="s">
        <v>6</v>
      </c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</row>
    <row r="55" spans="1:41" ht="16.5" x14ac:dyDescent="0.45">
      <c r="B55" s="21" t="s">
        <v>89</v>
      </c>
      <c r="C55" s="15">
        <v>1</v>
      </c>
      <c r="D55" s="16"/>
      <c r="E55" s="16"/>
      <c r="F55" s="17"/>
      <c r="G55" s="17"/>
      <c r="H55" s="18">
        <v>1</v>
      </c>
      <c r="I55" s="18"/>
      <c r="J55" s="18"/>
      <c r="K55" s="18"/>
      <c r="L55" s="18">
        <v>1</v>
      </c>
      <c r="M55" s="18"/>
      <c r="N55" s="18"/>
      <c r="O55" s="18"/>
      <c r="P55" s="18">
        <v>1</v>
      </c>
      <c r="Q55" s="18"/>
      <c r="R55" s="18"/>
      <c r="S55" s="19"/>
      <c r="X55" s="6" t="s">
        <v>7</v>
      </c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</row>
    <row r="56" spans="1:41" ht="16.5" x14ac:dyDescent="0.45">
      <c r="B56" s="21" t="s">
        <v>90</v>
      </c>
      <c r="C56" s="15">
        <v>1</v>
      </c>
      <c r="D56" s="16"/>
      <c r="E56" s="16"/>
      <c r="F56" s="17"/>
      <c r="G56" s="17"/>
      <c r="H56" s="18">
        <v>1</v>
      </c>
      <c r="I56" s="18"/>
      <c r="J56" s="18"/>
      <c r="K56" s="18"/>
      <c r="L56" s="18">
        <v>1</v>
      </c>
      <c r="M56" s="18"/>
      <c r="N56" s="18"/>
      <c r="O56" s="18"/>
      <c r="P56" s="18"/>
      <c r="Q56" s="18"/>
      <c r="R56" s="18"/>
      <c r="S56" s="19"/>
      <c r="X56" s="6" t="s">
        <v>8</v>
      </c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</row>
    <row r="57" spans="1:41" ht="16.5" x14ac:dyDescent="0.45">
      <c r="B57" s="21" t="s">
        <v>91</v>
      </c>
      <c r="C57" s="15"/>
      <c r="D57" s="16"/>
      <c r="E57" s="16">
        <v>1</v>
      </c>
      <c r="F57" s="17"/>
      <c r="G57" s="17"/>
      <c r="H57" s="18"/>
      <c r="I57" s="18"/>
      <c r="J57" s="18">
        <v>1</v>
      </c>
      <c r="K57" s="18"/>
      <c r="L57" s="18"/>
      <c r="M57" s="18"/>
      <c r="N57" s="18"/>
      <c r="O57" s="18"/>
      <c r="P57" s="18">
        <v>1</v>
      </c>
      <c r="Q57" s="18"/>
      <c r="R57" s="18"/>
      <c r="S57" s="19"/>
      <c r="X57" s="6" t="s">
        <v>9</v>
      </c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</row>
    <row r="58" spans="1:41" ht="16.5" x14ac:dyDescent="0.45">
      <c r="B58" s="21" t="s">
        <v>92</v>
      </c>
      <c r="C58" s="15"/>
      <c r="D58" s="16">
        <v>1</v>
      </c>
      <c r="E58" s="16">
        <v>1</v>
      </c>
      <c r="F58" s="17">
        <v>1</v>
      </c>
      <c r="G58" s="17"/>
      <c r="H58" s="18"/>
      <c r="I58" s="18"/>
      <c r="J58" s="18"/>
      <c r="K58" s="18">
        <v>1</v>
      </c>
      <c r="L58" s="18"/>
      <c r="M58" s="18"/>
      <c r="N58" s="18">
        <v>1</v>
      </c>
      <c r="O58" s="18"/>
      <c r="P58" s="18">
        <v>1</v>
      </c>
      <c r="Q58" s="18"/>
      <c r="R58" s="18">
        <v>1</v>
      </c>
      <c r="S58" s="19"/>
      <c r="X58" s="6" t="s">
        <v>10</v>
      </c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</row>
    <row r="59" spans="1:41" ht="16.5" x14ac:dyDescent="0.45">
      <c r="B59" s="20" t="s">
        <v>93</v>
      </c>
      <c r="C59" s="15"/>
      <c r="D59" s="16"/>
      <c r="E59" s="16">
        <v>1</v>
      </c>
      <c r="F59" s="17"/>
      <c r="G59" s="17"/>
      <c r="H59" s="18"/>
      <c r="I59" s="18"/>
      <c r="J59" s="18">
        <v>1</v>
      </c>
      <c r="K59" s="18"/>
      <c r="L59" s="18">
        <v>1</v>
      </c>
      <c r="M59" s="18"/>
      <c r="N59" s="18">
        <v>1</v>
      </c>
      <c r="O59" s="18"/>
      <c r="P59" s="18"/>
      <c r="Q59" s="18"/>
      <c r="R59" s="18"/>
      <c r="S59" s="19">
        <v>1</v>
      </c>
      <c r="X59" s="6" t="s">
        <v>11</v>
      </c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</row>
    <row r="60" spans="1:41" ht="16.5" x14ac:dyDescent="0.45">
      <c r="B60" s="21" t="s">
        <v>94</v>
      </c>
      <c r="C60" s="15"/>
      <c r="D60" s="16"/>
      <c r="E60" s="16">
        <v>1</v>
      </c>
      <c r="F60" s="17"/>
      <c r="G60" s="17"/>
      <c r="H60" s="18"/>
      <c r="I60" s="18"/>
      <c r="J60" s="18">
        <v>1</v>
      </c>
      <c r="K60" s="18"/>
      <c r="L60" s="18"/>
      <c r="M60" s="18"/>
      <c r="N60" s="18"/>
      <c r="O60" s="18"/>
      <c r="P60" s="18"/>
      <c r="Q60" s="18"/>
      <c r="R60" s="18"/>
      <c r="S60" s="19">
        <v>1</v>
      </c>
      <c r="X60" s="6" t="s">
        <v>12</v>
      </c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</row>
    <row r="61" spans="1:41" ht="17" thickBot="1" x14ac:dyDescent="0.5">
      <c r="B61" s="23" t="s">
        <v>95</v>
      </c>
      <c r="C61" s="24"/>
      <c r="D61" s="25"/>
      <c r="E61" s="25"/>
      <c r="F61" s="26"/>
      <c r="G61" s="26"/>
      <c r="H61" s="27"/>
      <c r="I61" s="27"/>
      <c r="J61" s="27">
        <v>1</v>
      </c>
      <c r="K61" s="27"/>
      <c r="L61" s="27"/>
      <c r="M61" s="27"/>
      <c r="N61" s="27"/>
      <c r="O61" s="27"/>
      <c r="P61" s="27"/>
      <c r="Q61" s="27"/>
      <c r="R61" s="27"/>
      <c r="S61" s="28"/>
      <c r="X61" s="6" t="s">
        <v>13</v>
      </c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</row>
    <row r="62" spans="1:41" ht="16.5" x14ac:dyDescent="0.45">
      <c r="B62" s="29" t="s">
        <v>96</v>
      </c>
      <c r="C62" s="9"/>
      <c r="D62" s="10">
        <v>1</v>
      </c>
      <c r="E62" s="10"/>
      <c r="F62" s="11">
        <v>1</v>
      </c>
      <c r="G62" s="11">
        <v>1</v>
      </c>
      <c r="H62" s="12">
        <v>1</v>
      </c>
      <c r="I62" s="12"/>
      <c r="J62" s="12"/>
      <c r="K62" s="12"/>
      <c r="L62" s="12"/>
      <c r="M62" s="12"/>
      <c r="N62" s="12"/>
      <c r="O62" s="12"/>
      <c r="P62" s="12"/>
      <c r="Q62" s="12"/>
      <c r="R62" s="12">
        <v>1</v>
      </c>
      <c r="S62" s="13"/>
      <c r="X62" s="6" t="s">
        <v>14</v>
      </c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</row>
    <row r="63" spans="1:41" ht="17" thickBot="1" x14ac:dyDescent="0.5">
      <c r="B63" s="23" t="s">
        <v>97</v>
      </c>
      <c r="C63" s="24"/>
      <c r="D63" s="25">
        <v>1</v>
      </c>
      <c r="E63" s="25"/>
      <c r="F63" s="26"/>
      <c r="G63" s="26"/>
      <c r="H63" s="27">
        <v>1</v>
      </c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8"/>
      <c r="X63" s="6" t="s">
        <v>15</v>
      </c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</row>
    <row r="64" spans="1:41" ht="16.5" x14ac:dyDescent="0.45">
      <c r="B64" s="30" t="s">
        <v>98</v>
      </c>
      <c r="C64" s="9"/>
      <c r="D64" s="10"/>
      <c r="E64" s="10"/>
      <c r="F64" s="11">
        <v>1</v>
      </c>
      <c r="G64" s="11"/>
      <c r="H64" s="12"/>
      <c r="I64" s="12">
        <v>1</v>
      </c>
      <c r="J64" s="12"/>
      <c r="K64" s="12"/>
      <c r="L64" s="12">
        <v>1</v>
      </c>
      <c r="M64" s="12"/>
      <c r="N64" s="12"/>
      <c r="O64" s="12"/>
      <c r="P64" s="12"/>
      <c r="Q64" s="12"/>
      <c r="R64" s="12"/>
      <c r="S64" s="13"/>
      <c r="X64" s="6" t="s">
        <v>16</v>
      </c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</row>
    <row r="65" spans="2:41" ht="17" thickBot="1" x14ac:dyDescent="0.5">
      <c r="B65" s="31" t="s">
        <v>99</v>
      </c>
      <c r="C65" s="15"/>
      <c r="D65" s="16"/>
      <c r="E65" s="16"/>
      <c r="F65" s="17">
        <v>1</v>
      </c>
      <c r="G65" s="17"/>
      <c r="H65" s="18"/>
      <c r="I65" s="18"/>
      <c r="J65" s="18"/>
      <c r="K65" s="18">
        <v>1</v>
      </c>
      <c r="L65" s="18">
        <v>1</v>
      </c>
      <c r="M65" s="18">
        <v>1</v>
      </c>
      <c r="N65" s="18"/>
      <c r="O65" s="18">
        <v>1</v>
      </c>
      <c r="P65" s="18"/>
      <c r="Q65" s="18">
        <v>1</v>
      </c>
      <c r="R65" s="18">
        <v>1</v>
      </c>
      <c r="S65" s="19"/>
      <c r="X65" s="6" t="s">
        <v>17</v>
      </c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</row>
    <row r="66" spans="2:41" ht="16.5" x14ac:dyDescent="0.45">
      <c r="B66" s="30" t="s">
        <v>100</v>
      </c>
      <c r="C66" s="9">
        <v>1</v>
      </c>
      <c r="D66" s="10"/>
      <c r="E66" s="10"/>
      <c r="F66" s="11"/>
      <c r="G66" s="11"/>
      <c r="H66" s="12">
        <v>1</v>
      </c>
      <c r="I66" s="12"/>
      <c r="J66" s="12"/>
      <c r="K66" s="12">
        <v>1</v>
      </c>
      <c r="L66" s="12">
        <v>1</v>
      </c>
      <c r="M66" s="12"/>
      <c r="N66" s="12"/>
      <c r="O66" s="12"/>
      <c r="P66" s="12"/>
      <c r="Q66" s="12"/>
      <c r="R66" s="12"/>
      <c r="S66" s="13"/>
      <c r="X66" s="6" t="s">
        <v>18</v>
      </c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</row>
    <row r="67" spans="2:41" ht="16.5" x14ac:dyDescent="0.45">
      <c r="B67" s="31" t="s">
        <v>101</v>
      </c>
      <c r="C67" s="15">
        <v>1</v>
      </c>
      <c r="D67" s="16"/>
      <c r="E67" s="16"/>
      <c r="F67" s="17"/>
      <c r="G67" s="17"/>
      <c r="H67" s="18">
        <v>1</v>
      </c>
      <c r="I67" s="18"/>
      <c r="J67" s="18"/>
      <c r="K67" s="18"/>
      <c r="L67" s="18">
        <v>1</v>
      </c>
      <c r="M67" s="18"/>
      <c r="N67" s="18"/>
      <c r="O67" s="18"/>
      <c r="P67" s="18">
        <v>1</v>
      </c>
      <c r="Q67" s="18"/>
      <c r="R67" s="18"/>
      <c r="S67" s="19"/>
      <c r="X67" s="6" t="s">
        <v>19</v>
      </c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</row>
    <row r="68" spans="2:41" ht="16.5" x14ac:dyDescent="0.45">
      <c r="B68" s="31" t="s">
        <v>102</v>
      </c>
      <c r="C68" s="15">
        <v>1</v>
      </c>
      <c r="D68" s="16"/>
      <c r="E68" s="16"/>
      <c r="F68" s="17"/>
      <c r="G68" s="17"/>
      <c r="H68" s="18">
        <v>1</v>
      </c>
      <c r="I68" s="18"/>
      <c r="J68" s="18"/>
      <c r="K68" s="18">
        <v>1</v>
      </c>
      <c r="L68" s="18">
        <v>1</v>
      </c>
      <c r="M68" s="18"/>
      <c r="N68" s="18"/>
      <c r="O68" s="18"/>
      <c r="P68" s="18">
        <v>1</v>
      </c>
      <c r="Q68" s="18"/>
      <c r="R68" s="18"/>
      <c r="S68" s="19"/>
    </row>
    <row r="69" spans="2:41" ht="16.5" x14ac:dyDescent="0.45">
      <c r="B69" s="31" t="s">
        <v>103</v>
      </c>
      <c r="C69" s="15"/>
      <c r="D69" s="16">
        <v>1</v>
      </c>
      <c r="E69" s="16">
        <v>1</v>
      </c>
      <c r="F69" s="17"/>
      <c r="G69" s="17"/>
      <c r="H69" s="18"/>
      <c r="I69" s="18"/>
      <c r="J69" s="18"/>
      <c r="K69" s="18">
        <v>1</v>
      </c>
      <c r="L69" s="18">
        <v>1</v>
      </c>
      <c r="M69" s="18"/>
      <c r="N69" s="18">
        <v>1</v>
      </c>
      <c r="O69" s="18">
        <v>1</v>
      </c>
      <c r="P69" s="18"/>
      <c r="Q69" s="18"/>
      <c r="R69" s="18"/>
      <c r="S69" s="19"/>
    </row>
    <row r="70" spans="2:41" ht="16.5" x14ac:dyDescent="0.45">
      <c r="B70" s="31" t="s">
        <v>104</v>
      </c>
      <c r="C70" s="15"/>
      <c r="D70" s="16"/>
      <c r="E70" s="16">
        <v>1</v>
      </c>
      <c r="F70" s="17"/>
      <c r="G70" s="17"/>
      <c r="H70" s="18"/>
      <c r="I70" s="18">
        <v>1</v>
      </c>
      <c r="J70" s="18">
        <v>1</v>
      </c>
      <c r="K70" s="18">
        <v>1</v>
      </c>
      <c r="L70" s="18"/>
      <c r="M70" s="18"/>
      <c r="N70" s="18">
        <v>1</v>
      </c>
      <c r="O70" s="18"/>
      <c r="P70" s="18"/>
      <c r="Q70" s="18"/>
      <c r="R70" s="18"/>
      <c r="S70" s="19">
        <v>1</v>
      </c>
    </row>
    <row r="71" spans="2:41" ht="16.5" x14ac:dyDescent="0.45">
      <c r="B71" s="31" t="s">
        <v>105</v>
      </c>
      <c r="C71" s="15"/>
      <c r="D71" s="16"/>
      <c r="E71" s="16">
        <v>1</v>
      </c>
      <c r="F71" s="17"/>
      <c r="G71" s="17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9"/>
    </row>
    <row r="72" spans="2:41" ht="16.5" x14ac:dyDescent="0.45">
      <c r="B72" s="31" t="s">
        <v>106</v>
      </c>
      <c r="C72" s="15"/>
      <c r="D72" s="16"/>
      <c r="E72" s="16"/>
      <c r="F72" s="17"/>
      <c r="G72" s="17"/>
      <c r="H72" s="18">
        <v>1</v>
      </c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9"/>
    </row>
    <row r="73" spans="2:41" ht="16.5" x14ac:dyDescent="0.45">
      <c r="B73" s="31" t="s">
        <v>107</v>
      </c>
      <c r="C73" s="15"/>
      <c r="D73" s="16"/>
      <c r="E73" s="16"/>
      <c r="F73" s="17"/>
      <c r="G73" s="17"/>
      <c r="H73" s="18">
        <v>1</v>
      </c>
      <c r="I73" s="18"/>
      <c r="J73" s="18"/>
      <c r="K73" s="18"/>
      <c r="L73" s="18"/>
      <c r="M73" s="18"/>
      <c r="N73" s="18"/>
      <c r="O73" s="18"/>
      <c r="P73" s="18">
        <v>1</v>
      </c>
      <c r="Q73" s="18"/>
      <c r="R73" s="18"/>
      <c r="S73" s="19"/>
    </row>
    <row r="74" spans="2:41" ht="16.5" x14ac:dyDescent="0.45">
      <c r="B74" s="31" t="s">
        <v>108</v>
      </c>
      <c r="C74" s="15"/>
      <c r="D74" s="16"/>
      <c r="E74" s="16"/>
      <c r="F74" s="17"/>
      <c r="G74" s="17"/>
      <c r="H74" s="18"/>
      <c r="I74" s="18"/>
      <c r="J74" s="18"/>
      <c r="K74" s="18"/>
      <c r="L74" s="18">
        <v>1</v>
      </c>
      <c r="M74" s="18"/>
      <c r="N74" s="18"/>
      <c r="O74" s="18"/>
      <c r="P74" s="18"/>
      <c r="Q74" s="18"/>
      <c r="R74" s="18"/>
      <c r="S74" s="19"/>
    </row>
    <row r="75" spans="2:41" ht="16.5" x14ac:dyDescent="0.45">
      <c r="B75" s="31" t="s">
        <v>109</v>
      </c>
      <c r="C75" s="15"/>
      <c r="D75" s="16"/>
      <c r="E75" s="16"/>
      <c r="F75" s="17"/>
      <c r="G75" s="17"/>
      <c r="H75" s="18"/>
      <c r="I75" s="18"/>
      <c r="J75" s="18"/>
      <c r="K75" s="18"/>
      <c r="L75" s="18"/>
      <c r="M75" s="18"/>
      <c r="N75" s="18">
        <v>1</v>
      </c>
      <c r="O75" s="18"/>
      <c r="P75" s="18"/>
      <c r="Q75" s="18"/>
      <c r="R75" s="18"/>
      <c r="S75" s="19"/>
    </row>
    <row r="77" spans="2:41" ht="16.5" x14ac:dyDescent="0.45">
      <c r="B77" s="8" t="s">
        <v>25</v>
      </c>
      <c r="C77" s="1">
        <f>SUMPRODUCT((C7=1)*(D7:S7=1))</f>
        <v>0</v>
      </c>
      <c r="D77" s="1">
        <f t="shared" ref="D77:S77" si="0">SUMPRODUCT((D7=1)*(E7:T7=1))</f>
        <v>6</v>
      </c>
      <c r="E77" s="1">
        <f t="shared" si="0"/>
        <v>0</v>
      </c>
      <c r="F77" s="1">
        <f t="shared" si="0"/>
        <v>5</v>
      </c>
      <c r="G77" s="1">
        <f t="shared" si="0"/>
        <v>0</v>
      </c>
      <c r="H77" s="1">
        <f t="shared" si="0"/>
        <v>0</v>
      </c>
      <c r="I77" s="1">
        <f t="shared" si="0"/>
        <v>4</v>
      </c>
      <c r="J77" s="1">
        <f t="shared" si="0"/>
        <v>0</v>
      </c>
      <c r="K77" s="1">
        <f t="shared" si="0"/>
        <v>0</v>
      </c>
      <c r="L77" s="1">
        <f t="shared" si="0"/>
        <v>0</v>
      </c>
      <c r="M77" s="1">
        <f t="shared" si="0"/>
        <v>3</v>
      </c>
      <c r="N77" s="1">
        <f t="shared" si="0"/>
        <v>0</v>
      </c>
      <c r="O77" s="1">
        <f t="shared" si="0"/>
        <v>2</v>
      </c>
      <c r="P77" s="1">
        <f t="shared" si="0"/>
        <v>0</v>
      </c>
      <c r="Q77" s="1">
        <f t="shared" si="0"/>
        <v>1</v>
      </c>
      <c r="R77" s="1">
        <f t="shared" si="0"/>
        <v>0</v>
      </c>
      <c r="S77" s="1">
        <f t="shared" si="0"/>
        <v>0</v>
      </c>
      <c r="T77" s="1">
        <f>SUM(C77:S77)</f>
        <v>21</v>
      </c>
    </row>
    <row r="78" spans="2:41" ht="16.5" x14ac:dyDescent="0.45">
      <c r="B78" s="14" t="s">
        <v>28</v>
      </c>
      <c r="C78" s="1">
        <f t="shared" ref="C78:C141" si="1">SUMPRODUCT((C8=1)*(D8:S8=1))</f>
        <v>0</v>
      </c>
      <c r="D78" s="1">
        <f t="shared" ref="D78:D141" si="2">SUMPRODUCT((D8=1)*(E8:T8=1))</f>
        <v>0</v>
      </c>
      <c r="E78" s="1">
        <f t="shared" ref="E78:E141" si="3">SUMPRODUCT((E8=1)*(F8:U8=1))</f>
        <v>0</v>
      </c>
      <c r="F78" s="1">
        <f t="shared" ref="F78:F141" si="4">SUMPRODUCT((F8=1)*(G8:V8=1))</f>
        <v>0</v>
      </c>
      <c r="G78" s="1">
        <f t="shared" ref="G78:G141" si="5">SUMPRODUCT((G8=1)*(H8:W8=1))</f>
        <v>0</v>
      </c>
      <c r="H78" s="1">
        <f t="shared" ref="H78:H141" si="6">SUMPRODUCT((H8=1)*(I8:X8=1))</f>
        <v>3</v>
      </c>
      <c r="I78" s="1">
        <f t="shared" ref="I78:I141" si="7">SUMPRODUCT((I8=1)*(J8:Y8=1))</f>
        <v>0</v>
      </c>
      <c r="J78" s="1">
        <f t="shared" ref="J78:J141" si="8">SUMPRODUCT((J8=1)*(K8:Z8=1))</f>
        <v>2</v>
      </c>
      <c r="K78" s="1">
        <f t="shared" ref="K78:K141" si="9">SUMPRODUCT((K8=1)*(L8:AA8=1))</f>
        <v>0</v>
      </c>
      <c r="L78" s="1">
        <f t="shared" ref="L78:L141" si="10">SUMPRODUCT((L8=1)*(M8:AB8=1))</f>
        <v>1</v>
      </c>
      <c r="M78" s="1">
        <f t="shared" ref="M78:M141" si="11">SUMPRODUCT((M8=1)*(N8:AC8=1))</f>
        <v>0</v>
      </c>
      <c r="N78" s="1">
        <f t="shared" ref="N78:N141" si="12">SUMPRODUCT((N8=1)*(O8:AD8=1))</f>
        <v>0</v>
      </c>
      <c r="O78" s="1">
        <f t="shared" ref="O78:O141" si="13">SUMPRODUCT((O8=1)*(P8:AE8=1))</f>
        <v>0</v>
      </c>
      <c r="P78" s="1">
        <f t="shared" ref="P78:P141" si="14">SUMPRODUCT((P8=1)*(Q8:AF8=1))</f>
        <v>0</v>
      </c>
      <c r="Q78" s="1">
        <f t="shared" ref="Q78:Q141" si="15">SUMPRODUCT((Q8=1)*(R8:AG8=1))</f>
        <v>0</v>
      </c>
      <c r="R78" s="1">
        <f t="shared" ref="R78:R141" si="16">SUMPRODUCT((R8=1)*(S8:AH8=1))</f>
        <v>0</v>
      </c>
      <c r="S78" s="1">
        <f t="shared" ref="S78:S141" si="17">SUMPRODUCT((S8=1)*(T8:AI8=1))</f>
        <v>0</v>
      </c>
      <c r="T78" s="1">
        <f t="shared" ref="T78:T141" si="18">SUM(C78:S78)</f>
        <v>6</v>
      </c>
    </row>
    <row r="79" spans="2:41" ht="16.5" x14ac:dyDescent="0.45">
      <c r="B79" s="14" t="s">
        <v>30</v>
      </c>
      <c r="C79" s="1">
        <f t="shared" si="1"/>
        <v>6</v>
      </c>
      <c r="D79" s="1">
        <f t="shared" si="2"/>
        <v>0</v>
      </c>
      <c r="E79" s="1">
        <f t="shared" si="3"/>
        <v>0</v>
      </c>
      <c r="F79" s="1">
        <f t="shared" si="4"/>
        <v>5</v>
      </c>
      <c r="G79" s="1">
        <f t="shared" si="5"/>
        <v>0</v>
      </c>
      <c r="H79" s="1">
        <f t="shared" si="6"/>
        <v>4</v>
      </c>
      <c r="I79" s="1">
        <f t="shared" si="7"/>
        <v>0</v>
      </c>
      <c r="J79" s="1">
        <f t="shared" si="8"/>
        <v>0</v>
      </c>
      <c r="K79" s="1">
        <f t="shared" si="9"/>
        <v>0</v>
      </c>
      <c r="L79" s="1">
        <f t="shared" si="10"/>
        <v>3</v>
      </c>
      <c r="M79" s="1">
        <f t="shared" si="11"/>
        <v>2</v>
      </c>
      <c r="N79" s="1">
        <f t="shared" si="12"/>
        <v>0</v>
      </c>
      <c r="O79" s="1">
        <f t="shared" si="13"/>
        <v>0</v>
      </c>
      <c r="P79" s="1">
        <f t="shared" si="14"/>
        <v>1</v>
      </c>
      <c r="Q79" s="1">
        <f t="shared" si="15"/>
        <v>0</v>
      </c>
      <c r="R79" s="1">
        <f t="shared" si="16"/>
        <v>0</v>
      </c>
      <c r="S79" s="1">
        <f t="shared" si="17"/>
        <v>0</v>
      </c>
      <c r="T79" s="1">
        <f t="shared" si="18"/>
        <v>21</v>
      </c>
    </row>
    <row r="80" spans="2:41" ht="16.5" x14ac:dyDescent="0.45">
      <c r="B80" s="14" t="s">
        <v>32</v>
      </c>
      <c r="C80" s="1">
        <f t="shared" si="1"/>
        <v>0</v>
      </c>
      <c r="D80" s="1">
        <f t="shared" si="2"/>
        <v>6</v>
      </c>
      <c r="E80" s="1">
        <f t="shared" si="3"/>
        <v>0</v>
      </c>
      <c r="F80" s="1">
        <f t="shared" si="4"/>
        <v>5</v>
      </c>
      <c r="G80" s="1">
        <f t="shared" si="5"/>
        <v>4</v>
      </c>
      <c r="H80" s="1">
        <f t="shared" si="6"/>
        <v>0</v>
      </c>
      <c r="I80" s="1">
        <f t="shared" si="7"/>
        <v>3</v>
      </c>
      <c r="J80" s="1">
        <f t="shared" si="8"/>
        <v>0</v>
      </c>
      <c r="K80" s="1">
        <f t="shared" si="9"/>
        <v>0</v>
      </c>
      <c r="L80" s="1">
        <f t="shared" si="10"/>
        <v>0</v>
      </c>
      <c r="M80" s="1">
        <f t="shared" si="11"/>
        <v>2</v>
      </c>
      <c r="N80" s="1">
        <f t="shared" si="12"/>
        <v>0</v>
      </c>
      <c r="O80" s="1">
        <f t="shared" si="13"/>
        <v>1</v>
      </c>
      <c r="P80" s="1">
        <f t="shared" si="14"/>
        <v>0</v>
      </c>
      <c r="Q80" s="1">
        <f t="shared" si="15"/>
        <v>0</v>
      </c>
      <c r="R80" s="1">
        <f t="shared" si="16"/>
        <v>0</v>
      </c>
      <c r="S80" s="1">
        <f t="shared" si="17"/>
        <v>0</v>
      </c>
      <c r="T80" s="1">
        <f t="shared" si="18"/>
        <v>21</v>
      </c>
    </row>
    <row r="81" spans="2:20" ht="16.5" x14ac:dyDescent="0.45">
      <c r="B81" s="14" t="s">
        <v>34</v>
      </c>
      <c r="C81" s="1">
        <f t="shared" si="1"/>
        <v>0</v>
      </c>
      <c r="D81" s="1">
        <f t="shared" si="2"/>
        <v>7</v>
      </c>
      <c r="E81" s="1">
        <f t="shared" si="3"/>
        <v>0</v>
      </c>
      <c r="F81" s="1">
        <f t="shared" si="4"/>
        <v>6</v>
      </c>
      <c r="G81" s="1">
        <f t="shared" si="5"/>
        <v>5</v>
      </c>
      <c r="H81" s="1">
        <f t="shared" si="6"/>
        <v>0</v>
      </c>
      <c r="I81" s="1">
        <f t="shared" si="7"/>
        <v>4</v>
      </c>
      <c r="J81" s="1">
        <f t="shared" si="8"/>
        <v>0</v>
      </c>
      <c r="K81" s="1">
        <f t="shared" si="9"/>
        <v>0</v>
      </c>
      <c r="L81" s="1">
        <f t="shared" si="10"/>
        <v>3</v>
      </c>
      <c r="M81" s="1">
        <f t="shared" si="11"/>
        <v>2</v>
      </c>
      <c r="N81" s="1">
        <f t="shared" si="12"/>
        <v>0</v>
      </c>
      <c r="O81" s="1">
        <f t="shared" si="13"/>
        <v>1</v>
      </c>
      <c r="P81" s="1">
        <f t="shared" si="14"/>
        <v>0</v>
      </c>
      <c r="Q81" s="1">
        <f t="shared" si="15"/>
        <v>0</v>
      </c>
      <c r="R81" s="1">
        <f t="shared" si="16"/>
        <v>0</v>
      </c>
      <c r="S81" s="1">
        <f t="shared" si="17"/>
        <v>0</v>
      </c>
      <c r="T81" s="1">
        <f t="shared" si="18"/>
        <v>28</v>
      </c>
    </row>
    <row r="82" spans="2:20" ht="16.5" x14ac:dyDescent="0.45">
      <c r="B82" s="14" t="s">
        <v>36</v>
      </c>
      <c r="C82" s="1">
        <f t="shared" si="1"/>
        <v>11</v>
      </c>
      <c r="D82" s="1">
        <f t="shared" si="2"/>
        <v>10</v>
      </c>
      <c r="E82" s="1">
        <f t="shared" si="3"/>
        <v>0</v>
      </c>
      <c r="F82" s="1">
        <f t="shared" si="4"/>
        <v>9</v>
      </c>
      <c r="G82" s="1">
        <f t="shared" si="5"/>
        <v>8</v>
      </c>
      <c r="H82" s="1">
        <f t="shared" si="6"/>
        <v>7</v>
      </c>
      <c r="I82" s="1">
        <f t="shared" si="7"/>
        <v>0</v>
      </c>
      <c r="J82" s="1">
        <f t="shared" si="8"/>
        <v>6</v>
      </c>
      <c r="K82" s="1">
        <f t="shared" si="9"/>
        <v>5</v>
      </c>
      <c r="L82" s="1">
        <f t="shared" si="10"/>
        <v>0</v>
      </c>
      <c r="M82" s="1">
        <f t="shared" si="11"/>
        <v>4</v>
      </c>
      <c r="N82" s="1">
        <f t="shared" si="12"/>
        <v>0</v>
      </c>
      <c r="O82" s="1">
        <f t="shared" si="13"/>
        <v>3</v>
      </c>
      <c r="P82" s="1">
        <f t="shared" si="14"/>
        <v>2</v>
      </c>
      <c r="Q82" s="1">
        <f t="shared" si="15"/>
        <v>1</v>
      </c>
      <c r="R82" s="1">
        <f t="shared" si="16"/>
        <v>0</v>
      </c>
      <c r="S82" s="1">
        <f t="shared" si="17"/>
        <v>0</v>
      </c>
      <c r="T82" s="1">
        <f t="shared" si="18"/>
        <v>66</v>
      </c>
    </row>
    <row r="83" spans="2:20" ht="16.5" x14ac:dyDescent="0.45">
      <c r="B83" s="14" t="s">
        <v>38</v>
      </c>
      <c r="C83" s="1">
        <f t="shared" si="1"/>
        <v>3</v>
      </c>
      <c r="D83" s="1">
        <f t="shared" si="2"/>
        <v>0</v>
      </c>
      <c r="E83" s="1">
        <f t="shared" si="3"/>
        <v>0</v>
      </c>
      <c r="F83" s="1">
        <f t="shared" si="4"/>
        <v>0</v>
      </c>
      <c r="G83" s="1">
        <f t="shared" si="5"/>
        <v>0</v>
      </c>
      <c r="H83" s="1">
        <f t="shared" si="6"/>
        <v>0</v>
      </c>
      <c r="I83" s="1">
        <f t="shared" si="7"/>
        <v>0</v>
      </c>
      <c r="J83" s="1">
        <f t="shared" si="8"/>
        <v>0</v>
      </c>
      <c r="K83" s="1">
        <f t="shared" si="9"/>
        <v>0</v>
      </c>
      <c r="L83" s="1">
        <f t="shared" si="10"/>
        <v>0</v>
      </c>
      <c r="M83" s="1">
        <f t="shared" si="11"/>
        <v>0</v>
      </c>
      <c r="N83" s="1">
        <f t="shared" si="12"/>
        <v>0</v>
      </c>
      <c r="O83" s="1">
        <f t="shared" si="13"/>
        <v>2</v>
      </c>
      <c r="P83" s="1">
        <f t="shared" si="14"/>
        <v>1</v>
      </c>
      <c r="Q83" s="1">
        <f t="shared" si="15"/>
        <v>0</v>
      </c>
      <c r="R83" s="1">
        <f t="shared" si="16"/>
        <v>0</v>
      </c>
      <c r="S83" s="1">
        <f t="shared" si="17"/>
        <v>0</v>
      </c>
      <c r="T83" s="1">
        <f t="shared" si="18"/>
        <v>6</v>
      </c>
    </row>
    <row r="84" spans="2:20" ht="16.5" x14ac:dyDescent="0.45">
      <c r="B84" s="14" t="s">
        <v>40</v>
      </c>
      <c r="C84" s="1">
        <f t="shared" si="1"/>
        <v>0</v>
      </c>
      <c r="D84" s="1">
        <f t="shared" si="2"/>
        <v>0</v>
      </c>
      <c r="E84" s="1">
        <f t="shared" si="3"/>
        <v>0</v>
      </c>
      <c r="F84" s="1">
        <f t="shared" si="4"/>
        <v>2</v>
      </c>
      <c r="G84" s="1">
        <f t="shared" si="5"/>
        <v>0</v>
      </c>
      <c r="H84" s="1">
        <f t="shared" si="6"/>
        <v>0</v>
      </c>
      <c r="I84" s="1">
        <f t="shared" si="7"/>
        <v>0</v>
      </c>
      <c r="J84" s="1">
        <f t="shared" si="8"/>
        <v>0</v>
      </c>
      <c r="K84" s="1">
        <f t="shared" si="9"/>
        <v>0</v>
      </c>
      <c r="L84" s="1">
        <f t="shared" si="10"/>
        <v>0</v>
      </c>
      <c r="M84" s="1">
        <f t="shared" si="11"/>
        <v>1</v>
      </c>
      <c r="N84" s="1">
        <f t="shared" si="12"/>
        <v>0</v>
      </c>
      <c r="O84" s="1">
        <f t="shared" si="13"/>
        <v>0</v>
      </c>
      <c r="P84" s="1">
        <f t="shared" si="14"/>
        <v>0</v>
      </c>
      <c r="Q84" s="1">
        <f t="shared" si="15"/>
        <v>0</v>
      </c>
      <c r="R84" s="1">
        <f t="shared" si="16"/>
        <v>0</v>
      </c>
      <c r="S84" s="1">
        <f t="shared" si="17"/>
        <v>0</v>
      </c>
      <c r="T84" s="1">
        <f t="shared" si="18"/>
        <v>3</v>
      </c>
    </row>
    <row r="85" spans="2:20" ht="16.5" x14ac:dyDescent="0.45">
      <c r="B85" s="14" t="s">
        <v>42</v>
      </c>
      <c r="C85" s="1">
        <f t="shared" si="1"/>
        <v>6</v>
      </c>
      <c r="D85" s="1">
        <f t="shared" si="2"/>
        <v>5</v>
      </c>
      <c r="E85" s="1">
        <f t="shared" si="3"/>
        <v>0</v>
      </c>
      <c r="F85" s="1">
        <f t="shared" si="4"/>
        <v>0</v>
      </c>
      <c r="G85" s="1">
        <f t="shared" si="5"/>
        <v>4</v>
      </c>
      <c r="H85" s="1">
        <f t="shared" si="6"/>
        <v>3</v>
      </c>
      <c r="I85" s="1">
        <f t="shared" si="7"/>
        <v>0</v>
      </c>
      <c r="J85" s="1">
        <f t="shared" si="8"/>
        <v>0</v>
      </c>
      <c r="K85" s="1">
        <f t="shared" si="9"/>
        <v>0</v>
      </c>
      <c r="L85" s="1">
        <f t="shared" si="10"/>
        <v>2</v>
      </c>
      <c r="M85" s="1">
        <f t="shared" si="11"/>
        <v>0</v>
      </c>
      <c r="N85" s="1">
        <f t="shared" si="12"/>
        <v>0</v>
      </c>
      <c r="O85" s="1">
        <f t="shared" si="13"/>
        <v>0</v>
      </c>
      <c r="P85" s="1">
        <f t="shared" si="14"/>
        <v>1</v>
      </c>
      <c r="Q85" s="1">
        <f t="shared" si="15"/>
        <v>0</v>
      </c>
      <c r="R85" s="1">
        <f t="shared" si="16"/>
        <v>0</v>
      </c>
      <c r="S85" s="1">
        <f t="shared" si="17"/>
        <v>0</v>
      </c>
      <c r="T85" s="1">
        <f t="shared" si="18"/>
        <v>21</v>
      </c>
    </row>
    <row r="86" spans="2:20" ht="16.5" x14ac:dyDescent="0.45">
      <c r="B86" s="14" t="s">
        <v>44</v>
      </c>
      <c r="C86" s="1">
        <f t="shared" si="1"/>
        <v>0</v>
      </c>
      <c r="D86" s="1">
        <f t="shared" si="2"/>
        <v>0</v>
      </c>
      <c r="E86" s="1">
        <f t="shared" si="3"/>
        <v>0</v>
      </c>
      <c r="F86" s="1">
        <f t="shared" si="4"/>
        <v>0</v>
      </c>
      <c r="G86" s="1">
        <f t="shared" si="5"/>
        <v>1</v>
      </c>
      <c r="H86" s="1">
        <f t="shared" si="6"/>
        <v>0</v>
      </c>
      <c r="I86" s="1">
        <f t="shared" si="7"/>
        <v>0</v>
      </c>
      <c r="J86" s="1">
        <f t="shared" si="8"/>
        <v>0</v>
      </c>
      <c r="K86" s="1">
        <f t="shared" si="9"/>
        <v>0</v>
      </c>
      <c r="L86" s="1">
        <f t="shared" si="10"/>
        <v>0</v>
      </c>
      <c r="M86" s="1">
        <f t="shared" si="11"/>
        <v>0</v>
      </c>
      <c r="N86" s="1">
        <f t="shared" si="12"/>
        <v>0</v>
      </c>
      <c r="O86" s="1">
        <f t="shared" si="13"/>
        <v>0</v>
      </c>
      <c r="P86" s="1">
        <f t="shared" si="14"/>
        <v>0</v>
      </c>
      <c r="Q86" s="1">
        <f t="shared" si="15"/>
        <v>0</v>
      </c>
      <c r="R86" s="1">
        <f t="shared" si="16"/>
        <v>0</v>
      </c>
      <c r="S86" s="1">
        <f t="shared" si="17"/>
        <v>0</v>
      </c>
      <c r="T86" s="1">
        <f t="shared" si="18"/>
        <v>1</v>
      </c>
    </row>
    <row r="87" spans="2:20" ht="16.5" x14ac:dyDescent="0.45">
      <c r="B87" s="14" t="s">
        <v>46</v>
      </c>
      <c r="C87" s="1">
        <f t="shared" si="1"/>
        <v>0</v>
      </c>
      <c r="D87" s="1">
        <f t="shared" si="2"/>
        <v>0</v>
      </c>
      <c r="E87" s="1">
        <f t="shared" si="3"/>
        <v>0</v>
      </c>
      <c r="F87" s="1">
        <f t="shared" si="4"/>
        <v>5</v>
      </c>
      <c r="G87" s="1">
        <f t="shared" si="5"/>
        <v>0</v>
      </c>
      <c r="H87" s="1">
        <f t="shared" si="6"/>
        <v>0</v>
      </c>
      <c r="I87" s="1">
        <f t="shared" si="7"/>
        <v>4</v>
      </c>
      <c r="J87" s="1">
        <f t="shared" si="8"/>
        <v>0</v>
      </c>
      <c r="K87" s="1">
        <f t="shared" si="9"/>
        <v>3</v>
      </c>
      <c r="L87" s="1">
        <f t="shared" si="10"/>
        <v>0</v>
      </c>
      <c r="M87" s="1">
        <f t="shared" si="11"/>
        <v>2</v>
      </c>
      <c r="N87" s="1">
        <f t="shared" si="12"/>
        <v>0</v>
      </c>
      <c r="O87" s="1">
        <f t="shared" si="13"/>
        <v>1</v>
      </c>
      <c r="P87" s="1">
        <f t="shared" si="14"/>
        <v>0</v>
      </c>
      <c r="Q87" s="1">
        <f t="shared" si="15"/>
        <v>0</v>
      </c>
      <c r="R87" s="1">
        <f t="shared" si="16"/>
        <v>0</v>
      </c>
      <c r="S87" s="1">
        <f t="shared" si="17"/>
        <v>0</v>
      </c>
      <c r="T87" s="1">
        <f t="shared" si="18"/>
        <v>15</v>
      </c>
    </row>
    <row r="88" spans="2:20" ht="16.5" x14ac:dyDescent="0.45">
      <c r="B88" s="14" t="s">
        <v>48</v>
      </c>
      <c r="C88" s="1">
        <f t="shared" si="1"/>
        <v>3</v>
      </c>
      <c r="D88" s="1">
        <f t="shared" si="2"/>
        <v>0</v>
      </c>
      <c r="E88" s="1">
        <f t="shared" si="3"/>
        <v>0</v>
      </c>
      <c r="F88" s="1">
        <f t="shared" si="4"/>
        <v>0</v>
      </c>
      <c r="G88" s="1">
        <f t="shared" si="5"/>
        <v>0</v>
      </c>
      <c r="H88" s="1">
        <f t="shared" si="6"/>
        <v>2</v>
      </c>
      <c r="I88" s="1">
        <f t="shared" si="7"/>
        <v>0</v>
      </c>
      <c r="J88" s="1">
        <f t="shared" si="8"/>
        <v>0</v>
      </c>
      <c r="K88" s="1">
        <f t="shared" si="9"/>
        <v>0</v>
      </c>
      <c r="L88" s="1">
        <f t="shared" si="10"/>
        <v>1</v>
      </c>
      <c r="M88" s="1">
        <f t="shared" si="11"/>
        <v>0</v>
      </c>
      <c r="N88" s="1">
        <f t="shared" si="12"/>
        <v>0</v>
      </c>
      <c r="O88" s="1">
        <f t="shared" si="13"/>
        <v>0</v>
      </c>
      <c r="P88" s="1">
        <f t="shared" si="14"/>
        <v>0</v>
      </c>
      <c r="Q88" s="1">
        <f t="shared" si="15"/>
        <v>0</v>
      </c>
      <c r="R88" s="1">
        <f t="shared" si="16"/>
        <v>0</v>
      </c>
      <c r="S88" s="1">
        <f t="shared" si="17"/>
        <v>0</v>
      </c>
      <c r="T88" s="1">
        <f t="shared" si="18"/>
        <v>6</v>
      </c>
    </row>
    <row r="89" spans="2:20" ht="16.5" x14ac:dyDescent="0.45">
      <c r="B89" s="20" t="s">
        <v>50</v>
      </c>
      <c r="C89" s="1">
        <f t="shared" si="1"/>
        <v>0</v>
      </c>
      <c r="D89" s="1">
        <f t="shared" si="2"/>
        <v>0</v>
      </c>
      <c r="E89" s="1">
        <f t="shared" si="3"/>
        <v>0</v>
      </c>
      <c r="F89" s="1">
        <f t="shared" si="4"/>
        <v>0</v>
      </c>
      <c r="G89" s="1">
        <f t="shared" si="5"/>
        <v>0</v>
      </c>
      <c r="H89" s="1">
        <f t="shared" si="6"/>
        <v>0</v>
      </c>
      <c r="I89" s="1">
        <f t="shared" si="7"/>
        <v>0</v>
      </c>
      <c r="J89" s="1">
        <f t="shared" si="8"/>
        <v>0</v>
      </c>
      <c r="K89" s="1">
        <f t="shared" si="9"/>
        <v>0</v>
      </c>
      <c r="L89" s="1">
        <f t="shared" si="10"/>
        <v>2</v>
      </c>
      <c r="M89" s="1">
        <f t="shared" si="11"/>
        <v>0</v>
      </c>
      <c r="N89" s="1">
        <f t="shared" si="12"/>
        <v>0</v>
      </c>
      <c r="O89" s="1">
        <f t="shared" si="13"/>
        <v>1</v>
      </c>
      <c r="P89" s="1">
        <f t="shared" si="14"/>
        <v>0</v>
      </c>
      <c r="Q89" s="1">
        <f t="shared" si="15"/>
        <v>0</v>
      </c>
      <c r="R89" s="1">
        <f t="shared" si="16"/>
        <v>0</v>
      </c>
      <c r="S89" s="1">
        <f t="shared" si="17"/>
        <v>0</v>
      </c>
      <c r="T89" s="1">
        <f t="shared" si="18"/>
        <v>3</v>
      </c>
    </row>
    <row r="90" spans="2:20" ht="16.5" x14ac:dyDescent="0.45">
      <c r="B90" s="20" t="s">
        <v>52</v>
      </c>
      <c r="C90" s="1">
        <f t="shared" si="1"/>
        <v>9</v>
      </c>
      <c r="D90" s="1">
        <f t="shared" si="2"/>
        <v>0</v>
      </c>
      <c r="E90" s="1">
        <f t="shared" si="3"/>
        <v>0</v>
      </c>
      <c r="F90" s="1">
        <f t="shared" si="4"/>
        <v>8</v>
      </c>
      <c r="G90" s="1">
        <f t="shared" si="5"/>
        <v>0</v>
      </c>
      <c r="H90" s="1">
        <f t="shared" si="6"/>
        <v>7</v>
      </c>
      <c r="I90" s="1">
        <f t="shared" si="7"/>
        <v>6</v>
      </c>
      <c r="J90" s="1">
        <f t="shared" si="8"/>
        <v>0</v>
      </c>
      <c r="K90" s="1">
        <f t="shared" si="9"/>
        <v>0</v>
      </c>
      <c r="L90" s="1">
        <f t="shared" si="10"/>
        <v>5</v>
      </c>
      <c r="M90" s="1">
        <f t="shared" si="11"/>
        <v>4</v>
      </c>
      <c r="N90" s="1">
        <f t="shared" si="12"/>
        <v>0</v>
      </c>
      <c r="O90" s="1">
        <f t="shared" si="13"/>
        <v>3</v>
      </c>
      <c r="P90" s="1">
        <f t="shared" si="14"/>
        <v>2</v>
      </c>
      <c r="Q90" s="1">
        <f t="shared" si="15"/>
        <v>0</v>
      </c>
      <c r="R90" s="1">
        <f t="shared" si="16"/>
        <v>1</v>
      </c>
      <c r="S90" s="1">
        <f t="shared" si="17"/>
        <v>0</v>
      </c>
      <c r="T90" s="1">
        <f t="shared" si="18"/>
        <v>45</v>
      </c>
    </row>
    <row r="91" spans="2:20" ht="16.5" x14ac:dyDescent="0.45">
      <c r="B91" s="20" t="s">
        <v>54</v>
      </c>
      <c r="C91" s="1">
        <f t="shared" si="1"/>
        <v>0</v>
      </c>
      <c r="D91" s="1">
        <f t="shared" si="2"/>
        <v>0</v>
      </c>
      <c r="E91" s="1">
        <f t="shared" si="3"/>
        <v>0</v>
      </c>
      <c r="F91" s="1">
        <f t="shared" si="4"/>
        <v>0</v>
      </c>
      <c r="G91" s="1">
        <f t="shared" si="5"/>
        <v>0</v>
      </c>
      <c r="H91" s="1">
        <f t="shared" si="6"/>
        <v>0</v>
      </c>
      <c r="I91" s="1">
        <f t="shared" si="7"/>
        <v>0</v>
      </c>
      <c r="J91" s="1">
        <f t="shared" si="8"/>
        <v>0</v>
      </c>
      <c r="K91" s="1">
        <f t="shared" si="9"/>
        <v>0</v>
      </c>
      <c r="L91" s="1">
        <f t="shared" si="10"/>
        <v>0</v>
      </c>
      <c r="M91" s="1">
        <f t="shared" si="11"/>
        <v>0</v>
      </c>
      <c r="N91" s="1">
        <f t="shared" si="12"/>
        <v>0</v>
      </c>
      <c r="O91" s="1">
        <f t="shared" si="13"/>
        <v>0</v>
      </c>
      <c r="P91" s="1">
        <f t="shared" si="14"/>
        <v>0</v>
      </c>
      <c r="Q91" s="1">
        <f t="shared" si="15"/>
        <v>0</v>
      </c>
      <c r="R91" s="1">
        <f t="shared" si="16"/>
        <v>0</v>
      </c>
      <c r="S91" s="1">
        <f t="shared" si="17"/>
        <v>0</v>
      </c>
      <c r="T91" s="1">
        <f t="shared" si="18"/>
        <v>0</v>
      </c>
    </row>
    <row r="92" spans="2:20" ht="16.5" x14ac:dyDescent="0.45">
      <c r="B92" s="20" t="s">
        <v>55</v>
      </c>
      <c r="C92" s="1">
        <f t="shared" si="1"/>
        <v>0</v>
      </c>
      <c r="D92" s="1">
        <f t="shared" si="2"/>
        <v>0</v>
      </c>
      <c r="E92" s="1">
        <f t="shared" si="3"/>
        <v>0</v>
      </c>
      <c r="F92" s="1">
        <f t="shared" si="4"/>
        <v>4</v>
      </c>
      <c r="G92" s="1">
        <f t="shared" si="5"/>
        <v>0</v>
      </c>
      <c r="H92" s="1">
        <f t="shared" si="6"/>
        <v>3</v>
      </c>
      <c r="I92" s="1">
        <f t="shared" si="7"/>
        <v>0</v>
      </c>
      <c r="J92" s="1">
        <f t="shared" si="8"/>
        <v>0</v>
      </c>
      <c r="K92" s="1">
        <f t="shared" si="9"/>
        <v>0</v>
      </c>
      <c r="L92" s="1">
        <f t="shared" si="10"/>
        <v>0</v>
      </c>
      <c r="M92" s="1">
        <f t="shared" si="11"/>
        <v>2</v>
      </c>
      <c r="N92" s="1">
        <f t="shared" si="12"/>
        <v>0</v>
      </c>
      <c r="O92" s="1">
        <f t="shared" si="13"/>
        <v>0</v>
      </c>
      <c r="P92" s="1">
        <f t="shared" si="14"/>
        <v>0</v>
      </c>
      <c r="Q92" s="1">
        <f t="shared" si="15"/>
        <v>1</v>
      </c>
      <c r="R92" s="1">
        <f t="shared" si="16"/>
        <v>0</v>
      </c>
      <c r="S92" s="1">
        <f t="shared" si="17"/>
        <v>0</v>
      </c>
      <c r="T92" s="1">
        <f t="shared" si="18"/>
        <v>10</v>
      </c>
    </row>
    <row r="93" spans="2:20" ht="16.5" x14ac:dyDescent="0.45">
      <c r="B93" s="20" t="s">
        <v>56</v>
      </c>
      <c r="C93" s="1">
        <f t="shared" si="1"/>
        <v>7</v>
      </c>
      <c r="D93" s="1">
        <f t="shared" si="2"/>
        <v>0</v>
      </c>
      <c r="E93" s="1">
        <f t="shared" si="3"/>
        <v>0</v>
      </c>
      <c r="F93" s="1">
        <f t="shared" si="4"/>
        <v>6</v>
      </c>
      <c r="G93" s="1">
        <f t="shared" si="5"/>
        <v>0</v>
      </c>
      <c r="H93" s="1">
        <f t="shared" si="6"/>
        <v>0</v>
      </c>
      <c r="I93" s="1">
        <f t="shared" si="7"/>
        <v>5</v>
      </c>
      <c r="J93" s="1">
        <f t="shared" si="8"/>
        <v>4</v>
      </c>
      <c r="K93" s="1">
        <f t="shared" si="9"/>
        <v>0</v>
      </c>
      <c r="L93" s="1">
        <f t="shared" si="10"/>
        <v>3</v>
      </c>
      <c r="M93" s="1">
        <f t="shared" si="11"/>
        <v>2</v>
      </c>
      <c r="N93" s="1">
        <f t="shared" si="12"/>
        <v>0</v>
      </c>
      <c r="O93" s="1">
        <f t="shared" si="13"/>
        <v>0</v>
      </c>
      <c r="P93" s="1">
        <f t="shared" si="14"/>
        <v>0</v>
      </c>
      <c r="Q93" s="1">
        <f t="shared" si="15"/>
        <v>0</v>
      </c>
      <c r="R93" s="1">
        <f t="shared" si="16"/>
        <v>1</v>
      </c>
      <c r="S93" s="1">
        <f t="shared" si="17"/>
        <v>0</v>
      </c>
      <c r="T93" s="1">
        <f t="shared" si="18"/>
        <v>28</v>
      </c>
    </row>
    <row r="94" spans="2:20" ht="16.5" x14ac:dyDescent="0.45">
      <c r="B94" s="20" t="s">
        <v>57</v>
      </c>
      <c r="C94" s="1">
        <f t="shared" si="1"/>
        <v>0</v>
      </c>
      <c r="D94" s="1">
        <f t="shared" si="2"/>
        <v>0</v>
      </c>
      <c r="E94" s="1">
        <f t="shared" si="3"/>
        <v>0</v>
      </c>
      <c r="F94" s="1">
        <f t="shared" si="4"/>
        <v>0</v>
      </c>
      <c r="G94" s="1">
        <f t="shared" si="5"/>
        <v>0</v>
      </c>
      <c r="H94" s="1">
        <f t="shared" si="6"/>
        <v>0</v>
      </c>
      <c r="I94" s="1">
        <f t="shared" si="7"/>
        <v>0</v>
      </c>
      <c r="J94" s="1">
        <f t="shared" si="8"/>
        <v>0</v>
      </c>
      <c r="K94" s="1">
        <f t="shared" si="9"/>
        <v>0</v>
      </c>
      <c r="L94" s="1">
        <f t="shared" si="10"/>
        <v>0</v>
      </c>
      <c r="M94" s="1">
        <f t="shared" si="11"/>
        <v>0</v>
      </c>
      <c r="N94" s="1">
        <f t="shared" si="12"/>
        <v>0</v>
      </c>
      <c r="O94" s="1">
        <f t="shared" si="13"/>
        <v>0</v>
      </c>
      <c r="P94" s="1">
        <f t="shared" si="14"/>
        <v>0</v>
      </c>
      <c r="Q94" s="1">
        <f t="shared" si="15"/>
        <v>0</v>
      </c>
      <c r="R94" s="1">
        <f t="shared" si="16"/>
        <v>0</v>
      </c>
      <c r="S94" s="1">
        <f t="shared" si="17"/>
        <v>0</v>
      </c>
      <c r="T94" s="1">
        <f t="shared" si="18"/>
        <v>0</v>
      </c>
    </row>
    <row r="95" spans="2:20" ht="16.5" x14ac:dyDescent="0.45">
      <c r="B95" s="20" t="s">
        <v>58</v>
      </c>
      <c r="C95" s="1">
        <f t="shared" si="1"/>
        <v>0</v>
      </c>
      <c r="D95" s="1">
        <f t="shared" si="2"/>
        <v>0</v>
      </c>
      <c r="E95" s="1">
        <f t="shared" si="3"/>
        <v>0</v>
      </c>
      <c r="F95" s="1">
        <f t="shared" si="4"/>
        <v>0</v>
      </c>
      <c r="G95" s="1">
        <f t="shared" si="5"/>
        <v>0</v>
      </c>
      <c r="H95" s="1">
        <f t="shared" si="6"/>
        <v>0</v>
      </c>
      <c r="I95" s="1">
        <f t="shared" si="7"/>
        <v>0</v>
      </c>
      <c r="J95" s="1">
        <f t="shared" si="8"/>
        <v>0</v>
      </c>
      <c r="K95" s="1">
        <f t="shared" si="9"/>
        <v>0</v>
      </c>
      <c r="L95" s="1">
        <f t="shared" si="10"/>
        <v>0</v>
      </c>
      <c r="M95" s="1">
        <f t="shared" si="11"/>
        <v>0</v>
      </c>
      <c r="N95" s="1">
        <f t="shared" si="12"/>
        <v>0</v>
      </c>
      <c r="O95" s="1">
        <f t="shared" si="13"/>
        <v>0</v>
      </c>
      <c r="P95" s="1">
        <f t="shared" si="14"/>
        <v>0</v>
      </c>
      <c r="Q95" s="1">
        <f t="shared" si="15"/>
        <v>0</v>
      </c>
      <c r="R95" s="1">
        <f t="shared" si="16"/>
        <v>0</v>
      </c>
      <c r="S95" s="1">
        <f t="shared" si="17"/>
        <v>0</v>
      </c>
      <c r="T95" s="1">
        <f t="shared" si="18"/>
        <v>0</v>
      </c>
    </row>
    <row r="96" spans="2:20" ht="16.5" x14ac:dyDescent="0.45">
      <c r="B96" s="20" t="s">
        <v>59</v>
      </c>
      <c r="C96" s="1">
        <f t="shared" si="1"/>
        <v>12</v>
      </c>
      <c r="D96" s="1">
        <f t="shared" si="2"/>
        <v>0</v>
      </c>
      <c r="E96" s="1">
        <f t="shared" si="3"/>
        <v>11</v>
      </c>
      <c r="F96" s="1">
        <f t="shared" si="4"/>
        <v>10</v>
      </c>
      <c r="G96" s="1">
        <f t="shared" si="5"/>
        <v>9</v>
      </c>
      <c r="H96" s="1">
        <f t="shared" si="6"/>
        <v>0</v>
      </c>
      <c r="I96" s="1">
        <f t="shared" si="7"/>
        <v>8</v>
      </c>
      <c r="J96" s="1">
        <f t="shared" si="8"/>
        <v>0</v>
      </c>
      <c r="K96" s="1">
        <f t="shared" si="9"/>
        <v>7</v>
      </c>
      <c r="L96" s="1">
        <f t="shared" si="10"/>
        <v>6</v>
      </c>
      <c r="M96" s="1">
        <f t="shared" si="11"/>
        <v>5</v>
      </c>
      <c r="N96" s="1">
        <f t="shared" si="12"/>
        <v>0</v>
      </c>
      <c r="O96" s="1">
        <f t="shared" si="13"/>
        <v>4</v>
      </c>
      <c r="P96" s="1">
        <f t="shared" si="14"/>
        <v>3</v>
      </c>
      <c r="Q96" s="1">
        <f t="shared" si="15"/>
        <v>2</v>
      </c>
      <c r="R96" s="1">
        <f t="shared" si="16"/>
        <v>1</v>
      </c>
      <c r="S96" s="1">
        <f t="shared" si="17"/>
        <v>0</v>
      </c>
      <c r="T96" s="1">
        <f t="shared" si="18"/>
        <v>78</v>
      </c>
    </row>
    <row r="97" spans="2:20" ht="16.5" x14ac:dyDescent="0.45">
      <c r="B97" s="20" t="s">
        <v>60</v>
      </c>
      <c r="C97" s="1">
        <f t="shared" si="1"/>
        <v>6</v>
      </c>
      <c r="D97" s="1">
        <f t="shared" si="2"/>
        <v>0</v>
      </c>
      <c r="E97" s="1">
        <f t="shared" si="3"/>
        <v>0</v>
      </c>
      <c r="F97" s="1">
        <f t="shared" si="4"/>
        <v>0</v>
      </c>
      <c r="G97" s="1">
        <f t="shared" si="5"/>
        <v>0</v>
      </c>
      <c r="H97" s="1">
        <f t="shared" si="6"/>
        <v>5</v>
      </c>
      <c r="I97" s="1">
        <f t="shared" si="7"/>
        <v>4</v>
      </c>
      <c r="J97" s="1">
        <f t="shared" si="8"/>
        <v>3</v>
      </c>
      <c r="K97" s="1">
        <f t="shared" si="9"/>
        <v>0</v>
      </c>
      <c r="L97" s="1">
        <f t="shared" si="10"/>
        <v>0</v>
      </c>
      <c r="M97" s="1">
        <f t="shared" si="11"/>
        <v>0</v>
      </c>
      <c r="N97" s="1">
        <f t="shared" si="12"/>
        <v>2</v>
      </c>
      <c r="O97" s="1">
        <f t="shared" si="13"/>
        <v>0</v>
      </c>
      <c r="P97" s="1">
        <f t="shared" si="14"/>
        <v>1</v>
      </c>
      <c r="Q97" s="1">
        <f t="shared" si="15"/>
        <v>0</v>
      </c>
      <c r="R97" s="1">
        <f t="shared" si="16"/>
        <v>0</v>
      </c>
      <c r="S97" s="1">
        <f t="shared" si="17"/>
        <v>0</v>
      </c>
      <c r="T97" s="1">
        <f t="shared" si="18"/>
        <v>21</v>
      </c>
    </row>
    <row r="98" spans="2:20" ht="16.5" x14ac:dyDescent="0.45">
      <c r="B98" s="20" t="s">
        <v>61</v>
      </c>
      <c r="C98" s="1">
        <f t="shared" si="1"/>
        <v>4</v>
      </c>
      <c r="D98" s="1">
        <f t="shared" si="2"/>
        <v>0</v>
      </c>
      <c r="E98" s="1">
        <f t="shared" si="3"/>
        <v>0</v>
      </c>
      <c r="F98" s="1">
        <f t="shared" si="4"/>
        <v>3</v>
      </c>
      <c r="G98" s="1">
        <f t="shared" si="5"/>
        <v>0</v>
      </c>
      <c r="H98" s="1">
        <f t="shared" si="6"/>
        <v>2</v>
      </c>
      <c r="I98" s="1">
        <f t="shared" si="7"/>
        <v>0</v>
      </c>
      <c r="J98" s="1">
        <f t="shared" si="8"/>
        <v>0</v>
      </c>
      <c r="K98" s="1">
        <f t="shared" si="9"/>
        <v>0</v>
      </c>
      <c r="L98" s="1">
        <f t="shared" si="10"/>
        <v>0</v>
      </c>
      <c r="M98" s="1">
        <f t="shared" si="11"/>
        <v>1</v>
      </c>
      <c r="N98" s="1">
        <f t="shared" si="12"/>
        <v>0</v>
      </c>
      <c r="O98" s="1">
        <f t="shared" si="13"/>
        <v>0</v>
      </c>
      <c r="P98" s="1">
        <f t="shared" si="14"/>
        <v>0</v>
      </c>
      <c r="Q98" s="1">
        <f t="shared" si="15"/>
        <v>0</v>
      </c>
      <c r="R98" s="1">
        <f t="shared" si="16"/>
        <v>0</v>
      </c>
      <c r="S98" s="1">
        <f t="shared" si="17"/>
        <v>0</v>
      </c>
      <c r="T98" s="1">
        <f t="shared" si="18"/>
        <v>10</v>
      </c>
    </row>
    <row r="99" spans="2:20" ht="16.5" x14ac:dyDescent="0.45">
      <c r="B99" s="20" t="s">
        <v>62</v>
      </c>
      <c r="C99" s="1">
        <f t="shared" si="1"/>
        <v>0</v>
      </c>
      <c r="D99" s="1">
        <f t="shared" si="2"/>
        <v>0</v>
      </c>
      <c r="E99" s="1">
        <f t="shared" si="3"/>
        <v>0</v>
      </c>
      <c r="F99" s="1">
        <f t="shared" si="4"/>
        <v>0</v>
      </c>
      <c r="G99" s="1">
        <f t="shared" si="5"/>
        <v>0</v>
      </c>
      <c r="H99" s="1">
        <f t="shared" si="6"/>
        <v>0</v>
      </c>
      <c r="I99" s="1">
        <f t="shared" si="7"/>
        <v>0</v>
      </c>
      <c r="J99" s="1">
        <f t="shared" si="8"/>
        <v>0</v>
      </c>
      <c r="K99" s="1">
        <f t="shared" si="9"/>
        <v>0</v>
      </c>
      <c r="L99" s="1">
        <f t="shared" si="10"/>
        <v>0</v>
      </c>
      <c r="M99" s="1">
        <f t="shared" si="11"/>
        <v>0</v>
      </c>
      <c r="N99" s="1">
        <f t="shared" si="12"/>
        <v>0</v>
      </c>
      <c r="O99" s="1">
        <f t="shared" si="13"/>
        <v>0</v>
      </c>
      <c r="P99" s="1">
        <f t="shared" si="14"/>
        <v>0</v>
      </c>
      <c r="Q99" s="1">
        <f t="shared" si="15"/>
        <v>0</v>
      </c>
      <c r="R99" s="1">
        <f t="shared" si="16"/>
        <v>0</v>
      </c>
      <c r="S99" s="1">
        <f t="shared" si="17"/>
        <v>0</v>
      </c>
      <c r="T99" s="1">
        <f t="shared" si="18"/>
        <v>0</v>
      </c>
    </row>
    <row r="100" spans="2:20" ht="16.5" x14ac:dyDescent="0.45">
      <c r="B100" s="20" t="s">
        <v>64</v>
      </c>
      <c r="C100" s="1">
        <f t="shared" si="1"/>
        <v>0</v>
      </c>
      <c r="D100" s="1">
        <f t="shared" si="2"/>
        <v>0</v>
      </c>
      <c r="E100" s="1">
        <f t="shared" si="3"/>
        <v>0</v>
      </c>
      <c r="F100" s="1">
        <f t="shared" si="4"/>
        <v>0</v>
      </c>
      <c r="G100" s="1">
        <f t="shared" si="5"/>
        <v>0</v>
      </c>
      <c r="H100" s="1">
        <f t="shared" si="6"/>
        <v>0</v>
      </c>
      <c r="I100" s="1">
        <f t="shared" si="7"/>
        <v>0</v>
      </c>
      <c r="J100" s="1">
        <f t="shared" si="8"/>
        <v>0</v>
      </c>
      <c r="K100" s="1">
        <f t="shared" si="9"/>
        <v>0</v>
      </c>
      <c r="L100" s="1">
        <f t="shared" si="10"/>
        <v>0</v>
      </c>
      <c r="M100" s="1">
        <f t="shared" si="11"/>
        <v>0</v>
      </c>
      <c r="N100" s="1">
        <f t="shared" si="12"/>
        <v>0</v>
      </c>
      <c r="O100" s="1">
        <f t="shared" si="13"/>
        <v>0</v>
      </c>
      <c r="P100" s="1">
        <f t="shared" si="14"/>
        <v>0</v>
      </c>
      <c r="Q100" s="1">
        <f t="shared" si="15"/>
        <v>0</v>
      </c>
      <c r="R100" s="1">
        <f t="shared" si="16"/>
        <v>0</v>
      </c>
      <c r="S100" s="1">
        <f t="shared" si="17"/>
        <v>0</v>
      </c>
      <c r="T100" s="1">
        <f t="shared" si="18"/>
        <v>0</v>
      </c>
    </row>
    <row r="101" spans="2:20" ht="16.5" x14ac:dyDescent="0.45">
      <c r="B101" s="20" t="s">
        <v>65</v>
      </c>
      <c r="C101" s="1">
        <f t="shared" si="1"/>
        <v>0</v>
      </c>
      <c r="D101" s="1">
        <f t="shared" si="2"/>
        <v>0</v>
      </c>
      <c r="E101" s="1">
        <f t="shared" si="3"/>
        <v>0</v>
      </c>
      <c r="F101" s="1">
        <f t="shared" si="4"/>
        <v>0</v>
      </c>
      <c r="G101" s="1">
        <f t="shared" si="5"/>
        <v>0</v>
      </c>
      <c r="H101" s="1">
        <f t="shared" si="6"/>
        <v>0</v>
      </c>
      <c r="I101" s="1">
        <f t="shared" si="7"/>
        <v>0</v>
      </c>
      <c r="J101" s="1">
        <f t="shared" si="8"/>
        <v>0</v>
      </c>
      <c r="K101" s="1">
        <f t="shared" si="9"/>
        <v>0</v>
      </c>
      <c r="L101" s="1">
        <f t="shared" si="10"/>
        <v>0</v>
      </c>
      <c r="M101" s="1">
        <f t="shared" si="11"/>
        <v>0</v>
      </c>
      <c r="N101" s="1">
        <f t="shared" si="12"/>
        <v>0</v>
      </c>
      <c r="O101" s="1">
        <f t="shared" si="13"/>
        <v>0</v>
      </c>
      <c r="P101" s="1">
        <f t="shared" si="14"/>
        <v>0</v>
      </c>
      <c r="Q101" s="1">
        <f t="shared" si="15"/>
        <v>0</v>
      </c>
      <c r="R101" s="1">
        <f t="shared" si="16"/>
        <v>0</v>
      </c>
      <c r="S101" s="1">
        <f t="shared" si="17"/>
        <v>0</v>
      </c>
      <c r="T101" s="1">
        <f t="shared" si="18"/>
        <v>0</v>
      </c>
    </row>
    <row r="102" spans="2:20" ht="16.5" x14ac:dyDescent="0.45">
      <c r="B102" s="20" t="s">
        <v>66</v>
      </c>
      <c r="C102" s="1">
        <f t="shared" si="1"/>
        <v>0</v>
      </c>
      <c r="D102" s="1">
        <f t="shared" si="2"/>
        <v>7</v>
      </c>
      <c r="E102" s="1">
        <f t="shared" si="3"/>
        <v>6</v>
      </c>
      <c r="F102" s="1">
        <f t="shared" si="4"/>
        <v>0</v>
      </c>
      <c r="G102" s="1">
        <f t="shared" si="5"/>
        <v>5</v>
      </c>
      <c r="H102" s="1">
        <f t="shared" si="6"/>
        <v>0</v>
      </c>
      <c r="I102" s="1">
        <f t="shared" si="7"/>
        <v>0</v>
      </c>
      <c r="J102" s="1">
        <f t="shared" si="8"/>
        <v>0</v>
      </c>
      <c r="K102" s="1">
        <f t="shared" si="9"/>
        <v>4</v>
      </c>
      <c r="L102" s="1">
        <f t="shared" si="10"/>
        <v>0</v>
      </c>
      <c r="M102" s="1">
        <f t="shared" si="11"/>
        <v>0</v>
      </c>
      <c r="N102" s="1">
        <f t="shared" si="12"/>
        <v>3</v>
      </c>
      <c r="O102" s="1">
        <f t="shared" si="13"/>
        <v>2</v>
      </c>
      <c r="P102" s="1">
        <f t="shared" si="14"/>
        <v>0</v>
      </c>
      <c r="Q102" s="1">
        <f t="shared" si="15"/>
        <v>1</v>
      </c>
      <c r="R102" s="1">
        <f t="shared" si="16"/>
        <v>0</v>
      </c>
      <c r="S102" s="1">
        <f t="shared" si="17"/>
        <v>0</v>
      </c>
      <c r="T102" s="1">
        <f t="shared" si="18"/>
        <v>28</v>
      </c>
    </row>
    <row r="103" spans="2:20" ht="16.5" x14ac:dyDescent="0.45">
      <c r="B103" s="20" t="s">
        <v>67</v>
      </c>
      <c r="C103" s="1">
        <f t="shared" si="1"/>
        <v>0</v>
      </c>
      <c r="D103" s="1">
        <f t="shared" si="2"/>
        <v>0</v>
      </c>
      <c r="E103" s="1">
        <f t="shared" si="3"/>
        <v>1</v>
      </c>
      <c r="F103" s="1">
        <f t="shared" si="4"/>
        <v>0</v>
      </c>
      <c r="G103" s="1">
        <f t="shared" si="5"/>
        <v>0</v>
      </c>
      <c r="H103" s="1">
        <f t="shared" si="6"/>
        <v>0</v>
      </c>
      <c r="I103" s="1">
        <f t="shared" si="7"/>
        <v>0</v>
      </c>
      <c r="J103" s="1">
        <f t="shared" si="8"/>
        <v>0</v>
      </c>
      <c r="K103" s="1">
        <f t="shared" si="9"/>
        <v>0</v>
      </c>
      <c r="L103" s="1">
        <f t="shared" si="10"/>
        <v>0</v>
      </c>
      <c r="M103" s="1">
        <f t="shared" si="11"/>
        <v>0</v>
      </c>
      <c r="N103" s="1">
        <f t="shared" si="12"/>
        <v>0</v>
      </c>
      <c r="O103" s="1">
        <f t="shared" si="13"/>
        <v>0</v>
      </c>
      <c r="P103" s="1">
        <f t="shared" si="14"/>
        <v>0</v>
      </c>
      <c r="Q103" s="1">
        <f t="shared" si="15"/>
        <v>0</v>
      </c>
      <c r="R103" s="1">
        <f t="shared" si="16"/>
        <v>0</v>
      </c>
      <c r="S103" s="1">
        <f t="shared" si="17"/>
        <v>0</v>
      </c>
      <c r="T103" s="1">
        <f t="shared" si="18"/>
        <v>1</v>
      </c>
    </row>
    <row r="104" spans="2:20" ht="16.5" x14ac:dyDescent="0.45">
      <c r="B104" s="20" t="s">
        <v>68</v>
      </c>
      <c r="C104" s="1">
        <f t="shared" si="1"/>
        <v>0</v>
      </c>
      <c r="D104" s="1">
        <f t="shared" si="2"/>
        <v>0</v>
      </c>
      <c r="E104" s="1">
        <f t="shared" si="3"/>
        <v>0</v>
      </c>
      <c r="F104" s="1">
        <f t="shared" si="4"/>
        <v>0</v>
      </c>
      <c r="G104" s="1">
        <f t="shared" si="5"/>
        <v>0</v>
      </c>
      <c r="H104" s="1">
        <f t="shared" si="6"/>
        <v>0</v>
      </c>
      <c r="I104" s="1">
        <f t="shared" si="7"/>
        <v>0</v>
      </c>
      <c r="J104" s="1">
        <f t="shared" si="8"/>
        <v>0</v>
      </c>
      <c r="K104" s="1">
        <f t="shared" si="9"/>
        <v>0</v>
      </c>
      <c r="L104" s="1">
        <f t="shared" si="10"/>
        <v>0</v>
      </c>
      <c r="M104" s="1">
        <f t="shared" si="11"/>
        <v>0</v>
      </c>
      <c r="N104" s="1">
        <f t="shared" si="12"/>
        <v>0</v>
      </c>
      <c r="O104" s="1">
        <f t="shared" si="13"/>
        <v>0</v>
      </c>
      <c r="P104" s="1">
        <f t="shared" si="14"/>
        <v>0</v>
      </c>
      <c r="Q104" s="1">
        <f t="shared" si="15"/>
        <v>0</v>
      </c>
      <c r="R104" s="1">
        <f t="shared" si="16"/>
        <v>0</v>
      </c>
      <c r="S104" s="1">
        <f t="shared" si="17"/>
        <v>0</v>
      </c>
      <c r="T104" s="1">
        <f t="shared" si="18"/>
        <v>0</v>
      </c>
    </row>
    <row r="105" spans="2:20" ht="16.5" x14ac:dyDescent="0.45">
      <c r="B105" s="20" t="s">
        <v>69</v>
      </c>
      <c r="C105" s="1">
        <f t="shared" si="1"/>
        <v>0</v>
      </c>
      <c r="D105" s="1">
        <f t="shared" si="2"/>
        <v>0</v>
      </c>
      <c r="E105" s="1">
        <f t="shared" si="3"/>
        <v>0</v>
      </c>
      <c r="F105" s="1">
        <f t="shared" si="4"/>
        <v>0</v>
      </c>
      <c r="G105" s="1">
        <f t="shared" si="5"/>
        <v>0</v>
      </c>
      <c r="H105" s="1">
        <f t="shared" si="6"/>
        <v>0</v>
      </c>
      <c r="I105" s="1">
        <f t="shared" si="7"/>
        <v>0</v>
      </c>
      <c r="J105" s="1">
        <f t="shared" si="8"/>
        <v>0</v>
      </c>
      <c r="K105" s="1">
        <f t="shared" si="9"/>
        <v>0</v>
      </c>
      <c r="L105" s="1">
        <f t="shared" si="10"/>
        <v>0</v>
      </c>
      <c r="M105" s="1">
        <f t="shared" si="11"/>
        <v>0</v>
      </c>
      <c r="N105" s="1">
        <f t="shared" si="12"/>
        <v>0</v>
      </c>
      <c r="O105" s="1">
        <f t="shared" si="13"/>
        <v>0</v>
      </c>
      <c r="P105" s="1">
        <f t="shared" si="14"/>
        <v>0</v>
      </c>
      <c r="Q105" s="1">
        <f t="shared" si="15"/>
        <v>0</v>
      </c>
      <c r="R105" s="1">
        <f t="shared" si="16"/>
        <v>0</v>
      </c>
      <c r="S105" s="1">
        <f t="shared" si="17"/>
        <v>0</v>
      </c>
      <c r="T105" s="1">
        <f t="shared" si="18"/>
        <v>0</v>
      </c>
    </row>
    <row r="106" spans="2:20" ht="16.5" x14ac:dyDescent="0.45">
      <c r="B106" s="20" t="s">
        <v>70</v>
      </c>
      <c r="C106" s="1">
        <f t="shared" si="1"/>
        <v>0</v>
      </c>
      <c r="D106" s="1">
        <f t="shared" si="2"/>
        <v>0</v>
      </c>
      <c r="E106" s="1">
        <f t="shared" si="3"/>
        <v>0</v>
      </c>
      <c r="F106" s="1">
        <f t="shared" si="4"/>
        <v>0</v>
      </c>
      <c r="G106" s="1">
        <f t="shared" si="5"/>
        <v>0</v>
      </c>
      <c r="H106" s="1">
        <f t="shared" si="6"/>
        <v>0</v>
      </c>
      <c r="I106" s="1">
        <f t="shared" si="7"/>
        <v>0</v>
      </c>
      <c r="J106" s="1">
        <f t="shared" si="8"/>
        <v>0</v>
      </c>
      <c r="K106" s="1">
        <f t="shared" si="9"/>
        <v>0</v>
      </c>
      <c r="L106" s="1">
        <f t="shared" si="10"/>
        <v>0</v>
      </c>
      <c r="M106" s="1">
        <f t="shared" si="11"/>
        <v>0</v>
      </c>
      <c r="N106" s="1">
        <f t="shared" si="12"/>
        <v>0</v>
      </c>
      <c r="O106" s="1">
        <f t="shared" si="13"/>
        <v>0</v>
      </c>
      <c r="P106" s="1">
        <f t="shared" si="14"/>
        <v>0</v>
      </c>
      <c r="Q106" s="1">
        <f t="shared" si="15"/>
        <v>0</v>
      </c>
      <c r="R106" s="1">
        <f t="shared" si="16"/>
        <v>0</v>
      </c>
      <c r="S106" s="1">
        <f t="shared" si="17"/>
        <v>0</v>
      </c>
      <c r="T106" s="1">
        <f t="shared" si="18"/>
        <v>0</v>
      </c>
    </row>
    <row r="107" spans="2:20" ht="16.5" x14ac:dyDescent="0.45">
      <c r="B107" s="20" t="s">
        <v>71</v>
      </c>
      <c r="C107" s="1">
        <f t="shared" si="1"/>
        <v>0</v>
      </c>
      <c r="D107" s="1">
        <f t="shared" si="2"/>
        <v>0</v>
      </c>
      <c r="E107" s="1">
        <f t="shared" si="3"/>
        <v>8</v>
      </c>
      <c r="F107" s="1">
        <f t="shared" si="4"/>
        <v>0</v>
      </c>
      <c r="G107" s="1">
        <f t="shared" si="5"/>
        <v>0</v>
      </c>
      <c r="H107" s="1">
        <f t="shared" si="6"/>
        <v>0</v>
      </c>
      <c r="I107" s="1">
        <f t="shared" si="7"/>
        <v>7</v>
      </c>
      <c r="J107" s="1">
        <f t="shared" si="8"/>
        <v>6</v>
      </c>
      <c r="K107" s="1">
        <f t="shared" si="9"/>
        <v>0</v>
      </c>
      <c r="L107" s="1">
        <f t="shared" si="10"/>
        <v>5</v>
      </c>
      <c r="M107" s="1">
        <f t="shared" si="11"/>
        <v>4</v>
      </c>
      <c r="N107" s="1">
        <f t="shared" si="12"/>
        <v>3</v>
      </c>
      <c r="O107" s="1">
        <f t="shared" si="13"/>
        <v>0</v>
      </c>
      <c r="P107" s="1">
        <f t="shared" si="14"/>
        <v>2</v>
      </c>
      <c r="Q107" s="1">
        <f t="shared" si="15"/>
        <v>0</v>
      </c>
      <c r="R107" s="1">
        <f t="shared" si="16"/>
        <v>1</v>
      </c>
      <c r="S107" s="1">
        <f t="shared" si="17"/>
        <v>0</v>
      </c>
      <c r="T107" s="1">
        <f t="shared" si="18"/>
        <v>36</v>
      </c>
    </row>
    <row r="108" spans="2:20" ht="16.5" x14ac:dyDescent="0.45">
      <c r="B108" s="20" t="s">
        <v>72</v>
      </c>
      <c r="C108" s="1">
        <f t="shared" si="1"/>
        <v>0</v>
      </c>
      <c r="D108" s="1">
        <f t="shared" si="2"/>
        <v>0</v>
      </c>
      <c r="E108" s="1">
        <f t="shared" si="3"/>
        <v>0</v>
      </c>
      <c r="F108" s="1">
        <f t="shared" si="4"/>
        <v>0</v>
      </c>
      <c r="G108" s="1">
        <f t="shared" si="5"/>
        <v>0</v>
      </c>
      <c r="H108" s="1">
        <f t="shared" si="6"/>
        <v>0</v>
      </c>
      <c r="I108" s="1">
        <f t="shared" si="7"/>
        <v>0</v>
      </c>
      <c r="J108" s="1">
        <f t="shared" si="8"/>
        <v>1</v>
      </c>
      <c r="K108" s="1">
        <f t="shared" si="9"/>
        <v>0</v>
      </c>
      <c r="L108" s="1">
        <f t="shared" si="10"/>
        <v>0</v>
      </c>
      <c r="M108" s="1">
        <f t="shared" si="11"/>
        <v>0</v>
      </c>
      <c r="N108" s="1">
        <f t="shared" si="12"/>
        <v>0</v>
      </c>
      <c r="O108" s="1">
        <f t="shared" si="13"/>
        <v>0</v>
      </c>
      <c r="P108" s="1">
        <f t="shared" si="14"/>
        <v>0</v>
      </c>
      <c r="Q108" s="1">
        <f t="shared" si="15"/>
        <v>0</v>
      </c>
      <c r="R108" s="1">
        <f t="shared" si="16"/>
        <v>0</v>
      </c>
      <c r="S108" s="1">
        <f t="shared" si="17"/>
        <v>0</v>
      </c>
      <c r="T108" s="1">
        <f t="shared" si="18"/>
        <v>1</v>
      </c>
    </row>
    <row r="109" spans="2:20" ht="16.5" x14ac:dyDescent="0.45">
      <c r="B109" s="20" t="s">
        <v>73</v>
      </c>
      <c r="C109" s="1">
        <f t="shared" si="1"/>
        <v>0</v>
      </c>
      <c r="D109" s="1">
        <f t="shared" si="2"/>
        <v>0</v>
      </c>
      <c r="E109" s="1">
        <f t="shared" si="3"/>
        <v>0</v>
      </c>
      <c r="F109" s="1">
        <f t="shared" si="4"/>
        <v>0</v>
      </c>
      <c r="G109" s="1">
        <f t="shared" si="5"/>
        <v>0</v>
      </c>
      <c r="H109" s="1">
        <f t="shared" si="6"/>
        <v>0</v>
      </c>
      <c r="I109" s="1">
        <f t="shared" si="7"/>
        <v>0</v>
      </c>
      <c r="J109" s="1">
        <f t="shared" si="8"/>
        <v>0</v>
      </c>
      <c r="K109" s="1">
        <f t="shared" si="9"/>
        <v>0</v>
      </c>
      <c r="L109" s="1">
        <f t="shared" si="10"/>
        <v>0</v>
      </c>
      <c r="M109" s="1">
        <f t="shared" si="11"/>
        <v>0</v>
      </c>
      <c r="N109" s="1">
        <f t="shared" si="12"/>
        <v>0</v>
      </c>
      <c r="O109" s="1">
        <f t="shared" si="13"/>
        <v>0</v>
      </c>
      <c r="P109" s="1">
        <f t="shared" si="14"/>
        <v>0</v>
      </c>
      <c r="Q109" s="1">
        <f t="shared" si="15"/>
        <v>0</v>
      </c>
      <c r="R109" s="1">
        <f t="shared" si="16"/>
        <v>0</v>
      </c>
      <c r="S109" s="1">
        <f t="shared" si="17"/>
        <v>0</v>
      </c>
      <c r="T109" s="1">
        <f t="shared" si="18"/>
        <v>0</v>
      </c>
    </row>
    <row r="110" spans="2:20" ht="16.5" x14ac:dyDescent="0.45">
      <c r="B110" s="20" t="s">
        <v>74</v>
      </c>
      <c r="C110" s="1">
        <f t="shared" si="1"/>
        <v>3</v>
      </c>
      <c r="D110" s="1">
        <f t="shared" si="2"/>
        <v>0</v>
      </c>
      <c r="E110" s="1">
        <f t="shared" si="3"/>
        <v>0</v>
      </c>
      <c r="F110" s="1">
        <f t="shared" si="4"/>
        <v>0</v>
      </c>
      <c r="G110" s="1">
        <f t="shared" si="5"/>
        <v>0</v>
      </c>
      <c r="H110" s="1">
        <f t="shared" si="6"/>
        <v>2</v>
      </c>
      <c r="I110" s="1">
        <f t="shared" si="7"/>
        <v>0</v>
      </c>
      <c r="J110" s="1">
        <f t="shared" si="8"/>
        <v>0</v>
      </c>
      <c r="K110" s="1">
        <f t="shared" si="9"/>
        <v>1</v>
      </c>
      <c r="L110" s="1">
        <f t="shared" si="10"/>
        <v>0</v>
      </c>
      <c r="M110" s="1">
        <f t="shared" si="11"/>
        <v>0</v>
      </c>
      <c r="N110" s="1">
        <f t="shared" si="12"/>
        <v>0</v>
      </c>
      <c r="O110" s="1">
        <f t="shared" si="13"/>
        <v>0</v>
      </c>
      <c r="P110" s="1">
        <f t="shared" si="14"/>
        <v>0</v>
      </c>
      <c r="Q110" s="1">
        <f t="shared" si="15"/>
        <v>0</v>
      </c>
      <c r="R110" s="1">
        <f t="shared" si="16"/>
        <v>0</v>
      </c>
      <c r="S110" s="1">
        <f t="shared" si="17"/>
        <v>0</v>
      </c>
      <c r="T110" s="1">
        <f t="shared" si="18"/>
        <v>6</v>
      </c>
    </row>
    <row r="111" spans="2:20" ht="16.5" x14ac:dyDescent="0.45">
      <c r="B111" s="20" t="s">
        <v>75</v>
      </c>
      <c r="C111" s="1">
        <f t="shared" si="1"/>
        <v>0</v>
      </c>
      <c r="D111" s="1">
        <f t="shared" si="2"/>
        <v>0</v>
      </c>
      <c r="E111" s="1">
        <f t="shared" si="3"/>
        <v>0</v>
      </c>
      <c r="F111" s="1">
        <f t="shared" si="4"/>
        <v>0</v>
      </c>
      <c r="G111" s="1">
        <f t="shared" si="5"/>
        <v>0</v>
      </c>
      <c r="H111" s="1">
        <f t="shared" si="6"/>
        <v>0</v>
      </c>
      <c r="I111" s="1">
        <f t="shared" si="7"/>
        <v>0</v>
      </c>
      <c r="J111" s="1">
        <f t="shared" si="8"/>
        <v>0</v>
      </c>
      <c r="K111" s="1">
        <f t="shared" si="9"/>
        <v>1</v>
      </c>
      <c r="L111" s="1">
        <f t="shared" si="10"/>
        <v>0</v>
      </c>
      <c r="M111" s="1">
        <f t="shared" si="11"/>
        <v>0</v>
      </c>
      <c r="N111" s="1">
        <f t="shared" si="12"/>
        <v>0</v>
      </c>
      <c r="O111" s="1">
        <f t="shared" si="13"/>
        <v>0</v>
      </c>
      <c r="P111" s="1">
        <f t="shared" si="14"/>
        <v>0</v>
      </c>
      <c r="Q111" s="1">
        <f t="shared" si="15"/>
        <v>0</v>
      </c>
      <c r="R111" s="1">
        <f t="shared" si="16"/>
        <v>0</v>
      </c>
      <c r="S111" s="1">
        <f t="shared" si="17"/>
        <v>0</v>
      </c>
      <c r="T111" s="1">
        <f t="shared" si="18"/>
        <v>1</v>
      </c>
    </row>
    <row r="112" spans="2:20" ht="16.5" x14ac:dyDescent="0.45">
      <c r="B112" s="20" t="s">
        <v>76</v>
      </c>
      <c r="C112" s="1">
        <f t="shared" si="1"/>
        <v>3</v>
      </c>
      <c r="D112" s="1">
        <f t="shared" si="2"/>
        <v>0</v>
      </c>
      <c r="E112" s="1">
        <f t="shared" si="3"/>
        <v>0</v>
      </c>
      <c r="F112" s="1">
        <f t="shared" si="4"/>
        <v>0</v>
      </c>
      <c r="G112" s="1">
        <f t="shared" si="5"/>
        <v>0</v>
      </c>
      <c r="H112" s="1">
        <f t="shared" si="6"/>
        <v>2</v>
      </c>
      <c r="I112" s="1">
        <f t="shared" si="7"/>
        <v>1</v>
      </c>
      <c r="J112" s="1">
        <f t="shared" si="8"/>
        <v>0</v>
      </c>
      <c r="K112" s="1">
        <f t="shared" si="9"/>
        <v>0</v>
      </c>
      <c r="L112" s="1">
        <f t="shared" si="10"/>
        <v>0</v>
      </c>
      <c r="M112" s="1">
        <f t="shared" si="11"/>
        <v>0</v>
      </c>
      <c r="N112" s="1">
        <f t="shared" si="12"/>
        <v>0</v>
      </c>
      <c r="O112" s="1">
        <f t="shared" si="13"/>
        <v>0</v>
      </c>
      <c r="P112" s="1">
        <f t="shared" si="14"/>
        <v>0</v>
      </c>
      <c r="Q112" s="1">
        <f t="shared" si="15"/>
        <v>0</v>
      </c>
      <c r="R112" s="1">
        <f t="shared" si="16"/>
        <v>0</v>
      </c>
      <c r="S112" s="1">
        <f t="shared" si="17"/>
        <v>0</v>
      </c>
      <c r="T112" s="1">
        <f t="shared" si="18"/>
        <v>6</v>
      </c>
    </row>
    <row r="113" spans="2:20" ht="16.5" x14ac:dyDescent="0.45">
      <c r="B113" s="20" t="s">
        <v>77</v>
      </c>
      <c r="C113" s="1">
        <f t="shared" si="1"/>
        <v>3</v>
      </c>
      <c r="D113" s="1">
        <f t="shared" si="2"/>
        <v>0</v>
      </c>
      <c r="E113" s="1">
        <f t="shared" si="3"/>
        <v>0</v>
      </c>
      <c r="F113" s="1">
        <f t="shared" si="4"/>
        <v>0</v>
      </c>
      <c r="G113" s="1">
        <f t="shared" si="5"/>
        <v>0</v>
      </c>
      <c r="H113" s="1">
        <f t="shared" si="6"/>
        <v>2</v>
      </c>
      <c r="I113" s="1">
        <f t="shared" si="7"/>
        <v>0</v>
      </c>
      <c r="J113" s="1">
        <f t="shared" si="8"/>
        <v>0</v>
      </c>
      <c r="K113" s="1">
        <f t="shared" si="9"/>
        <v>0</v>
      </c>
      <c r="L113" s="1">
        <f t="shared" si="10"/>
        <v>1</v>
      </c>
      <c r="M113" s="1">
        <f t="shared" si="11"/>
        <v>0</v>
      </c>
      <c r="N113" s="1">
        <f t="shared" si="12"/>
        <v>0</v>
      </c>
      <c r="O113" s="1">
        <f t="shared" si="13"/>
        <v>0</v>
      </c>
      <c r="P113" s="1">
        <f t="shared" si="14"/>
        <v>0</v>
      </c>
      <c r="Q113" s="1">
        <f t="shared" si="15"/>
        <v>0</v>
      </c>
      <c r="R113" s="1">
        <f t="shared" si="16"/>
        <v>0</v>
      </c>
      <c r="S113" s="1">
        <f t="shared" si="17"/>
        <v>0</v>
      </c>
      <c r="T113" s="1">
        <f t="shared" si="18"/>
        <v>6</v>
      </c>
    </row>
    <row r="114" spans="2:20" ht="16.5" x14ac:dyDescent="0.45">
      <c r="B114" s="20" t="s">
        <v>78</v>
      </c>
      <c r="C114" s="1">
        <f t="shared" si="1"/>
        <v>0</v>
      </c>
      <c r="D114" s="1">
        <f t="shared" si="2"/>
        <v>0</v>
      </c>
      <c r="E114" s="1">
        <f t="shared" si="3"/>
        <v>7</v>
      </c>
      <c r="F114" s="1">
        <f t="shared" si="4"/>
        <v>0</v>
      </c>
      <c r="G114" s="1">
        <f t="shared" si="5"/>
        <v>0</v>
      </c>
      <c r="H114" s="1">
        <f t="shared" si="6"/>
        <v>0</v>
      </c>
      <c r="I114" s="1">
        <f t="shared" si="7"/>
        <v>6</v>
      </c>
      <c r="J114" s="1">
        <f t="shared" si="8"/>
        <v>0</v>
      </c>
      <c r="K114" s="1">
        <f t="shared" si="9"/>
        <v>5</v>
      </c>
      <c r="L114" s="1">
        <f t="shared" si="10"/>
        <v>4</v>
      </c>
      <c r="M114" s="1">
        <f t="shared" si="11"/>
        <v>0</v>
      </c>
      <c r="N114" s="1">
        <f t="shared" si="12"/>
        <v>0</v>
      </c>
      <c r="O114" s="1">
        <f t="shared" si="13"/>
        <v>3</v>
      </c>
      <c r="P114" s="1">
        <f t="shared" si="14"/>
        <v>2</v>
      </c>
      <c r="Q114" s="1">
        <f t="shared" si="15"/>
        <v>1</v>
      </c>
      <c r="R114" s="1">
        <f t="shared" si="16"/>
        <v>0</v>
      </c>
      <c r="S114" s="1">
        <f t="shared" si="17"/>
        <v>0</v>
      </c>
      <c r="T114" s="1">
        <f t="shared" si="18"/>
        <v>28</v>
      </c>
    </row>
    <row r="115" spans="2:20" ht="16.5" x14ac:dyDescent="0.45">
      <c r="B115" s="20" t="s">
        <v>79</v>
      </c>
      <c r="C115" s="1">
        <f t="shared" si="1"/>
        <v>0</v>
      </c>
      <c r="D115" s="1">
        <f t="shared" si="2"/>
        <v>0</v>
      </c>
      <c r="E115" s="1">
        <f t="shared" si="3"/>
        <v>0</v>
      </c>
      <c r="F115" s="1">
        <f t="shared" si="4"/>
        <v>0</v>
      </c>
      <c r="G115" s="1">
        <f t="shared" si="5"/>
        <v>0</v>
      </c>
      <c r="H115" s="1">
        <f t="shared" si="6"/>
        <v>0</v>
      </c>
      <c r="I115" s="1">
        <f t="shared" si="7"/>
        <v>0</v>
      </c>
      <c r="J115" s="1">
        <f t="shared" si="8"/>
        <v>0</v>
      </c>
      <c r="K115" s="1">
        <f t="shared" si="9"/>
        <v>0</v>
      </c>
      <c r="L115" s="1">
        <f t="shared" si="10"/>
        <v>0</v>
      </c>
      <c r="M115" s="1">
        <f t="shared" si="11"/>
        <v>0</v>
      </c>
      <c r="N115" s="1">
        <f t="shared" si="12"/>
        <v>0</v>
      </c>
      <c r="O115" s="1">
        <f t="shared" si="13"/>
        <v>0</v>
      </c>
      <c r="P115" s="1">
        <f t="shared" si="14"/>
        <v>0</v>
      </c>
      <c r="Q115" s="1">
        <f t="shared" si="15"/>
        <v>0</v>
      </c>
      <c r="R115" s="1">
        <f t="shared" si="16"/>
        <v>0</v>
      </c>
      <c r="S115" s="1">
        <f t="shared" si="17"/>
        <v>0</v>
      </c>
      <c r="T115" s="1">
        <f t="shared" si="18"/>
        <v>0</v>
      </c>
    </row>
    <row r="116" spans="2:20" ht="16.5" x14ac:dyDescent="0.45">
      <c r="B116" s="21" t="s">
        <v>80</v>
      </c>
      <c r="C116" s="1">
        <f t="shared" si="1"/>
        <v>0</v>
      </c>
      <c r="D116" s="1">
        <f t="shared" si="2"/>
        <v>0</v>
      </c>
      <c r="E116" s="1">
        <f t="shared" si="3"/>
        <v>0</v>
      </c>
      <c r="F116" s="1">
        <f t="shared" si="4"/>
        <v>0</v>
      </c>
      <c r="G116" s="1">
        <f t="shared" si="5"/>
        <v>0</v>
      </c>
      <c r="H116" s="1">
        <f t="shared" si="6"/>
        <v>0</v>
      </c>
      <c r="I116" s="1">
        <f t="shared" si="7"/>
        <v>0</v>
      </c>
      <c r="J116" s="1">
        <f t="shared" si="8"/>
        <v>0</v>
      </c>
      <c r="K116" s="1">
        <f t="shared" si="9"/>
        <v>0</v>
      </c>
      <c r="L116" s="1">
        <f t="shared" si="10"/>
        <v>0</v>
      </c>
      <c r="M116" s="1">
        <f t="shared" si="11"/>
        <v>0</v>
      </c>
      <c r="N116" s="1">
        <f t="shared" si="12"/>
        <v>0</v>
      </c>
      <c r="O116" s="1">
        <f t="shared" si="13"/>
        <v>0</v>
      </c>
      <c r="P116" s="1">
        <f t="shared" si="14"/>
        <v>0</v>
      </c>
      <c r="Q116" s="1">
        <f t="shared" si="15"/>
        <v>0</v>
      </c>
      <c r="R116" s="1">
        <f t="shared" si="16"/>
        <v>0</v>
      </c>
      <c r="S116" s="1">
        <f t="shared" si="17"/>
        <v>0</v>
      </c>
      <c r="T116" s="1">
        <f t="shared" si="18"/>
        <v>0</v>
      </c>
    </row>
    <row r="117" spans="2:20" ht="16.5" x14ac:dyDescent="0.45">
      <c r="B117" s="20" t="s">
        <v>81</v>
      </c>
      <c r="C117" s="1">
        <f t="shared" si="1"/>
        <v>0</v>
      </c>
      <c r="D117" s="1">
        <f t="shared" si="2"/>
        <v>0</v>
      </c>
      <c r="E117" s="1">
        <f t="shared" si="3"/>
        <v>0</v>
      </c>
      <c r="F117" s="1">
        <f t="shared" si="4"/>
        <v>0</v>
      </c>
      <c r="G117" s="1">
        <f t="shared" si="5"/>
        <v>0</v>
      </c>
      <c r="H117" s="1">
        <f t="shared" si="6"/>
        <v>0</v>
      </c>
      <c r="I117" s="1">
        <f t="shared" si="7"/>
        <v>0</v>
      </c>
      <c r="J117" s="1">
        <f t="shared" si="8"/>
        <v>0</v>
      </c>
      <c r="K117" s="1">
        <f t="shared" si="9"/>
        <v>0</v>
      </c>
      <c r="L117" s="1">
        <f t="shared" si="10"/>
        <v>0</v>
      </c>
      <c r="M117" s="1">
        <f t="shared" si="11"/>
        <v>0</v>
      </c>
      <c r="N117" s="1">
        <f t="shared" si="12"/>
        <v>0</v>
      </c>
      <c r="O117" s="1">
        <f t="shared" si="13"/>
        <v>0</v>
      </c>
      <c r="P117" s="1">
        <f t="shared" si="14"/>
        <v>0</v>
      </c>
      <c r="Q117" s="1">
        <f t="shared" si="15"/>
        <v>0</v>
      </c>
      <c r="R117" s="1">
        <f t="shared" si="16"/>
        <v>0</v>
      </c>
      <c r="S117" s="1">
        <f t="shared" si="17"/>
        <v>0</v>
      </c>
      <c r="T117" s="1">
        <f t="shared" si="18"/>
        <v>0</v>
      </c>
    </row>
    <row r="118" spans="2:20" ht="16.5" x14ac:dyDescent="0.45">
      <c r="B118" s="21" t="s">
        <v>82</v>
      </c>
      <c r="C118" s="1">
        <f t="shared" si="1"/>
        <v>0</v>
      </c>
      <c r="D118" s="1">
        <f t="shared" si="2"/>
        <v>0</v>
      </c>
      <c r="E118" s="1">
        <f t="shared" si="3"/>
        <v>0</v>
      </c>
      <c r="F118" s="1">
        <f t="shared" si="4"/>
        <v>2</v>
      </c>
      <c r="G118" s="1">
        <f t="shared" si="5"/>
        <v>0</v>
      </c>
      <c r="H118" s="1">
        <f t="shared" si="6"/>
        <v>0</v>
      </c>
      <c r="I118" s="1">
        <f t="shared" si="7"/>
        <v>0</v>
      </c>
      <c r="J118" s="1">
        <f t="shared" si="8"/>
        <v>0</v>
      </c>
      <c r="K118" s="1">
        <f t="shared" si="9"/>
        <v>1</v>
      </c>
      <c r="L118" s="1">
        <f t="shared" si="10"/>
        <v>0</v>
      </c>
      <c r="M118" s="1">
        <f t="shared" si="11"/>
        <v>0</v>
      </c>
      <c r="N118" s="1">
        <f t="shared" si="12"/>
        <v>0</v>
      </c>
      <c r="O118" s="1">
        <f t="shared" si="13"/>
        <v>0</v>
      </c>
      <c r="P118" s="1">
        <f t="shared" si="14"/>
        <v>0</v>
      </c>
      <c r="Q118" s="1">
        <f t="shared" si="15"/>
        <v>0</v>
      </c>
      <c r="R118" s="1">
        <f t="shared" si="16"/>
        <v>0</v>
      </c>
      <c r="S118" s="1">
        <f t="shared" si="17"/>
        <v>0</v>
      </c>
      <c r="T118" s="1">
        <f t="shared" si="18"/>
        <v>3</v>
      </c>
    </row>
    <row r="119" spans="2:20" ht="16.5" x14ac:dyDescent="0.45">
      <c r="B119" s="20" t="s">
        <v>83</v>
      </c>
      <c r="C119" s="1">
        <f t="shared" si="1"/>
        <v>0</v>
      </c>
      <c r="D119" s="1">
        <f t="shared" si="2"/>
        <v>5</v>
      </c>
      <c r="E119" s="1">
        <f t="shared" si="3"/>
        <v>0</v>
      </c>
      <c r="F119" s="1">
        <f t="shared" si="4"/>
        <v>0</v>
      </c>
      <c r="G119" s="1">
        <f t="shared" si="5"/>
        <v>4</v>
      </c>
      <c r="H119" s="1">
        <f t="shared" si="6"/>
        <v>0</v>
      </c>
      <c r="I119" s="1">
        <f t="shared" si="7"/>
        <v>0</v>
      </c>
      <c r="J119" s="1">
        <f t="shared" si="8"/>
        <v>3</v>
      </c>
      <c r="K119" s="1">
        <f t="shared" si="9"/>
        <v>2</v>
      </c>
      <c r="L119" s="1">
        <f t="shared" si="10"/>
        <v>0</v>
      </c>
      <c r="M119" s="1">
        <f t="shared" si="11"/>
        <v>0</v>
      </c>
      <c r="N119" s="1">
        <f t="shared" si="12"/>
        <v>0</v>
      </c>
      <c r="O119" s="1">
        <f t="shared" si="13"/>
        <v>0</v>
      </c>
      <c r="P119" s="1">
        <f t="shared" si="14"/>
        <v>0</v>
      </c>
      <c r="Q119" s="1">
        <f t="shared" si="15"/>
        <v>1</v>
      </c>
      <c r="R119" s="1">
        <f t="shared" si="16"/>
        <v>0</v>
      </c>
      <c r="S119" s="1">
        <f t="shared" si="17"/>
        <v>0</v>
      </c>
      <c r="T119" s="1">
        <f t="shared" si="18"/>
        <v>15</v>
      </c>
    </row>
    <row r="120" spans="2:20" ht="16.5" x14ac:dyDescent="0.45">
      <c r="B120" s="21" t="s">
        <v>84</v>
      </c>
      <c r="C120" s="1">
        <f t="shared" si="1"/>
        <v>0</v>
      </c>
      <c r="D120" s="1">
        <f t="shared" si="2"/>
        <v>0</v>
      </c>
      <c r="E120" s="1">
        <f t="shared" si="3"/>
        <v>0</v>
      </c>
      <c r="F120" s="1">
        <f t="shared" si="4"/>
        <v>0</v>
      </c>
      <c r="G120" s="1">
        <f t="shared" si="5"/>
        <v>0</v>
      </c>
      <c r="H120" s="1">
        <f t="shared" si="6"/>
        <v>0</v>
      </c>
      <c r="I120" s="1">
        <f t="shared" si="7"/>
        <v>0</v>
      </c>
      <c r="J120" s="1">
        <f t="shared" si="8"/>
        <v>1</v>
      </c>
      <c r="K120" s="1">
        <f t="shared" si="9"/>
        <v>0</v>
      </c>
      <c r="L120" s="1">
        <f t="shared" si="10"/>
        <v>0</v>
      </c>
      <c r="M120" s="1">
        <f t="shared" si="11"/>
        <v>0</v>
      </c>
      <c r="N120" s="1">
        <f t="shared" si="12"/>
        <v>0</v>
      </c>
      <c r="O120" s="1">
        <f t="shared" si="13"/>
        <v>0</v>
      </c>
      <c r="P120" s="1">
        <f t="shared" si="14"/>
        <v>0</v>
      </c>
      <c r="Q120" s="1">
        <f t="shared" si="15"/>
        <v>0</v>
      </c>
      <c r="R120" s="1">
        <f t="shared" si="16"/>
        <v>0</v>
      </c>
      <c r="S120" s="1">
        <f t="shared" si="17"/>
        <v>0</v>
      </c>
      <c r="T120" s="1">
        <f t="shared" si="18"/>
        <v>1</v>
      </c>
    </row>
    <row r="121" spans="2:20" ht="16.5" x14ac:dyDescent="0.45">
      <c r="B121" s="21" t="s">
        <v>85</v>
      </c>
      <c r="C121" s="1">
        <f t="shared" si="1"/>
        <v>0</v>
      </c>
      <c r="D121" s="1">
        <f t="shared" si="2"/>
        <v>0</v>
      </c>
      <c r="E121" s="1">
        <f t="shared" si="3"/>
        <v>0</v>
      </c>
      <c r="F121" s="1">
        <f t="shared" si="4"/>
        <v>0</v>
      </c>
      <c r="G121" s="1">
        <f t="shared" si="5"/>
        <v>0</v>
      </c>
      <c r="H121" s="1">
        <f t="shared" si="6"/>
        <v>0</v>
      </c>
      <c r="I121" s="1">
        <f t="shared" si="7"/>
        <v>0</v>
      </c>
      <c r="J121" s="1">
        <f t="shared" si="8"/>
        <v>0</v>
      </c>
      <c r="K121" s="1">
        <f t="shared" si="9"/>
        <v>0</v>
      </c>
      <c r="L121" s="1">
        <f t="shared" si="10"/>
        <v>0</v>
      </c>
      <c r="M121" s="1">
        <f t="shared" si="11"/>
        <v>0</v>
      </c>
      <c r="N121" s="1">
        <f t="shared" si="12"/>
        <v>0</v>
      </c>
      <c r="O121" s="1">
        <f t="shared" si="13"/>
        <v>0</v>
      </c>
      <c r="P121" s="1">
        <f t="shared" si="14"/>
        <v>0</v>
      </c>
      <c r="Q121" s="1">
        <f t="shared" si="15"/>
        <v>0</v>
      </c>
      <c r="R121" s="1">
        <f t="shared" si="16"/>
        <v>0</v>
      </c>
      <c r="S121" s="1">
        <f t="shared" si="17"/>
        <v>0</v>
      </c>
      <c r="T121" s="1">
        <f t="shared" si="18"/>
        <v>0</v>
      </c>
    </row>
    <row r="122" spans="2:20" ht="16.5" x14ac:dyDescent="0.45">
      <c r="B122" s="21" t="s">
        <v>86</v>
      </c>
      <c r="C122" s="1">
        <f t="shared" si="1"/>
        <v>0</v>
      </c>
      <c r="D122" s="1">
        <f t="shared" si="2"/>
        <v>0</v>
      </c>
      <c r="E122" s="1">
        <f t="shared" si="3"/>
        <v>1</v>
      </c>
      <c r="F122" s="1">
        <f t="shared" si="4"/>
        <v>0</v>
      </c>
      <c r="G122" s="1">
        <f t="shared" si="5"/>
        <v>0</v>
      </c>
      <c r="H122" s="1">
        <f t="shared" si="6"/>
        <v>0</v>
      </c>
      <c r="I122" s="1">
        <f t="shared" si="7"/>
        <v>0</v>
      </c>
      <c r="J122" s="1">
        <f t="shared" si="8"/>
        <v>0</v>
      </c>
      <c r="K122" s="1">
        <f t="shared" si="9"/>
        <v>0</v>
      </c>
      <c r="L122" s="1">
        <f t="shared" si="10"/>
        <v>0</v>
      </c>
      <c r="M122" s="1">
        <f t="shared" si="11"/>
        <v>0</v>
      </c>
      <c r="N122" s="1">
        <f t="shared" si="12"/>
        <v>0</v>
      </c>
      <c r="O122" s="1">
        <f t="shared" si="13"/>
        <v>0</v>
      </c>
      <c r="P122" s="1">
        <f t="shared" si="14"/>
        <v>0</v>
      </c>
      <c r="Q122" s="1">
        <f t="shared" si="15"/>
        <v>0</v>
      </c>
      <c r="R122" s="1">
        <f t="shared" si="16"/>
        <v>0</v>
      </c>
      <c r="S122" s="1">
        <f t="shared" si="17"/>
        <v>0</v>
      </c>
      <c r="T122" s="1">
        <f t="shared" si="18"/>
        <v>1</v>
      </c>
    </row>
    <row r="123" spans="2:20" ht="16.5" x14ac:dyDescent="0.45">
      <c r="B123" s="21" t="s">
        <v>87</v>
      </c>
      <c r="C123" s="1">
        <f t="shared" si="1"/>
        <v>0</v>
      </c>
      <c r="D123" s="1">
        <f t="shared" si="2"/>
        <v>0</v>
      </c>
      <c r="E123" s="1">
        <f t="shared" si="3"/>
        <v>0</v>
      </c>
      <c r="F123" s="1">
        <f t="shared" si="4"/>
        <v>0</v>
      </c>
      <c r="G123" s="1">
        <f t="shared" si="5"/>
        <v>0</v>
      </c>
      <c r="H123" s="1">
        <f t="shared" si="6"/>
        <v>0</v>
      </c>
      <c r="I123" s="1">
        <f t="shared" si="7"/>
        <v>0</v>
      </c>
      <c r="J123" s="1">
        <f t="shared" si="8"/>
        <v>0</v>
      </c>
      <c r="K123" s="1">
        <f t="shared" si="9"/>
        <v>0</v>
      </c>
      <c r="L123" s="1">
        <f t="shared" si="10"/>
        <v>0</v>
      </c>
      <c r="M123" s="1">
        <f t="shared" si="11"/>
        <v>0</v>
      </c>
      <c r="N123" s="1">
        <f t="shared" si="12"/>
        <v>0</v>
      </c>
      <c r="O123" s="1">
        <f t="shared" si="13"/>
        <v>0</v>
      </c>
      <c r="P123" s="1">
        <f t="shared" si="14"/>
        <v>0</v>
      </c>
      <c r="Q123" s="1">
        <f t="shared" si="15"/>
        <v>0</v>
      </c>
      <c r="R123" s="1">
        <f t="shared" si="16"/>
        <v>0</v>
      </c>
      <c r="S123" s="1">
        <f t="shared" si="17"/>
        <v>0</v>
      </c>
      <c r="T123" s="1">
        <f t="shared" si="18"/>
        <v>0</v>
      </c>
    </row>
    <row r="124" spans="2:20" ht="16.5" x14ac:dyDescent="0.45">
      <c r="B124" s="21" t="s">
        <v>88</v>
      </c>
      <c r="C124" s="1">
        <f t="shared" si="1"/>
        <v>0</v>
      </c>
      <c r="D124" s="1">
        <f t="shared" si="2"/>
        <v>0</v>
      </c>
      <c r="E124" s="1">
        <f t="shared" si="3"/>
        <v>0</v>
      </c>
      <c r="F124" s="1">
        <f t="shared" si="4"/>
        <v>0</v>
      </c>
      <c r="G124" s="1">
        <f t="shared" si="5"/>
        <v>0</v>
      </c>
      <c r="H124" s="1">
        <f t="shared" si="6"/>
        <v>0</v>
      </c>
      <c r="I124" s="1">
        <f t="shared" si="7"/>
        <v>0</v>
      </c>
      <c r="J124" s="1">
        <f t="shared" si="8"/>
        <v>0</v>
      </c>
      <c r="K124" s="1">
        <f t="shared" si="9"/>
        <v>0</v>
      </c>
      <c r="L124" s="1">
        <f t="shared" si="10"/>
        <v>2</v>
      </c>
      <c r="M124" s="1">
        <f t="shared" si="11"/>
        <v>0</v>
      </c>
      <c r="N124" s="1">
        <f t="shared" si="12"/>
        <v>1</v>
      </c>
      <c r="O124" s="1">
        <f t="shared" si="13"/>
        <v>0</v>
      </c>
      <c r="P124" s="1">
        <f t="shared" si="14"/>
        <v>0</v>
      </c>
      <c r="Q124" s="1">
        <f t="shared" si="15"/>
        <v>0</v>
      </c>
      <c r="R124" s="1">
        <f t="shared" si="16"/>
        <v>0</v>
      </c>
      <c r="S124" s="1">
        <f t="shared" si="17"/>
        <v>0</v>
      </c>
      <c r="T124" s="1">
        <f t="shared" si="18"/>
        <v>3</v>
      </c>
    </row>
    <row r="125" spans="2:20" ht="16.5" x14ac:dyDescent="0.45">
      <c r="B125" s="21" t="s">
        <v>89</v>
      </c>
      <c r="C125" s="1">
        <f t="shared" si="1"/>
        <v>3</v>
      </c>
      <c r="D125" s="1">
        <f t="shared" si="2"/>
        <v>0</v>
      </c>
      <c r="E125" s="1">
        <f t="shared" si="3"/>
        <v>0</v>
      </c>
      <c r="F125" s="1">
        <f t="shared" si="4"/>
        <v>0</v>
      </c>
      <c r="G125" s="1">
        <f t="shared" si="5"/>
        <v>0</v>
      </c>
      <c r="H125" s="1">
        <f t="shared" si="6"/>
        <v>2</v>
      </c>
      <c r="I125" s="1">
        <f t="shared" si="7"/>
        <v>0</v>
      </c>
      <c r="J125" s="1">
        <f t="shared" si="8"/>
        <v>0</v>
      </c>
      <c r="K125" s="1">
        <f t="shared" si="9"/>
        <v>0</v>
      </c>
      <c r="L125" s="1">
        <f t="shared" si="10"/>
        <v>1</v>
      </c>
      <c r="M125" s="1">
        <f t="shared" si="11"/>
        <v>0</v>
      </c>
      <c r="N125" s="1">
        <f t="shared" si="12"/>
        <v>0</v>
      </c>
      <c r="O125" s="1">
        <f t="shared" si="13"/>
        <v>0</v>
      </c>
      <c r="P125" s="1">
        <f t="shared" si="14"/>
        <v>0</v>
      </c>
      <c r="Q125" s="1">
        <f t="shared" si="15"/>
        <v>0</v>
      </c>
      <c r="R125" s="1">
        <f t="shared" si="16"/>
        <v>0</v>
      </c>
      <c r="S125" s="1">
        <f t="shared" si="17"/>
        <v>0</v>
      </c>
      <c r="T125" s="1">
        <f t="shared" si="18"/>
        <v>6</v>
      </c>
    </row>
    <row r="126" spans="2:20" ht="16.5" x14ac:dyDescent="0.45">
      <c r="B126" s="21" t="s">
        <v>90</v>
      </c>
      <c r="C126" s="1">
        <f t="shared" si="1"/>
        <v>2</v>
      </c>
      <c r="D126" s="1">
        <f t="shared" si="2"/>
        <v>0</v>
      </c>
      <c r="E126" s="1">
        <f t="shared" si="3"/>
        <v>0</v>
      </c>
      <c r="F126" s="1">
        <f t="shared" si="4"/>
        <v>0</v>
      </c>
      <c r="G126" s="1">
        <f t="shared" si="5"/>
        <v>0</v>
      </c>
      <c r="H126" s="1">
        <f t="shared" si="6"/>
        <v>1</v>
      </c>
      <c r="I126" s="1">
        <f t="shared" si="7"/>
        <v>0</v>
      </c>
      <c r="J126" s="1">
        <f t="shared" si="8"/>
        <v>0</v>
      </c>
      <c r="K126" s="1">
        <f t="shared" si="9"/>
        <v>0</v>
      </c>
      <c r="L126" s="1">
        <f t="shared" si="10"/>
        <v>0</v>
      </c>
      <c r="M126" s="1">
        <f t="shared" si="11"/>
        <v>0</v>
      </c>
      <c r="N126" s="1">
        <f t="shared" si="12"/>
        <v>0</v>
      </c>
      <c r="O126" s="1">
        <f t="shared" si="13"/>
        <v>0</v>
      </c>
      <c r="P126" s="1">
        <f t="shared" si="14"/>
        <v>0</v>
      </c>
      <c r="Q126" s="1">
        <f t="shared" si="15"/>
        <v>0</v>
      </c>
      <c r="R126" s="1">
        <f t="shared" si="16"/>
        <v>0</v>
      </c>
      <c r="S126" s="1">
        <f t="shared" si="17"/>
        <v>0</v>
      </c>
      <c r="T126" s="1">
        <f t="shared" si="18"/>
        <v>3</v>
      </c>
    </row>
    <row r="127" spans="2:20" ht="16.5" x14ac:dyDescent="0.45">
      <c r="B127" s="21" t="s">
        <v>91</v>
      </c>
      <c r="C127" s="1">
        <f t="shared" si="1"/>
        <v>0</v>
      </c>
      <c r="D127" s="1">
        <f t="shared" si="2"/>
        <v>0</v>
      </c>
      <c r="E127" s="1">
        <f t="shared" si="3"/>
        <v>2</v>
      </c>
      <c r="F127" s="1">
        <f t="shared" si="4"/>
        <v>0</v>
      </c>
      <c r="G127" s="1">
        <f t="shared" si="5"/>
        <v>0</v>
      </c>
      <c r="H127" s="1">
        <f t="shared" si="6"/>
        <v>0</v>
      </c>
      <c r="I127" s="1">
        <f t="shared" si="7"/>
        <v>0</v>
      </c>
      <c r="J127" s="1">
        <f t="shared" si="8"/>
        <v>1</v>
      </c>
      <c r="K127" s="1">
        <f t="shared" si="9"/>
        <v>0</v>
      </c>
      <c r="L127" s="1">
        <f t="shared" si="10"/>
        <v>0</v>
      </c>
      <c r="M127" s="1">
        <f t="shared" si="11"/>
        <v>0</v>
      </c>
      <c r="N127" s="1">
        <f t="shared" si="12"/>
        <v>0</v>
      </c>
      <c r="O127" s="1">
        <f t="shared" si="13"/>
        <v>0</v>
      </c>
      <c r="P127" s="1">
        <f t="shared" si="14"/>
        <v>0</v>
      </c>
      <c r="Q127" s="1">
        <f t="shared" si="15"/>
        <v>0</v>
      </c>
      <c r="R127" s="1">
        <f t="shared" si="16"/>
        <v>0</v>
      </c>
      <c r="S127" s="1">
        <f t="shared" si="17"/>
        <v>0</v>
      </c>
      <c r="T127" s="1">
        <f t="shared" si="18"/>
        <v>3</v>
      </c>
    </row>
    <row r="128" spans="2:20" ht="16.5" x14ac:dyDescent="0.45">
      <c r="B128" s="21" t="s">
        <v>92</v>
      </c>
      <c r="C128" s="1">
        <f t="shared" si="1"/>
        <v>0</v>
      </c>
      <c r="D128" s="1">
        <f t="shared" si="2"/>
        <v>6</v>
      </c>
      <c r="E128" s="1">
        <f t="shared" si="3"/>
        <v>5</v>
      </c>
      <c r="F128" s="1">
        <f t="shared" si="4"/>
        <v>4</v>
      </c>
      <c r="G128" s="1">
        <f t="shared" si="5"/>
        <v>0</v>
      </c>
      <c r="H128" s="1">
        <f t="shared" si="6"/>
        <v>0</v>
      </c>
      <c r="I128" s="1">
        <f t="shared" si="7"/>
        <v>0</v>
      </c>
      <c r="J128" s="1">
        <f t="shared" si="8"/>
        <v>0</v>
      </c>
      <c r="K128" s="1">
        <f t="shared" si="9"/>
        <v>3</v>
      </c>
      <c r="L128" s="1">
        <f t="shared" si="10"/>
        <v>0</v>
      </c>
      <c r="M128" s="1">
        <f t="shared" si="11"/>
        <v>0</v>
      </c>
      <c r="N128" s="1">
        <f t="shared" si="12"/>
        <v>2</v>
      </c>
      <c r="O128" s="1">
        <f t="shared" si="13"/>
        <v>0</v>
      </c>
      <c r="P128" s="1">
        <f t="shared" si="14"/>
        <v>1</v>
      </c>
      <c r="Q128" s="1">
        <f t="shared" si="15"/>
        <v>0</v>
      </c>
      <c r="R128" s="1">
        <f t="shared" si="16"/>
        <v>0</v>
      </c>
      <c r="S128" s="1">
        <f t="shared" si="17"/>
        <v>0</v>
      </c>
      <c r="T128" s="1">
        <f t="shared" si="18"/>
        <v>21</v>
      </c>
    </row>
    <row r="129" spans="2:20" ht="16.5" x14ac:dyDescent="0.45">
      <c r="B129" s="20" t="s">
        <v>93</v>
      </c>
      <c r="C129" s="1">
        <f t="shared" si="1"/>
        <v>0</v>
      </c>
      <c r="D129" s="1">
        <f t="shared" si="2"/>
        <v>0</v>
      </c>
      <c r="E129" s="1">
        <f t="shared" si="3"/>
        <v>4</v>
      </c>
      <c r="F129" s="1">
        <f t="shared" si="4"/>
        <v>0</v>
      </c>
      <c r="G129" s="1">
        <f t="shared" si="5"/>
        <v>0</v>
      </c>
      <c r="H129" s="1">
        <f t="shared" si="6"/>
        <v>0</v>
      </c>
      <c r="I129" s="1">
        <f t="shared" si="7"/>
        <v>0</v>
      </c>
      <c r="J129" s="1">
        <f t="shared" si="8"/>
        <v>3</v>
      </c>
      <c r="K129" s="1">
        <f t="shared" si="9"/>
        <v>0</v>
      </c>
      <c r="L129" s="1">
        <f t="shared" si="10"/>
        <v>2</v>
      </c>
      <c r="M129" s="1">
        <f t="shared" si="11"/>
        <v>0</v>
      </c>
      <c r="N129" s="1">
        <f t="shared" si="12"/>
        <v>1</v>
      </c>
      <c r="O129" s="1">
        <f t="shared" si="13"/>
        <v>0</v>
      </c>
      <c r="P129" s="1">
        <f t="shared" si="14"/>
        <v>0</v>
      </c>
      <c r="Q129" s="1">
        <f t="shared" si="15"/>
        <v>0</v>
      </c>
      <c r="R129" s="1">
        <f t="shared" si="16"/>
        <v>0</v>
      </c>
      <c r="S129" s="1">
        <f t="shared" si="17"/>
        <v>0</v>
      </c>
      <c r="T129" s="1">
        <f t="shared" si="18"/>
        <v>10</v>
      </c>
    </row>
    <row r="130" spans="2:20" ht="16.5" x14ac:dyDescent="0.45">
      <c r="B130" s="21" t="s">
        <v>94</v>
      </c>
      <c r="C130" s="1">
        <f t="shared" si="1"/>
        <v>0</v>
      </c>
      <c r="D130" s="1">
        <f t="shared" si="2"/>
        <v>0</v>
      </c>
      <c r="E130" s="1">
        <f t="shared" si="3"/>
        <v>2</v>
      </c>
      <c r="F130" s="1">
        <f t="shared" si="4"/>
        <v>0</v>
      </c>
      <c r="G130" s="1">
        <f t="shared" si="5"/>
        <v>0</v>
      </c>
      <c r="H130" s="1">
        <f t="shared" si="6"/>
        <v>0</v>
      </c>
      <c r="I130" s="1">
        <f t="shared" si="7"/>
        <v>0</v>
      </c>
      <c r="J130" s="1">
        <f t="shared" si="8"/>
        <v>1</v>
      </c>
      <c r="K130" s="1">
        <f t="shared" si="9"/>
        <v>0</v>
      </c>
      <c r="L130" s="1">
        <f t="shared" si="10"/>
        <v>0</v>
      </c>
      <c r="M130" s="1">
        <f t="shared" si="11"/>
        <v>0</v>
      </c>
      <c r="N130" s="1">
        <f t="shared" si="12"/>
        <v>0</v>
      </c>
      <c r="O130" s="1">
        <f t="shared" si="13"/>
        <v>0</v>
      </c>
      <c r="P130" s="1">
        <f t="shared" si="14"/>
        <v>0</v>
      </c>
      <c r="Q130" s="1">
        <f t="shared" si="15"/>
        <v>0</v>
      </c>
      <c r="R130" s="1">
        <f t="shared" si="16"/>
        <v>0</v>
      </c>
      <c r="S130" s="1">
        <f t="shared" si="17"/>
        <v>0</v>
      </c>
      <c r="T130" s="1">
        <f t="shared" si="18"/>
        <v>3</v>
      </c>
    </row>
    <row r="131" spans="2:20" ht="17" thickBot="1" x14ac:dyDescent="0.5">
      <c r="B131" s="23" t="s">
        <v>95</v>
      </c>
      <c r="C131" s="1">
        <f t="shared" si="1"/>
        <v>0</v>
      </c>
      <c r="D131" s="1">
        <f t="shared" si="2"/>
        <v>0</v>
      </c>
      <c r="E131" s="1">
        <f t="shared" si="3"/>
        <v>0</v>
      </c>
      <c r="F131" s="1">
        <f t="shared" si="4"/>
        <v>0</v>
      </c>
      <c r="G131" s="1">
        <f t="shared" si="5"/>
        <v>0</v>
      </c>
      <c r="H131" s="1">
        <f t="shared" si="6"/>
        <v>0</v>
      </c>
      <c r="I131" s="1">
        <f t="shared" si="7"/>
        <v>0</v>
      </c>
      <c r="J131" s="1">
        <f t="shared" si="8"/>
        <v>0</v>
      </c>
      <c r="K131" s="1">
        <f t="shared" si="9"/>
        <v>0</v>
      </c>
      <c r="L131" s="1">
        <f t="shared" si="10"/>
        <v>0</v>
      </c>
      <c r="M131" s="1">
        <f t="shared" si="11"/>
        <v>0</v>
      </c>
      <c r="N131" s="1">
        <f t="shared" si="12"/>
        <v>0</v>
      </c>
      <c r="O131" s="1">
        <f t="shared" si="13"/>
        <v>0</v>
      </c>
      <c r="P131" s="1">
        <f t="shared" si="14"/>
        <v>0</v>
      </c>
      <c r="Q131" s="1">
        <f t="shared" si="15"/>
        <v>0</v>
      </c>
      <c r="R131" s="1">
        <f t="shared" si="16"/>
        <v>0</v>
      </c>
      <c r="S131" s="1">
        <f t="shared" si="17"/>
        <v>0</v>
      </c>
      <c r="T131" s="1">
        <f t="shared" si="18"/>
        <v>0</v>
      </c>
    </row>
    <row r="132" spans="2:20" ht="16.5" x14ac:dyDescent="0.45">
      <c r="B132" s="29" t="s">
        <v>96</v>
      </c>
      <c r="C132" s="1">
        <f t="shared" si="1"/>
        <v>0</v>
      </c>
      <c r="D132" s="1">
        <f t="shared" si="2"/>
        <v>4</v>
      </c>
      <c r="E132" s="1">
        <f t="shared" si="3"/>
        <v>0</v>
      </c>
      <c r="F132" s="1">
        <f t="shared" si="4"/>
        <v>3</v>
      </c>
      <c r="G132" s="1">
        <f t="shared" si="5"/>
        <v>2</v>
      </c>
      <c r="H132" s="1">
        <f t="shared" si="6"/>
        <v>1</v>
      </c>
      <c r="I132" s="1">
        <f t="shared" si="7"/>
        <v>0</v>
      </c>
      <c r="J132" s="1">
        <f t="shared" si="8"/>
        <v>0</v>
      </c>
      <c r="K132" s="1">
        <f t="shared" si="9"/>
        <v>0</v>
      </c>
      <c r="L132" s="1">
        <f t="shared" si="10"/>
        <v>0</v>
      </c>
      <c r="M132" s="1">
        <f t="shared" si="11"/>
        <v>0</v>
      </c>
      <c r="N132" s="1">
        <f t="shared" si="12"/>
        <v>0</v>
      </c>
      <c r="O132" s="1">
        <f t="shared" si="13"/>
        <v>0</v>
      </c>
      <c r="P132" s="1">
        <f t="shared" si="14"/>
        <v>0</v>
      </c>
      <c r="Q132" s="1">
        <f t="shared" si="15"/>
        <v>0</v>
      </c>
      <c r="R132" s="1">
        <f t="shared" si="16"/>
        <v>0</v>
      </c>
      <c r="S132" s="1">
        <f t="shared" si="17"/>
        <v>0</v>
      </c>
      <c r="T132" s="1">
        <f t="shared" si="18"/>
        <v>10</v>
      </c>
    </row>
    <row r="133" spans="2:20" ht="17" thickBot="1" x14ac:dyDescent="0.5">
      <c r="B133" s="23" t="s">
        <v>97</v>
      </c>
      <c r="C133" s="1">
        <f t="shared" si="1"/>
        <v>0</v>
      </c>
      <c r="D133" s="1">
        <f t="shared" si="2"/>
        <v>1</v>
      </c>
      <c r="E133" s="1">
        <f t="shared" si="3"/>
        <v>0</v>
      </c>
      <c r="F133" s="1">
        <f t="shared" si="4"/>
        <v>0</v>
      </c>
      <c r="G133" s="1">
        <f t="shared" si="5"/>
        <v>0</v>
      </c>
      <c r="H133" s="1">
        <f t="shared" si="6"/>
        <v>0</v>
      </c>
      <c r="I133" s="1">
        <f t="shared" si="7"/>
        <v>0</v>
      </c>
      <c r="J133" s="1">
        <f t="shared" si="8"/>
        <v>0</v>
      </c>
      <c r="K133" s="1">
        <f t="shared" si="9"/>
        <v>0</v>
      </c>
      <c r="L133" s="1">
        <f t="shared" si="10"/>
        <v>0</v>
      </c>
      <c r="M133" s="1">
        <f t="shared" si="11"/>
        <v>0</v>
      </c>
      <c r="N133" s="1">
        <f t="shared" si="12"/>
        <v>0</v>
      </c>
      <c r="O133" s="1">
        <f t="shared" si="13"/>
        <v>0</v>
      </c>
      <c r="P133" s="1">
        <f t="shared" si="14"/>
        <v>0</v>
      </c>
      <c r="Q133" s="1">
        <f t="shared" si="15"/>
        <v>0</v>
      </c>
      <c r="R133" s="1">
        <f t="shared" si="16"/>
        <v>0</v>
      </c>
      <c r="S133" s="1">
        <f t="shared" si="17"/>
        <v>0</v>
      </c>
      <c r="T133" s="1">
        <f t="shared" si="18"/>
        <v>1</v>
      </c>
    </row>
    <row r="134" spans="2:20" ht="16.5" x14ac:dyDescent="0.45">
      <c r="B134" s="30" t="s">
        <v>98</v>
      </c>
      <c r="C134" s="1">
        <f t="shared" si="1"/>
        <v>0</v>
      </c>
      <c r="D134" s="1">
        <f t="shared" si="2"/>
        <v>0</v>
      </c>
      <c r="E134" s="1">
        <f t="shared" si="3"/>
        <v>0</v>
      </c>
      <c r="F134" s="1">
        <f t="shared" si="4"/>
        <v>2</v>
      </c>
      <c r="G134" s="1">
        <f t="shared" si="5"/>
        <v>0</v>
      </c>
      <c r="H134" s="1">
        <f t="shared" si="6"/>
        <v>0</v>
      </c>
      <c r="I134" s="1">
        <f t="shared" si="7"/>
        <v>1</v>
      </c>
      <c r="J134" s="1">
        <f t="shared" si="8"/>
        <v>0</v>
      </c>
      <c r="K134" s="1">
        <f t="shared" si="9"/>
        <v>0</v>
      </c>
      <c r="L134" s="1">
        <f t="shared" si="10"/>
        <v>0</v>
      </c>
      <c r="M134" s="1">
        <f t="shared" si="11"/>
        <v>0</v>
      </c>
      <c r="N134" s="1">
        <f t="shared" si="12"/>
        <v>0</v>
      </c>
      <c r="O134" s="1">
        <f t="shared" si="13"/>
        <v>0</v>
      </c>
      <c r="P134" s="1">
        <f t="shared" si="14"/>
        <v>0</v>
      </c>
      <c r="Q134" s="1">
        <f t="shared" si="15"/>
        <v>0</v>
      </c>
      <c r="R134" s="1">
        <f t="shared" si="16"/>
        <v>0</v>
      </c>
      <c r="S134" s="1">
        <f t="shared" si="17"/>
        <v>0</v>
      </c>
      <c r="T134" s="1">
        <f t="shared" si="18"/>
        <v>3</v>
      </c>
    </row>
    <row r="135" spans="2:20" ht="17" thickBot="1" x14ac:dyDescent="0.5">
      <c r="B135" s="31" t="s">
        <v>99</v>
      </c>
      <c r="C135" s="1">
        <f t="shared" si="1"/>
        <v>0</v>
      </c>
      <c r="D135" s="1">
        <f t="shared" si="2"/>
        <v>0</v>
      </c>
      <c r="E135" s="1">
        <f t="shared" si="3"/>
        <v>0</v>
      </c>
      <c r="F135" s="1">
        <f t="shared" si="4"/>
        <v>6</v>
      </c>
      <c r="G135" s="1">
        <f t="shared" si="5"/>
        <v>0</v>
      </c>
      <c r="H135" s="1">
        <f t="shared" si="6"/>
        <v>0</v>
      </c>
      <c r="I135" s="1">
        <f t="shared" si="7"/>
        <v>0</v>
      </c>
      <c r="J135" s="1">
        <f t="shared" si="8"/>
        <v>0</v>
      </c>
      <c r="K135" s="1">
        <f t="shared" si="9"/>
        <v>5</v>
      </c>
      <c r="L135" s="1">
        <f t="shared" si="10"/>
        <v>4</v>
      </c>
      <c r="M135" s="1">
        <f t="shared" si="11"/>
        <v>3</v>
      </c>
      <c r="N135" s="1">
        <f t="shared" si="12"/>
        <v>0</v>
      </c>
      <c r="O135" s="1">
        <f t="shared" si="13"/>
        <v>2</v>
      </c>
      <c r="P135" s="1">
        <f t="shared" si="14"/>
        <v>0</v>
      </c>
      <c r="Q135" s="1">
        <f t="shared" si="15"/>
        <v>1</v>
      </c>
      <c r="R135" s="1">
        <f t="shared" si="16"/>
        <v>0</v>
      </c>
      <c r="S135" s="1">
        <f t="shared" si="17"/>
        <v>0</v>
      </c>
      <c r="T135" s="1">
        <f t="shared" si="18"/>
        <v>21</v>
      </c>
    </row>
    <row r="136" spans="2:20" ht="16.5" x14ac:dyDescent="0.45">
      <c r="B136" s="30" t="s">
        <v>100</v>
      </c>
      <c r="C136" s="1">
        <f t="shared" si="1"/>
        <v>3</v>
      </c>
      <c r="D136" s="1">
        <f t="shared" si="2"/>
        <v>0</v>
      </c>
      <c r="E136" s="1">
        <f t="shared" si="3"/>
        <v>0</v>
      </c>
      <c r="F136" s="1">
        <f t="shared" si="4"/>
        <v>0</v>
      </c>
      <c r="G136" s="1">
        <f t="shared" si="5"/>
        <v>0</v>
      </c>
      <c r="H136" s="1">
        <f t="shared" si="6"/>
        <v>2</v>
      </c>
      <c r="I136" s="1">
        <f t="shared" si="7"/>
        <v>0</v>
      </c>
      <c r="J136" s="1">
        <f t="shared" si="8"/>
        <v>0</v>
      </c>
      <c r="K136" s="1">
        <f t="shared" si="9"/>
        <v>1</v>
      </c>
      <c r="L136" s="1">
        <f t="shared" si="10"/>
        <v>0</v>
      </c>
      <c r="M136" s="1">
        <f t="shared" si="11"/>
        <v>0</v>
      </c>
      <c r="N136" s="1">
        <f t="shared" si="12"/>
        <v>0</v>
      </c>
      <c r="O136" s="1">
        <f t="shared" si="13"/>
        <v>0</v>
      </c>
      <c r="P136" s="1">
        <f t="shared" si="14"/>
        <v>0</v>
      </c>
      <c r="Q136" s="1">
        <f t="shared" si="15"/>
        <v>0</v>
      </c>
      <c r="R136" s="1">
        <f t="shared" si="16"/>
        <v>0</v>
      </c>
      <c r="S136" s="1">
        <f t="shared" si="17"/>
        <v>0</v>
      </c>
      <c r="T136" s="1">
        <f t="shared" si="18"/>
        <v>6</v>
      </c>
    </row>
    <row r="137" spans="2:20" ht="16.5" x14ac:dyDescent="0.45">
      <c r="B137" s="31" t="s">
        <v>101</v>
      </c>
      <c r="C137" s="1">
        <f t="shared" si="1"/>
        <v>3</v>
      </c>
      <c r="D137" s="1">
        <f t="shared" si="2"/>
        <v>0</v>
      </c>
      <c r="E137" s="1">
        <f t="shared" si="3"/>
        <v>0</v>
      </c>
      <c r="F137" s="1">
        <f t="shared" si="4"/>
        <v>0</v>
      </c>
      <c r="G137" s="1">
        <f t="shared" si="5"/>
        <v>0</v>
      </c>
      <c r="H137" s="1">
        <f t="shared" si="6"/>
        <v>2</v>
      </c>
      <c r="I137" s="1">
        <f t="shared" si="7"/>
        <v>0</v>
      </c>
      <c r="J137" s="1">
        <f t="shared" si="8"/>
        <v>0</v>
      </c>
      <c r="K137" s="1">
        <f t="shared" si="9"/>
        <v>0</v>
      </c>
      <c r="L137" s="1">
        <f t="shared" si="10"/>
        <v>1</v>
      </c>
      <c r="M137" s="1">
        <f t="shared" si="11"/>
        <v>0</v>
      </c>
      <c r="N137" s="1">
        <f t="shared" si="12"/>
        <v>0</v>
      </c>
      <c r="O137" s="1">
        <f t="shared" si="13"/>
        <v>0</v>
      </c>
      <c r="P137" s="1">
        <f t="shared" si="14"/>
        <v>0</v>
      </c>
      <c r="Q137" s="1">
        <f t="shared" si="15"/>
        <v>0</v>
      </c>
      <c r="R137" s="1">
        <f t="shared" si="16"/>
        <v>0</v>
      </c>
      <c r="S137" s="1">
        <f t="shared" si="17"/>
        <v>0</v>
      </c>
      <c r="T137" s="1">
        <f t="shared" si="18"/>
        <v>6</v>
      </c>
    </row>
    <row r="138" spans="2:20" ht="16.5" x14ac:dyDescent="0.45">
      <c r="B138" s="31" t="s">
        <v>102</v>
      </c>
      <c r="C138" s="1">
        <f t="shared" si="1"/>
        <v>4</v>
      </c>
      <c r="D138" s="1">
        <f t="shared" si="2"/>
        <v>0</v>
      </c>
      <c r="E138" s="1">
        <f t="shared" si="3"/>
        <v>0</v>
      </c>
      <c r="F138" s="1">
        <f t="shared" si="4"/>
        <v>0</v>
      </c>
      <c r="G138" s="1">
        <f t="shared" si="5"/>
        <v>0</v>
      </c>
      <c r="H138" s="1">
        <f t="shared" si="6"/>
        <v>3</v>
      </c>
      <c r="I138" s="1">
        <f t="shared" si="7"/>
        <v>0</v>
      </c>
      <c r="J138" s="1">
        <f t="shared" si="8"/>
        <v>0</v>
      </c>
      <c r="K138" s="1">
        <f t="shared" si="9"/>
        <v>2</v>
      </c>
      <c r="L138" s="1">
        <f t="shared" si="10"/>
        <v>1</v>
      </c>
      <c r="M138" s="1">
        <f t="shared" si="11"/>
        <v>0</v>
      </c>
      <c r="N138" s="1">
        <f t="shared" si="12"/>
        <v>0</v>
      </c>
      <c r="O138" s="1">
        <f t="shared" si="13"/>
        <v>0</v>
      </c>
      <c r="P138" s="1">
        <f t="shared" si="14"/>
        <v>0</v>
      </c>
      <c r="Q138" s="1">
        <f t="shared" si="15"/>
        <v>0</v>
      </c>
      <c r="R138" s="1">
        <f t="shared" si="16"/>
        <v>0</v>
      </c>
      <c r="S138" s="1">
        <f t="shared" si="17"/>
        <v>0</v>
      </c>
      <c r="T138" s="1">
        <f t="shared" si="18"/>
        <v>10</v>
      </c>
    </row>
    <row r="139" spans="2:20" ht="16.5" x14ac:dyDescent="0.45">
      <c r="B139" s="31" t="s">
        <v>103</v>
      </c>
      <c r="C139" s="1">
        <f t="shared" si="1"/>
        <v>0</v>
      </c>
      <c r="D139" s="1">
        <f t="shared" si="2"/>
        <v>5</v>
      </c>
      <c r="E139" s="1">
        <f t="shared" si="3"/>
        <v>4</v>
      </c>
      <c r="F139" s="1">
        <f t="shared" si="4"/>
        <v>0</v>
      </c>
      <c r="G139" s="1">
        <f t="shared" si="5"/>
        <v>0</v>
      </c>
      <c r="H139" s="1">
        <f t="shared" si="6"/>
        <v>0</v>
      </c>
      <c r="I139" s="1">
        <f t="shared" si="7"/>
        <v>0</v>
      </c>
      <c r="J139" s="1">
        <f t="shared" si="8"/>
        <v>0</v>
      </c>
      <c r="K139" s="1">
        <f t="shared" si="9"/>
        <v>3</v>
      </c>
      <c r="L139" s="1">
        <f t="shared" si="10"/>
        <v>2</v>
      </c>
      <c r="M139" s="1">
        <f t="shared" si="11"/>
        <v>0</v>
      </c>
      <c r="N139" s="1">
        <f t="shared" si="12"/>
        <v>1</v>
      </c>
      <c r="O139" s="1">
        <f t="shared" si="13"/>
        <v>0</v>
      </c>
      <c r="P139" s="1">
        <f t="shared" si="14"/>
        <v>0</v>
      </c>
      <c r="Q139" s="1">
        <f t="shared" si="15"/>
        <v>0</v>
      </c>
      <c r="R139" s="1">
        <f t="shared" si="16"/>
        <v>0</v>
      </c>
      <c r="S139" s="1">
        <f t="shared" si="17"/>
        <v>0</v>
      </c>
      <c r="T139" s="1">
        <f t="shared" si="18"/>
        <v>15</v>
      </c>
    </row>
    <row r="140" spans="2:20" ht="16.5" x14ac:dyDescent="0.45">
      <c r="B140" s="31" t="s">
        <v>104</v>
      </c>
      <c r="C140" s="1">
        <f t="shared" si="1"/>
        <v>0</v>
      </c>
      <c r="D140" s="1">
        <f t="shared" si="2"/>
        <v>0</v>
      </c>
      <c r="E140" s="1">
        <f t="shared" si="3"/>
        <v>5</v>
      </c>
      <c r="F140" s="1">
        <f t="shared" si="4"/>
        <v>0</v>
      </c>
      <c r="G140" s="1">
        <f t="shared" si="5"/>
        <v>0</v>
      </c>
      <c r="H140" s="1">
        <f t="shared" si="6"/>
        <v>0</v>
      </c>
      <c r="I140" s="1">
        <f t="shared" si="7"/>
        <v>4</v>
      </c>
      <c r="J140" s="1">
        <f t="shared" si="8"/>
        <v>3</v>
      </c>
      <c r="K140" s="1">
        <f t="shared" si="9"/>
        <v>2</v>
      </c>
      <c r="L140" s="1">
        <f t="shared" si="10"/>
        <v>0</v>
      </c>
      <c r="M140" s="1">
        <f t="shared" si="11"/>
        <v>0</v>
      </c>
      <c r="N140" s="1">
        <f t="shared" si="12"/>
        <v>1</v>
      </c>
      <c r="O140" s="1">
        <f t="shared" si="13"/>
        <v>0</v>
      </c>
      <c r="P140" s="1">
        <f t="shared" si="14"/>
        <v>0</v>
      </c>
      <c r="Q140" s="1">
        <f t="shared" si="15"/>
        <v>0</v>
      </c>
      <c r="R140" s="1">
        <f t="shared" si="16"/>
        <v>0</v>
      </c>
      <c r="S140" s="1">
        <f t="shared" si="17"/>
        <v>0</v>
      </c>
      <c r="T140" s="1">
        <f t="shared" si="18"/>
        <v>15</v>
      </c>
    </row>
    <row r="141" spans="2:20" ht="16.5" x14ac:dyDescent="0.45">
      <c r="B141" s="31" t="s">
        <v>105</v>
      </c>
      <c r="C141" s="1">
        <f t="shared" si="1"/>
        <v>0</v>
      </c>
      <c r="D141" s="1">
        <f t="shared" si="2"/>
        <v>0</v>
      </c>
      <c r="E141" s="1">
        <f t="shared" si="3"/>
        <v>0</v>
      </c>
      <c r="F141" s="1">
        <f t="shared" si="4"/>
        <v>0</v>
      </c>
      <c r="G141" s="1">
        <f t="shared" si="5"/>
        <v>0</v>
      </c>
      <c r="H141" s="1">
        <f t="shared" si="6"/>
        <v>0</v>
      </c>
      <c r="I141" s="1">
        <f t="shared" si="7"/>
        <v>0</v>
      </c>
      <c r="J141" s="1">
        <f t="shared" si="8"/>
        <v>0</v>
      </c>
      <c r="K141" s="1">
        <f t="shared" si="9"/>
        <v>0</v>
      </c>
      <c r="L141" s="1">
        <f t="shared" si="10"/>
        <v>0</v>
      </c>
      <c r="M141" s="1">
        <f t="shared" si="11"/>
        <v>0</v>
      </c>
      <c r="N141" s="1">
        <f t="shared" si="12"/>
        <v>0</v>
      </c>
      <c r="O141" s="1">
        <f t="shared" si="13"/>
        <v>0</v>
      </c>
      <c r="P141" s="1">
        <f t="shared" si="14"/>
        <v>0</v>
      </c>
      <c r="Q141" s="1">
        <f t="shared" si="15"/>
        <v>0</v>
      </c>
      <c r="R141" s="1">
        <f t="shared" si="16"/>
        <v>0</v>
      </c>
      <c r="S141" s="1">
        <f t="shared" si="17"/>
        <v>0</v>
      </c>
      <c r="T141" s="1">
        <f t="shared" si="18"/>
        <v>0</v>
      </c>
    </row>
    <row r="142" spans="2:20" ht="16.5" x14ac:dyDescent="0.45">
      <c r="B142" s="31" t="s">
        <v>106</v>
      </c>
      <c r="C142" s="1">
        <f t="shared" ref="C142:C146" si="19">SUMPRODUCT((C72=1)*(D72:S72=1))</f>
        <v>0</v>
      </c>
      <c r="D142" s="1">
        <f t="shared" ref="D142:D146" si="20">SUMPRODUCT((D72=1)*(E72:T72=1))</f>
        <v>0</v>
      </c>
      <c r="E142" s="1">
        <f t="shared" ref="E142:E146" si="21">SUMPRODUCT((E72=1)*(F72:U72=1))</f>
        <v>0</v>
      </c>
      <c r="F142" s="1">
        <f t="shared" ref="F142:F146" si="22">SUMPRODUCT((F72=1)*(G72:V72=1))</f>
        <v>0</v>
      </c>
      <c r="G142" s="1">
        <f t="shared" ref="G142:G146" si="23">SUMPRODUCT((G72=1)*(H72:W72=1))</f>
        <v>0</v>
      </c>
      <c r="H142" s="1">
        <f t="shared" ref="H142:H146" si="24">SUMPRODUCT((H72=1)*(I72:X72=1))</f>
        <v>0</v>
      </c>
      <c r="I142" s="1">
        <f t="shared" ref="I142:I146" si="25">SUMPRODUCT((I72=1)*(J72:Y72=1))</f>
        <v>0</v>
      </c>
      <c r="J142" s="1">
        <f t="shared" ref="J142:J146" si="26">SUMPRODUCT((J72=1)*(K72:Z72=1))</f>
        <v>0</v>
      </c>
      <c r="K142" s="1">
        <f t="shared" ref="K142:K146" si="27">SUMPRODUCT((K72=1)*(L72:AA72=1))</f>
        <v>0</v>
      </c>
      <c r="L142" s="1">
        <f t="shared" ref="L142:L146" si="28">SUMPRODUCT((L72=1)*(M72:AB72=1))</f>
        <v>0</v>
      </c>
      <c r="M142" s="1">
        <f t="shared" ref="M142:M146" si="29">SUMPRODUCT((M72=1)*(N72:AC72=1))</f>
        <v>0</v>
      </c>
      <c r="N142" s="1">
        <f t="shared" ref="N142:N146" si="30">SUMPRODUCT((N72=1)*(O72:AD72=1))</f>
        <v>0</v>
      </c>
      <c r="O142" s="1">
        <f t="shared" ref="O142:O146" si="31">SUMPRODUCT((O72=1)*(P72:AE72=1))</f>
        <v>0</v>
      </c>
      <c r="P142" s="1">
        <f t="shared" ref="P142:P146" si="32">SUMPRODUCT((P72=1)*(Q72:AF72=1))</f>
        <v>0</v>
      </c>
      <c r="Q142" s="1">
        <f t="shared" ref="Q142:Q146" si="33">SUMPRODUCT((Q72=1)*(R72:AG72=1))</f>
        <v>0</v>
      </c>
      <c r="R142" s="1">
        <f t="shared" ref="R142:R146" si="34">SUMPRODUCT((R72=1)*(S72:AH72=1))</f>
        <v>0</v>
      </c>
      <c r="S142" s="1">
        <f t="shared" ref="S142:S146" si="35">SUMPRODUCT((S72=1)*(T72:AI72=1))</f>
        <v>0</v>
      </c>
      <c r="T142" s="1">
        <f t="shared" ref="T142:T146" si="36">SUM(C142:S142)</f>
        <v>0</v>
      </c>
    </row>
    <row r="143" spans="2:20" ht="16.5" x14ac:dyDescent="0.45">
      <c r="B143" s="31" t="s">
        <v>107</v>
      </c>
      <c r="C143" s="1">
        <f t="shared" si="19"/>
        <v>0</v>
      </c>
      <c r="D143" s="1">
        <f t="shared" si="20"/>
        <v>0</v>
      </c>
      <c r="E143" s="1">
        <f t="shared" si="21"/>
        <v>0</v>
      </c>
      <c r="F143" s="1">
        <f t="shared" si="22"/>
        <v>0</v>
      </c>
      <c r="G143" s="1">
        <f t="shared" si="23"/>
        <v>0</v>
      </c>
      <c r="H143" s="1">
        <f t="shared" si="24"/>
        <v>1</v>
      </c>
      <c r="I143" s="1">
        <f t="shared" si="25"/>
        <v>0</v>
      </c>
      <c r="J143" s="1">
        <f t="shared" si="26"/>
        <v>0</v>
      </c>
      <c r="K143" s="1">
        <f t="shared" si="27"/>
        <v>0</v>
      </c>
      <c r="L143" s="1">
        <f t="shared" si="28"/>
        <v>0</v>
      </c>
      <c r="M143" s="1">
        <f t="shared" si="29"/>
        <v>0</v>
      </c>
      <c r="N143" s="1">
        <f t="shared" si="30"/>
        <v>0</v>
      </c>
      <c r="O143" s="1">
        <f t="shared" si="31"/>
        <v>0</v>
      </c>
      <c r="P143" s="1">
        <f t="shared" si="32"/>
        <v>0</v>
      </c>
      <c r="Q143" s="1">
        <f t="shared" si="33"/>
        <v>0</v>
      </c>
      <c r="R143" s="1">
        <f t="shared" si="34"/>
        <v>0</v>
      </c>
      <c r="S143" s="1">
        <f t="shared" si="35"/>
        <v>0</v>
      </c>
      <c r="T143" s="1">
        <f t="shared" si="36"/>
        <v>1</v>
      </c>
    </row>
    <row r="144" spans="2:20" ht="16.5" x14ac:dyDescent="0.45">
      <c r="B144" s="31" t="s">
        <v>108</v>
      </c>
      <c r="C144" s="1">
        <f t="shared" si="19"/>
        <v>0</v>
      </c>
      <c r="D144" s="1">
        <f t="shared" si="20"/>
        <v>0</v>
      </c>
      <c r="E144" s="1">
        <f t="shared" si="21"/>
        <v>0</v>
      </c>
      <c r="F144" s="1">
        <f t="shared" si="22"/>
        <v>0</v>
      </c>
      <c r="G144" s="1">
        <f t="shared" si="23"/>
        <v>0</v>
      </c>
      <c r="H144" s="1">
        <f t="shared" si="24"/>
        <v>0</v>
      </c>
      <c r="I144" s="1">
        <f t="shared" si="25"/>
        <v>0</v>
      </c>
      <c r="J144" s="1">
        <f t="shared" si="26"/>
        <v>0</v>
      </c>
      <c r="K144" s="1">
        <f t="shared" si="27"/>
        <v>0</v>
      </c>
      <c r="L144" s="1">
        <f t="shared" si="28"/>
        <v>0</v>
      </c>
      <c r="M144" s="1">
        <f t="shared" si="29"/>
        <v>0</v>
      </c>
      <c r="N144" s="1">
        <f t="shared" si="30"/>
        <v>0</v>
      </c>
      <c r="O144" s="1">
        <f t="shared" si="31"/>
        <v>0</v>
      </c>
      <c r="P144" s="1">
        <f t="shared" si="32"/>
        <v>0</v>
      </c>
      <c r="Q144" s="1">
        <f t="shared" si="33"/>
        <v>0</v>
      </c>
      <c r="R144" s="1">
        <f t="shared" si="34"/>
        <v>0</v>
      </c>
      <c r="S144" s="1">
        <f t="shared" si="35"/>
        <v>0</v>
      </c>
      <c r="T144" s="1">
        <f t="shared" si="36"/>
        <v>0</v>
      </c>
    </row>
    <row r="145" spans="2:20" ht="16.5" x14ac:dyDescent="0.45">
      <c r="B145" s="31" t="s">
        <v>109</v>
      </c>
      <c r="C145" s="1">
        <f t="shared" si="19"/>
        <v>0</v>
      </c>
      <c r="D145" s="1">
        <f t="shared" si="20"/>
        <v>0</v>
      </c>
      <c r="E145" s="1">
        <f t="shared" si="21"/>
        <v>0</v>
      </c>
      <c r="F145" s="1">
        <f t="shared" si="22"/>
        <v>0</v>
      </c>
      <c r="G145" s="1">
        <f t="shared" si="23"/>
        <v>0</v>
      </c>
      <c r="H145" s="1">
        <f t="shared" si="24"/>
        <v>0</v>
      </c>
      <c r="I145" s="1">
        <f t="shared" si="25"/>
        <v>0</v>
      </c>
      <c r="J145" s="1">
        <f t="shared" si="26"/>
        <v>0</v>
      </c>
      <c r="K145" s="1">
        <f t="shared" si="27"/>
        <v>0</v>
      </c>
      <c r="L145" s="1">
        <f t="shared" si="28"/>
        <v>0</v>
      </c>
      <c r="M145" s="1">
        <f t="shared" si="29"/>
        <v>0</v>
      </c>
      <c r="N145" s="1">
        <f t="shared" si="30"/>
        <v>0</v>
      </c>
      <c r="O145" s="1">
        <f t="shared" si="31"/>
        <v>0</v>
      </c>
      <c r="P145" s="1">
        <f t="shared" si="32"/>
        <v>0</v>
      </c>
      <c r="Q145" s="1">
        <f t="shared" si="33"/>
        <v>0</v>
      </c>
      <c r="R145" s="1">
        <f t="shared" si="34"/>
        <v>0</v>
      </c>
      <c r="S145" s="1">
        <f t="shared" si="35"/>
        <v>0</v>
      </c>
      <c r="T145" s="1">
        <f t="shared" si="36"/>
        <v>0</v>
      </c>
    </row>
    <row r="146" spans="2:20" x14ac:dyDescent="0.45"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3">
        <f>SUM(T77:T145)</f>
        <v>680</v>
      </c>
    </row>
    <row r="147" spans="2:20" x14ac:dyDescent="0.45"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2:20" x14ac:dyDescent="0.45"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2:20" x14ac:dyDescent="0.45"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2:20" x14ac:dyDescent="0.45"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2:20" x14ac:dyDescent="0.45"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2:20" x14ac:dyDescent="0.45"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2:20" x14ac:dyDescent="0.45"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2:20" x14ac:dyDescent="0.45"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2:20" x14ac:dyDescent="0.45"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2:20" x14ac:dyDescent="0.45"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2:20" x14ac:dyDescent="0.45"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2:20" x14ac:dyDescent="0.45"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2:20" x14ac:dyDescent="0.45"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2:20" x14ac:dyDescent="0.45"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6:19" x14ac:dyDescent="0.45"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6:19" x14ac:dyDescent="0.45"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6:19" x14ac:dyDescent="0.45"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6:19" x14ac:dyDescent="0.45"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6:19" x14ac:dyDescent="0.45"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6:19" x14ac:dyDescent="0.45"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6:19" x14ac:dyDescent="0.45"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6:19" x14ac:dyDescent="0.45"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6:19" x14ac:dyDescent="0.45"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6:19" x14ac:dyDescent="0.45"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6:19" x14ac:dyDescent="0.45"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6:19" x14ac:dyDescent="0.45"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6:19" x14ac:dyDescent="0.45"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6:19" x14ac:dyDescent="0.45"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6:19" x14ac:dyDescent="0.45"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6:19" x14ac:dyDescent="0.45"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6:19" x14ac:dyDescent="0.45"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6:19" x14ac:dyDescent="0.45"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6:19" x14ac:dyDescent="0.45"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6:19" x14ac:dyDescent="0.45"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6:19" x14ac:dyDescent="0.45"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6:19" x14ac:dyDescent="0.45"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6:19" x14ac:dyDescent="0.45"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6:19" x14ac:dyDescent="0.45"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6:19" x14ac:dyDescent="0.45"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</sheetData>
  <mergeCells count="19">
    <mergeCell ref="B6:S6"/>
    <mergeCell ref="L4:L5"/>
    <mergeCell ref="M4:M5"/>
    <mergeCell ref="N4:N5"/>
    <mergeCell ref="O4:O5"/>
    <mergeCell ref="P4:P5"/>
    <mergeCell ref="Q4:Q5"/>
    <mergeCell ref="B1:S1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R4:R5"/>
    <mergeCell ref="S4:S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Relevés Phytosociologiques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Michel</cp:lastModifiedBy>
  <dcterms:created xsi:type="dcterms:W3CDTF">2018-06-10T13:25:13Z</dcterms:created>
  <dcterms:modified xsi:type="dcterms:W3CDTF">2018-06-10T16:17:48Z</dcterms:modified>
</cp:coreProperties>
</file>