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5530" windowHeight="8610"/>
  </bookViews>
  <sheets>
    <sheet name="Récap" sheetId="1" r:id="rId1"/>
    <sheet name="Cloé" sheetId="2" r:id="rId2"/>
    <sheet name="Kevin" sheetId="3" r:id="rId3"/>
    <sheet name="Charles" sheetId="4" r:id="rId4"/>
    <sheet name="Katia" sheetId="5" r:id="rId5"/>
  </sheets>
  <definedNames>
    <definedName name="_xlnm._FilterDatabase" localSheetId="0" hidden="1">Récap!$B$12:$G$16</definedName>
    <definedName name="_xlnm.Criteria" localSheetId="0">Récap!$B$3:$F$4</definedName>
    <definedName name="filtrage">Récap!$B$3:$F$4</definedName>
    <definedName name="nb">Récap!$G$4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B1" i="1" l="1"/>
  <c r="A1" i="2" l="1"/>
  <c r="B13" i="1" s="1"/>
  <c r="G13" i="1" s="1"/>
  <c r="A1" i="3"/>
  <c r="B14" i="1" s="1"/>
  <c r="G14" i="1" s="1"/>
  <c r="A1" i="4"/>
  <c r="B15" i="1" s="1"/>
  <c r="G15" i="1" s="1"/>
  <c r="A1" i="5"/>
  <c r="B16" i="1" s="1"/>
  <c r="G16" i="1" s="1"/>
  <c r="A1" i="1"/>
  <c r="B1" i="2" s="1"/>
  <c r="B1" i="5" l="1"/>
  <c r="B1" i="4"/>
  <c r="B1" i="3"/>
  <c r="F13" i="1"/>
  <c r="E13" i="1"/>
  <c r="E15" i="1"/>
  <c r="C15" i="1"/>
  <c r="C16" i="1"/>
  <c r="D14" i="1"/>
  <c r="E16" i="1"/>
  <c r="C14" i="1"/>
  <c r="D15" i="1"/>
  <c r="D13" i="1"/>
  <c r="C13" i="1"/>
  <c r="F16" i="1"/>
  <c r="E14" i="1"/>
  <c r="D16" i="1"/>
  <c r="F15" i="1"/>
  <c r="F14" i="1"/>
</calcChain>
</file>

<file path=xl/sharedStrings.xml><?xml version="1.0" encoding="utf-8"?>
<sst xmlns="http://schemas.openxmlformats.org/spreadsheetml/2006/main" count="59" uniqueCount="18">
  <si>
    <t>Mathématiques</t>
  </si>
  <si>
    <t>Fraçais</t>
  </si>
  <si>
    <t>Philosophie</t>
  </si>
  <si>
    <t>Informatique</t>
  </si>
  <si>
    <t>Note</t>
  </si>
  <si>
    <t>Commentaire</t>
  </si>
  <si>
    <t>Matière</t>
  </si>
  <si>
    <t>Elève</t>
  </si>
  <si>
    <t>C4</t>
  </si>
  <si>
    <t>C5</t>
  </si>
  <si>
    <t>C6</t>
  </si>
  <si>
    <t>C7</t>
  </si>
  <si>
    <t>A</t>
  </si>
  <si>
    <t>B</t>
  </si>
  <si>
    <t>C</t>
  </si>
  <si>
    <t>D</t>
  </si>
  <si>
    <t>E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</si>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</sst>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1" applyAlignment="1"/>
    <xf numFmtId="0" fontId="2" fillId="0" borderId="0" xfId="1" applyAlignment="1">
      <alignment horizontal="left"/>
    </xf>
    <xf numFmtId="0" fontId="1" fillId="0" borderId="0" xfId="0" applyFont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7"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158750</xdr:colOff>
      <xdr:row>18</xdr:row>
      <xdr:rowOff>101600</xdr:rowOff>
    </xdr:from>
    <xdr:to>
      <xdr:col>11</xdr:col>
      <xdr:colOff>419100</xdr:colOff>
      <xdr:row>25</xdr:row>
      <xdr:rowOff>12700</xdr:rowOff>
    </xdr:to>
    <xdr:sp macro="" textlink="">
      <xdr:nvSpPr>
        <xdr:cNvPr id="3" name="ZoneTexte 2"/>
        <xdr:cNvSpPr txBox="1"/>
      </xdr:nvSpPr>
      <xdr:spPr>
        <a:xfrm>
          <a:off x="6381750" y="3416300"/>
          <a:ext cx="51562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CREER UNE NOUVELLE FEUILLE =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1-</a:t>
          </a:r>
          <a:r>
            <a:rPr lang="fr-FR" sz="1100" baseline="0"/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ecopier une feuille existante dans une nouvelle feuille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2- Ajouter en bas du tableau = la cellule A1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nouvelle feuille</a:t>
          </a:r>
          <a:endParaRPr lang="fr-FR"/>
        </a:p>
        <a:p>
          <a:endParaRPr lang="fr-FR" sz="1100"/>
        </a:p>
      </xdr:txBody>
    </xdr:sp>
    <xdr:clientData/>
  </xdr:twoCellAnchor>
  <xdr:twoCellAnchor>
    <xdr:from>
      <xdr:col>5</xdr:col>
      <xdr:colOff>1092200</xdr:colOff>
      <xdr:row>7</xdr:row>
      <xdr:rowOff>120650</xdr:rowOff>
    </xdr:from>
    <xdr:to>
      <xdr:col>6</xdr:col>
      <xdr:colOff>1574800</xdr:colOff>
      <xdr:row>10</xdr:row>
      <xdr:rowOff>76200</xdr:rowOff>
    </xdr:to>
    <xdr:sp macro="" textlink="">
      <xdr:nvSpPr>
        <xdr:cNvPr id="2" name="Rectangle à coins arrondis 1"/>
        <xdr:cNvSpPr/>
      </xdr:nvSpPr>
      <xdr:spPr>
        <a:xfrm>
          <a:off x="6140450" y="1409700"/>
          <a:ext cx="1657350" cy="508000"/>
        </a:xfrm>
        <a:prstGeom prst="wedgeRoundRectCallout">
          <a:avLst>
            <a:gd name="adj1" fmla="val -131895"/>
            <a:gd name="adj2" fmla="val 5514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cellules dont les valeurs sont à récupérer</a:t>
          </a:r>
        </a:p>
      </xdr:txBody>
    </xdr:sp>
    <xdr:clientData/>
  </xdr:twoCellAnchor>
  <xdr:twoCellAnchor>
    <xdr:from>
      <xdr:col>2</xdr:col>
      <xdr:colOff>228600</xdr:colOff>
      <xdr:row>22</xdr:row>
      <xdr:rowOff>158750</xdr:rowOff>
    </xdr:from>
    <xdr:to>
      <xdr:col>3</xdr:col>
      <xdr:colOff>393700</xdr:colOff>
      <xdr:row>24</xdr:row>
      <xdr:rowOff>165100</xdr:rowOff>
    </xdr:to>
    <xdr:sp macro="" textlink="">
      <xdr:nvSpPr>
        <xdr:cNvPr id="4" name="Rectangle à coins arrondis 3"/>
        <xdr:cNvSpPr/>
      </xdr:nvSpPr>
      <xdr:spPr>
        <a:xfrm>
          <a:off x="1752600" y="2921000"/>
          <a:ext cx="1339850" cy="374650"/>
        </a:xfrm>
        <a:prstGeom prst="wedgeRoundRectCallout">
          <a:avLst>
            <a:gd name="adj1" fmla="val -79788"/>
            <a:gd name="adj2" fmla="val -29834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des onglets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Recap" displayName="TabRecap" ref="B12:G16" totalsRowShown="0" headerRowDxfId="6" dataDxfId="5">
  <tableColumns count="6">
    <tableColumn id="1" name="Elève"/>
    <tableColumn id="2" name="Mathématiques" dataDxfId="4">
      <calculatedColumnFormula>INDIRECT("'"&amp;TabRecap[[#This Row],[Elève]]&amp;"'!"&amp;C$11)</calculatedColumnFormula>
    </tableColumn>
    <tableColumn id="3" name="Fraçais" dataDxfId="3">
      <calculatedColumnFormula>INDIRECT("'"&amp;TabRecap[[#This Row],[Elève]]&amp;"'!"&amp;D$11)</calculatedColumnFormula>
    </tableColumn>
    <tableColumn id="4" name="Philosophie" dataDxfId="2">
      <calculatedColumnFormula>INDIRECT("'"&amp;TabRecap[[#This Row],[Elève]]&amp;"'!"&amp;E$11)</calculatedColumnFormula>
    </tableColumn>
    <tableColumn id="5" name="Informatique" dataDxfId="1">
      <calculatedColumnFormula>INDIRECT("'"&amp;TabRecap[[#This Row],[Elève]]&amp;"'!"&amp;F$11)</calculatedColumnFormula>
    </tableColumn>
    <tableColumn id="6" name="Lien" dataDxfId="0">
      <calculatedColumnFormula>HYPERLINK($B$1&amp;"'"&amp;TabRecap[[#This Row],[Elève]]&amp;"'!A1","rejoindre feuille … "&amp;TabRecap[[#This Row],[Elève]])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showZeros="0" tabSelected="1" workbookViewId="0"/>
  </sheetViews>
  <sheetFormatPr baseColWidth="10" defaultRowHeight="14.5" x14ac:dyDescent="0.35"/>
  <cols>
    <col min="3" max="6" width="16.81640625" style="2" customWidth="1"/>
    <col min="7" max="7" width="26.453125" style="3" customWidth="1"/>
  </cols>
  <sheetData>
    <row r="1" spans="1:7" x14ac:dyDescent="0.35">
      <c r="A1" t="str">
        <f ca="1">RIGHT(CELL("nomfichier",A1),LEN(CELL("nomfichier",A1))-FIND("]",CELL("nomfichier",A1)))</f>
        <v>Récap</v>
      </c>
      <c r="B1" t="str">
        <f ca="1">MID(CELL("filename",A1),FIND("[",CELL("filename",A1)),SUM(FIND({"[";"]"},CELL("filename",A1))*{-1;1})+1)</f>
        <v>[recap onglets et valeurs avec filtre.xlsm]</v>
      </c>
    </row>
    <row r="3" spans="1:7" x14ac:dyDescent="0.35">
      <c r="B3" s="7" t="s">
        <v>7</v>
      </c>
      <c r="C3" s="8" t="s">
        <v>0</v>
      </c>
      <c r="D3" s="8" t="s">
        <v>1</v>
      </c>
      <c r="E3" s="8" t="s">
        <v>2</v>
      </c>
      <c r="F3" s="8" t="s">
        <v>3</v>
      </c>
    </row>
    <row r="4" spans="1:7" x14ac:dyDescent="0.35">
      <c r="B4" s="9"/>
      <c r="C4" s="10"/>
      <c r="D4" s="10"/>
      <c r="E4" s="10"/>
      <c r="F4" s="10"/>
      <c r="G4" s="3">
        <f>COUNTA(B4:F4)</f>
        <v>0</v>
      </c>
    </row>
    <row r="11" spans="1:7" x14ac:dyDescent="0.35">
      <c r="C11" s="2" t="s">
        <v>8</v>
      </c>
      <c r="D11" s="2" t="s">
        <v>9</v>
      </c>
      <c r="E11" s="2" t="s">
        <v>10</v>
      </c>
      <c r="F11" s="2" t="s">
        <v>11</v>
      </c>
    </row>
    <row r="12" spans="1:7" x14ac:dyDescent="0.35">
      <c r="B12" t="s">
        <v>7</v>
      </c>
      <c r="C12" s="2" t="s">
        <v>0</v>
      </c>
      <c r="D12" s="2" t="s">
        <v>1</v>
      </c>
      <c r="E12" s="2" t="s">
        <v>2</v>
      </c>
      <c r="F12" s="2" t="s">
        <v>3</v>
      </c>
      <c r="G12" s="3" t="s">
        <v>17</v>
      </c>
    </row>
    <row r="13" spans="1:7" x14ac:dyDescent="0.35">
      <c r="B13" t="str">
        <f ca="1">Cloé!A1</f>
        <v>Cloé</v>
      </c>
      <c r="C13" s="2" t="str">
        <f ca="1">INDIRECT("'"&amp;TabRecap[[#This Row],[Elève]]&amp;"'!"&amp;C$11)</f>
        <v>A</v>
      </c>
      <c r="D13" s="2" t="str">
        <f ca="1">INDIRECT("'"&amp;TabRecap[[#This Row],[Elève]]&amp;"'!"&amp;D$11)</f>
        <v>B</v>
      </c>
      <c r="E13" s="2" t="str">
        <f ca="1">INDIRECT("'"&amp;TabRecap[[#This Row],[Elève]]&amp;"'!"&amp;E$11)</f>
        <v>A</v>
      </c>
      <c r="F13" s="2" t="str">
        <f ca="1">INDIRECT("'"&amp;TabRecap[[#This Row],[Elève]]&amp;"'!"&amp;F$11)</f>
        <v>C</v>
      </c>
      <c r="G13" s="4" t="str">
        <f ca="1">HYPERLINK($B$1&amp;"'"&amp;TabRecap[[#This Row],[Elève]]&amp;"'!A1","rejoindre feuille … "&amp;TabRecap[[#This Row],[Elève]])</f>
        <v>rejoindre feuille … Cloé</v>
      </c>
    </row>
    <row r="14" spans="1:7" x14ac:dyDescent="0.35">
      <c r="B14" t="str">
        <f ca="1">Kevin!A1</f>
        <v>Kevin</v>
      </c>
      <c r="C14" s="2" t="str">
        <f ca="1">INDIRECT("'"&amp;TabRecap[[#This Row],[Elève]]&amp;"'!"&amp;C$11)</f>
        <v>B</v>
      </c>
      <c r="D14" s="2" t="str">
        <f ca="1">INDIRECT("'"&amp;TabRecap[[#This Row],[Elève]]&amp;"'!"&amp;D$11)</f>
        <v>B</v>
      </c>
      <c r="E14" s="2" t="str">
        <f ca="1">INDIRECT("'"&amp;TabRecap[[#This Row],[Elève]]&amp;"'!"&amp;E$11)</f>
        <v>E</v>
      </c>
      <c r="F14" s="2" t="str">
        <f ca="1">INDIRECT("'"&amp;TabRecap[[#This Row],[Elève]]&amp;"'!"&amp;F$11)</f>
        <v>A</v>
      </c>
      <c r="G14" s="4" t="str">
        <f ca="1">HYPERLINK($B$1&amp;"'"&amp;TabRecap[[#This Row],[Elève]]&amp;"'!A1","rejoindre feuille … "&amp;TabRecap[[#This Row],[Elève]])</f>
        <v>rejoindre feuille … Kevin</v>
      </c>
    </row>
    <row r="15" spans="1:7" x14ac:dyDescent="0.35">
      <c r="B15" t="str">
        <f ca="1">Charles!A1</f>
        <v>Charles</v>
      </c>
      <c r="C15" s="2" t="str">
        <f ca="1">INDIRECT("'"&amp;TabRecap[[#This Row],[Elève]]&amp;"'!"&amp;C$11)</f>
        <v>B</v>
      </c>
      <c r="D15" s="2" t="str">
        <f ca="1">INDIRECT("'"&amp;TabRecap[[#This Row],[Elève]]&amp;"'!"&amp;D$11)</f>
        <v>C</v>
      </c>
      <c r="E15" s="2" t="str">
        <f ca="1">INDIRECT("'"&amp;TabRecap[[#This Row],[Elève]]&amp;"'!"&amp;E$11)</f>
        <v>B</v>
      </c>
      <c r="F15" s="2" t="str">
        <f ca="1">INDIRECT("'"&amp;TabRecap[[#This Row],[Elève]]&amp;"'!"&amp;F$11)</f>
        <v>D</v>
      </c>
      <c r="G15" s="4" t="str">
        <f ca="1">HYPERLINK($B$1&amp;"'"&amp;TabRecap[[#This Row],[Elève]]&amp;"'!A1","rejoindre feuille … "&amp;TabRecap[[#This Row],[Elève]])</f>
        <v>rejoindre feuille … Charles</v>
      </c>
    </row>
    <row r="16" spans="1:7" x14ac:dyDescent="0.35">
      <c r="B16" t="str">
        <f ca="1">Katia!A1</f>
        <v>Katia</v>
      </c>
      <c r="C16" s="2" t="str">
        <f ca="1">INDIRECT("'"&amp;TabRecap[[#This Row],[Elève]]&amp;"'!"&amp;C$11)</f>
        <v>E</v>
      </c>
      <c r="D16" s="2" t="str">
        <f ca="1">INDIRECT("'"&amp;TabRecap[[#This Row],[Elève]]&amp;"'!"&amp;D$11)</f>
        <v>A</v>
      </c>
      <c r="E16" s="2" t="str">
        <f ca="1">INDIRECT("'"&amp;TabRecap[[#This Row],[Elève]]&amp;"'!"&amp;E$11)</f>
        <v>A</v>
      </c>
      <c r="F16" s="2" t="str">
        <f ca="1">INDIRECT("'"&amp;TabRecap[[#This Row],[Elève]]&amp;"'!"&amp;F$11)</f>
        <v>E</v>
      </c>
      <c r="G16" s="4" t="str">
        <f ca="1">HYPERLINK($B$1&amp;"'"&amp;TabRecap[[#This Row],[Elève]]&amp;"'!A1","rejoindre feuille … "&amp;TabRecap[[#This Row],[Elève]])</f>
        <v>rejoindre feuille … Katia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Cloé</v>
      </c>
      <c r="B1" s="5" t="str">
        <f ca="1">HYPERLINK(Récap!B1&amp;Récap!A1&amp;"!A1",Récap!A1)</f>
        <v>Récap</v>
      </c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12</v>
      </c>
    </row>
    <row r="5" spans="1:4" x14ac:dyDescent="0.35">
      <c r="B5" t="s">
        <v>1</v>
      </c>
      <c r="C5" t="s">
        <v>13</v>
      </c>
    </row>
    <row r="6" spans="1:4" x14ac:dyDescent="0.35">
      <c r="B6" t="s">
        <v>2</v>
      </c>
      <c r="C6" t="s">
        <v>12</v>
      </c>
    </row>
    <row r="7" spans="1:4" x14ac:dyDescent="0.35">
      <c r="B7" t="s">
        <v>3</v>
      </c>
      <c r="C7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Kevin</v>
      </c>
      <c r="B1" s="5" t="str">
        <f ca="1">HYPERLINK(Récap!B1&amp;Récap!A1&amp;"!A1",Récap!A1)</f>
        <v>Récap</v>
      </c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13</v>
      </c>
    </row>
    <row r="5" spans="1:4" x14ac:dyDescent="0.35">
      <c r="B5" t="s">
        <v>1</v>
      </c>
      <c r="C5" t="s">
        <v>13</v>
      </c>
    </row>
    <row r="6" spans="1:4" x14ac:dyDescent="0.35">
      <c r="B6" t="s">
        <v>2</v>
      </c>
      <c r="C6" t="s">
        <v>16</v>
      </c>
    </row>
    <row r="7" spans="1:4" x14ac:dyDescent="0.35">
      <c r="B7" t="s">
        <v>3</v>
      </c>
      <c r="C7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Charles</v>
      </c>
      <c r="B1" s="5" t="str">
        <f ca="1">HYPERLINK(Récap!B1&amp;Récap!A1&amp;"!A1",Récap!A1)</f>
        <v>Récap</v>
      </c>
      <c r="C1" s="6"/>
      <c r="D1" s="6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13</v>
      </c>
    </row>
    <row r="5" spans="1:4" x14ac:dyDescent="0.35">
      <c r="B5" t="s">
        <v>1</v>
      </c>
      <c r="C5" t="s">
        <v>14</v>
      </c>
    </row>
    <row r="6" spans="1:4" x14ac:dyDescent="0.35">
      <c r="B6" t="s">
        <v>2</v>
      </c>
      <c r="C6" t="s">
        <v>13</v>
      </c>
    </row>
    <row r="7" spans="1:4" x14ac:dyDescent="0.35">
      <c r="B7" t="s">
        <v>3</v>
      </c>
      <c r="C7" t="s">
        <v>15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Katia</v>
      </c>
      <c r="B1" s="5" t="str">
        <f ca="1">HYPERLINK(Récap!B1&amp;Récap!A1&amp;"!A1",Récap!A1)</f>
        <v>Récap</v>
      </c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16</v>
      </c>
    </row>
    <row r="5" spans="1:4" x14ac:dyDescent="0.35">
      <c r="B5" t="s">
        <v>1</v>
      </c>
      <c r="C5" t="s">
        <v>12</v>
      </c>
    </row>
    <row r="6" spans="1:4" x14ac:dyDescent="0.35">
      <c r="B6" t="s">
        <v>2</v>
      </c>
      <c r="C6" t="s">
        <v>12</v>
      </c>
    </row>
    <row r="7" spans="1:4" x14ac:dyDescent="0.35">
      <c r="B7" t="s">
        <v>3</v>
      </c>
      <c r="C7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Récap</vt:lpstr>
      <vt:lpstr>Cloé</vt:lpstr>
      <vt:lpstr>Kevin</vt:lpstr>
      <vt:lpstr>Charles</vt:lpstr>
      <vt:lpstr>Katia</vt:lpstr>
      <vt:lpstr>Récap!Criteres</vt:lpstr>
      <vt:lpstr>filtrage</vt:lpstr>
      <vt:lpstr>nb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2018-08-02T07:41:21Z</dcterms:created>
  <dcterms:modified xsi:type="dcterms:W3CDTF">2019-05-06T07:25:23Z</dcterms:modified>
</cp:coreProperties>
</file>