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20" yWindow="-20" windowWidth="10620" windowHeight="10080" tabRatio="610" activeTab="9"/>
  </bookViews>
  <sheets>
    <sheet name="Sa1" sheetId="19" r:id="rId1"/>
    <sheet name="Di1" sheetId="23" r:id="rId2"/>
    <sheet name="Lu" sheetId="24" r:id="rId3"/>
    <sheet name="Ma" sheetId="26" r:id="rId4"/>
    <sheet name="Me" sheetId="27" r:id="rId5"/>
    <sheet name="Je" sheetId="28" r:id="rId6"/>
    <sheet name="Ve" sheetId="36" r:id="rId7"/>
    <sheet name="Sa2" sheetId="29" r:id="rId8"/>
    <sheet name="Di2" sheetId="30" r:id="rId9"/>
    <sheet name="RECAP" sheetId="38" r:id="rId10"/>
  </sheets>
  <calcPr calcId="152511" calcOnSave="0"/>
</workbook>
</file>

<file path=xl/calcChain.xml><?xml version="1.0" encoding="utf-8"?>
<calcChain xmlns="http://schemas.openxmlformats.org/spreadsheetml/2006/main">
  <c r="I19" i="30" l="1"/>
  <c r="H19" i="30"/>
  <c r="G19" i="30"/>
  <c r="F19" i="30"/>
  <c r="E19" i="30"/>
  <c r="D19" i="30"/>
  <c r="I19" i="29"/>
  <c r="H19" i="29"/>
  <c r="G19" i="29"/>
  <c r="F19" i="29"/>
  <c r="E19" i="29"/>
  <c r="D19" i="29"/>
  <c r="I19" i="36"/>
  <c r="H19" i="36"/>
  <c r="G19" i="36"/>
  <c r="F19" i="36"/>
  <c r="E19" i="36"/>
  <c r="D19" i="36"/>
  <c r="I19" i="28"/>
  <c r="H19" i="28"/>
  <c r="G19" i="28"/>
  <c r="F19" i="28"/>
  <c r="E19" i="28"/>
  <c r="D19" i="28"/>
  <c r="I19" i="27"/>
  <c r="H19" i="27"/>
  <c r="G19" i="27"/>
  <c r="F19" i="27"/>
  <c r="E19" i="27"/>
  <c r="D19" i="27"/>
  <c r="I19" i="26"/>
  <c r="H19" i="26"/>
  <c r="G19" i="26"/>
  <c r="F19" i="26"/>
  <c r="E19" i="26"/>
  <c r="D19" i="26"/>
  <c r="E19" i="24"/>
  <c r="D19" i="24"/>
  <c r="C3" i="38"/>
  <c r="C7" i="38"/>
  <c r="C15" i="38"/>
  <c r="C19" i="38"/>
  <c r="C23" i="38"/>
  <c r="C27" i="38"/>
  <c r="C35" i="38"/>
  <c r="C43" i="38"/>
  <c r="C51" i="38"/>
  <c r="C55" i="38"/>
  <c r="C53" i="38"/>
  <c r="C14" i="38"/>
  <c r="C26" i="38"/>
  <c r="C54" i="38"/>
  <c r="C4" i="38"/>
  <c r="C8" i="38"/>
  <c r="C12" i="38"/>
  <c r="C16" i="38"/>
  <c r="C20" i="38"/>
  <c r="C24" i="38"/>
  <c r="C28" i="38"/>
  <c r="C32" i="38"/>
  <c r="C36" i="38"/>
  <c r="C40" i="38"/>
  <c r="C44" i="38"/>
  <c r="C52" i="38"/>
  <c r="C37" i="38"/>
  <c r="C49" i="38"/>
  <c r="C6" i="38"/>
  <c r="C22" i="38"/>
  <c r="C34" i="38"/>
  <c r="C46" i="38"/>
  <c r="C5" i="38"/>
  <c r="C9" i="38"/>
  <c r="C13" i="38"/>
  <c r="C17" i="38"/>
  <c r="C21" i="38"/>
  <c r="C25" i="38"/>
  <c r="C33" i="38"/>
  <c r="C41" i="38"/>
  <c r="C45" i="38"/>
  <c r="C10" i="38"/>
  <c r="C18" i="38"/>
  <c r="C30" i="38"/>
  <c r="C42" i="38"/>
  <c r="C50" i="38"/>
  <c r="B18" i="30"/>
  <c r="B16" i="30"/>
  <c r="B14" i="30"/>
  <c r="B12" i="30"/>
  <c r="B10" i="30"/>
  <c r="B8" i="30"/>
  <c r="C5" i="30"/>
  <c r="B13" i="30"/>
  <c r="B9" i="30"/>
  <c r="B17" i="30"/>
  <c r="B15" i="30"/>
  <c r="B11" i="30"/>
  <c r="B7" i="30"/>
  <c r="B6" i="30"/>
  <c r="B18" i="29"/>
  <c r="B16" i="29"/>
  <c r="B14" i="29"/>
  <c r="B12" i="29"/>
  <c r="B10" i="29"/>
  <c r="C5" i="29"/>
  <c r="B13" i="29"/>
  <c r="B9" i="29"/>
  <c r="B6" i="29"/>
  <c r="B17" i="29"/>
  <c r="B15" i="29"/>
  <c r="B11" i="29"/>
  <c r="B7" i="29"/>
  <c r="B8" i="29"/>
  <c r="B18" i="36"/>
  <c r="B16" i="36"/>
  <c r="B14" i="36"/>
  <c r="B12" i="36"/>
  <c r="B10" i="36"/>
  <c r="B8" i="36"/>
  <c r="B6" i="36"/>
  <c r="B11" i="36"/>
  <c r="C5" i="36"/>
  <c r="B17" i="36"/>
  <c r="B13" i="36"/>
  <c r="B9" i="36"/>
  <c r="B15" i="36"/>
  <c r="B7" i="36"/>
  <c r="B18" i="28"/>
  <c r="B16" i="28"/>
  <c r="B14" i="28"/>
  <c r="B12" i="28"/>
  <c r="B10" i="28"/>
  <c r="B8" i="28"/>
  <c r="B6" i="28"/>
  <c r="C5" i="28"/>
  <c r="B11" i="28"/>
  <c r="B17" i="28"/>
  <c r="B15" i="28"/>
  <c r="B13" i="28"/>
  <c r="B9" i="28"/>
  <c r="B7" i="28"/>
  <c r="B18" i="27"/>
  <c r="B16" i="27"/>
  <c r="B14" i="27"/>
  <c r="B12" i="27"/>
  <c r="B10" i="27"/>
  <c r="C5" i="27"/>
  <c r="B13" i="27"/>
  <c r="B9" i="27"/>
  <c r="B6" i="27"/>
  <c r="B17" i="27"/>
  <c r="B15" i="27"/>
  <c r="B11" i="27"/>
  <c r="B7" i="27"/>
  <c r="B8" i="27"/>
  <c r="B18" i="26"/>
  <c r="B14" i="26"/>
  <c r="B10" i="26"/>
  <c r="B6" i="26"/>
  <c r="B11" i="26"/>
  <c r="C5" i="26"/>
  <c r="B17" i="26"/>
  <c r="B15" i="26"/>
  <c r="B7" i="26"/>
  <c r="B16" i="26"/>
  <c r="B12" i="26"/>
  <c r="B8" i="26"/>
  <c r="B13" i="26"/>
  <c r="B9" i="26"/>
  <c r="C6" i="30" l="1"/>
  <c r="C7" i="30"/>
  <c r="C11" i="30"/>
  <c r="C15" i="30"/>
  <c r="C17" i="30"/>
  <c r="C9" i="30"/>
  <c r="C13" i="30"/>
  <c r="C8" i="30"/>
  <c r="C10" i="30"/>
  <c r="C12" i="30"/>
  <c r="C14" i="30"/>
  <c r="C16" i="30"/>
  <c r="C18" i="30"/>
  <c r="C8" i="29"/>
  <c r="C7" i="29"/>
  <c r="C11" i="29"/>
  <c r="C15" i="29"/>
  <c r="C17" i="29"/>
  <c r="C6" i="29"/>
  <c r="C9" i="29"/>
  <c r="C13" i="29"/>
  <c r="C10" i="29"/>
  <c r="C12" i="29"/>
  <c r="C14" i="29"/>
  <c r="C16" i="29"/>
  <c r="C18" i="29"/>
  <c r="C7" i="36"/>
  <c r="C15" i="36"/>
  <c r="C9" i="36"/>
  <c r="C13" i="36"/>
  <c r="C17" i="36"/>
  <c r="C11" i="36"/>
  <c r="C6" i="36"/>
  <c r="C8" i="36"/>
  <c r="C10" i="36"/>
  <c r="C12" i="36"/>
  <c r="C14" i="36"/>
  <c r="C16" i="36"/>
  <c r="C18" i="36"/>
  <c r="C7" i="28"/>
  <c r="C9" i="28"/>
  <c r="C13" i="28"/>
  <c r="C15" i="28"/>
  <c r="C17" i="28"/>
  <c r="C11" i="28"/>
  <c r="C6" i="28"/>
  <c r="C8" i="28"/>
  <c r="C10" i="28"/>
  <c r="C12" i="28"/>
  <c r="C14" i="28"/>
  <c r="C16" i="28"/>
  <c r="C18" i="28"/>
  <c r="C8" i="27"/>
  <c r="C7" i="27"/>
  <c r="C11" i="27"/>
  <c r="C15" i="27"/>
  <c r="C17" i="27"/>
  <c r="C6" i="27"/>
  <c r="C9" i="27"/>
  <c r="C13" i="27"/>
  <c r="C10" i="27"/>
  <c r="C12" i="27"/>
  <c r="C14" i="27"/>
  <c r="C16" i="27"/>
  <c r="C18" i="27"/>
  <c r="C9" i="26"/>
  <c r="C13" i="26"/>
  <c r="C8" i="26"/>
  <c r="C12" i="26"/>
  <c r="C16" i="26"/>
  <c r="C7" i="26"/>
  <c r="C15" i="26"/>
  <c r="C17" i="26"/>
  <c r="C11" i="26"/>
  <c r="C6" i="26"/>
  <c r="C10" i="26"/>
  <c r="C14" i="26"/>
  <c r="C18" i="26"/>
  <c r="F19" i="24"/>
  <c r="C31" i="38"/>
  <c r="C19" i="30" l="1"/>
  <c r="C19" i="29"/>
  <c r="C19" i="36"/>
  <c r="C19" i="28"/>
  <c r="C19" i="27"/>
  <c r="C19" i="26"/>
  <c r="E19" i="23"/>
  <c r="D19" i="23"/>
  <c r="C39" i="38"/>
  <c r="C48" i="38"/>
  <c r="B6" i="24"/>
  <c r="B14" i="24"/>
  <c r="B9" i="24"/>
  <c r="C5" i="24"/>
  <c r="C6" i="24" l="1"/>
  <c r="C9" i="24"/>
  <c r="C14" i="24"/>
  <c r="B12" i="24"/>
  <c r="B10" i="24"/>
  <c r="B8" i="24"/>
  <c r="B15" i="24"/>
  <c r="B11" i="24"/>
  <c r="B7" i="24"/>
  <c r="B17" i="24"/>
  <c r="B13" i="24"/>
  <c r="B18" i="24"/>
  <c r="B16" i="24"/>
  <c r="B18" i="23"/>
  <c r="C16" i="24" l="1"/>
  <c r="C18" i="24"/>
  <c r="C13" i="24"/>
  <c r="C17" i="24"/>
  <c r="C7" i="24"/>
  <c r="C11" i="24"/>
  <c r="C15" i="24"/>
  <c r="C8" i="24"/>
  <c r="C10" i="24"/>
  <c r="C12" i="24"/>
  <c r="C18" i="23"/>
  <c r="B17" i="23"/>
  <c r="C19" i="24" l="1"/>
  <c r="C17" i="23"/>
  <c r="B16" i="23"/>
  <c r="C16" i="23" l="1"/>
  <c r="B15" i="23"/>
  <c r="C15" i="23" l="1"/>
  <c r="B14" i="23"/>
  <c r="C14" i="23" l="1"/>
  <c r="B13" i="23"/>
  <c r="C13" i="23" l="1"/>
  <c r="B12" i="23"/>
  <c r="C12" i="23" l="1"/>
  <c r="B11" i="23"/>
  <c r="C11" i="23" l="1"/>
  <c r="B10" i="23"/>
  <c r="C10" i="23" l="1"/>
  <c r="B9" i="23"/>
  <c r="C9" i="23" l="1"/>
  <c r="B8" i="23"/>
  <c r="C8" i="23" l="1"/>
  <c r="H19" i="19"/>
  <c r="G19" i="19"/>
  <c r="F19" i="19"/>
  <c r="E19" i="19"/>
  <c r="C11" i="38"/>
  <c r="C47" i="38"/>
  <c r="C29" i="38"/>
  <c r="C38" i="38"/>
  <c r="C5" i="23"/>
  <c r="D19" i="19" l="1"/>
  <c r="C2" i="38"/>
  <c r="B7" i="23"/>
  <c r="B6" i="23"/>
  <c r="C6" i="23" l="1"/>
  <c r="C7" i="23"/>
  <c r="B7" i="19"/>
  <c r="B12" i="19"/>
  <c r="B17" i="19"/>
  <c r="B16" i="19"/>
  <c r="B10" i="19"/>
  <c r="C5" i="19"/>
  <c r="C19" i="23" l="1"/>
  <c r="C7" i="19"/>
  <c r="C10" i="19"/>
  <c r="C12" i="19"/>
  <c r="C16" i="19"/>
  <c r="C17" i="19"/>
  <c r="B13" i="19"/>
  <c r="B6" i="19"/>
  <c r="B8" i="19"/>
  <c r="B14" i="19"/>
  <c r="B11" i="19"/>
  <c r="B18" i="19"/>
  <c r="B15" i="19"/>
  <c r="B9" i="19"/>
  <c r="C9" i="19" l="1"/>
  <c r="C15" i="19"/>
  <c r="C18" i="19"/>
  <c r="C11" i="19"/>
  <c r="C14" i="19"/>
  <c r="C8" i="19"/>
  <c r="C6" i="19"/>
  <c r="C13" i="19"/>
  <c r="C19" i="19" l="1"/>
</calcChain>
</file>

<file path=xl/comments1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comments2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comments3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F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comments4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F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comments5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F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comments6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F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comments7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F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comments8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F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comments9.xml><?xml version="1.0" encoding="utf-8"?>
<comments xmlns="http://schemas.openxmlformats.org/spreadsheetml/2006/main">
  <authors>
    <author>URBA11</author>
  </authors>
  <commentList>
    <comment ref="B5" authorId="0" shapeId="0">
      <text>
        <r>
          <rPr>
            <sz val="8"/>
            <color indexed="81"/>
            <rFont val="Tahoma"/>
            <family val="2"/>
          </rPr>
          <t>Nombre total de chèque</t>
        </r>
      </text>
    </comment>
    <comment ref="D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E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  <comment ref="F5" authorId="0" shapeId="0">
      <text>
        <r>
          <rPr>
            <sz val="8"/>
            <color indexed="81"/>
            <rFont val="Tahoma"/>
            <family val="2"/>
          </rPr>
          <t>Montant des chèques</t>
        </r>
      </text>
    </comment>
  </commentList>
</comments>
</file>

<file path=xl/sharedStrings.xml><?xml version="1.0" encoding="utf-8"?>
<sst xmlns="http://schemas.openxmlformats.org/spreadsheetml/2006/main" count="229" uniqueCount="26">
  <si>
    <t>Nom :</t>
  </si>
  <si>
    <t>Lieu :</t>
  </si>
  <si>
    <t>Chèques</t>
  </si>
  <si>
    <t>Tronc N° :</t>
  </si>
  <si>
    <t>Total</t>
  </si>
  <si>
    <t>Vera</t>
  </si>
  <si>
    <t>Valentin</t>
  </si>
  <si>
    <t>Véronique B</t>
  </si>
  <si>
    <t>Véronique M</t>
  </si>
  <si>
    <t>Vianney</t>
  </si>
  <si>
    <t>Xavier</t>
  </si>
  <si>
    <t>piece/billet</t>
  </si>
  <si>
    <t>MONTANT</t>
  </si>
  <si>
    <t>Caisse du jour</t>
  </si>
  <si>
    <t>Sa1</t>
  </si>
  <si>
    <t>Di1</t>
  </si>
  <si>
    <t>Lu</t>
  </si>
  <si>
    <t>Ma</t>
  </si>
  <si>
    <t>Me</t>
  </si>
  <si>
    <t>Je</t>
  </si>
  <si>
    <t>Ve</t>
  </si>
  <si>
    <t>Sa2</t>
  </si>
  <si>
    <t>Di2</t>
  </si>
  <si>
    <t>Jour</t>
  </si>
  <si>
    <t>Collecteur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</si>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</sst>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_-* #,##0.00\ &quot;F&quot;_-;\-* #,##0.00\ &quot;F&quot;_-;_-* &quot;-&quot;??\ &quot;F&quot;_-;_-@_-"/>
    <numFmt numFmtId="165" formatCode="_-* #,##0.00\ [$€-1]_-;\-* #,##0.00\ [$€-1]_-;_-* &quot;-&quot;??\ [$€-1]_-;_-@_-"/>
    <numFmt numFmtId="166" formatCode="#,##0_ ;\-#,##0\ "/>
  </numFmts>
  <fonts count="12" x14ac:knownFonts="1">
    <font>
      <sz val="10"/>
      <name val="Arial"/>
    </font>
    <font>
      <sz val="10"/>
      <name val="Arial"/>
      <family val="2"/>
    </font>
    <font>
      <sz val="11"/>
      <name val="Times New Roman"/>
      <family val="1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indexed="9"/>
      <name val="Arial"/>
      <family val="2"/>
    </font>
    <font>
      <b/>
      <sz val="10"/>
      <color indexed="12"/>
      <name val="Arial"/>
      <family val="2"/>
    </font>
    <font>
      <b/>
      <i/>
      <sz val="10"/>
      <color indexed="12"/>
      <name val="Arial"/>
      <family val="2"/>
    </font>
    <font>
      <i/>
      <sz val="10"/>
      <name val="Arial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1">
      <alignment horizontal="right"/>
    </xf>
    <xf numFmtId="164" fontId="1" fillId="0" borderId="0" applyFont="0" applyFill="0" applyBorder="0" applyAlignment="0" applyProtection="0"/>
  </cellStyleXfs>
  <cellXfs count="38">
    <xf numFmtId="0" fontId="0" fillId="0" borderId="0" xfId="0"/>
    <xf numFmtId="165" fontId="5" fillId="0" borderId="2" xfId="2" applyNumberFormat="1" applyFont="1" applyBorder="1" applyAlignment="1" applyProtection="1">
      <alignment horizontal="right"/>
    </xf>
    <xf numFmtId="165" fontId="5" fillId="0" borderId="4" xfId="0" applyNumberFormat="1" applyFont="1" applyBorder="1" applyProtection="1"/>
    <xf numFmtId="165" fontId="5" fillId="0" borderId="4" xfId="2" applyNumberFormat="1" applyFont="1" applyBorder="1" applyProtection="1"/>
    <xf numFmtId="165" fontId="5" fillId="0" borderId="5" xfId="2" applyNumberFormat="1" applyFont="1" applyBorder="1" applyProtection="1"/>
    <xf numFmtId="166" fontId="5" fillId="0" borderId="6" xfId="0" applyNumberFormat="1" applyFont="1" applyBorder="1" applyAlignment="1" applyProtection="1">
      <alignment horizontal="center"/>
      <protection locked="0"/>
    </xf>
    <xf numFmtId="166" fontId="5" fillId="0" borderId="7" xfId="0" applyNumberFormat="1" applyFont="1" applyBorder="1" applyAlignment="1" applyProtection="1">
      <alignment horizontal="center"/>
      <protection locked="0"/>
    </xf>
    <xf numFmtId="166" fontId="5" fillId="0" borderId="8" xfId="0" applyNumberFormat="1" applyFont="1" applyBorder="1" applyAlignment="1" applyProtection="1">
      <alignment horizontal="center"/>
      <protection locked="0"/>
    </xf>
    <xf numFmtId="0" fontId="8" fillId="0" borderId="2" xfId="0" applyNumberFormat="1" applyFont="1" applyBorder="1" applyAlignment="1" applyProtection="1">
      <alignment horizontal="center"/>
      <protection locked="0"/>
    </xf>
    <xf numFmtId="166" fontId="3" fillId="0" borderId="2" xfId="0" applyNumberFormat="1" applyFont="1" applyBorder="1" applyAlignment="1" applyProtection="1">
      <alignment horizontal="right"/>
    </xf>
    <xf numFmtId="165" fontId="9" fillId="0" borderId="4" xfId="0" applyNumberFormat="1" applyFont="1" applyBorder="1" applyAlignment="1" applyProtection="1">
      <alignment horizontal="center"/>
      <protection locked="0"/>
    </xf>
    <xf numFmtId="0" fontId="9" fillId="0" borderId="5" xfId="0" applyNumberFormat="1" applyFont="1" applyBorder="1" applyAlignment="1" applyProtection="1">
      <alignment horizontal="center"/>
      <protection locked="0"/>
    </xf>
    <xf numFmtId="166" fontId="6" fillId="0" borderId="4" xfId="0" applyNumberFormat="1" applyFont="1" applyBorder="1" applyAlignment="1" applyProtection="1">
      <alignment horizontal="right"/>
    </xf>
    <xf numFmtId="166" fontId="6" fillId="0" borderId="5" xfId="0" applyNumberFormat="1" applyFont="1" applyBorder="1" applyAlignment="1" applyProtection="1">
      <alignment horizontal="right"/>
    </xf>
    <xf numFmtId="0" fontId="4" fillId="0" borderId="0" xfId="0" applyFont="1" applyFill="1" applyProtection="1"/>
    <xf numFmtId="0" fontId="5" fillId="0" borderId="0" xfId="0" applyFont="1" applyFill="1" applyProtection="1"/>
    <xf numFmtId="165" fontId="5" fillId="0" borderId="0" xfId="0" applyNumberFormat="1" applyFont="1" applyFill="1" applyBorder="1" applyAlignment="1" applyProtection="1">
      <alignment horizontal="center"/>
    </xf>
    <xf numFmtId="165" fontId="10" fillId="0" borderId="0" xfId="0" applyNumberFormat="1" applyFont="1" applyFill="1" applyBorder="1" applyAlignment="1" applyProtection="1">
      <alignment horizontal="center"/>
    </xf>
    <xf numFmtId="0" fontId="10" fillId="0" borderId="0" xfId="0" applyFont="1" applyFill="1" applyProtection="1"/>
    <xf numFmtId="0" fontId="10" fillId="0" borderId="0" xfId="0" applyNumberFormat="1" applyFont="1" applyFill="1" applyBorder="1" applyAlignment="1" applyProtection="1">
      <alignment horizontal="center"/>
    </xf>
    <xf numFmtId="166" fontId="5" fillId="0" borderId="0" xfId="0" applyNumberFormat="1" applyFont="1" applyFill="1" applyBorder="1" applyAlignment="1" applyProtection="1">
      <alignment horizontal="center"/>
    </xf>
    <xf numFmtId="7" fontId="3" fillId="0" borderId="9" xfId="0" applyNumberFormat="1" applyFont="1" applyBorder="1" applyAlignment="1" applyProtection="1">
      <alignment horizontal="center"/>
    </xf>
    <xf numFmtId="7" fontId="3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right"/>
    </xf>
    <xf numFmtId="0" fontId="5" fillId="0" borderId="0" xfId="0" applyFont="1" applyProtection="1"/>
    <xf numFmtId="0" fontId="7" fillId="0" borderId="0" xfId="0" applyFont="1" applyFill="1" applyProtection="1">
      <protection locked="0"/>
    </xf>
    <xf numFmtId="165" fontId="1" fillId="0" borderId="0" xfId="0" applyNumberFormat="1" applyFont="1" applyAlignment="1" applyProtection="1">
      <alignment horizontal="right"/>
    </xf>
    <xf numFmtId="165" fontId="5" fillId="3" borderId="4" xfId="2" applyNumberFormat="1" applyFont="1" applyFill="1" applyBorder="1" applyAlignment="1" applyProtection="1">
      <alignment horizontal="right"/>
    </xf>
    <xf numFmtId="0" fontId="5" fillId="3" borderId="4" xfId="2" applyNumberFormat="1" applyFont="1" applyFill="1" applyBorder="1" applyAlignment="1" applyProtection="1">
      <alignment horizontal="center"/>
    </xf>
    <xf numFmtId="0" fontId="5" fillId="3" borderId="5" xfId="2" applyNumberFormat="1" applyFont="1" applyFill="1" applyBorder="1" applyAlignment="1" applyProtection="1">
      <alignment horizontal="center"/>
    </xf>
    <xf numFmtId="165" fontId="5" fillId="3" borderId="5" xfId="2" applyNumberFormat="1" applyFont="1" applyFill="1" applyBorder="1" applyAlignment="1" applyProtection="1">
      <alignment horizontal="right"/>
    </xf>
    <xf numFmtId="165" fontId="5" fillId="3" borderId="9" xfId="0" applyNumberFormat="1" applyFont="1" applyFill="1" applyBorder="1" applyAlignment="1" applyProtection="1">
      <alignment horizontal="right"/>
    </xf>
    <xf numFmtId="0" fontId="5" fillId="2" borderId="10" xfId="0" applyFont="1" applyFill="1" applyBorder="1" applyAlignment="1" applyProtection="1">
      <alignment horizontal="right"/>
    </xf>
    <xf numFmtId="166" fontId="5" fillId="3" borderId="3" xfId="0" applyNumberFormat="1" applyFont="1" applyFill="1" applyBorder="1" applyProtection="1">
      <protection locked="0"/>
    </xf>
    <xf numFmtId="166" fontId="3" fillId="3" borderId="2" xfId="0" applyNumberFormat="1" applyFont="1" applyFill="1" applyBorder="1" applyAlignment="1" applyProtection="1">
      <alignment horizontal="center" vertical="center" wrapText="1"/>
    </xf>
    <xf numFmtId="166" fontId="3" fillId="3" borderId="4" xfId="0" applyNumberFormat="1" applyFont="1" applyFill="1" applyBorder="1" applyAlignment="1" applyProtection="1">
      <alignment horizontal="center" vertical="center" wrapText="1"/>
    </xf>
    <xf numFmtId="166" fontId="3" fillId="3" borderId="5" xfId="0" applyNumberFormat="1" applyFont="1" applyFill="1" applyBorder="1" applyAlignment="1" applyProtection="1">
      <alignment horizontal="center" vertical="center" wrapText="1"/>
    </xf>
    <xf numFmtId="7" fontId="0" fillId="0" borderId="0" xfId="0" applyNumberFormat="1"/>
  </cellXfs>
  <cellStyles count="3">
    <cellStyle name="Gerard" xfId="1"/>
    <cellStyle name="Monétaire" xfId="2" builtinId="4"/>
    <cellStyle name="Normal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</dxf>
    <dxf>
      <numFmt numFmtId="11" formatCode="#,##0.00\ &quot;€&quot;;\-#,##0.00\ &quot;€&quot;"/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C55" totalsRowShown="0">
  <autoFilter ref="A1:C55"/>
  <tableColumns count="3">
    <tableColumn id="1" name="Jour"/>
    <tableColumn id="2" name="Collecteur"/>
    <tableColumn id="3" name="Montant" dataDxfId="31">
      <calculatedColumnFormula>IFERROR(INDEX(INDIRECT("'"&amp;Tableau1[[#This Row],[Jour]]&amp;"'!D$19:I$19"),MATCH(Tableau1[[#This Row],[Collecteur]],INDIRECT("'"&amp;Tableau1[[#This Row],[Jour]]&amp;"'!D$2:I$2"),0)),0)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HI19"/>
  <sheetViews>
    <sheetView zoomScaleNormal="100" workbookViewId="0">
      <pane xSplit="1" topLeftCell="B1" activePane="topRight" state="frozenSplit"/>
      <selection pane="topRight" activeCell="F1" sqref="F1:F1048576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4" width="11.453125" style="24"/>
    <col min="5" max="5" width="12.26953125" style="15" bestFit="1" customWidth="1"/>
    <col min="6" max="16384" width="11.453125" style="15"/>
  </cols>
  <sheetData>
    <row r="1" spans="1:217" ht="16" thickBot="1" x14ac:dyDescent="0.4">
      <c r="A1" s="14" t="s">
        <v>13</v>
      </c>
      <c r="B1" s="14"/>
      <c r="C1" s="14"/>
      <c r="D1" s="25">
        <v>136</v>
      </c>
    </row>
    <row r="2" spans="1:217" ht="13" x14ac:dyDescent="0.3">
      <c r="A2" s="9" t="s">
        <v>0</v>
      </c>
      <c r="B2" s="34" t="s">
        <v>11</v>
      </c>
      <c r="C2" s="34" t="s">
        <v>12</v>
      </c>
      <c r="D2" s="8" t="s">
        <v>10</v>
      </c>
      <c r="E2" s="8" t="s">
        <v>7</v>
      </c>
      <c r="F2" s="8" t="s">
        <v>6</v>
      </c>
      <c r="G2" s="8" t="s">
        <v>5</v>
      </c>
      <c r="H2" s="8" t="s">
        <v>9</v>
      </c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</row>
    <row r="3" spans="1:217" s="18" customFormat="1" ht="13" x14ac:dyDescent="0.3">
      <c r="A3" s="12" t="s">
        <v>1</v>
      </c>
      <c r="B3" s="35"/>
      <c r="C3" s="35"/>
      <c r="D3" s="10"/>
      <c r="E3" s="10"/>
      <c r="F3" s="10"/>
      <c r="G3" s="10"/>
      <c r="H3" s="10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</row>
    <row r="4" spans="1:217" s="18" customFormat="1" ht="12.75" customHeight="1" thickBot="1" x14ac:dyDescent="0.35">
      <c r="A4" s="13" t="s">
        <v>3</v>
      </c>
      <c r="B4" s="36"/>
      <c r="C4" s="36"/>
      <c r="D4" s="11"/>
      <c r="E4" s="11"/>
      <c r="F4" s="11"/>
      <c r="G4" s="11"/>
      <c r="H4" s="11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</row>
    <row r="5" spans="1:217" x14ac:dyDescent="0.25">
      <c r="A5" s="1" t="s">
        <v>2</v>
      </c>
      <c r="B5" s="33">
        <v>60</v>
      </c>
      <c r="C5" s="27">
        <f ca="1">SUM(INDIRECT("D"&amp;ROW()&amp;":"&amp;ADDRESS(ROW(),COUNTA($2:$2))))</f>
        <v>125</v>
      </c>
      <c r="D5" s="5">
        <v>25</v>
      </c>
      <c r="E5" s="5">
        <v>25</v>
      </c>
      <c r="F5" s="5">
        <v>25</v>
      </c>
      <c r="G5" s="5">
        <v>25</v>
      </c>
      <c r="H5" s="5">
        <v>25</v>
      </c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</row>
    <row r="6" spans="1:217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6"/>
      <c r="G6" s="6"/>
      <c r="H6" s="6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</row>
    <row r="7" spans="1:217" x14ac:dyDescent="0.25">
      <c r="A7" s="2">
        <v>50</v>
      </c>
      <c r="B7" s="28">
        <f ca="1">SUM(INDIRECT("D"&amp;ROW()&amp;":"&amp;ADDRESS(ROW(),COUNTA($2:$2))))</f>
        <v>5</v>
      </c>
      <c r="C7" s="27">
        <f ca="1">B7*A7</f>
        <v>250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</row>
    <row r="8" spans="1:217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6"/>
      <c r="G8" s="6"/>
      <c r="H8" s="6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</row>
    <row r="9" spans="1:217" x14ac:dyDescent="0.25">
      <c r="A9" s="2">
        <v>10</v>
      </c>
      <c r="B9" s="28">
        <f ca="1">SUM(INDIRECT("D"&amp;ROW()&amp;":"&amp;ADDRESS(ROW(),COUNTA($2:$2))))</f>
        <v>5</v>
      </c>
      <c r="C9" s="27">
        <f t="shared" ca="1" si="0"/>
        <v>50</v>
      </c>
      <c r="D9" s="6">
        <v>1</v>
      </c>
      <c r="E9" s="6">
        <v>1</v>
      </c>
      <c r="F9" s="6">
        <v>1</v>
      </c>
      <c r="G9" s="6">
        <v>1</v>
      </c>
      <c r="H9" s="6">
        <v>1</v>
      </c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</row>
    <row r="10" spans="1:217" x14ac:dyDescent="0.25">
      <c r="A10" s="2">
        <v>5</v>
      </c>
      <c r="B10" s="28">
        <f ca="1">SUM(INDIRECT("D"&amp;ROW()&amp;":"&amp;ADDRESS(ROW(),COUNTA($2:$2))))</f>
        <v>10</v>
      </c>
      <c r="C10" s="27">
        <f t="shared" ca="1" si="0"/>
        <v>50</v>
      </c>
      <c r="D10" s="6">
        <v>2</v>
      </c>
      <c r="E10" s="6">
        <v>2</v>
      </c>
      <c r="F10" s="6">
        <v>2</v>
      </c>
      <c r="G10" s="6">
        <v>2</v>
      </c>
      <c r="H10" s="6">
        <v>2</v>
      </c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</row>
    <row r="11" spans="1:217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6"/>
      <c r="G11" s="6"/>
      <c r="H11" s="6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</row>
    <row r="12" spans="1:217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6"/>
      <c r="G12" s="6"/>
      <c r="H12" s="6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</row>
    <row r="13" spans="1:217" x14ac:dyDescent="0.25">
      <c r="A13" s="2">
        <v>0.5</v>
      </c>
      <c r="B13" s="28">
        <f ca="1">SUM(INDIRECT("D"&amp;ROW()&amp;":"&amp;ADDRESS(ROW(),COUNTA($2:$2))))</f>
        <v>54</v>
      </c>
      <c r="C13" s="27">
        <f t="shared" ca="1" si="0"/>
        <v>27</v>
      </c>
      <c r="D13" s="6">
        <v>5</v>
      </c>
      <c r="E13" s="6">
        <v>10</v>
      </c>
      <c r="F13" s="6">
        <v>20</v>
      </c>
      <c r="G13" s="6">
        <v>7</v>
      </c>
      <c r="H13" s="6">
        <v>12</v>
      </c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</row>
    <row r="14" spans="1:217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6"/>
      <c r="G14" s="6"/>
      <c r="H14" s="6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</row>
    <row r="15" spans="1:217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6"/>
      <c r="G15" s="6"/>
      <c r="H15" s="6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</row>
    <row r="16" spans="1:217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6"/>
      <c r="G16" s="6"/>
      <c r="H16" s="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</row>
    <row r="17" spans="1:217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6"/>
      <c r="G17" s="6"/>
      <c r="H17" s="6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</row>
    <row r="18" spans="1:217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7"/>
      <c r="G18" s="7"/>
      <c r="H18" s="7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</row>
    <row r="19" spans="1:217" s="23" customFormat="1" ht="13.5" thickBot="1" x14ac:dyDescent="0.35">
      <c r="A19" s="26" t="s">
        <v>4</v>
      </c>
      <c r="B19" s="32"/>
      <c r="C19" s="31">
        <f ca="1">SUM(C5:C18)</f>
        <v>502</v>
      </c>
      <c r="D19" s="21">
        <f>SUMPRODUCT($A6:$A18,D6:D18)+D5</f>
        <v>97.5</v>
      </c>
      <c r="E19" s="21">
        <f>SUMPRODUCT($A6:$A18,E6:E18)+E5</f>
        <v>100</v>
      </c>
      <c r="F19" s="21">
        <f>SUMPRODUCT($A6:$A18,F6:F18)+F5</f>
        <v>105</v>
      </c>
      <c r="G19" s="21">
        <f>SUMPRODUCT($A6:$A18,G6:G18)+G5</f>
        <v>98.5</v>
      </c>
      <c r="H19" s="21">
        <f>SUMPRODUCT($A6:$A18,H6:H18)+H5</f>
        <v>101</v>
      </c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</row>
  </sheetData>
  <sheetProtection selectLockedCells="1"/>
  <mergeCells count="2">
    <mergeCell ref="B2:B4"/>
    <mergeCell ref="C2:C4"/>
  </mergeCells>
  <conditionalFormatting sqref="D2:H2">
    <cfRule type="cellIs" dxfId="30" priority="8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11"/>
  <dimension ref="A1:IV59"/>
  <sheetViews>
    <sheetView zoomScaleNormal="100" workbookViewId="0">
      <selection activeCell="D1" sqref="D1:G1048576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4" width="11.453125" style="24"/>
    <col min="5" max="16384" width="11.453125" style="15"/>
  </cols>
  <sheetData>
    <row r="1" spans="1:252" ht="16" thickBot="1" x14ac:dyDescent="0.4">
      <c r="A1" s="14" t="s">
        <v>13</v>
      </c>
      <c r="B1" s="14"/>
      <c r="C1" s="14"/>
      <c r="D1" s="25">
        <v>136</v>
      </c>
    </row>
    <row r="2" spans="1:252" ht="13" x14ac:dyDescent="0.3">
      <c r="A2" s="9" t="s">
        <v>0</v>
      </c>
      <c r="B2" s="34" t="s">
        <v>11</v>
      </c>
      <c r="C2" s="34" t="s">
        <v>12</v>
      </c>
      <c r="D2" s="8" t="s">
        <v>5</v>
      </c>
      <c r="E2" s="8" t="s">
        <v>9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</row>
    <row r="3" spans="1:252" s="18" customFormat="1" ht="13" x14ac:dyDescent="0.3">
      <c r="A3" s="12" t="s">
        <v>1</v>
      </c>
      <c r="B3" s="35"/>
      <c r="C3" s="35"/>
      <c r="D3" s="10"/>
      <c r="E3" s="10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</row>
    <row r="4" spans="1:252" s="18" customFormat="1" ht="13.5" thickBot="1" x14ac:dyDescent="0.35">
      <c r="A4" s="13" t="s">
        <v>3</v>
      </c>
      <c r="B4" s="36"/>
      <c r="C4" s="36"/>
      <c r="D4" s="11"/>
      <c r="E4" s="11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</row>
    <row r="5" spans="1:252" x14ac:dyDescent="0.25">
      <c r="A5" s="1" t="s">
        <v>2</v>
      </c>
      <c r="B5" s="33">
        <v>10</v>
      </c>
      <c r="C5" s="27">
        <f ca="1">SUM(INDIRECT("D"&amp;ROW()&amp;":"&amp;ADDRESS(ROW(),COUNTA($2:$2))))</f>
        <v>50</v>
      </c>
      <c r="D5" s="5">
        <v>25</v>
      </c>
      <c r="E5" s="5">
        <v>25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</row>
    <row r="6" spans="1:252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</row>
    <row r="7" spans="1:252" x14ac:dyDescent="0.25">
      <c r="A7" s="2">
        <v>50</v>
      </c>
      <c r="B7" s="28">
        <f ca="1">SUM(INDIRECT("D"&amp;ROW()&amp;":"&amp;ADDRESS(ROW(),COUNTA($2:$2))))</f>
        <v>2</v>
      </c>
      <c r="C7" s="27">
        <f ca="1">B7*A7</f>
        <v>100</v>
      </c>
      <c r="D7" s="6">
        <v>1</v>
      </c>
      <c r="E7" s="6">
        <v>1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</row>
    <row r="8" spans="1:252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</row>
    <row r="9" spans="1:252" x14ac:dyDescent="0.25">
      <c r="A9" s="2">
        <v>10</v>
      </c>
      <c r="B9" s="28">
        <f ca="1">SUM(INDIRECT("D"&amp;ROW()&amp;":"&amp;ADDRESS(ROW(),COUNTA($2:$2))))</f>
        <v>2</v>
      </c>
      <c r="C9" s="27">
        <f t="shared" ca="1" si="0"/>
        <v>20</v>
      </c>
      <c r="D9" s="6">
        <v>1</v>
      </c>
      <c r="E9" s="6">
        <v>1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</row>
    <row r="10" spans="1:252" x14ac:dyDescent="0.25">
      <c r="A10" s="2">
        <v>5</v>
      </c>
      <c r="B10" s="28">
        <f ca="1">SUM(INDIRECT("D"&amp;ROW()&amp;":"&amp;ADDRESS(ROW(),COUNTA($2:$2))))</f>
        <v>4</v>
      </c>
      <c r="C10" s="27">
        <f t="shared" ca="1" si="0"/>
        <v>20</v>
      </c>
      <c r="D10" s="6">
        <v>2</v>
      </c>
      <c r="E10" s="6">
        <v>2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</row>
    <row r="11" spans="1:252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</row>
    <row r="12" spans="1:252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</row>
    <row r="13" spans="1:252" x14ac:dyDescent="0.25">
      <c r="A13" s="2">
        <v>0.5</v>
      </c>
      <c r="B13" s="28">
        <f ca="1">SUM(INDIRECT("D"&amp;ROW()&amp;":"&amp;ADDRESS(ROW(),COUNTA($2:$2))))</f>
        <v>56</v>
      </c>
      <c r="C13" s="27">
        <f t="shared" ca="1" si="0"/>
        <v>28</v>
      </c>
      <c r="D13" s="6">
        <v>5</v>
      </c>
      <c r="E13" s="6">
        <v>51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</row>
    <row r="14" spans="1:252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</row>
    <row r="15" spans="1:252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</row>
    <row r="16" spans="1:252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</row>
    <row r="17" spans="1:252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</row>
    <row r="18" spans="1:252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</row>
    <row r="19" spans="1:252" s="23" customFormat="1" ht="13.5" thickBot="1" x14ac:dyDescent="0.35">
      <c r="A19" s="26" t="s">
        <v>4</v>
      </c>
      <c r="B19" s="32"/>
      <c r="C19" s="31">
        <f ca="1">SUM(C5:C18)</f>
        <v>218</v>
      </c>
      <c r="D19" s="21">
        <f>SUMPRODUCT($A6:$A18,D6:D18)+D5</f>
        <v>97.5</v>
      </c>
      <c r="E19" s="21">
        <f>SUMPRODUCT($A6:$A18,E6:E18)+E5</f>
        <v>120.5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</row>
    <row r="20" spans="1:252" s="23" customFormat="1" ht="13" x14ac:dyDescent="0.3">
      <c r="A20" s="24"/>
      <c r="B20" s="24"/>
      <c r="C20" s="24"/>
      <c r="D20" s="2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</row>
    <row r="22" spans="1:252" x14ac:dyDescent="0.25"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</row>
    <row r="23" spans="1:252" s="18" customFormat="1" ht="13" x14ac:dyDescent="0.3">
      <c r="A23" s="24"/>
      <c r="B23" s="24"/>
      <c r="C23" s="24"/>
      <c r="D23" s="2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</row>
    <row r="24" spans="1:252" s="18" customFormat="1" ht="13" x14ac:dyDescent="0.3">
      <c r="A24" s="24"/>
      <c r="B24" s="24"/>
      <c r="C24" s="24"/>
      <c r="D24" s="2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</row>
    <row r="25" spans="1:252" x14ac:dyDescent="0.25"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</row>
    <row r="26" spans="1:252" x14ac:dyDescent="0.25"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</row>
    <row r="27" spans="1:252" x14ac:dyDescent="0.25"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</row>
    <row r="28" spans="1:252" x14ac:dyDescent="0.25"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</row>
    <row r="29" spans="1:252" x14ac:dyDescent="0.25"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</row>
    <row r="30" spans="1:252" x14ac:dyDescent="0.25"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</row>
    <row r="31" spans="1:252" x14ac:dyDescent="0.25"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</row>
    <row r="32" spans="1:252" x14ac:dyDescent="0.25"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</row>
    <row r="33" spans="1:256" x14ac:dyDescent="0.25"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</row>
    <row r="34" spans="1:256" x14ac:dyDescent="0.25"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</row>
    <row r="35" spans="1:256" x14ac:dyDescent="0.25"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</row>
    <row r="36" spans="1:256" x14ac:dyDescent="0.25"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</row>
    <row r="37" spans="1:256" x14ac:dyDescent="0.25"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</row>
    <row r="38" spans="1:256" x14ac:dyDescent="0.25"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</row>
    <row r="39" spans="1:256" s="23" customFormat="1" ht="13" x14ac:dyDescent="0.3">
      <c r="A39" s="24"/>
      <c r="B39" s="24"/>
      <c r="C39" s="24"/>
      <c r="D39" s="24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</row>
    <row r="40" spans="1:256" s="23" customFormat="1" ht="7.5" customHeight="1" x14ac:dyDescent="0.3">
      <c r="A40" s="24"/>
      <c r="B40" s="24"/>
      <c r="C40" s="24"/>
      <c r="D40" s="2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</row>
    <row r="41" spans="1:256" ht="7.5" customHeight="1" x14ac:dyDescent="0.25"/>
    <row r="42" spans="1:256" ht="16.5" customHeight="1" x14ac:dyDescent="0.25"/>
    <row r="43" spans="1:256" ht="12.75" customHeight="1" x14ac:dyDescent="0.25"/>
    <row r="44" spans="1:256" ht="12.75" customHeight="1" x14ac:dyDescent="0.25"/>
    <row r="45" spans="1:256" x14ac:dyDescent="0.25"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</row>
    <row r="46" spans="1:256" x14ac:dyDescent="0.25"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</row>
    <row r="47" spans="1:256" x14ac:dyDescent="0.25"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</row>
    <row r="48" spans="1:256" x14ac:dyDescent="0.25"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</row>
    <row r="49" spans="1:256" x14ac:dyDescent="0.25"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</row>
    <row r="50" spans="1:256" x14ac:dyDescent="0.25"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</row>
    <row r="51" spans="1:256" x14ac:dyDescent="0.25"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</row>
    <row r="52" spans="1:256" x14ac:dyDescent="0.25"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</row>
    <row r="53" spans="1:256" x14ac:dyDescent="0.25"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</row>
    <row r="54" spans="1:256" x14ac:dyDescent="0.25"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</row>
    <row r="55" spans="1:256" x14ac:dyDescent="0.25"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</row>
    <row r="56" spans="1:256" x14ac:dyDescent="0.25"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</row>
    <row r="57" spans="1:256" x14ac:dyDescent="0.25"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</row>
    <row r="58" spans="1:256" x14ac:dyDescent="0.25"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</row>
    <row r="59" spans="1:256" s="23" customFormat="1" ht="13" x14ac:dyDescent="0.3">
      <c r="A59" s="24"/>
      <c r="B59" s="24"/>
      <c r="C59" s="24"/>
      <c r="D59" s="24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  <c r="EC59" s="22"/>
      <c r="ED59" s="22"/>
      <c r="EE59" s="22"/>
      <c r="EF59" s="22"/>
      <c r="EG59" s="22"/>
      <c r="EH59" s="22"/>
      <c r="EI59" s="22"/>
      <c r="EJ59" s="22"/>
      <c r="EK59" s="22"/>
      <c r="EL59" s="22"/>
      <c r="EM59" s="22"/>
      <c r="EN59" s="22"/>
      <c r="EO59" s="22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22"/>
      <c r="FF59" s="22"/>
      <c r="FG59" s="22"/>
      <c r="FH59" s="22"/>
      <c r="FI59" s="22"/>
      <c r="FJ59" s="22"/>
      <c r="FK59" s="22"/>
      <c r="FL59" s="22"/>
      <c r="FM59" s="22"/>
      <c r="FN59" s="22"/>
      <c r="FO59" s="22"/>
      <c r="FP59" s="22"/>
      <c r="FQ59" s="22"/>
      <c r="FR59" s="22"/>
      <c r="FS59" s="22"/>
      <c r="FT59" s="22"/>
      <c r="FU59" s="22"/>
      <c r="FV59" s="22"/>
      <c r="FW59" s="22"/>
      <c r="FX59" s="22"/>
      <c r="FY59" s="22"/>
      <c r="FZ59" s="22"/>
      <c r="GA59" s="22"/>
      <c r="GB59" s="22"/>
      <c r="GC59" s="22"/>
      <c r="GD59" s="22"/>
      <c r="GE59" s="22"/>
      <c r="GF59" s="22"/>
      <c r="GG59" s="22"/>
      <c r="GH59" s="22"/>
      <c r="GI59" s="22"/>
      <c r="GJ59" s="22"/>
      <c r="GK59" s="22"/>
      <c r="GL59" s="22"/>
      <c r="GM59" s="22"/>
      <c r="GN59" s="22"/>
      <c r="GO59" s="22"/>
      <c r="GP59" s="22"/>
      <c r="GQ59" s="22"/>
      <c r="GR59" s="22"/>
      <c r="GS59" s="22"/>
      <c r="GT59" s="22"/>
      <c r="GU59" s="22"/>
      <c r="GV59" s="22"/>
      <c r="GW59" s="22"/>
      <c r="GX59" s="22"/>
      <c r="GY59" s="22"/>
      <c r="GZ59" s="22"/>
      <c r="HA59" s="22"/>
      <c r="HB59" s="22"/>
      <c r="HC59" s="22"/>
      <c r="HD59" s="22"/>
      <c r="HE59" s="22"/>
      <c r="HF59" s="22"/>
      <c r="HG59" s="22"/>
      <c r="HH59" s="22"/>
      <c r="HI59" s="22"/>
      <c r="HJ59" s="22"/>
      <c r="HK59" s="22"/>
      <c r="HL59" s="22"/>
      <c r="HM59" s="22"/>
      <c r="HN59" s="22"/>
      <c r="HO59" s="22"/>
      <c r="HP59" s="22"/>
      <c r="HQ59" s="22"/>
      <c r="HR59" s="22"/>
      <c r="HS59" s="22"/>
      <c r="HT59" s="22"/>
      <c r="HU59" s="22"/>
      <c r="HV59" s="22"/>
      <c r="HW59" s="22"/>
      <c r="HX59" s="22"/>
      <c r="HY59" s="22"/>
      <c r="HZ59" s="22"/>
      <c r="IA59" s="22"/>
      <c r="IB59" s="22"/>
      <c r="IC59" s="22"/>
      <c r="ID59" s="22"/>
      <c r="IE59" s="22"/>
      <c r="IF59" s="22"/>
      <c r="IG59" s="22"/>
      <c r="IH59" s="22"/>
      <c r="II59" s="22"/>
      <c r="IJ59" s="22"/>
      <c r="IK59" s="22"/>
      <c r="IL59" s="22"/>
      <c r="IM59" s="22"/>
      <c r="IN59" s="22"/>
      <c r="IO59" s="22"/>
      <c r="IP59" s="22"/>
      <c r="IQ59" s="22"/>
      <c r="IR59" s="22"/>
      <c r="IS59" s="22"/>
      <c r="IT59" s="22"/>
      <c r="IU59" s="22"/>
      <c r="IV59" s="22"/>
    </row>
  </sheetData>
  <sheetProtection selectLockedCells="1"/>
  <mergeCells count="2">
    <mergeCell ref="B2:B4"/>
    <mergeCell ref="C2:C4"/>
  </mergeCells>
  <conditionalFormatting sqref="M45:M58">
    <cfRule type="expression" dxfId="29" priority="7" stopIfTrue="1">
      <formula>NOT(ISBLANK(M45))</formula>
    </cfRule>
  </conditionalFormatting>
  <conditionalFormatting sqref="M59">
    <cfRule type="cellIs" dxfId="28" priority="6" stopIfTrue="1" operator="notEqual">
      <formula>0</formula>
    </cfRule>
  </conditionalFormatting>
  <conditionalFormatting sqref="C42:F42 C2:I2 C22:I22">
    <cfRule type="cellIs" dxfId="27" priority="5" stopIfTrue="1" operator="equal">
      <formula>0</formula>
    </cfRule>
  </conditionalFormatting>
  <conditionalFormatting sqref="D2:E2">
    <cfRule type="cellIs" dxfId="26" priority="4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111"/>
  <dimension ref="A1:IW59"/>
  <sheetViews>
    <sheetView showGridLines="0" workbookViewId="0">
      <pane xSplit="1" topLeftCell="B1" activePane="topRight" state="frozenSplit"/>
      <selection activeCell="B33" sqref="B33"/>
      <selection pane="topRight" activeCell="E1" sqref="E1:E1048576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5" width="11.453125" style="24"/>
    <col min="6" max="16384" width="11.453125" style="15"/>
  </cols>
  <sheetData>
    <row r="1" spans="1:253" ht="16" thickBot="1" x14ac:dyDescent="0.4">
      <c r="A1" s="14" t="s">
        <v>13</v>
      </c>
      <c r="B1" s="14"/>
      <c r="C1" s="14"/>
      <c r="D1" s="25">
        <v>136</v>
      </c>
      <c r="E1" s="25">
        <v>136</v>
      </c>
    </row>
    <row r="2" spans="1:253" ht="13" x14ac:dyDescent="0.3">
      <c r="A2" s="9" t="s">
        <v>0</v>
      </c>
      <c r="B2" s="34" t="s">
        <v>11</v>
      </c>
      <c r="C2" s="34" t="s">
        <v>12</v>
      </c>
      <c r="D2" s="8" t="s">
        <v>8</v>
      </c>
      <c r="E2" s="8" t="s">
        <v>5</v>
      </c>
      <c r="F2" s="8" t="s">
        <v>6</v>
      </c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</row>
    <row r="3" spans="1:253" s="18" customFormat="1" ht="13" x14ac:dyDescent="0.3">
      <c r="A3" s="12" t="s">
        <v>1</v>
      </c>
      <c r="B3" s="35"/>
      <c r="C3" s="35"/>
      <c r="D3" s="10"/>
      <c r="E3" s="10"/>
      <c r="F3" s="10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</row>
    <row r="4" spans="1:253" s="18" customFormat="1" ht="13.5" thickBot="1" x14ac:dyDescent="0.35">
      <c r="A4" s="13" t="s">
        <v>3</v>
      </c>
      <c r="B4" s="36"/>
      <c r="C4" s="36"/>
      <c r="D4" s="11"/>
      <c r="E4" s="11"/>
      <c r="F4" s="11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</row>
    <row r="5" spans="1:253" x14ac:dyDescent="0.25">
      <c r="A5" s="1" t="s">
        <v>2</v>
      </c>
      <c r="B5" s="33">
        <v>5</v>
      </c>
      <c r="C5" s="27">
        <f ca="1">SUM(INDIRECT("D"&amp;ROW()&amp;":"&amp;ADDRESS(ROW(),COUNTA($2:$2))))</f>
        <v>75</v>
      </c>
      <c r="D5" s="5">
        <v>25</v>
      </c>
      <c r="E5" s="5">
        <v>25</v>
      </c>
      <c r="F5" s="5">
        <v>25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</row>
    <row r="6" spans="1:253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6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</row>
    <row r="7" spans="1:253" x14ac:dyDescent="0.25">
      <c r="A7" s="2">
        <v>50</v>
      </c>
      <c r="B7" s="28">
        <f ca="1">SUM(INDIRECT("D"&amp;ROW()&amp;":"&amp;ADDRESS(ROW(),COUNTA($2:$2))))</f>
        <v>3</v>
      </c>
      <c r="C7" s="27">
        <f ca="1">B7*A7</f>
        <v>150</v>
      </c>
      <c r="D7" s="6">
        <v>1</v>
      </c>
      <c r="E7" s="6">
        <v>1</v>
      </c>
      <c r="F7" s="6">
        <v>1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</row>
    <row r="8" spans="1:253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6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</row>
    <row r="9" spans="1:253" x14ac:dyDescent="0.25">
      <c r="A9" s="2">
        <v>10</v>
      </c>
      <c r="B9" s="28">
        <f ca="1">SUM(INDIRECT("D"&amp;ROW()&amp;":"&amp;ADDRESS(ROW(),COUNTA($2:$2))))</f>
        <v>3</v>
      </c>
      <c r="C9" s="27">
        <f t="shared" ca="1" si="0"/>
        <v>30</v>
      </c>
      <c r="D9" s="6">
        <v>1</v>
      </c>
      <c r="E9" s="6">
        <v>1</v>
      </c>
      <c r="F9" s="6">
        <v>1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</row>
    <row r="10" spans="1:253" x14ac:dyDescent="0.25">
      <c r="A10" s="2">
        <v>5</v>
      </c>
      <c r="B10" s="28">
        <f ca="1">SUM(INDIRECT("D"&amp;ROW()&amp;":"&amp;ADDRESS(ROW(),COUNTA($2:$2))))</f>
        <v>6</v>
      </c>
      <c r="C10" s="27">
        <f t="shared" ca="1" si="0"/>
        <v>30</v>
      </c>
      <c r="D10" s="6">
        <v>2</v>
      </c>
      <c r="E10" s="6">
        <v>2</v>
      </c>
      <c r="F10" s="6">
        <v>2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</row>
    <row r="11" spans="1:253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6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</row>
    <row r="12" spans="1:253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6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</row>
    <row r="13" spans="1:253" x14ac:dyDescent="0.25">
      <c r="A13" s="2">
        <v>0.5</v>
      </c>
      <c r="B13" s="28">
        <f ca="1">SUM(INDIRECT("D"&amp;ROW()&amp;":"&amp;ADDRESS(ROW(),COUNTA($2:$2))))</f>
        <v>61</v>
      </c>
      <c r="C13" s="27">
        <f t="shared" ca="1" si="0"/>
        <v>30.5</v>
      </c>
      <c r="D13" s="6">
        <v>5</v>
      </c>
      <c r="E13" s="6">
        <v>5</v>
      </c>
      <c r="F13" s="6">
        <v>51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</row>
    <row r="14" spans="1:253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6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</row>
    <row r="15" spans="1:253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6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</row>
    <row r="16" spans="1:253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6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</row>
    <row r="17" spans="1:253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6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</row>
    <row r="18" spans="1:253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7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</row>
    <row r="19" spans="1:253" s="23" customFormat="1" ht="13.5" thickBot="1" x14ac:dyDescent="0.35">
      <c r="A19" s="26" t="s">
        <v>4</v>
      </c>
      <c r="B19" s="32"/>
      <c r="C19" s="31">
        <f ca="1">SUM(C5:C18)</f>
        <v>315.5</v>
      </c>
      <c r="D19" s="21">
        <f>SUMPRODUCT($A6:$A18,D6:D18)+D5</f>
        <v>97.5</v>
      </c>
      <c r="E19" s="21">
        <f>SUMPRODUCT($A6:$A18,E6:E18)+E5</f>
        <v>97.5</v>
      </c>
      <c r="F19" s="21">
        <f>SUMPRODUCT($A6:$A18,F6:F18)+F5</f>
        <v>120.5</v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</row>
    <row r="20" spans="1:253" s="23" customFormat="1" ht="13" x14ac:dyDescent="0.3">
      <c r="A20" s="24"/>
      <c r="B20" s="24"/>
      <c r="C20" s="24"/>
      <c r="D20" s="24"/>
      <c r="E20" s="24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</row>
    <row r="22" spans="1:253" x14ac:dyDescent="0.25"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</row>
    <row r="23" spans="1:253" s="18" customFormat="1" ht="13" x14ac:dyDescent="0.3">
      <c r="A23" s="24"/>
      <c r="B23" s="24"/>
      <c r="C23" s="24"/>
      <c r="D23" s="24"/>
      <c r="E23" s="2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</row>
    <row r="24" spans="1:253" s="18" customFormat="1" ht="13" x14ac:dyDescent="0.3">
      <c r="A24" s="24"/>
      <c r="B24" s="24"/>
      <c r="C24" s="24"/>
      <c r="D24" s="24"/>
      <c r="E24" s="2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</row>
    <row r="25" spans="1:253" x14ac:dyDescent="0.25"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</row>
    <row r="26" spans="1:253" x14ac:dyDescent="0.25"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</row>
    <row r="27" spans="1:253" x14ac:dyDescent="0.25"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</row>
    <row r="28" spans="1:253" x14ac:dyDescent="0.25"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</row>
    <row r="29" spans="1:253" x14ac:dyDescent="0.25"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</row>
    <row r="30" spans="1:253" x14ac:dyDescent="0.25"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</row>
    <row r="31" spans="1:253" x14ac:dyDescent="0.25"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</row>
    <row r="32" spans="1:253" x14ac:dyDescent="0.25"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</row>
    <row r="33" spans="1:257" x14ac:dyDescent="0.25"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</row>
    <row r="34" spans="1:257" x14ac:dyDescent="0.25"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</row>
    <row r="35" spans="1:257" x14ac:dyDescent="0.25"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</row>
    <row r="36" spans="1:257" x14ac:dyDescent="0.25"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</row>
    <row r="37" spans="1:257" x14ac:dyDescent="0.25"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</row>
    <row r="38" spans="1:257" x14ac:dyDescent="0.25"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</row>
    <row r="39" spans="1:257" s="23" customFormat="1" ht="13" x14ac:dyDescent="0.3">
      <c r="A39" s="24"/>
      <c r="B39" s="24"/>
      <c r="C39" s="24"/>
      <c r="D39" s="24"/>
      <c r="E39" s="2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</row>
    <row r="40" spans="1:257" s="23" customFormat="1" ht="13" x14ac:dyDescent="0.3">
      <c r="A40" s="24"/>
      <c r="B40" s="24"/>
      <c r="C40" s="24"/>
      <c r="D40" s="24"/>
      <c r="E40" s="2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</row>
    <row r="45" spans="1:257" x14ac:dyDescent="0.25"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</row>
    <row r="46" spans="1:257" x14ac:dyDescent="0.25"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</row>
    <row r="47" spans="1:257" x14ac:dyDescent="0.25"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</row>
    <row r="48" spans="1:257" x14ac:dyDescent="0.25"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</row>
    <row r="49" spans="1:257" x14ac:dyDescent="0.25"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</row>
    <row r="50" spans="1:257" x14ac:dyDescent="0.25"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</row>
    <row r="51" spans="1:257" x14ac:dyDescent="0.25"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</row>
    <row r="52" spans="1:257" x14ac:dyDescent="0.25"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</row>
    <row r="53" spans="1:257" x14ac:dyDescent="0.25"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</row>
    <row r="54" spans="1:257" x14ac:dyDescent="0.25"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</row>
    <row r="55" spans="1:257" x14ac:dyDescent="0.25"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</row>
    <row r="56" spans="1:257" x14ac:dyDescent="0.25"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</row>
    <row r="57" spans="1:257" x14ac:dyDescent="0.25"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</row>
    <row r="58" spans="1:257" x14ac:dyDescent="0.25"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</row>
    <row r="59" spans="1:257" s="23" customFormat="1" ht="13" x14ac:dyDescent="0.3">
      <c r="A59" s="24"/>
      <c r="B59" s="24"/>
      <c r="C59" s="24"/>
      <c r="D59" s="24"/>
      <c r="E59" s="24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  <c r="EC59" s="22"/>
      <c r="ED59" s="22"/>
      <c r="EE59" s="22"/>
      <c r="EF59" s="22"/>
      <c r="EG59" s="22"/>
      <c r="EH59" s="22"/>
      <c r="EI59" s="22"/>
      <c r="EJ59" s="22"/>
      <c r="EK59" s="22"/>
      <c r="EL59" s="22"/>
      <c r="EM59" s="22"/>
      <c r="EN59" s="22"/>
      <c r="EO59" s="22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22"/>
      <c r="FF59" s="22"/>
      <c r="FG59" s="22"/>
      <c r="FH59" s="22"/>
      <c r="FI59" s="22"/>
      <c r="FJ59" s="22"/>
      <c r="FK59" s="22"/>
      <c r="FL59" s="22"/>
      <c r="FM59" s="22"/>
      <c r="FN59" s="22"/>
      <c r="FO59" s="22"/>
      <c r="FP59" s="22"/>
      <c r="FQ59" s="22"/>
      <c r="FR59" s="22"/>
      <c r="FS59" s="22"/>
      <c r="FT59" s="22"/>
      <c r="FU59" s="22"/>
      <c r="FV59" s="22"/>
      <c r="FW59" s="22"/>
      <c r="FX59" s="22"/>
      <c r="FY59" s="22"/>
      <c r="FZ59" s="22"/>
      <c r="GA59" s="22"/>
      <c r="GB59" s="22"/>
      <c r="GC59" s="22"/>
      <c r="GD59" s="22"/>
      <c r="GE59" s="22"/>
      <c r="GF59" s="22"/>
      <c r="GG59" s="22"/>
      <c r="GH59" s="22"/>
      <c r="GI59" s="22"/>
      <c r="GJ59" s="22"/>
      <c r="GK59" s="22"/>
      <c r="GL59" s="22"/>
      <c r="GM59" s="22"/>
      <c r="GN59" s="22"/>
      <c r="GO59" s="22"/>
      <c r="GP59" s="22"/>
      <c r="GQ59" s="22"/>
      <c r="GR59" s="22"/>
      <c r="GS59" s="22"/>
      <c r="GT59" s="22"/>
      <c r="GU59" s="22"/>
      <c r="GV59" s="22"/>
      <c r="GW59" s="22"/>
      <c r="GX59" s="22"/>
      <c r="GY59" s="22"/>
      <c r="GZ59" s="22"/>
      <c r="HA59" s="22"/>
      <c r="HB59" s="22"/>
      <c r="HC59" s="22"/>
      <c r="HD59" s="22"/>
      <c r="HE59" s="22"/>
      <c r="HF59" s="22"/>
      <c r="HG59" s="22"/>
      <c r="HH59" s="22"/>
      <c r="HI59" s="22"/>
      <c r="HJ59" s="22"/>
      <c r="HK59" s="22"/>
      <c r="HL59" s="22"/>
      <c r="HM59" s="22"/>
      <c r="HN59" s="22"/>
      <c r="HO59" s="22"/>
      <c r="HP59" s="22"/>
      <c r="HQ59" s="22"/>
      <c r="HR59" s="22"/>
      <c r="HS59" s="22"/>
      <c r="HT59" s="22"/>
      <c r="HU59" s="22"/>
      <c r="HV59" s="22"/>
      <c r="HW59" s="22"/>
      <c r="HX59" s="22"/>
      <c r="HY59" s="22"/>
      <c r="HZ59" s="22"/>
      <c r="IA59" s="22"/>
      <c r="IB59" s="22"/>
      <c r="IC59" s="22"/>
      <c r="ID59" s="22"/>
      <c r="IE59" s="22"/>
      <c r="IF59" s="22"/>
      <c r="IG59" s="22"/>
      <c r="IH59" s="22"/>
      <c r="II59" s="22"/>
      <c r="IJ59" s="22"/>
      <c r="IK59" s="22"/>
      <c r="IL59" s="22"/>
      <c r="IM59" s="22"/>
      <c r="IN59" s="22"/>
      <c r="IO59" s="22"/>
      <c r="IP59" s="22"/>
      <c r="IQ59" s="22"/>
      <c r="IR59" s="22"/>
      <c r="IS59" s="22"/>
      <c r="IT59" s="22"/>
      <c r="IU59" s="22"/>
      <c r="IV59" s="22"/>
      <c r="IW59" s="22"/>
    </row>
  </sheetData>
  <sheetProtection selectLockedCells="1"/>
  <mergeCells count="2">
    <mergeCell ref="B2:B4"/>
    <mergeCell ref="C2:C4"/>
  </mergeCells>
  <conditionalFormatting sqref="N45:N58">
    <cfRule type="expression" dxfId="25" priority="9" stopIfTrue="1">
      <formula>NOT(ISBLANK(N45))</formula>
    </cfRule>
  </conditionalFormatting>
  <conditionalFormatting sqref="N59">
    <cfRule type="cellIs" dxfId="24" priority="8" stopIfTrue="1" operator="notEqual">
      <formula>0</formula>
    </cfRule>
  </conditionalFormatting>
  <conditionalFormatting sqref="C22 C2 C42 F42:G42 F2:J2 F22:J22">
    <cfRule type="cellIs" dxfId="23" priority="7" stopIfTrue="1" operator="equal">
      <formula>0</formula>
    </cfRule>
  </conditionalFormatting>
  <conditionalFormatting sqref="F2">
    <cfRule type="cellIs" dxfId="22" priority="6" stopIfTrue="1" operator="equal">
      <formula>0</formula>
    </cfRule>
  </conditionalFormatting>
  <conditionalFormatting sqref="E42 E2 E22">
    <cfRule type="cellIs" dxfId="21" priority="5" stopIfTrue="1" operator="equal">
      <formula>0</formula>
    </cfRule>
  </conditionalFormatting>
  <conditionalFormatting sqref="E2">
    <cfRule type="cellIs" dxfId="20" priority="4" stopIfTrue="1" operator="equal">
      <formula>0</formula>
    </cfRule>
  </conditionalFormatting>
  <conditionalFormatting sqref="D22 D2 D42">
    <cfRule type="cellIs" dxfId="19" priority="2" stopIfTrue="1" operator="equal">
      <formula>0</formula>
    </cfRule>
  </conditionalFormatting>
  <conditionalFormatting sqref="D2">
    <cfRule type="cellIs" dxfId="18" priority="1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11111"/>
  <dimension ref="A1:HJ19"/>
  <sheetViews>
    <sheetView showGridLines="0" zoomScale="90" zoomScaleNormal="90" workbookViewId="0">
      <pane xSplit="1" topLeftCell="B1" activePane="topRight" state="frozenSplit"/>
      <selection activeCell="B33" sqref="B33"/>
      <selection pane="topRight" activeCell="D19" activeCellId="1" sqref="D2:I2 D19:I19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4" width="11.453125" style="24"/>
    <col min="5" max="5" width="12.26953125" style="15" bestFit="1" customWidth="1"/>
    <col min="6" max="6" width="11.453125" style="24"/>
    <col min="7" max="16384" width="11.453125" style="15"/>
  </cols>
  <sheetData>
    <row r="1" spans="1:218" ht="16" thickBot="1" x14ac:dyDescent="0.4">
      <c r="A1" s="14" t="s">
        <v>13</v>
      </c>
      <c r="B1" s="14"/>
      <c r="C1" s="14"/>
      <c r="D1" s="25">
        <v>136</v>
      </c>
      <c r="F1" s="25">
        <v>136</v>
      </c>
    </row>
    <row r="2" spans="1:218" ht="13" x14ac:dyDescent="0.3">
      <c r="A2" s="9" t="s">
        <v>0</v>
      </c>
      <c r="B2" s="34" t="s">
        <v>11</v>
      </c>
      <c r="C2" s="34" t="s">
        <v>12</v>
      </c>
      <c r="D2" s="8" t="s">
        <v>10</v>
      </c>
      <c r="E2" s="8" t="s">
        <v>7</v>
      </c>
      <c r="F2" s="8" t="s">
        <v>8</v>
      </c>
      <c r="G2" s="8" t="s">
        <v>6</v>
      </c>
      <c r="H2" s="8" t="s">
        <v>5</v>
      </c>
      <c r="I2" s="8" t="s">
        <v>9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</row>
    <row r="3" spans="1:218" s="18" customFormat="1" ht="13" x14ac:dyDescent="0.3">
      <c r="A3" s="12" t="s">
        <v>1</v>
      </c>
      <c r="B3" s="35"/>
      <c r="C3" s="35"/>
      <c r="D3" s="10"/>
      <c r="E3" s="10"/>
      <c r="F3" s="10"/>
      <c r="G3" s="10"/>
      <c r="H3" s="10"/>
      <c r="I3" s="10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18" customFormat="1" ht="12.75" customHeight="1" thickBot="1" x14ac:dyDescent="0.35">
      <c r="A4" s="13" t="s">
        <v>3</v>
      </c>
      <c r="B4" s="36"/>
      <c r="C4" s="36"/>
      <c r="D4" s="11"/>
      <c r="E4" s="11"/>
      <c r="F4" s="11"/>
      <c r="G4" s="11"/>
      <c r="H4" s="11"/>
      <c r="I4" s="11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</row>
    <row r="5" spans="1:218" x14ac:dyDescent="0.25">
      <c r="A5" s="1" t="s">
        <v>2</v>
      </c>
      <c r="B5" s="33"/>
      <c r="C5" s="27">
        <f ca="1">SUM(INDIRECT("D"&amp;ROW()&amp;":"&amp;ADDRESS(ROW(),COUNTA($2:$2))))</f>
        <v>0</v>
      </c>
      <c r="D5" s="5"/>
      <c r="E5" s="5"/>
      <c r="F5" s="5"/>
      <c r="G5" s="5"/>
      <c r="H5" s="5"/>
      <c r="I5" s="5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</row>
    <row r="6" spans="1:218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6"/>
      <c r="G6" s="6"/>
      <c r="H6" s="6"/>
      <c r="I6" s="6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</row>
    <row r="7" spans="1:218" x14ac:dyDescent="0.25">
      <c r="A7" s="2">
        <v>50</v>
      </c>
      <c r="B7" s="28">
        <f ca="1">SUM(INDIRECT("D"&amp;ROW()&amp;":"&amp;ADDRESS(ROW(),COUNTA($2:$2))))</f>
        <v>0</v>
      </c>
      <c r="C7" s="27">
        <f ca="1">B7*A7</f>
        <v>0</v>
      </c>
      <c r="D7" s="6"/>
      <c r="E7" s="6"/>
      <c r="F7" s="6"/>
      <c r="G7" s="6"/>
      <c r="H7" s="6"/>
      <c r="I7" s="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</row>
    <row r="8" spans="1:218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6"/>
      <c r="G8" s="6"/>
      <c r="H8" s="6"/>
      <c r="I8" s="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</row>
    <row r="9" spans="1:218" x14ac:dyDescent="0.25">
      <c r="A9" s="2">
        <v>10</v>
      </c>
      <c r="B9" s="28">
        <f ca="1">SUM(INDIRECT("D"&amp;ROW()&amp;":"&amp;ADDRESS(ROW(),COUNTA($2:$2))))</f>
        <v>0</v>
      </c>
      <c r="C9" s="27">
        <f t="shared" ca="1" si="0"/>
        <v>0</v>
      </c>
      <c r="D9" s="6"/>
      <c r="E9" s="6"/>
      <c r="F9" s="6"/>
      <c r="G9" s="6"/>
      <c r="H9" s="6"/>
      <c r="I9" s="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</row>
    <row r="10" spans="1:218" x14ac:dyDescent="0.25">
      <c r="A10" s="2">
        <v>5</v>
      </c>
      <c r="B10" s="28">
        <f ca="1">SUM(INDIRECT("D"&amp;ROW()&amp;":"&amp;ADDRESS(ROW(),COUNTA($2:$2))))</f>
        <v>0</v>
      </c>
      <c r="C10" s="27">
        <f t="shared" ca="1" si="0"/>
        <v>0</v>
      </c>
      <c r="D10" s="6"/>
      <c r="E10" s="6"/>
      <c r="F10" s="6"/>
      <c r="G10" s="6"/>
      <c r="H10" s="6"/>
      <c r="I10" s="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</row>
    <row r="11" spans="1:218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6"/>
      <c r="G11" s="6"/>
      <c r="H11" s="6"/>
      <c r="I11" s="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</row>
    <row r="12" spans="1:218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6"/>
      <c r="G12" s="6"/>
      <c r="H12" s="6"/>
      <c r="I12" s="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</row>
    <row r="13" spans="1:218" x14ac:dyDescent="0.25">
      <c r="A13" s="2">
        <v>0.5</v>
      </c>
      <c r="B13" s="28">
        <f ca="1">SUM(INDIRECT("D"&amp;ROW()&amp;":"&amp;ADDRESS(ROW(),COUNTA($2:$2))))</f>
        <v>0</v>
      </c>
      <c r="C13" s="27">
        <f t="shared" ca="1" si="0"/>
        <v>0</v>
      </c>
      <c r="D13" s="6"/>
      <c r="E13" s="6"/>
      <c r="F13" s="6"/>
      <c r="G13" s="6"/>
      <c r="H13" s="6"/>
      <c r="I13" s="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</row>
    <row r="14" spans="1:218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6"/>
      <c r="G14" s="6"/>
      <c r="H14" s="6"/>
      <c r="I14" s="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</row>
    <row r="15" spans="1:218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6"/>
      <c r="G15" s="6"/>
      <c r="H15" s="6"/>
      <c r="I15" s="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</row>
    <row r="16" spans="1:218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6"/>
      <c r="G16" s="6"/>
      <c r="H16" s="6"/>
      <c r="I16" s="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</row>
    <row r="17" spans="1:218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6"/>
      <c r="G17" s="6"/>
      <c r="H17" s="6"/>
      <c r="I17" s="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</row>
    <row r="18" spans="1:218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7"/>
      <c r="G18" s="7"/>
      <c r="H18" s="7"/>
      <c r="I18" s="7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</row>
    <row r="19" spans="1:218" s="23" customFormat="1" ht="13.5" thickBot="1" x14ac:dyDescent="0.35">
      <c r="A19" s="26" t="s">
        <v>4</v>
      </c>
      <c r="B19" s="32"/>
      <c r="C19" s="31">
        <f ca="1">SUM(C5:C18)</f>
        <v>0</v>
      </c>
      <c r="D19" s="21">
        <f>SUMPRODUCT($A6:$A18,D6:D18)+D5</f>
        <v>0</v>
      </c>
      <c r="E19" s="21">
        <f>SUMPRODUCT($A6:$A18,E6:E18)+E5</f>
        <v>0</v>
      </c>
      <c r="F19" s="21">
        <f>SUMPRODUCT($A6:$A18,F6:F18)+F5</f>
        <v>0</v>
      </c>
      <c r="G19" s="21">
        <f>SUMPRODUCT($A6:$A18,G6:G18)+G5</f>
        <v>0</v>
      </c>
      <c r="H19" s="21">
        <f>SUMPRODUCT($A6:$A18,H6:H18)+H5</f>
        <v>0</v>
      </c>
      <c r="I19" s="21">
        <f>SUMPRODUCT($A6:$A18,I6:I18)+I5</f>
        <v>0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</row>
  </sheetData>
  <sheetProtection selectLockedCells="1"/>
  <mergeCells count="2">
    <mergeCell ref="B2:B4"/>
    <mergeCell ref="C2:C4"/>
  </mergeCells>
  <conditionalFormatting sqref="D2:E2 G2:I2">
    <cfRule type="cellIs" dxfId="17" priority="3" stopIfTrue="1" operator="equal">
      <formula>0</formula>
    </cfRule>
  </conditionalFormatting>
  <conditionalFormatting sqref="F22 F2 F42">
    <cfRule type="cellIs" dxfId="16" priority="2" stopIfTrue="1" operator="equal">
      <formula>0</formula>
    </cfRule>
  </conditionalFormatting>
  <conditionalFormatting sqref="F2">
    <cfRule type="cellIs" dxfId="15" priority="1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fitToWidth="2" orientation="portrait" horizontalDpi="4294967293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111111"/>
  <dimension ref="A1:HJ19"/>
  <sheetViews>
    <sheetView showGridLines="0" zoomScaleNormal="100" workbookViewId="0">
      <pane xSplit="1" topLeftCell="B1" activePane="topRight" state="frozenSplit"/>
      <selection activeCell="B33" sqref="B33"/>
      <selection pane="topRight" activeCell="D19" activeCellId="1" sqref="D2:I2 D19:I19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4" width="11.453125" style="24"/>
    <col min="5" max="5" width="12.26953125" style="15" bestFit="1" customWidth="1"/>
    <col min="6" max="6" width="11.453125" style="24"/>
    <col min="7" max="16384" width="11.453125" style="15"/>
  </cols>
  <sheetData>
    <row r="1" spans="1:218" ht="16" thickBot="1" x14ac:dyDescent="0.4">
      <c r="A1" s="14" t="s">
        <v>13</v>
      </c>
      <c r="B1" s="14"/>
      <c r="C1" s="14"/>
      <c r="D1" s="25">
        <v>136</v>
      </c>
      <c r="F1" s="25">
        <v>136</v>
      </c>
    </row>
    <row r="2" spans="1:218" ht="13" x14ac:dyDescent="0.3">
      <c r="A2" s="9" t="s">
        <v>0</v>
      </c>
      <c r="B2" s="34" t="s">
        <v>11</v>
      </c>
      <c r="C2" s="34" t="s">
        <v>12</v>
      </c>
      <c r="D2" s="8" t="s">
        <v>10</v>
      </c>
      <c r="E2" s="8" t="s">
        <v>7</v>
      </c>
      <c r="F2" s="8" t="s">
        <v>8</v>
      </c>
      <c r="G2" s="8" t="s">
        <v>6</v>
      </c>
      <c r="H2" s="8" t="s">
        <v>5</v>
      </c>
      <c r="I2" s="8" t="s">
        <v>9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</row>
    <row r="3" spans="1:218" s="18" customFormat="1" ht="13" x14ac:dyDescent="0.3">
      <c r="A3" s="12" t="s">
        <v>1</v>
      </c>
      <c r="B3" s="35"/>
      <c r="C3" s="35"/>
      <c r="D3" s="10"/>
      <c r="E3" s="10"/>
      <c r="F3" s="10"/>
      <c r="G3" s="10"/>
      <c r="H3" s="10"/>
      <c r="I3" s="10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18" customFormat="1" ht="12.75" customHeight="1" thickBot="1" x14ac:dyDescent="0.35">
      <c r="A4" s="13" t="s">
        <v>3</v>
      </c>
      <c r="B4" s="36"/>
      <c r="C4" s="36"/>
      <c r="D4" s="11"/>
      <c r="E4" s="11"/>
      <c r="F4" s="11"/>
      <c r="G4" s="11"/>
      <c r="H4" s="11"/>
      <c r="I4" s="11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</row>
    <row r="5" spans="1:218" x14ac:dyDescent="0.25">
      <c r="A5" s="1" t="s">
        <v>2</v>
      </c>
      <c r="B5" s="33"/>
      <c r="C5" s="27">
        <f ca="1">SUM(INDIRECT("D"&amp;ROW()&amp;":"&amp;ADDRESS(ROW(),COUNTA($2:$2))))</f>
        <v>0</v>
      </c>
      <c r="D5" s="5"/>
      <c r="E5" s="5"/>
      <c r="F5" s="5"/>
      <c r="G5" s="5"/>
      <c r="H5" s="5"/>
      <c r="I5" s="5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</row>
    <row r="6" spans="1:218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6"/>
      <c r="G6" s="6"/>
      <c r="H6" s="6"/>
      <c r="I6" s="6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</row>
    <row r="7" spans="1:218" x14ac:dyDescent="0.25">
      <c r="A7" s="2">
        <v>50</v>
      </c>
      <c r="B7" s="28">
        <f ca="1">SUM(INDIRECT("D"&amp;ROW()&amp;":"&amp;ADDRESS(ROW(),COUNTA($2:$2))))</f>
        <v>0</v>
      </c>
      <c r="C7" s="27">
        <f ca="1">B7*A7</f>
        <v>0</v>
      </c>
      <c r="D7" s="6"/>
      <c r="E7" s="6"/>
      <c r="F7" s="6"/>
      <c r="G7" s="6"/>
      <c r="H7" s="6"/>
      <c r="I7" s="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</row>
    <row r="8" spans="1:218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6"/>
      <c r="G8" s="6"/>
      <c r="H8" s="6"/>
      <c r="I8" s="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</row>
    <row r="9" spans="1:218" x14ac:dyDescent="0.25">
      <c r="A9" s="2">
        <v>10</v>
      </c>
      <c r="B9" s="28">
        <f ca="1">SUM(INDIRECT("D"&amp;ROW()&amp;":"&amp;ADDRESS(ROW(),COUNTA($2:$2))))</f>
        <v>0</v>
      </c>
      <c r="C9" s="27">
        <f t="shared" ca="1" si="0"/>
        <v>0</v>
      </c>
      <c r="D9" s="6"/>
      <c r="E9" s="6"/>
      <c r="F9" s="6"/>
      <c r="G9" s="6"/>
      <c r="H9" s="6"/>
      <c r="I9" s="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</row>
    <row r="10" spans="1:218" x14ac:dyDescent="0.25">
      <c r="A10" s="2">
        <v>5</v>
      </c>
      <c r="B10" s="28">
        <f ca="1">SUM(INDIRECT("D"&amp;ROW()&amp;":"&amp;ADDRESS(ROW(),COUNTA($2:$2))))</f>
        <v>0</v>
      </c>
      <c r="C10" s="27">
        <f t="shared" ca="1" si="0"/>
        <v>0</v>
      </c>
      <c r="D10" s="6"/>
      <c r="E10" s="6"/>
      <c r="F10" s="6"/>
      <c r="G10" s="6"/>
      <c r="H10" s="6"/>
      <c r="I10" s="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</row>
    <row r="11" spans="1:218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6"/>
      <c r="G11" s="6"/>
      <c r="H11" s="6"/>
      <c r="I11" s="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</row>
    <row r="12" spans="1:218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6"/>
      <c r="G12" s="6"/>
      <c r="H12" s="6"/>
      <c r="I12" s="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</row>
    <row r="13" spans="1:218" x14ac:dyDescent="0.25">
      <c r="A13" s="2">
        <v>0.5</v>
      </c>
      <c r="B13" s="28">
        <f ca="1">SUM(INDIRECT("D"&amp;ROW()&amp;":"&amp;ADDRESS(ROW(),COUNTA($2:$2))))</f>
        <v>0</v>
      </c>
      <c r="C13" s="27">
        <f t="shared" ca="1" si="0"/>
        <v>0</v>
      </c>
      <c r="D13" s="6"/>
      <c r="E13" s="6"/>
      <c r="F13" s="6"/>
      <c r="G13" s="6"/>
      <c r="H13" s="6"/>
      <c r="I13" s="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</row>
    <row r="14" spans="1:218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6"/>
      <c r="G14" s="6"/>
      <c r="H14" s="6"/>
      <c r="I14" s="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</row>
    <row r="15" spans="1:218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6"/>
      <c r="G15" s="6"/>
      <c r="H15" s="6"/>
      <c r="I15" s="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</row>
    <row r="16" spans="1:218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6"/>
      <c r="G16" s="6"/>
      <c r="H16" s="6"/>
      <c r="I16" s="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</row>
    <row r="17" spans="1:218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6"/>
      <c r="G17" s="6"/>
      <c r="H17" s="6"/>
      <c r="I17" s="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</row>
    <row r="18" spans="1:218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7"/>
      <c r="G18" s="7"/>
      <c r="H18" s="7"/>
      <c r="I18" s="7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</row>
    <row r="19" spans="1:218" s="23" customFormat="1" ht="13.5" thickBot="1" x14ac:dyDescent="0.35">
      <c r="A19" s="26" t="s">
        <v>4</v>
      </c>
      <c r="B19" s="32"/>
      <c r="C19" s="31">
        <f ca="1">SUM(C5:C18)</f>
        <v>0</v>
      </c>
      <c r="D19" s="21">
        <f>SUMPRODUCT($A6:$A18,D6:D18)+D5</f>
        <v>0</v>
      </c>
      <c r="E19" s="21">
        <f>SUMPRODUCT($A6:$A18,E6:E18)+E5</f>
        <v>0</v>
      </c>
      <c r="F19" s="21">
        <f>SUMPRODUCT($A6:$A18,F6:F18)+F5</f>
        <v>0</v>
      </c>
      <c r="G19" s="21">
        <f>SUMPRODUCT($A6:$A18,G6:G18)+G5</f>
        <v>0</v>
      </c>
      <c r="H19" s="21">
        <f>SUMPRODUCT($A6:$A18,H6:H18)+H5</f>
        <v>0</v>
      </c>
      <c r="I19" s="21">
        <f>SUMPRODUCT($A6:$A18,I6:I18)+I5</f>
        <v>0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</row>
  </sheetData>
  <sheetProtection selectLockedCells="1"/>
  <mergeCells count="2">
    <mergeCell ref="B2:B4"/>
    <mergeCell ref="C2:C4"/>
  </mergeCells>
  <conditionalFormatting sqref="D2:E2 G2:I2">
    <cfRule type="cellIs" dxfId="14" priority="3" stopIfTrue="1" operator="equal">
      <formula>0</formula>
    </cfRule>
  </conditionalFormatting>
  <conditionalFormatting sqref="F22 F2 F42">
    <cfRule type="cellIs" dxfId="13" priority="2" stopIfTrue="1" operator="equal">
      <formula>0</formula>
    </cfRule>
  </conditionalFormatting>
  <conditionalFormatting sqref="F2">
    <cfRule type="cellIs" dxfId="12" priority="1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1111111"/>
  <dimension ref="A1:HJ19"/>
  <sheetViews>
    <sheetView showGridLines="0" zoomScaleNormal="100" workbookViewId="0">
      <pane xSplit="2" topLeftCell="C1" activePane="topRight" state="frozenSplit"/>
      <selection activeCell="B33" sqref="B33"/>
      <selection pane="topRight" activeCell="D19" activeCellId="1" sqref="D2:I2 D19:I19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4" width="11.453125" style="24"/>
    <col min="5" max="5" width="12.26953125" style="15" bestFit="1" customWidth="1"/>
    <col min="6" max="6" width="11.453125" style="24"/>
    <col min="7" max="16384" width="11.453125" style="15"/>
  </cols>
  <sheetData>
    <row r="1" spans="1:218" ht="16" thickBot="1" x14ac:dyDescent="0.4">
      <c r="A1" s="14" t="s">
        <v>13</v>
      </c>
      <c r="B1" s="14"/>
      <c r="C1" s="14"/>
      <c r="D1" s="25">
        <v>136</v>
      </c>
      <c r="F1" s="25">
        <v>136</v>
      </c>
    </row>
    <row r="2" spans="1:218" ht="13" x14ac:dyDescent="0.3">
      <c r="A2" s="9" t="s">
        <v>0</v>
      </c>
      <c r="B2" s="34" t="s">
        <v>11</v>
      </c>
      <c r="C2" s="34" t="s">
        <v>12</v>
      </c>
      <c r="D2" s="8" t="s">
        <v>10</v>
      </c>
      <c r="E2" s="8" t="s">
        <v>7</v>
      </c>
      <c r="F2" s="8" t="s">
        <v>8</v>
      </c>
      <c r="G2" s="8" t="s">
        <v>6</v>
      </c>
      <c r="H2" s="8" t="s">
        <v>5</v>
      </c>
      <c r="I2" s="8" t="s">
        <v>9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</row>
    <row r="3" spans="1:218" s="18" customFormat="1" ht="13" x14ac:dyDescent="0.3">
      <c r="A3" s="12" t="s">
        <v>1</v>
      </c>
      <c r="B3" s="35"/>
      <c r="C3" s="35"/>
      <c r="D3" s="10"/>
      <c r="E3" s="10"/>
      <c r="F3" s="10"/>
      <c r="G3" s="10"/>
      <c r="H3" s="10"/>
      <c r="I3" s="10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18" customFormat="1" ht="12.75" customHeight="1" thickBot="1" x14ac:dyDescent="0.35">
      <c r="A4" s="13" t="s">
        <v>3</v>
      </c>
      <c r="B4" s="36"/>
      <c r="C4" s="36"/>
      <c r="D4" s="11"/>
      <c r="E4" s="11"/>
      <c r="F4" s="11"/>
      <c r="G4" s="11"/>
      <c r="H4" s="11"/>
      <c r="I4" s="11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</row>
    <row r="5" spans="1:218" x14ac:dyDescent="0.25">
      <c r="A5" s="1" t="s">
        <v>2</v>
      </c>
      <c r="B5" s="33"/>
      <c r="C5" s="27">
        <f ca="1">SUM(INDIRECT("D"&amp;ROW()&amp;":"&amp;ADDRESS(ROW(),COUNTA($2:$2))))</f>
        <v>0</v>
      </c>
      <c r="D5" s="5"/>
      <c r="E5" s="5"/>
      <c r="F5" s="5"/>
      <c r="G5" s="5"/>
      <c r="H5" s="5"/>
      <c r="I5" s="5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</row>
    <row r="6" spans="1:218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6"/>
      <c r="G6" s="6"/>
      <c r="H6" s="6"/>
      <c r="I6" s="6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</row>
    <row r="7" spans="1:218" x14ac:dyDescent="0.25">
      <c r="A7" s="2">
        <v>50</v>
      </c>
      <c r="B7" s="28">
        <f ca="1">SUM(INDIRECT("D"&amp;ROW()&amp;":"&amp;ADDRESS(ROW(),COUNTA($2:$2))))</f>
        <v>0</v>
      </c>
      <c r="C7" s="27">
        <f ca="1">B7*A7</f>
        <v>0</v>
      </c>
      <c r="D7" s="6"/>
      <c r="E7" s="6"/>
      <c r="F7" s="6"/>
      <c r="G7" s="6"/>
      <c r="H7" s="6"/>
      <c r="I7" s="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</row>
    <row r="8" spans="1:218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6"/>
      <c r="G8" s="6"/>
      <c r="H8" s="6"/>
      <c r="I8" s="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</row>
    <row r="9" spans="1:218" x14ac:dyDescent="0.25">
      <c r="A9" s="2">
        <v>10</v>
      </c>
      <c r="B9" s="28">
        <f ca="1">SUM(INDIRECT("D"&amp;ROW()&amp;":"&amp;ADDRESS(ROW(),COUNTA($2:$2))))</f>
        <v>0</v>
      </c>
      <c r="C9" s="27">
        <f t="shared" ca="1" si="0"/>
        <v>0</v>
      </c>
      <c r="D9" s="6"/>
      <c r="E9" s="6"/>
      <c r="F9" s="6"/>
      <c r="G9" s="6"/>
      <c r="H9" s="6"/>
      <c r="I9" s="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</row>
    <row r="10" spans="1:218" x14ac:dyDescent="0.25">
      <c r="A10" s="2">
        <v>5</v>
      </c>
      <c r="B10" s="28">
        <f ca="1">SUM(INDIRECT("D"&amp;ROW()&amp;":"&amp;ADDRESS(ROW(),COUNTA($2:$2))))</f>
        <v>0</v>
      </c>
      <c r="C10" s="27">
        <f t="shared" ca="1" si="0"/>
        <v>0</v>
      </c>
      <c r="D10" s="6"/>
      <c r="E10" s="6"/>
      <c r="F10" s="6"/>
      <c r="G10" s="6"/>
      <c r="H10" s="6"/>
      <c r="I10" s="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</row>
    <row r="11" spans="1:218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6"/>
      <c r="G11" s="6"/>
      <c r="H11" s="6"/>
      <c r="I11" s="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</row>
    <row r="12" spans="1:218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6"/>
      <c r="G12" s="6"/>
      <c r="H12" s="6"/>
      <c r="I12" s="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</row>
    <row r="13" spans="1:218" x14ac:dyDescent="0.25">
      <c r="A13" s="2">
        <v>0.5</v>
      </c>
      <c r="B13" s="28">
        <f ca="1">SUM(INDIRECT("D"&amp;ROW()&amp;":"&amp;ADDRESS(ROW(),COUNTA($2:$2))))</f>
        <v>0</v>
      </c>
      <c r="C13" s="27">
        <f t="shared" ca="1" si="0"/>
        <v>0</v>
      </c>
      <c r="D13" s="6"/>
      <c r="E13" s="6"/>
      <c r="F13" s="6"/>
      <c r="G13" s="6"/>
      <c r="H13" s="6"/>
      <c r="I13" s="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</row>
    <row r="14" spans="1:218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6"/>
      <c r="G14" s="6"/>
      <c r="H14" s="6"/>
      <c r="I14" s="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</row>
    <row r="15" spans="1:218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6"/>
      <c r="G15" s="6"/>
      <c r="H15" s="6"/>
      <c r="I15" s="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</row>
    <row r="16" spans="1:218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6"/>
      <c r="G16" s="6"/>
      <c r="H16" s="6"/>
      <c r="I16" s="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</row>
    <row r="17" spans="1:218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6"/>
      <c r="G17" s="6"/>
      <c r="H17" s="6"/>
      <c r="I17" s="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</row>
    <row r="18" spans="1:218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7"/>
      <c r="G18" s="7"/>
      <c r="H18" s="7"/>
      <c r="I18" s="7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</row>
    <row r="19" spans="1:218" s="23" customFormat="1" ht="13.5" thickBot="1" x14ac:dyDescent="0.35">
      <c r="A19" s="26" t="s">
        <v>4</v>
      </c>
      <c r="B19" s="32"/>
      <c r="C19" s="31">
        <f ca="1">SUM(C5:C18)</f>
        <v>0</v>
      </c>
      <c r="D19" s="21">
        <f>SUMPRODUCT($A6:$A18,D6:D18)+D5</f>
        <v>0</v>
      </c>
      <c r="E19" s="21">
        <f>SUMPRODUCT($A6:$A18,E6:E18)+E5</f>
        <v>0</v>
      </c>
      <c r="F19" s="21">
        <f>SUMPRODUCT($A6:$A18,F6:F18)+F5</f>
        <v>0</v>
      </c>
      <c r="G19" s="21">
        <f>SUMPRODUCT($A6:$A18,G6:G18)+G5</f>
        <v>0</v>
      </c>
      <c r="H19" s="21">
        <f>SUMPRODUCT($A6:$A18,H6:H18)+H5</f>
        <v>0</v>
      </c>
      <c r="I19" s="21">
        <f>SUMPRODUCT($A6:$A18,I6:I18)+I5</f>
        <v>0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</row>
  </sheetData>
  <sheetProtection selectLockedCells="1"/>
  <mergeCells count="2">
    <mergeCell ref="B2:B4"/>
    <mergeCell ref="C2:C4"/>
  </mergeCells>
  <conditionalFormatting sqref="D2:E2 G2:I2">
    <cfRule type="cellIs" dxfId="11" priority="3" stopIfTrue="1" operator="equal">
      <formula>0</formula>
    </cfRule>
  </conditionalFormatting>
  <conditionalFormatting sqref="F22 F2 F42">
    <cfRule type="cellIs" dxfId="10" priority="2" stopIfTrue="1" operator="equal">
      <formula>0</formula>
    </cfRule>
  </conditionalFormatting>
  <conditionalFormatting sqref="F2">
    <cfRule type="cellIs" dxfId="9" priority="1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J19"/>
  <sheetViews>
    <sheetView showGridLines="0" zoomScaleNormal="100" workbookViewId="0">
      <pane xSplit="1" topLeftCell="B1" activePane="topRight" state="frozenSplit"/>
      <selection activeCell="B33" sqref="B33"/>
      <selection pane="topRight" activeCell="D19" activeCellId="1" sqref="D2:I2 D19:I19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4" width="11.453125" style="24"/>
    <col min="5" max="5" width="12.26953125" style="15" bestFit="1" customWidth="1"/>
    <col min="6" max="6" width="11.453125" style="24"/>
    <col min="7" max="16384" width="11.453125" style="15"/>
  </cols>
  <sheetData>
    <row r="1" spans="1:218" ht="16" thickBot="1" x14ac:dyDescent="0.4">
      <c r="A1" s="14" t="s">
        <v>13</v>
      </c>
      <c r="B1" s="14"/>
      <c r="C1" s="14"/>
      <c r="D1" s="25">
        <v>136</v>
      </c>
      <c r="F1" s="25">
        <v>136</v>
      </c>
    </row>
    <row r="2" spans="1:218" ht="13" x14ac:dyDescent="0.3">
      <c r="A2" s="9" t="s">
        <v>0</v>
      </c>
      <c r="B2" s="34" t="s">
        <v>11</v>
      </c>
      <c r="C2" s="34" t="s">
        <v>12</v>
      </c>
      <c r="D2" s="8" t="s">
        <v>10</v>
      </c>
      <c r="E2" s="8" t="s">
        <v>7</v>
      </c>
      <c r="F2" s="8" t="s">
        <v>8</v>
      </c>
      <c r="G2" s="8" t="s">
        <v>6</v>
      </c>
      <c r="H2" s="8" t="s">
        <v>5</v>
      </c>
      <c r="I2" s="8" t="s">
        <v>9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</row>
    <row r="3" spans="1:218" s="18" customFormat="1" ht="13" x14ac:dyDescent="0.3">
      <c r="A3" s="12" t="s">
        <v>1</v>
      </c>
      <c r="B3" s="35"/>
      <c r="C3" s="35"/>
      <c r="D3" s="10"/>
      <c r="E3" s="10"/>
      <c r="F3" s="10"/>
      <c r="G3" s="10"/>
      <c r="H3" s="10"/>
      <c r="I3" s="10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18" customFormat="1" ht="12.75" customHeight="1" thickBot="1" x14ac:dyDescent="0.35">
      <c r="A4" s="13" t="s">
        <v>3</v>
      </c>
      <c r="B4" s="36"/>
      <c r="C4" s="36"/>
      <c r="D4" s="11"/>
      <c r="E4" s="11"/>
      <c r="F4" s="11"/>
      <c r="G4" s="11"/>
      <c r="H4" s="11"/>
      <c r="I4" s="11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</row>
    <row r="5" spans="1:218" x14ac:dyDescent="0.25">
      <c r="A5" s="1" t="s">
        <v>2</v>
      </c>
      <c r="B5" s="33"/>
      <c r="C5" s="27">
        <f ca="1">SUM(INDIRECT("D"&amp;ROW()&amp;":"&amp;ADDRESS(ROW(),COUNTA($2:$2))))</f>
        <v>0</v>
      </c>
      <c r="D5" s="5"/>
      <c r="E5" s="5"/>
      <c r="F5" s="5"/>
      <c r="G5" s="5"/>
      <c r="H5" s="5"/>
      <c r="I5" s="5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</row>
    <row r="6" spans="1:218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6"/>
      <c r="G6" s="6"/>
      <c r="H6" s="6"/>
      <c r="I6" s="6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</row>
    <row r="7" spans="1:218" x14ac:dyDescent="0.25">
      <c r="A7" s="2">
        <v>50</v>
      </c>
      <c r="B7" s="28">
        <f ca="1">SUM(INDIRECT("D"&amp;ROW()&amp;":"&amp;ADDRESS(ROW(),COUNTA($2:$2))))</f>
        <v>0</v>
      </c>
      <c r="C7" s="27">
        <f ca="1">B7*A7</f>
        <v>0</v>
      </c>
      <c r="D7" s="6"/>
      <c r="E7" s="6"/>
      <c r="F7" s="6"/>
      <c r="G7" s="6"/>
      <c r="H7" s="6"/>
      <c r="I7" s="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</row>
    <row r="8" spans="1:218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6"/>
      <c r="G8" s="6"/>
      <c r="H8" s="6"/>
      <c r="I8" s="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</row>
    <row r="9" spans="1:218" x14ac:dyDescent="0.25">
      <c r="A9" s="2">
        <v>10</v>
      </c>
      <c r="B9" s="28">
        <f ca="1">SUM(INDIRECT("D"&amp;ROW()&amp;":"&amp;ADDRESS(ROW(),COUNTA($2:$2))))</f>
        <v>0</v>
      </c>
      <c r="C9" s="27">
        <f t="shared" ca="1" si="0"/>
        <v>0</v>
      </c>
      <c r="D9" s="6"/>
      <c r="E9" s="6"/>
      <c r="F9" s="6"/>
      <c r="G9" s="6"/>
      <c r="H9" s="6"/>
      <c r="I9" s="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</row>
    <row r="10" spans="1:218" x14ac:dyDescent="0.25">
      <c r="A10" s="2">
        <v>5</v>
      </c>
      <c r="B10" s="28">
        <f ca="1">SUM(INDIRECT("D"&amp;ROW()&amp;":"&amp;ADDRESS(ROW(),COUNTA($2:$2))))</f>
        <v>0</v>
      </c>
      <c r="C10" s="27">
        <f t="shared" ca="1" si="0"/>
        <v>0</v>
      </c>
      <c r="D10" s="6"/>
      <c r="E10" s="6"/>
      <c r="F10" s="6"/>
      <c r="G10" s="6"/>
      <c r="H10" s="6"/>
      <c r="I10" s="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</row>
    <row r="11" spans="1:218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6"/>
      <c r="G11" s="6"/>
      <c r="H11" s="6"/>
      <c r="I11" s="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</row>
    <row r="12" spans="1:218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6"/>
      <c r="G12" s="6"/>
      <c r="H12" s="6"/>
      <c r="I12" s="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</row>
    <row r="13" spans="1:218" x14ac:dyDescent="0.25">
      <c r="A13" s="2">
        <v>0.5</v>
      </c>
      <c r="B13" s="28">
        <f ca="1">SUM(INDIRECT("D"&amp;ROW()&amp;":"&amp;ADDRESS(ROW(),COUNTA($2:$2))))</f>
        <v>0</v>
      </c>
      <c r="C13" s="27">
        <f t="shared" ca="1" si="0"/>
        <v>0</v>
      </c>
      <c r="D13" s="6"/>
      <c r="E13" s="6"/>
      <c r="F13" s="6"/>
      <c r="G13" s="6"/>
      <c r="H13" s="6"/>
      <c r="I13" s="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</row>
    <row r="14" spans="1:218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6"/>
      <c r="G14" s="6"/>
      <c r="H14" s="6"/>
      <c r="I14" s="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</row>
    <row r="15" spans="1:218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6"/>
      <c r="G15" s="6"/>
      <c r="H15" s="6"/>
      <c r="I15" s="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</row>
    <row r="16" spans="1:218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6"/>
      <c r="G16" s="6"/>
      <c r="H16" s="6"/>
      <c r="I16" s="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</row>
    <row r="17" spans="1:218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6"/>
      <c r="G17" s="6"/>
      <c r="H17" s="6"/>
      <c r="I17" s="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</row>
    <row r="18" spans="1:218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7"/>
      <c r="G18" s="7"/>
      <c r="H18" s="7"/>
      <c r="I18" s="7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</row>
    <row r="19" spans="1:218" s="23" customFormat="1" ht="13.5" thickBot="1" x14ac:dyDescent="0.35">
      <c r="A19" s="26" t="s">
        <v>4</v>
      </c>
      <c r="B19" s="32"/>
      <c r="C19" s="31">
        <f ca="1">SUM(C5:C18)</f>
        <v>0</v>
      </c>
      <c r="D19" s="21">
        <f>SUMPRODUCT($A6:$A18,D6:D18)+D5</f>
        <v>0</v>
      </c>
      <c r="E19" s="21">
        <f>SUMPRODUCT($A6:$A18,E6:E18)+E5</f>
        <v>0</v>
      </c>
      <c r="F19" s="21">
        <f>SUMPRODUCT($A6:$A18,F6:F18)+F5</f>
        <v>0</v>
      </c>
      <c r="G19" s="21">
        <f>SUMPRODUCT($A6:$A18,G6:G18)+G5</f>
        <v>0</v>
      </c>
      <c r="H19" s="21">
        <f>SUMPRODUCT($A6:$A18,H6:H18)+H5</f>
        <v>0</v>
      </c>
      <c r="I19" s="21">
        <f>SUMPRODUCT($A6:$A18,I6:I18)+I5</f>
        <v>0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</row>
  </sheetData>
  <sheetProtection selectLockedCells="1"/>
  <mergeCells count="2">
    <mergeCell ref="B2:B4"/>
    <mergeCell ref="C2:C4"/>
  </mergeCells>
  <conditionalFormatting sqref="D2:E2 G2:I2">
    <cfRule type="cellIs" dxfId="8" priority="3" stopIfTrue="1" operator="equal">
      <formula>0</formula>
    </cfRule>
  </conditionalFormatting>
  <conditionalFormatting sqref="F22 F2 F42">
    <cfRule type="cellIs" dxfId="7" priority="2" stopIfTrue="1" operator="equal">
      <formula>0</formula>
    </cfRule>
  </conditionalFormatting>
  <conditionalFormatting sqref="F2">
    <cfRule type="cellIs" dxfId="6" priority="1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11111111"/>
  <dimension ref="A1:HJ19"/>
  <sheetViews>
    <sheetView showGridLines="0" workbookViewId="0">
      <selection activeCell="D19" activeCellId="1" sqref="D2:I2 D19:I19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4" width="11.453125" style="24"/>
    <col min="5" max="5" width="12.26953125" style="15" bestFit="1" customWidth="1"/>
    <col min="6" max="6" width="11.453125" style="24"/>
    <col min="7" max="16384" width="11.453125" style="15"/>
  </cols>
  <sheetData>
    <row r="1" spans="1:218" ht="16" thickBot="1" x14ac:dyDescent="0.4">
      <c r="A1" s="14" t="s">
        <v>13</v>
      </c>
      <c r="B1" s="14"/>
      <c r="C1" s="14"/>
      <c r="D1" s="25">
        <v>136</v>
      </c>
      <c r="F1" s="25">
        <v>136</v>
      </c>
    </row>
    <row r="2" spans="1:218" ht="13" x14ac:dyDescent="0.3">
      <c r="A2" s="9" t="s">
        <v>0</v>
      </c>
      <c r="B2" s="34" t="s">
        <v>11</v>
      </c>
      <c r="C2" s="34" t="s">
        <v>12</v>
      </c>
      <c r="D2" s="8" t="s">
        <v>10</v>
      </c>
      <c r="E2" s="8" t="s">
        <v>7</v>
      </c>
      <c r="F2" s="8" t="s">
        <v>8</v>
      </c>
      <c r="G2" s="8" t="s">
        <v>6</v>
      </c>
      <c r="H2" s="8" t="s">
        <v>5</v>
      </c>
      <c r="I2" s="8" t="s">
        <v>9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</row>
    <row r="3" spans="1:218" s="18" customFormat="1" ht="13" x14ac:dyDescent="0.3">
      <c r="A3" s="12" t="s">
        <v>1</v>
      </c>
      <c r="B3" s="35"/>
      <c r="C3" s="35"/>
      <c r="D3" s="10"/>
      <c r="E3" s="10"/>
      <c r="F3" s="10"/>
      <c r="G3" s="10"/>
      <c r="H3" s="10"/>
      <c r="I3" s="10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18" customFormat="1" ht="12.75" customHeight="1" thickBot="1" x14ac:dyDescent="0.35">
      <c r="A4" s="13" t="s">
        <v>3</v>
      </c>
      <c r="B4" s="36"/>
      <c r="C4" s="36"/>
      <c r="D4" s="11"/>
      <c r="E4" s="11"/>
      <c r="F4" s="11"/>
      <c r="G4" s="11"/>
      <c r="H4" s="11"/>
      <c r="I4" s="11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</row>
    <row r="5" spans="1:218" x14ac:dyDescent="0.25">
      <c r="A5" s="1" t="s">
        <v>2</v>
      </c>
      <c r="B5" s="33"/>
      <c r="C5" s="27">
        <f ca="1">SUM(INDIRECT("D"&amp;ROW()&amp;":"&amp;ADDRESS(ROW(),COUNTA($2:$2))))</f>
        <v>0</v>
      </c>
      <c r="D5" s="5"/>
      <c r="E5" s="5"/>
      <c r="F5" s="5"/>
      <c r="G5" s="5"/>
      <c r="H5" s="5"/>
      <c r="I5" s="5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</row>
    <row r="6" spans="1:218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6"/>
      <c r="G6" s="6"/>
      <c r="H6" s="6"/>
      <c r="I6" s="6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</row>
    <row r="7" spans="1:218" x14ac:dyDescent="0.25">
      <c r="A7" s="2">
        <v>50</v>
      </c>
      <c r="B7" s="28">
        <f ca="1">SUM(INDIRECT("D"&amp;ROW()&amp;":"&amp;ADDRESS(ROW(),COUNTA($2:$2))))</f>
        <v>0</v>
      </c>
      <c r="C7" s="27">
        <f ca="1">B7*A7</f>
        <v>0</v>
      </c>
      <c r="D7" s="6"/>
      <c r="E7" s="6"/>
      <c r="F7" s="6"/>
      <c r="G7" s="6"/>
      <c r="H7" s="6"/>
      <c r="I7" s="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</row>
    <row r="8" spans="1:218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6"/>
      <c r="G8" s="6"/>
      <c r="H8" s="6"/>
      <c r="I8" s="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</row>
    <row r="9" spans="1:218" x14ac:dyDescent="0.25">
      <c r="A9" s="2">
        <v>10</v>
      </c>
      <c r="B9" s="28">
        <f ca="1">SUM(INDIRECT("D"&amp;ROW()&amp;":"&amp;ADDRESS(ROW(),COUNTA($2:$2))))</f>
        <v>0</v>
      </c>
      <c r="C9" s="27">
        <f t="shared" ca="1" si="0"/>
        <v>0</v>
      </c>
      <c r="D9" s="6"/>
      <c r="E9" s="6"/>
      <c r="F9" s="6"/>
      <c r="G9" s="6"/>
      <c r="H9" s="6"/>
      <c r="I9" s="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</row>
    <row r="10" spans="1:218" x14ac:dyDescent="0.25">
      <c r="A10" s="2">
        <v>5</v>
      </c>
      <c r="B10" s="28">
        <f ca="1">SUM(INDIRECT("D"&amp;ROW()&amp;":"&amp;ADDRESS(ROW(),COUNTA($2:$2))))</f>
        <v>0</v>
      </c>
      <c r="C10" s="27">
        <f t="shared" ca="1" si="0"/>
        <v>0</v>
      </c>
      <c r="D10" s="6"/>
      <c r="E10" s="6"/>
      <c r="F10" s="6"/>
      <c r="G10" s="6"/>
      <c r="H10" s="6"/>
      <c r="I10" s="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</row>
    <row r="11" spans="1:218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6"/>
      <c r="G11" s="6"/>
      <c r="H11" s="6"/>
      <c r="I11" s="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</row>
    <row r="12" spans="1:218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6"/>
      <c r="G12" s="6"/>
      <c r="H12" s="6"/>
      <c r="I12" s="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</row>
    <row r="13" spans="1:218" x14ac:dyDescent="0.25">
      <c r="A13" s="2">
        <v>0.5</v>
      </c>
      <c r="B13" s="28">
        <f ca="1">SUM(INDIRECT("D"&amp;ROW()&amp;":"&amp;ADDRESS(ROW(),COUNTA($2:$2))))</f>
        <v>0</v>
      </c>
      <c r="C13" s="27">
        <f t="shared" ca="1" si="0"/>
        <v>0</v>
      </c>
      <c r="D13" s="6"/>
      <c r="E13" s="6"/>
      <c r="F13" s="6"/>
      <c r="G13" s="6"/>
      <c r="H13" s="6"/>
      <c r="I13" s="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</row>
    <row r="14" spans="1:218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6"/>
      <c r="G14" s="6"/>
      <c r="H14" s="6"/>
      <c r="I14" s="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</row>
    <row r="15" spans="1:218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6"/>
      <c r="G15" s="6"/>
      <c r="H15" s="6"/>
      <c r="I15" s="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</row>
    <row r="16" spans="1:218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6"/>
      <c r="G16" s="6"/>
      <c r="H16" s="6"/>
      <c r="I16" s="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</row>
    <row r="17" spans="1:218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6"/>
      <c r="G17" s="6"/>
      <c r="H17" s="6"/>
      <c r="I17" s="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</row>
    <row r="18" spans="1:218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7"/>
      <c r="G18" s="7"/>
      <c r="H18" s="7"/>
      <c r="I18" s="7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</row>
    <row r="19" spans="1:218" s="23" customFormat="1" ht="13.5" thickBot="1" x14ac:dyDescent="0.35">
      <c r="A19" s="26" t="s">
        <v>4</v>
      </c>
      <c r="B19" s="32"/>
      <c r="C19" s="31">
        <f ca="1">SUM(C5:C18)</f>
        <v>0</v>
      </c>
      <c r="D19" s="21">
        <f>SUMPRODUCT($A6:$A18,D6:D18)+D5</f>
        <v>0</v>
      </c>
      <c r="E19" s="21">
        <f>SUMPRODUCT($A6:$A18,E6:E18)+E5</f>
        <v>0</v>
      </c>
      <c r="F19" s="21">
        <f>SUMPRODUCT($A6:$A18,F6:F18)+F5</f>
        <v>0</v>
      </c>
      <c r="G19" s="21">
        <f>SUMPRODUCT($A6:$A18,G6:G18)+G5</f>
        <v>0</v>
      </c>
      <c r="H19" s="21">
        <f>SUMPRODUCT($A6:$A18,H6:H18)+H5</f>
        <v>0</v>
      </c>
      <c r="I19" s="21">
        <f>SUMPRODUCT($A6:$A18,I6:I18)+I5</f>
        <v>0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</row>
  </sheetData>
  <sheetProtection selectLockedCells="1"/>
  <mergeCells count="2">
    <mergeCell ref="B2:B4"/>
    <mergeCell ref="C2:C4"/>
  </mergeCells>
  <conditionalFormatting sqref="D2:E2 G2:I2">
    <cfRule type="cellIs" dxfId="5" priority="3" stopIfTrue="1" operator="equal">
      <formula>0</formula>
    </cfRule>
  </conditionalFormatting>
  <conditionalFormatting sqref="F22 F2 F42">
    <cfRule type="cellIs" dxfId="4" priority="2" stopIfTrue="1" operator="equal">
      <formula>0</formula>
    </cfRule>
  </conditionalFormatting>
  <conditionalFormatting sqref="F2">
    <cfRule type="cellIs" dxfId="3" priority="1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11112"/>
  <dimension ref="A1:HJ19"/>
  <sheetViews>
    <sheetView showGridLines="0" workbookViewId="0">
      <pane xSplit="1" topLeftCell="B1" activePane="topRight" state="frozenSplit"/>
      <selection activeCell="B33" sqref="B33"/>
      <selection pane="topRight" activeCell="D19" activeCellId="1" sqref="D2:I2 D19:I19"/>
    </sheetView>
  </sheetViews>
  <sheetFormatPr baseColWidth="10" defaultColWidth="11.453125" defaultRowHeight="12.5" x14ac:dyDescent="0.25"/>
  <cols>
    <col min="1" max="1" width="11.453125" style="24"/>
    <col min="2" max="2" width="15.453125" style="24" customWidth="1"/>
    <col min="3" max="3" width="10.81640625" style="24" customWidth="1"/>
    <col min="4" max="4" width="11.453125" style="24"/>
    <col min="5" max="5" width="12.26953125" style="15" bestFit="1" customWidth="1"/>
    <col min="6" max="6" width="11.453125" style="24"/>
    <col min="7" max="16384" width="11.453125" style="15"/>
  </cols>
  <sheetData>
    <row r="1" spans="1:218" ht="16" thickBot="1" x14ac:dyDescent="0.4">
      <c r="A1" s="14" t="s">
        <v>13</v>
      </c>
      <c r="B1" s="14"/>
      <c r="C1" s="14"/>
      <c r="D1" s="25">
        <v>136</v>
      </c>
      <c r="F1" s="25">
        <v>136</v>
      </c>
    </row>
    <row r="2" spans="1:218" ht="13" x14ac:dyDescent="0.3">
      <c r="A2" s="9" t="s">
        <v>0</v>
      </c>
      <c r="B2" s="34" t="s">
        <v>11</v>
      </c>
      <c r="C2" s="34" t="s">
        <v>12</v>
      </c>
      <c r="D2" s="8" t="s">
        <v>10</v>
      </c>
      <c r="E2" s="8" t="s">
        <v>7</v>
      </c>
      <c r="F2" s="8" t="s">
        <v>8</v>
      </c>
      <c r="G2" s="8" t="s">
        <v>6</v>
      </c>
      <c r="H2" s="8" t="s">
        <v>5</v>
      </c>
      <c r="I2" s="8" t="s">
        <v>9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</row>
    <row r="3" spans="1:218" s="18" customFormat="1" ht="13" x14ac:dyDescent="0.3">
      <c r="A3" s="12" t="s">
        <v>1</v>
      </c>
      <c r="B3" s="35"/>
      <c r="C3" s="35"/>
      <c r="D3" s="10"/>
      <c r="E3" s="10"/>
      <c r="F3" s="10"/>
      <c r="G3" s="10"/>
      <c r="H3" s="10"/>
      <c r="I3" s="10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18" customFormat="1" ht="12.75" customHeight="1" thickBot="1" x14ac:dyDescent="0.35">
      <c r="A4" s="13" t="s">
        <v>3</v>
      </c>
      <c r="B4" s="36"/>
      <c r="C4" s="36"/>
      <c r="D4" s="11"/>
      <c r="E4" s="11"/>
      <c r="F4" s="11"/>
      <c r="G4" s="11"/>
      <c r="H4" s="11"/>
      <c r="I4" s="11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</row>
    <row r="5" spans="1:218" x14ac:dyDescent="0.25">
      <c r="A5" s="1" t="s">
        <v>2</v>
      </c>
      <c r="B5" s="33"/>
      <c r="C5" s="27">
        <f ca="1">SUM(INDIRECT("D"&amp;ROW()&amp;":"&amp;ADDRESS(ROW(),COUNTA($2:$2))))</f>
        <v>0</v>
      </c>
      <c r="D5" s="5"/>
      <c r="E5" s="5"/>
      <c r="F5" s="5"/>
      <c r="G5" s="5"/>
      <c r="H5" s="5"/>
      <c r="I5" s="5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</row>
    <row r="6" spans="1:218" x14ac:dyDescent="0.25">
      <c r="A6" s="2">
        <v>100</v>
      </c>
      <c r="B6" s="28">
        <f ca="1">SUM(INDIRECT("D"&amp;ROW()&amp;":"&amp;ADDRESS(ROW(),COUNTA($2:$2))))</f>
        <v>0</v>
      </c>
      <c r="C6" s="27">
        <f ca="1">B6*A6</f>
        <v>0</v>
      </c>
      <c r="D6" s="6"/>
      <c r="E6" s="6"/>
      <c r="F6" s="6"/>
      <c r="G6" s="6"/>
      <c r="H6" s="6"/>
      <c r="I6" s="6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</row>
    <row r="7" spans="1:218" x14ac:dyDescent="0.25">
      <c r="A7" s="2">
        <v>50</v>
      </c>
      <c r="B7" s="28">
        <f ca="1">SUM(INDIRECT("D"&amp;ROW()&amp;":"&amp;ADDRESS(ROW(),COUNTA($2:$2))))</f>
        <v>0</v>
      </c>
      <c r="C7" s="27">
        <f ca="1">B7*A7</f>
        <v>0</v>
      </c>
      <c r="D7" s="6"/>
      <c r="E7" s="6"/>
      <c r="F7" s="6"/>
      <c r="G7" s="6"/>
      <c r="H7" s="6"/>
      <c r="I7" s="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</row>
    <row r="8" spans="1:218" x14ac:dyDescent="0.25">
      <c r="A8" s="2">
        <v>20</v>
      </c>
      <c r="B8" s="28">
        <f ca="1">SUM(INDIRECT("D"&amp;ROW()&amp;":"&amp;ADDRESS(ROW(),COUNTA($2:$2))))</f>
        <v>0</v>
      </c>
      <c r="C8" s="27">
        <f t="shared" ref="C8:C18" ca="1" si="0">B8*A8</f>
        <v>0</v>
      </c>
      <c r="D8" s="6"/>
      <c r="E8" s="6"/>
      <c r="F8" s="6"/>
      <c r="G8" s="6"/>
      <c r="H8" s="6"/>
      <c r="I8" s="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</row>
    <row r="9" spans="1:218" x14ac:dyDescent="0.25">
      <c r="A9" s="2">
        <v>10</v>
      </c>
      <c r="B9" s="28">
        <f ca="1">SUM(INDIRECT("D"&amp;ROW()&amp;":"&amp;ADDRESS(ROW(),COUNTA($2:$2))))</f>
        <v>0</v>
      </c>
      <c r="C9" s="27">
        <f t="shared" ca="1" si="0"/>
        <v>0</v>
      </c>
      <c r="D9" s="6"/>
      <c r="E9" s="6"/>
      <c r="F9" s="6"/>
      <c r="G9" s="6"/>
      <c r="H9" s="6"/>
      <c r="I9" s="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</row>
    <row r="10" spans="1:218" x14ac:dyDescent="0.25">
      <c r="A10" s="2">
        <v>5</v>
      </c>
      <c r="B10" s="28">
        <f ca="1">SUM(INDIRECT("D"&amp;ROW()&amp;":"&amp;ADDRESS(ROW(),COUNTA($2:$2))))</f>
        <v>0</v>
      </c>
      <c r="C10" s="27">
        <f t="shared" ca="1" si="0"/>
        <v>0</v>
      </c>
      <c r="D10" s="6"/>
      <c r="E10" s="6"/>
      <c r="F10" s="6"/>
      <c r="G10" s="6"/>
      <c r="H10" s="6"/>
      <c r="I10" s="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</row>
    <row r="11" spans="1:218" x14ac:dyDescent="0.25">
      <c r="A11" s="2">
        <v>2</v>
      </c>
      <c r="B11" s="28">
        <f ca="1">SUM(INDIRECT("D"&amp;ROW()&amp;":"&amp;ADDRESS(ROW(),COUNTA($2:$2))))</f>
        <v>0</v>
      </c>
      <c r="C11" s="27">
        <f t="shared" ca="1" si="0"/>
        <v>0</v>
      </c>
      <c r="D11" s="6"/>
      <c r="E11" s="6"/>
      <c r="F11" s="6"/>
      <c r="G11" s="6"/>
      <c r="H11" s="6"/>
      <c r="I11" s="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</row>
    <row r="12" spans="1:218" x14ac:dyDescent="0.25">
      <c r="A12" s="2">
        <v>1</v>
      </c>
      <c r="B12" s="28">
        <f ca="1">SUM(INDIRECT("D"&amp;ROW()&amp;":"&amp;ADDRESS(ROW(),COUNTA($2:$2))))</f>
        <v>0</v>
      </c>
      <c r="C12" s="27">
        <f t="shared" ca="1" si="0"/>
        <v>0</v>
      </c>
      <c r="D12" s="6"/>
      <c r="E12" s="6"/>
      <c r="F12" s="6"/>
      <c r="G12" s="6"/>
      <c r="H12" s="6"/>
      <c r="I12" s="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</row>
    <row r="13" spans="1:218" x14ac:dyDescent="0.25">
      <c r="A13" s="2">
        <v>0.5</v>
      </c>
      <c r="B13" s="28">
        <f ca="1">SUM(INDIRECT("D"&amp;ROW()&amp;":"&amp;ADDRESS(ROW(),COUNTA($2:$2))))</f>
        <v>0</v>
      </c>
      <c r="C13" s="27">
        <f t="shared" ca="1" si="0"/>
        <v>0</v>
      </c>
      <c r="D13" s="6"/>
      <c r="E13" s="6"/>
      <c r="F13" s="6"/>
      <c r="G13" s="6"/>
      <c r="H13" s="6"/>
      <c r="I13" s="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</row>
    <row r="14" spans="1:218" x14ac:dyDescent="0.25">
      <c r="A14" s="2">
        <v>0.2</v>
      </c>
      <c r="B14" s="28">
        <f ca="1">SUM(INDIRECT("D"&amp;ROW()&amp;":"&amp;ADDRESS(ROW(),COUNTA($2:$2))))</f>
        <v>0</v>
      </c>
      <c r="C14" s="27">
        <f t="shared" ca="1" si="0"/>
        <v>0</v>
      </c>
      <c r="D14" s="6"/>
      <c r="E14" s="6"/>
      <c r="F14" s="6"/>
      <c r="G14" s="6"/>
      <c r="H14" s="6"/>
      <c r="I14" s="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</row>
    <row r="15" spans="1:218" x14ac:dyDescent="0.25">
      <c r="A15" s="3">
        <v>0.1</v>
      </c>
      <c r="B15" s="28">
        <f ca="1">SUM(INDIRECT("D"&amp;ROW()&amp;":"&amp;ADDRESS(ROW(),COUNTA($2:$2))))</f>
        <v>0</v>
      </c>
      <c r="C15" s="27">
        <f t="shared" ca="1" si="0"/>
        <v>0</v>
      </c>
      <c r="D15" s="6"/>
      <c r="E15" s="6"/>
      <c r="F15" s="6"/>
      <c r="G15" s="6"/>
      <c r="H15" s="6"/>
      <c r="I15" s="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</row>
    <row r="16" spans="1:218" x14ac:dyDescent="0.25">
      <c r="A16" s="3">
        <v>0.05</v>
      </c>
      <c r="B16" s="28">
        <f ca="1">SUM(INDIRECT("D"&amp;ROW()&amp;":"&amp;ADDRESS(ROW(),COUNTA($2:$2))))</f>
        <v>0</v>
      </c>
      <c r="C16" s="27">
        <f t="shared" ca="1" si="0"/>
        <v>0</v>
      </c>
      <c r="D16" s="6"/>
      <c r="E16" s="6"/>
      <c r="F16" s="6"/>
      <c r="G16" s="6"/>
      <c r="H16" s="6"/>
      <c r="I16" s="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</row>
    <row r="17" spans="1:218" x14ac:dyDescent="0.25">
      <c r="A17" s="3">
        <v>0.02</v>
      </c>
      <c r="B17" s="28">
        <f ca="1">SUM(INDIRECT("D"&amp;ROW()&amp;":"&amp;ADDRESS(ROW(),COUNTA($2:$2))))</f>
        <v>0</v>
      </c>
      <c r="C17" s="27">
        <f t="shared" ca="1" si="0"/>
        <v>0</v>
      </c>
      <c r="D17" s="6"/>
      <c r="E17" s="6"/>
      <c r="F17" s="6"/>
      <c r="G17" s="6"/>
      <c r="H17" s="6"/>
      <c r="I17" s="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</row>
    <row r="18" spans="1:218" ht="13" thickBot="1" x14ac:dyDescent="0.3">
      <c r="A18" s="4">
        <v>0.01</v>
      </c>
      <c r="B18" s="29">
        <f ca="1">SUM(INDIRECT("D"&amp;ROW()&amp;":"&amp;ADDRESS(ROW(),COUNTA($2:$2))))</f>
        <v>0</v>
      </c>
      <c r="C18" s="30">
        <f t="shared" ca="1" si="0"/>
        <v>0</v>
      </c>
      <c r="D18" s="7"/>
      <c r="E18" s="7"/>
      <c r="F18" s="7"/>
      <c r="G18" s="7"/>
      <c r="H18" s="7"/>
      <c r="I18" s="7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</row>
    <row r="19" spans="1:218" s="23" customFormat="1" ht="13.5" thickBot="1" x14ac:dyDescent="0.35">
      <c r="A19" s="26" t="s">
        <v>4</v>
      </c>
      <c r="B19" s="32"/>
      <c r="C19" s="31">
        <f ca="1">SUM(C5:C18)</f>
        <v>0</v>
      </c>
      <c r="D19" s="21">
        <f>SUMPRODUCT($A6:$A18,D6:D18)+D5</f>
        <v>0</v>
      </c>
      <c r="E19" s="21">
        <f>SUMPRODUCT($A6:$A18,E6:E18)+E5</f>
        <v>0</v>
      </c>
      <c r="F19" s="21">
        <f>SUMPRODUCT($A6:$A18,F6:F18)+F5</f>
        <v>0</v>
      </c>
      <c r="G19" s="21">
        <f>SUMPRODUCT($A6:$A18,G6:G18)+G5</f>
        <v>0</v>
      </c>
      <c r="H19" s="21">
        <f>SUMPRODUCT($A6:$A18,H6:H18)+H5</f>
        <v>0</v>
      </c>
      <c r="I19" s="21">
        <f>SUMPRODUCT($A6:$A18,I6:I18)+I5</f>
        <v>0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</row>
  </sheetData>
  <sheetProtection selectLockedCells="1"/>
  <mergeCells count="2">
    <mergeCell ref="B2:B4"/>
    <mergeCell ref="C2:C4"/>
  </mergeCells>
  <conditionalFormatting sqref="D2:E2 G2:I2">
    <cfRule type="cellIs" dxfId="2" priority="3" stopIfTrue="1" operator="equal">
      <formula>0</formula>
    </cfRule>
  </conditionalFormatting>
  <conditionalFormatting sqref="F22 F2 F42">
    <cfRule type="cellIs" dxfId="1" priority="2" stopIfTrue="1" operator="equal">
      <formula>0</formula>
    </cfRule>
  </conditionalFormatting>
  <conditionalFormatting sqref="F2">
    <cfRule type="cellIs" dxfId="0" priority="1" stopIfTrue="1" operator="equal">
      <formula>0</formula>
    </cfRule>
  </conditionalFormatting>
  <printOptions horizontalCentered="1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"/>
  <sheetViews>
    <sheetView tabSelected="1" zoomScale="85" zoomScaleNormal="85" workbookViewId="0">
      <selection activeCell="A2" sqref="A2"/>
    </sheetView>
  </sheetViews>
  <sheetFormatPr baseColWidth="10" defaultColWidth="15.36328125" defaultRowHeight="12.5" x14ac:dyDescent="0.25"/>
  <sheetData>
    <row r="1" spans="1:3" x14ac:dyDescent="0.25">
      <c r="A1" t="s">
        <v>23</v>
      </c>
      <c r="B1" t="s">
        <v>24</v>
      </c>
      <c r="C1" t="s">
        <v>25</v>
      </c>
    </row>
    <row r="2" spans="1:3" x14ac:dyDescent="0.25">
      <c r="A2" t="s">
        <v>14</v>
      </c>
      <c r="B2" t="s">
        <v>10</v>
      </c>
      <c r="C2" s="37">
        <f ca="1">IFERROR(INDEX(INDIRECT("'"&amp;Tableau1[[#This Row],[Jour]]&amp;"'!D$19:I$19"),MATCH(Tableau1[[#This Row],[Collecteur]],INDIRECT("'"&amp;Tableau1[[#This Row],[Jour]]&amp;"'!D$2:I$2"),0)),0)</f>
        <v>97.5</v>
      </c>
    </row>
    <row r="3" spans="1:3" x14ac:dyDescent="0.25">
      <c r="A3" t="s">
        <v>15</v>
      </c>
      <c r="B3" t="s">
        <v>10</v>
      </c>
      <c r="C3" s="37">
        <f ca="1">IFERROR(INDEX(INDIRECT("'"&amp;Tableau1[[#This Row],[Jour]]&amp;"'!D$19:I$19"),MATCH(Tableau1[[#This Row],[Collecteur]],INDIRECT("'"&amp;Tableau1[[#This Row],[Jour]]&amp;"'!D$2:I$2"),0)),0)</f>
        <v>0</v>
      </c>
    </row>
    <row r="4" spans="1:3" x14ac:dyDescent="0.25">
      <c r="A4" t="s">
        <v>16</v>
      </c>
      <c r="B4" t="s">
        <v>10</v>
      </c>
      <c r="C4" s="37">
        <f ca="1">IFERROR(INDEX(INDIRECT("'"&amp;Tableau1[[#This Row],[Jour]]&amp;"'!D$19:I$19"),MATCH(Tableau1[[#This Row],[Collecteur]],INDIRECT("'"&amp;Tableau1[[#This Row],[Jour]]&amp;"'!D$2:I$2"),0)),0)</f>
        <v>0</v>
      </c>
    </row>
    <row r="5" spans="1:3" x14ac:dyDescent="0.25">
      <c r="A5" t="s">
        <v>17</v>
      </c>
      <c r="B5" t="s">
        <v>10</v>
      </c>
      <c r="C5" s="37">
        <f ca="1">IFERROR(INDEX(INDIRECT("'"&amp;Tableau1[[#This Row],[Jour]]&amp;"'!D$19:I$19"),MATCH(Tableau1[[#This Row],[Collecteur]],INDIRECT("'"&amp;Tableau1[[#This Row],[Jour]]&amp;"'!D$2:I$2"),0)),0)</f>
        <v>0</v>
      </c>
    </row>
    <row r="6" spans="1:3" x14ac:dyDescent="0.25">
      <c r="A6" t="s">
        <v>18</v>
      </c>
      <c r="B6" t="s">
        <v>10</v>
      </c>
      <c r="C6" s="37">
        <f ca="1">IFERROR(INDEX(INDIRECT("'"&amp;Tableau1[[#This Row],[Jour]]&amp;"'!D$19:I$19"),MATCH(Tableau1[[#This Row],[Collecteur]],INDIRECT("'"&amp;Tableau1[[#This Row],[Jour]]&amp;"'!D$2:I$2"),0)),0)</f>
        <v>0</v>
      </c>
    </row>
    <row r="7" spans="1:3" x14ac:dyDescent="0.25">
      <c r="A7" t="s">
        <v>19</v>
      </c>
      <c r="B7" t="s">
        <v>10</v>
      </c>
      <c r="C7" s="37">
        <f ca="1">IFERROR(INDEX(INDIRECT("'"&amp;Tableau1[[#This Row],[Jour]]&amp;"'!D$19:I$19"),MATCH(Tableau1[[#This Row],[Collecteur]],INDIRECT("'"&amp;Tableau1[[#This Row],[Jour]]&amp;"'!D$2:I$2"),0)),0)</f>
        <v>0</v>
      </c>
    </row>
    <row r="8" spans="1:3" x14ac:dyDescent="0.25">
      <c r="A8" t="s">
        <v>20</v>
      </c>
      <c r="B8" t="s">
        <v>10</v>
      </c>
      <c r="C8" s="37">
        <f ca="1">IFERROR(INDEX(INDIRECT("'"&amp;Tableau1[[#This Row],[Jour]]&amp;"'!D$19:I$19"),MATCH(Tableau1[[#This Row],[Collecteur]],INDIRECT("'"&amp;Tableau1[[#This Row],[Jour]]&amp;"'!D$2:I$2"),0)),0)</f>
        <v>0</v>
      </c>
    </row>
    <row r="9" spans="1:3" x14ac:dyDescent="0.25">
      <c r="A9" t="s">
        <v>21</v>
      </c>
      <c r="B9" t="s">
        <v>10</v>
      </c>
      <c r="C9" s="37">
        <f ca="1">IFERROR(INDEX(INDIRECT("'"&amp;Tableau1[[#This Row],[Jour]]&amp;"'!D$19:I$19"),MATCH(Tableau1[[#This Row],[Collecteur]],INDIRECT("'"&amp;Tableau1[[#This Row],[Jour]]&amp;"'!D$2:I$2"),0)),0)</f>
        <v>0</v>
      </c>
    </row>
    <row r="10" spans="1:3" x14ac:dyDescent="0.25">
      <c r="A10" t="s">
        <v>22</v>
      </c>
      <c r="B10" t="s">
        <v>10</v>
      </c>
      <c r="C10" s="37">
        <f ca="1">IFERROR(INDEX(INDIRECT("'"&amp;Tableau1[[#This Row],[Jour]]&amp;"'!D$19:I$19"),MATCH(Tableau1[[#This Row],[Collecteur]],INDIRECT("'"&amp;Tableau1[[#This Row],[Jour]]&amp;"'!D$2:I$2"),0)),0)</f>
        <v>0</v>
      </c>
    </row>
    <row r="11" spans="1:3" x14ac:dyDescent="0.25">
      <c r="A11" t="s">
        <v>14</v>
      </c>
      <c r="B11" t="s">
        <v>7</v>
      </c>
      <c r="C11" s="37">
        <f ca="1">IFERROR(INDEX(INDIRECT("'"&amp;Tableau1[[#This Row],[Jour]]&amp;"'!D$19:I$19"),MATCH(Tableau1[[#This Row],[Collecteur]],INDIRECT("'"&amp;Tableau1[[#This Row],[Jour]]&amp;"'!D$2:I$2"),0)),0)</f>
        <v>100</v>
      </c>
    </row>
    <row r="12" spans="1:3" x14ac:dyDescent="0.25">
      <c r="A12" t="s">
        <v>15</v>
      </c>
      <c r="B12" t="s">
        <v>7</v>
      </c>
      <c r="C12" s="37">
        <f ca="1">IFERROR(INDEX(INDIRECT("'"&amp;Tableau1[[#This Row],[Jour]]&amp;"'!D$19:I$19"),MATCH(Tableau1[[#This Row],[Collecteur]],INDIRECT("'"&amp;Tableau1[[#This Row],[Jour]]&amp;"'!D$2:I$2"),0)),0)</f>
        <v>0</v>
      </c>
    </row>
    <row r="13" spans="1:3" x14ac:dyDescent="0.25">
      <c r="A13" t="s">
        <v>16</v>
      </c>
      <c r="B13" t="s">
        <v>7</v>
      </c>
      <c r="C13" s="37">
        <f ca="1">IFERROR(INDEX(INDIRECT("'"&amp;Tableau1[[#This Row],[Jour]]&amp;"'!D$19:I$19"),MATCH(Tableau1[[#This Row],[Collecteur]],INDIRECT("'"&amp;Tableau1[[#This Row],[Jour]]&amp;"'!D$2:I$2"),0)),0)</f>
        <v>0</v>
      </c>
    </row>
    <row r="14" spans="1:3" x14ac:dyDescent="0.25">
      <c r="A14" t="s">
        <v>17</v>
      </c>
      <c r="B14" t="s">
        <v>7</v>
      </c>
      <c r="C14" s="37">
        <f ca="1">IFERROR(INDEX(INDIRECT("'"&amp;Tableau1[[#This Row],[Jour]]&amp;"'!D$19:I$19"),MATCH(Tableau1[[#This Row],[Collecteur]],INDIRECT("'"&amp;Tableau1[[#This Row],[Jour]]&amp;"'!D$2:I$2"),0)),0)</f>
        <v>0</v>
      </c>
    </row>
    <row r="15" spans="1:3" x14ac:dyDescent="0.25">
      <c r="A15" t="s">
        <v>18</v>
      </c>
      <c r="B15" t="s">
        <v>7</v>
      </c>
      <c r="C15" s="37">
        <f ca="1">IFERROR(INDEX(INDIRECT("'"&amp;Tableau1[[#This Row],[Jour]]&amp;"'!D$19:I$19"),MATCH(Tableau1[[#This Row],[Collecteur]],INDIRECT("'"&amp;Tableau1[[#This Row],[Jour]]&amp;"'!D$2:I$2"),0)),0)</f>
        <v>0</v>
      </c>
    </row>
    <row r="16" spans="1:3" x14ac:dyDescent="0.25">
      <c r="A16" t="s">
        <v>19</v>
      </c>
      <c r="B16" t="s">
        <v>7</v>
      </c>
      <c r="C16" s="37">
        <f ca="1">IFERROR(INDEX(INDIRECT("'"&amp;Tableau1[[#This Row],[Jour]]&amp;"'!D$19:I$19"),MATCH(Tableau1[[#This Row],[Collecteur]],INDIRECT("'"&amp;Tableau1[[#This Row],[Jour]]&amp;"'!D$2:I$2"),0)),0)</f>
        <v>0</v>
      </c>
    </row>
    <row r="17" spans="1:3" x14ac:dyDescent="0.25">
      <c r="A17" t="s">
        <v>20</v>
      </c>
      <c r="B17" t="s">
        <v>7</v>
      </c>
      <c r="C17" s="37">
        <f ca="1">IFERROR(INDEX(INDIRECT("'"&amp;Tableau1[[#This Row],[Jour]]&amp;"'!D$19:I$19"),MATCH(Tableau1[[#This Row],[Collecteur]],INDIRECT("'"&amp;Tableau1[[#This Row],[Jour]]&amp;"'!D$2:I$2"),0)),0)</f>
        <v>0</v>
      </c>
    </row>
    <row r="18" spans="1:3" x14ac:dyDescent="0.25">
      <c r="A18" t="s">
        <v>21</v>
      </c>
      <c r="B18" t="s">
        <v>7</v>
      </c>
      <c r="C18" s="37">
        <f ca="1">IFERROR(INDEX(INDIRECT("'"&amp;Tableau1[[#This Row],[Jour]]&amp;"'!D$19:I$19"),MATCH(Tableau1[[#This Row],[Collecteur]],INDIRECT("'"&amp;Tableau1[[#This Row],[Jour]]&amp;"'!D$2:I$2"),0)),0)</f>
        <v>0</v>
      </c>
    </row>
    <row r="19" spans="1:3" x14ac:dyDescent="0.25">
      <c r="A19" t="s">
        <v>22</v>
      </c>
      <c r="B19" t="s">
        <v>7</v>
      </c>
      <c r="C19" s="37">
        <f ca="1">IFERROR(INDEX(INDIRECT("'"&amp;Tableau1[[#This Row],[Jour]]&amp;"'!D$19:I$19"),MATCH(Tableau1[[#This Row],[Collecteur]],INDIRECT("'"&amp;Tableau1[[#This Row],[Jour]]&amp;"'!D$2:I$2"),0)),0)</f>
        <v>0</v>
      </c>
    </row>
    <row r="20" spans="1:3" x14ac:dyDescent="0.25">
      <c r="A20" t="s">
        <v>14</v>
      </c>
      <c r="B20" t="s">
        <v>8</v>
      </c>
      <c r="C20" s="37">
        <f ca="1">IFERROR(INDEX(INDIRECT("'"&amp;Tableau1[[#This Row],[Jour]]&amp;"'!D$19:I$19"),MATCH(Tableau1[[#This Row],[Collecteur]],INDIRECT("'"&amp;Tableau1[[#This Row],[Jour]]&amp;"'!D$2:I$2"),0)),0)</f>
        <v>0</v>
      </c>
    </row>
    <row r="21" spans="1:3" x14ac:dyDescent="0.25">
      <c r="A21" t="s">
        <v>15</v>
      </c>
      <c r="B21" t="s">
        <v>8</v>
      </c>
      <c r="C21" s="37">
        <f ca="1">IFERROR(INDEX(INDIRECT("'"&amp;Tableau1[[#This Row],[Jour]]&amp;"'!D$19:I$19"),MATCH(Tableau1[[#This Row],[Collecteur]],INDIRECT("'"&amp;Tableau1[[#This Row],[Jour]]&amp;"'!D$2:I$2"),0)),0)</f>
        <v>0</v>
      </c>
    </row>
    <row r="22" spans="1:3" x14ac:dyDescent="0.25">
      <c r="A22" t="s">
        <v>16</v>
      </c>
      <c r="B22" t="s">
        <v>8</v>
      </c>
      <c r="C22" s="37">
        <f ca="1">IFERROR(INDEX(INDIRECT("'"&amp;Tableau1[[#This Row],[Jour]]&amp;"'!D$19:I$19"),MATCH(Tableau1[[#This Row],[Collecteur]],INDIRECT("'"&amp;Tableau1[[#This Row],[Jour]]&amp;"'!D$2:I$2"),0)),0)</f>
        <v>97.5</v>
      </c>
    </row>
    <row r="23" spans="1:3" x14ac:dyDescent="0.25">
      <c r="A23" t="s">
        <v>17</v>
      </c>
      <c r="B23" t="s">
        <v>8</v>
      </c>
      <c r="C23" s="37">
        <f ca="1">IFERROR(INDEX(INDIRECT("'"&amp;Tableau1[[#This Row],[Jour]]&amp;"'!D$19:I$19"),MATCH(Tableau1[[#This Row],[Collecteur]],INDIRECT("'"&amp;Tableau1[[#This Row],[Jour]]&amp;"'!D$2:I$2"),0)),0)</f>
        <v>0</v>
      </c>
    </row>
    <row r="24" spans="1:3" x14ac:dyDescent="0.25">
      <c r="A24" t="s">
        <v>18</v>
      </c>
      <c r="B24" t="s">
        <v>8</v>
      </c>
      <c r="C24" s="37">
        <f ca="1">IFERROR(INDEX(INDIRECT("'"&amp;Tableau1[[#This Row],[Jour]]&amp;"'!D$19:I$19"),MATCH(Tableau1[[#This Row],[Collecteur]],INDIRECT("'"&amp;Tableau1[[#This Row],[Jour]]&amp;"'!D$2:I$2"),0)),0)</f>
        <v>0</v>
      </c>
    </row>
    <row r="25" spans="1:3" x14ac:dyDescent="0.25">
      <c r="A25" t="s">
        <v>19</v>
      </c>
      <c r="B25" t="s">
        <v>8</v>
      </c>
      <c r="C25" s="37">
        <f ca="1">IFERROR(INDEX(INDIRECT("'"&amp;Tableau1[[#This Row],[Jour]]&amp;"'!D$19:I$19"),MATCH(Tableau1[[#This Row],[Collecteur]],INDIRECT("'"&amp;Tableau1[[#This Row],[Jour]]&amp;"'!D$2:I$2"),0)),0)</f>
        <v>0</v>
      </c>
    </row>
    <row r="26" spans="1:3" x14ac:dyDescent="0.25">
      <c r="A26" t="s">
        <v>20</v>
      </c>
      <c r="B26" t="s">
        <v>8</v>
      </c>
      <c r="C26" s="37">
        <f ca="1">IFERROR(INDEX(INDIRECT("'"&amp;Tableau1[[#This Row],[Jour]]&amp;"'!D$19:I$19"),MATCH(Tableau1[[#This Row],[Collecteur]],INDIRECT("'"&amp;Tableau1[[#This Row],[Jour]]&amp;"'!D$2:I$2"),0)),0)</f>
        <v>0</v>
      </c>
    </row>
    <row r="27" spans="1:3" x14ac:dyDescent="0.25">
      <c r="A27" t="s">
        <v>21</v>
      </c>
      <c r="B27" t="s">
        <v>8</v>
      </c>
      <c r="C27" s="37">
        <f ca="1">IFERROR(INDEX(INDIRECT("'"&amp;Tableau1[[#This Row],[Jour]]&amp;"'!D$19:I$19"),MATCH(Tableau1[[#This Row],[Collecteur]],INDIRECT("'"&amp;Tableau1[[#This Row],[Jour]]&amp;"'!D$2:I$2"),0)),0)</f>
        <v>0</v>
      </c>
    </row>
    <row r="28" spans="1:3" x14ac:dyDescent="0.25">
      <c r="A28" t="s">
        <v>22</v>
      </c>
      <c r="B28" t="s">
        <v>8</v>
      </c>
      <c r="C28" s="37">
        <f ca="1">IFERROR(INDEX(INDIRECT("'"&amp;Tableau1[[#This Row],[Jour]]&amp;"'!D$19:I$19"),MATCH(Tableau1[[#This Row],[Collecteur]],INDIRECT("'"&amp;Tableau1[[#This Row],[Jour]]&amp;"'!D$2:I$2"),0)),0)</f>
        <v>0</v>
      </c>
    </row>
    <row r="29" spans="1:3" x14ac:dyDescent="0.25">
      <c r="A29" t="s">
        <v>14</v>
      </c>
      <c r="B29" t="s">
        <v>6</v>
      </c>
      <c r="C29" s="37">
        <f ca="1">IFERROR(INDEX(INDIRECT("'"&amp;Tableau1[[#This Row],[Jour]]&amp;"'!D$19:I$19"),MATCH(Tableau1[[#This Row],[Collecteur]],INDIRECT("'"&amp;Tableau1[[#This Row],[Jour]]&amp;"'!D$2:I$2"),0)),0)</f>
        <v>105</v>
      </c>
    </row>
    <row r="30" spans="1:3" x14ac:dyDescent="0.25">
      <c r="A30" t="s">
        <v>15</v>
      </c>
      <c r="B30" t="s">
        <v>6</v>
      </c>
      <c r="C30" s="37">
        <f ca="1">IFERROR(INDEX(INDIRECT("'"&amp;Tableau1[[#This Row],[Jour]]&amp;"'!D$19:I$19"),MATCH(Tableau1[[#This Row],[Collecteur]],INDIRECT("'"&amp;Tableau1[[#This Row],[Jour]]&amp;"'!D$2:I$2"),0)),0)</f>
        <v>0</v>
      </c>
    </row>
    <row r="31" spans="1:3" x14ac:dyDescent="0.25">
      <c r="A31" t="s">
        <v>16</v>
      </c>
      <c r="B31" t="s">
        <v>6</v>
      </c>
      <c r="C31" s="37">
        <f ca="1">IFERROR(INDEX(INDIRECT("'"&amp;Tableau1[[#This Row],[Jour]]&amp;"'!D$19:I$19"),MATCH(Tableau1[[#This Row],[Collecteur]],INDIRECT("'"&amp;Tableau1[[#This Row],[Jour]]&amp;"'!D$2:I$2"),0)),0)</f>
        <v>120.5</v>
      </c>
    </row>
    <row r="32" spans="1:3" x14ac:dyDescent="0.25">
      <c r="A32" t="s">
        <v>17</v>
      </c>
      <c r="B32" t="s">
        <v>6</v>
      </c>
      <c r="C32" s="37">
        <f ca="1">IFERROR(INDEX(INDIRECT("'"&amp;Tableau1[[#This Row],[Jour]]&amp;"'!D$19:I$19"),MATCH(Tableau1[[#This Row],[Collecteur]],INDIRECT("'"&amp;Tableau1[[#This Row],[Jour]]&amp;"'!D$2:I$2"),0)),0)</f>
        <v>0</v>
      </c>
    </row>
    <row r="33" spans="1:3" x14ac:dyDescent="0.25">
      <c r="A33" t="s">
        <v>18</v>
      </c>
      <c r="B33" t="s">
        <v>6</v>
      </c>
      <c r="C33" s="37">
        <f ca="1">IFERROR(INDEX(INDIRECT("'"&amp;Tableau1[[#This Row],[Jour]]&amp;"'!D$19:I$19"),MATCH(Tableau1[[#This Row],[Collecteur]],INDIRECT("'"&amp;Tableau1[[#This Row],[Jour]]&amp;"'!D$2:I$2"),0)),0)</f>
        <v>0</v>
      </c>
    </row>
    <row r="34" spans="1:3" x14ac:dyDescent="0.25">
      <c r="A34" t="s">
        <v>19</v>
      </c>
      <c r="B34" t="s">
        <v>6</v>
      </c>
      <c r="C34" s="37">
        <f ca="1">IFERROR(INDEX(INDIRECT("'"&amp;Tableau1[[#This Row],[Jour]]&amp;"'!D$19:I$19"),MATCH(Tableau1[[#This Row],[Collecteur]],INDIRECT("'"&amp;Tableau1[[#This Row],[Jour]]&amp;"'!D$2:I$2"),0)),0)</f>
        <v>0</v>
      </c>
    </row>
    <row r="35" spans="1:3" x14ac:dyDescent="0.25">
      <c r="A35" t="s">
        <v>20</v>
      </c>
      <c r="B35" t="s">
        <v>6</v>
      </c>
      <c r="C35" s="37">
        <f ca="1">IFERROR(INDEX(INDIRECT("'"&amp;Tableau1[[#This Row],[Jour]]&amp;"'!D$19:I$19"),MATCH(Tableau1[[#This Row],[Collecteur]],INDIRECT("'"&amp;Tableau1[[#This Row],[Jour]]&amp;"'!D$2:I$2"),0)),0)</f>
        <v>0</v>
      </c>
    </row>
    <row r="36" spans="1:3" x14ac:dyDescent="0.25">
      <c r="A36" t="s">
        <v>21</v>
      </c>
      <c r="B36" t="s">
        <v>6</v>
      </c>
      <c r="C36" s="37">
        <f ca="1">IFERROR(INDEX(INDIRECT("'"&amp;Tableau1[[#This Row],[Jour]]&amp;"'!D$19:I$19"),MATCH(Tableau1[[#This Row],[Collecteur]],INDIRECT("'"&amp;Tableau1[[#This Row],[Jour]]&amp;"'!D$2:I$2"),0)),0)</f>
        <v>0</v>
      </c>
    </row>
    <row r="37" spans="1:3" x14ac:dyDescent="0.25">
      <c r="A37" t="s">
        <v>22</v>
      </c>
      <c r="B37" t="s">
        <v>6</v>
      </c>
      <c r="C37" s="37">
        <f ca="1">IFERROR(INDEX(INDIRECT("'"&amp;Tableau1[[#This Row],[Jour]]&amp;"'!D$19:I$19"),MATCH(Tableau1[[#This Row],[Collecteur]],INDIRECT("'"&amp;Tableau1[[#This Row],[Jour]]&amp;"'!D$2:I$2"),0)),0)</f>
        <v>0</v>
      </c>
    </row>
    <row r="38" spans="1:3" x14ac:dyDescent="0.25">
      <c r="A38" t="s">
        <v>14</v>
      </c>
      <c r="B38" t="s">
        <v>5</v>
      </c>
      <c r="C38" s="37">
        <f ca="1">IFERROR(INDEX(INDIRECT("'"&amp;Tableau1[[#This Row],[Jour]]&amp;"'!D$19:I$19"),MATCH(Tableau1[[#This Row],[Collecteur]],INDIRECT("'"&amp;Tableau1[[#This Row],[Jour]]&amp;"'!D$2:I$2"),0)),0)</f>
        <v>98.5</v>
      </c>
    </row>
    <row r="39" spans="1:3" x14ac:dyDescent="0.25">
      <c r="A39" t="s">
        <v>15</v>
      </c>
      <c r="B39" t="s">
        <v>5</v>
      </c>
      <c r="C39" s="37">
        <f ca="1">IFERROR(INDEX(INDIRECT("'"&amp;Tableau1[[#This Row],[Jour]]&amp;"'!D$19:I$19"),MATCH(Tableau1[[#This Row],[Collecteur]],INDIRECT("'"&amp;Tableau1[[#This Row],[Jour]]&amp;"'!D$2:I$2"),0)),0)</f>
        <v>97.5</v>
      </c>
    </row>
    <row r="40" spans="1:3" x14ac:dyDescent="0.25">
      <c r="A40" t="s">
        <v>16</v>
      </c>
      <c r="B40" t="s">
        <v>5</v>
      </c>
      <c r="C40" s="37">
        <f ca="1">IFERROR(INDEX(INDIRECT("'"&amp;Tableau1[[#This Row],[Jour]]&amp;"'!D$19:I$19"),MATCH(Tableau1[[#This Row],[Collecteur]],INDIRECT("'"&amp;Tableau1[[#This Row],[Jour]]&amp;"'!D$2:I$2"),0)),0)</f>
        <v>97.5</v>
      </c>
    </row>
    <row r="41" spans="1:3" x14ac:dyDescent="0.25">
      <c r="A41" t="s">
        <v>17</v>
      </c>
      <c r="B41" t="s">
        <v>5</v>
      </c>
      <c r="C41" s="37">
        <f ca="1">IFERROR(INDEX(INDIRECT("'"&amp;Tableau1[[#This Row],[Jour]]&amp;"'!D$19:I$19"),MATCH(Tableau1[[#This Row],[Collecteur]],INDIRECT("'"&amp;Tableau1[[#This Row],[Jour]]&amp;"'!D$2:I$2"),0)),0)</f>
        <v>0</v>
      </c>
    </row>
    <row r="42" spans="1:3" x14ac:dyDescent="0.25">
      <c r="A42" t="s">
        <v>18</v>
      </c>
      <c r="B42" t="s">
        <v>5</v>
      </c>
      <c r="C42" s="37">
        <f ca="1">IFERROR(INDEX(INDIRECT("'"&amp;Tableau1[[#This Row],[Jour]]&amp;"'!D$19:I$19"),MATCH(Tableau1[[#This Row],[Collecteur]],INDIRECT("'"&amp;Tableau1[[#This Row],[Jour]]&amp;"'!D$2:I$2"),0)),0)</f>
        <v>0</v>
      </c>
    </row>
    <row r="43" spans="1:3" x14ac:dyDescent="0.25">
      <c r="A43" t="s">
        <v>19</v>
      </c>
      <c r="B43" t="s">
        <v>5</v>
      </c>
      <c r="C43" s="37">
        <f ca="1">IFERROR(INDEX(INDIRECT("'"&amp;Tableau1[[#This Row],[Jour]]&amp;"'!D$19:I$19"),MATCH(Tableau1[[#This Row],[Collecteur]],INDIRECT("'"&amp;Tableau1[[#This Row],[Jour]]&amp;"'!D$2:I$2"),0)),0)</f>
        <v>0</v>
      </c>
    </row>
    <row r="44" spans="1:3" x14ac:dyDescent="0.25">
      <c r="A44" t="s">
        <v>20</v>
      </c>
      <c r="B44" t="s">
        <v>5</v>
      </c>
      <c r="C44" s="37">
        <f ca="1">IFERROR(INDEX(INDIRECT("'"&amp;Tableau1[[#This Row],[Jour]]&amp;"'!D$19:I$19"),MATCH(Tableau1[[#This Row],[Collecteur]],INDIRECT("'"&amp;Tableau1[[#This Row],[Jour]]&amp;"'!D$2:I$2"),0)),0)</f>
        <v>0</v>
      </c>
    </row>
    <row r="45" spans="1:3" x14ac:dyDescent="0.25">
      <c r="A45" t="s">
        <v>21</v>
      </c>
      <c r="B45" t="s">
        <v>5</v>
      </c>
      <c r="C45" s="37">
        <f ca="1">IFERROR(INDEX(INDIRECT("'"&amp;Tableau1[[#This Row],[Jour]]&amp;"'!D$19:I$19"),MATCH(Tableau1[[#This Row],[Collecteur]],INDIRECT("'"&amp;Tableau1[[#This Row],[Jour]]&amp;"'!D$2:I$2"),0)),0)</f>
        <v>0</v>
      </c>
    </row>
    <row r="46" spans="1:3" x14ac:dyDescent="0.25">
      <c r="A46" t="s">
        <v>22</v>
      </c>
      <c r="B46" t="s">
        <v>5</v>
      </c>
      <c r="C46" s="37">
        <f ca="1">IFERROR(INDEX(INDIRECT("'"&amp;Tableau1[[#This Row],[Jour]]&amp;"'!D$19:I$19"),MATCH(Tableau1[[#This Row],[Collecteur]],INDIRECT("'"&amp;Tableau1[[#This Row],[Jour]]&amp;"'!D$2:I$2"),0)),0)</f>
        <v>0</v>
      </c>
    </row>
    <row r="47" spans="1:3" x14ac:dyDescent="0.25">
      <c r="A47" t="s">
        <v>14</v>
      </c>
      <c r="B47" t="s">
        <v>9</v>
      </c>
      <c r="C47" s="37">
        <f ca="1">IFERROR(INDEX(INDIRECT("'"&amp;Tableau1[[#This Row],[Jour]]&amp;"'!D$19:I$19"),MATCH(Tableau1[[#This Row],[Collecteur]],INDIRECT("'"&amp;Tableau1[[#This Row],[Jour]]&amp;"'!D$2:I$2"),0)),0)</f>
        <v>101</v>
      </c>
    </row>
    <row r="48" spans="1:3" x14ac:dyDescent="0.25">
      <c r="A48" t="s">
        <v>15</v>
      </c>
      <c r="B48" t="s">
        <v>9</v>
      </c>
      <c r="C48" s="37">
        <f ca="1">IFERROR(INDEX(INDIRECT("'"&amp;Tableau1[[#This Row],[Jour]]&amp;"'!D$19:I$19"),MATCH(Tableau1[[#This Row],[Collecteur]],INDIRECT("'"&amp;Tableau1[[#This Row],[Jour]]&amp;"'!D$2:I$2"),0)),0)</f>
        <v>120.5</v>
      </c>
    </row>
    <row r="49" spans="1:3" x14ac:dyDescent="0.25">
      <c r="A49" t="s">
        <v>16</v>
      </c>
      <c r="B49" t="s">
        <v>9</v>
      </c>
      <c r="C49" s="37">
        <f ca="1">IFERROR(INDEX(INDIRECT("'"&amp;Tableau1[[#This Row],[Jour]]&amp;"'!D$19:I$19"),MATCH(Tableau1[[#This Row],[Collecteur]],INDIRECT("'"&amp;Tableau1[[#This Row],[Jour]]&amp;"'!D$2:I$2"),0)),0)</f>
        <v>0</v>
      </c>
    </row>
    <row r="50" spans="1:3" x14ac:dyDescent="0.25">
      <c r="A50" t="s">
        <v>17</v>
      </c>
      <c r="B50" t="s">
        <v>9</v>
      </c>
      <c r="C50" s="37">
        <f ca="1">IFERROR(INDEX(INDIRECT("'"&amp;Tableau1[[#This Row],[Jour]]&amp;"'!D$19:I$19"),MATCH(Tableau1[[#This Row],[Collecteur]],INDIRECT("'"&amp;Tableau1[[#This Row],[Jour]]&amp;"'!D$2:I$2"),0)),0)</f>
        <v>0</v>
      </c>
    </row>
    <row r="51" spans="1:3" x14ac:dyDescent="0.25">
      <c r="A51" t="s">
        <v>18</v>
      </c>
      <c r="B51" t="s">
        <v>9</v>
      </c>
      <c r="C51" s="37">
        <f ca="1">IFERROR(INDEX(INDIRECT("'"&amp;Tableau1[[#This Row],[Jour]]&amp;"'!D$19:I$19"),MATCH(Tableau1[[#This Row],[Collecteur]],INDIRECT("'"&amp;Tableau1[[#This Row],[Jour]]&amp;"'!D$2:I$2"),0)),0)</f>
        <v>0</v>
      </c>
    </row>
    <row r="52" spans="1:3" x14ac:dyDescent="0.25">
      <c r="A52" t="s">
        <v>19</v>
      </c>
      <c r="B52" t="s">
        <v>9</v>
      </c>
      <c r="C52" s="37">
        <f ca="1">IFERROR(INDEX(INDIRECT("'"&amp;Tableau1[[#This Row],[Jour]]&amp;"'!D$19:I$19"),MATCH(Tableau1[[#This Row],[Collecteur]],INDIRECT("'"&amp;Tableau1[[#This Row],[Jour]]&amp;"'!D$2:I$2"),0)),0)</f>
        <v>0</v>
      </c>
    </row>
    <row r="53" spans="1:3" x14ac:dyDescent="0.25">
      <c r="A53" t="s">
        <v>20</v>
      </c>
      <c r="B53" t="s">
        <v>9</v>
      </c>
      <c r="C53" s="37">
        <f ca="1">IFERROR(INDEX(INDIRECT("'"&amp;Tableau1[[#This Row],[Jour]]&amp;"'!D$19:I$19"),MATCH(Tableau1[[#This Row],[Collecteur]],INDIRECT("'"&amp;Tableau1[[#This Row],[Jour]]&amp;"'!D$2:I$2"),0)),0)</f>
        <v>0</v>
      </c>
    </row>
    <row r="54" spans="1:3" x14ac:dyDescent="0.25">
      <c r="A54" t="s">
        <v>21</v>
      </c>
      <c r="B54" t="s">
        <v>9</v>
      </c>
      <c r="C54" s="37">
        <f ca="1">IFERROR(INDEX(INDIRECT("'"&amp;Tableau1[[#This Row],[Jour]]&amp;"'!D$19:I$19"),MATCH(Tableau1[[#This Row],[Collecteur]],INDIRECT("'"&amp;Tableau1[[#This Row],[Jour]]&amp;"'!D$2:I$2"),0)),0)</f>
        <v>0</v>
      </c>
    </row>
    <row r="55" spans="1:3" x14ac:dyDescent="0.25">
      <c r="A55" t="s">
        <v>22</v>
      </c>
      <c r="B55" t="s">
        <v>9</v>
      </c>
      <c r="C55" s="37">
        <f ca="1">IFERROR(INDEX(INDIRECT("'"&amp;Tableau1[[#This Row],[Jour]]&amp;"'!D$19:I$19"),MATCH(Tableau1[[#This Row],[Collecteur]],INDIRECT("'"&amp;Tableau1[[#This Row],[Jour]]&amp;"'!D$2:I$2"),0)),0)</f>
        <v>0</v>
      </c>
    </row>
    <row r="57" spans="1:3" x14ac:dyDescent="0.25">
      <c r="B57" s="37"/>
    </row>
    <row r="59" spans="1:3" x14ac:dyDescent="0.25">
      <c r="B59" s="37"/>
    </row>
    <row r="61" spans="1:3" x14ac:dyDescent="0.25">
      <c r="B61" s="37"/>
    </row>
    <row r="63" spans="1:3" x14ac:dyDescent="0.25">
      <c r="B63" s="37"/>
    </row>
    <row r="65" spans="2:2" x14ac:dyDescent="0.25">
      <c r="B65" s="37"/>
    </row>
    <row r="67" spans="2:2" x14ac:dyDescent="0.25">
      <c r="B67" s="37"/>
    </row>
    <row r="69" spans="2:2" x14ac:dyDescent="0.25">
      <c r="B69" s="37"/>
    </row>
    <row r="71" spans="2:2" x14ac:dyDescent="0.25">
      <c r="B71" s="37"/>
    </row>
    <row r="73" spans="2:2" x14ac:dyDescent="0.25">
      <c r="B73" s="37"/>
    </row>
    <row r="75" spans="2:2" x14ac:dyDescent="0.25">
      <c r="B75" s="37"/>
    </row>
    <row r="77" spans="2:2" x14ac:dyDescent="0.25">
      <c r="B77" s="37"/>
    </row>
    <row r="79" spans="2:2" x14ac:dyDescent="0.25">
      <c r="B79" s="37"/>
    </row>
    <row r="81" spans="2:2" x14ac:dyDescent="0.25">
      <c r="B81" s="37"/>
    </row>
    <row r="83" spans="2:2" x14ac:dyDescent="0.25">
      <c r="B83" s="37"/>
    </row>
    <row r="85" spans="2:2" x14ac:dyDescent="0.25">
      <c r="B85" s="37"/>
    </row>
    <row r="87" spans="2:2" x14ac:dyDescent="0.25">
      <c r="B87" s="37"/>
    </row>
    <row r="89" spans="2:2" x14ac:dyDescent="0.25">
      <c r="B89" s="37"/>
    </row>
    <row r="91" spans="2:2" x14ac:dyDescent="0.25">
      <c r="B91" s="37"/>
    </row>
    <row r="93" spans="2:2" x14ac:dyDescent="0.25">
      <c r="B93" s="37"/>
    </row>
    <row r="95" spans="2:2" x14ac:dyDescent="0.25">
      <c r="B95" s="37"/>
    </row>
    <row r="97" spans="2:2" x14ac:dyDescent="0.25">
      <c r="B97" s="37"/>
    </row>
    <row r="99" spans="2:2" x14ac:dyDescent="0.25">
      <c r="B99" s="37"/>
    </row>
    <row r="101" spans="2:2" x14ac:dyDescent="0.25">
      <c r="B101" s="37"/>
    </row>
    <row r="103" spans="2:2" x14ac:dyDescent="0.25">
      <c r="B103" s="37"/>
    </row>
    <row r="105" spans="2:2" x14ac:dyDescent="0.25">
      <c r="B105" s="37"/>
    </row>
    <row r="107" spans="2:2" x14ac:dyDescent="0.25">
      <c r="B107" s="37"/>
    </row>
    <row r="109" spans="2:2" x14ac:dyDescent="0.25">
      <c r="B109" s="3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Sa1</vt:lpstr>
      <vt:lpstr>Di1</vt:lpstr>
      <vt:lpstr>Lu</vt:lpstr>
      <vt:lpstr>Ma</vt:lpstr>
      <vt:lpstr>Me</vt:lpstr>
      <vt:lpstr>Je</vt:lpstr>
      <vt:lpstr>Ve</vt:lpstr>
      <vt:lpstr>Sa2</vt:lpstr>
      <vt:lpstr>Di2</vt:lpstr>
      <vt:lpstr>RECAP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MALBRAN</dc:creator>
  <cp:lastModifiedBy>Michel Staelens</cp:lastModifiedBy>
  <cp:lastPrinted>2013-06-19T17:56:28Z</cp:lastPrinted>
  <dcterms:created xsi:type="dcterms:W3CDTF">1999-06-07T05:54:39Z</dcterms:created>
  <dcterms:modified xsi:type="dcterms:W3CDTF">2015-05-16T08:12:19Z</dcterms:modified>
</cp:coreProperties>
</file>