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aisie des heures" sheetId="1" r:id="rId1"/>
    <sheet name="synthèse menseulle" sheetId="2" r:id="rId2"/>
  </sheets>
  <calcPr calcId="152511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F2" i="1"/>
</calcChain>
</file>

<file path=xl/sharedStrings.xml><?xml version="1.0" encoding="utf-8"?>
<sst xmlns="http://schemas.openxmlformats.org/spreadsheetml/2006/main" count="16" uniqueCount="14">
  <si>
    <t>date</t>
  </si>
  <si>
    <t>début matin</t>
  </si>
  <si>
    <t>fin matin</t>
  </si>
  <si>
    <t>début apm</t>
  </si>
  <si>
    <t>fin apm</t>
  </si>
  <si>
    <t>temps</t>
  </si>
  <si>
    <t>Total général</t>
  </si>
  <si>
    <t>jour (1=lundi, 7=dimanche)</t>
  </si>
  <si>
    <t>2018</t>
  </si>
  <si>
    <t>déc</t>
  </si>
  <si>
    <t>Années</t>
  </si>
  <si>
    <t>Total</t>
  </si>
  <si>
    <t>Total déc</t>
  </si>
  <si>
    <t>Somme de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</si>
</sst>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6" formatCode="h:mm"/>
    <numFmt numFmtId="167" formatCode="dddd"/>
    <numFmt numFmtId="168" formatCode="[h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6" fontId="0" fillId="0" borderId="0" xfId="0" applyNumberFormat="1"/>
    <xf numFmtId="167" fontId="0" fillId="0" borderId="0" xfId="0" applyNumberFormat="1"/>
    <xf numFmtId="0" fontId="0" fillId="0" borderId="0" xfId="0" pivotButton="1"/>
    <xf numFmtId="0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7">
    <dxf>
      <numFmt numFmtId="0" formatCode="General"/>
    </dxf>
    <dxf>
      <numFmt numFmtId="166" formatCode="h:mm"/>
    </dxf>
    <dxf>
      <numFmt numFmtId="19" formatCode="dd/mm/yyyy"/>
    </dxf>
    <dxf>
      <numFmt numFmtId="166" formatCode="h:mm"/>
    </dxf>
    <dxf>
      <numFmt numFmtId="166" formatCode="h:mm"/>
    </dxf>
    <dxf>
      <numFmt numFmtId="166" formatCode="h:mm"/>
    </dxf>
    <dxf>
      <numFmt numFmtId="166" formatCode="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37.687030324072" createdVersion="5" refreshedVersion="5" minRefreshableVersion="3" recordCount="1">
  <cacheSource type="worksheet">
    <worksheetSource name="Tableau1"/>
  </cacheSource>
  <cacheFields count="8">
    <cacheField name="date" numFmtId="14">
      <sharedItems containsSemiMixedTypes="0" containsNonDate="0" containsDate="1" containsString="0" minDate="2018-12-01T00:00:00" maxDate="2018-12-02T00:00:00" count="1">
        <d v="2018-12-01T00:00:00"/>
      </sharedItems>
      <fieldGroup par="7" base="0">
        <rangePr groupBy="months" startDate="2018-12-01T00:00:00" endDate="2018-12-02T00:00:00"/>
        <groupItems count="14">
          <s v="&lt;01/12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18"/>
        </groupItems>
      </fieldGroup>
    </cacheField>
    <cacheField name="début matin" numFmtId="166">
      <sharedItems containsSemiMixedTypes="0" containsNonDate="0" containsDate="1" containsString="0" minDate="1899-12-30T08:00:00" maxDate="1899-12-30T08:00:00"/>
    </cacheField>
    <cacheField name="fin matin" numFmtId="166">
      <sharedItems containsSemiMixedTypes="0" containsNonDate="0" containsDate="1" containsString="0" minDate="1899-12-30T12:00:00" maxDate="1899-12-30T12:00:00"/>
    </cacheField>
    <cacheField name="début apm" numFmtId="166">
      <sharedItems containsSemiMixedTypes="0" containsNonDate="0" containsDate="1" containsString="0" minDate="1899-12-30T15:00:00" maxDate="1899-12-30T15:00:00"/>
    </cacheField>
    <cacheField name="fin apm" numFmtId="166">
      <sharedItems containsSemiMixedTypes="0" containsNonDate="0" containsDate="1" containsString="0" minDate="1899-12-30T19:00:00" maxDate="1899-12-30T19:00:00"/>
    </cacheField>
    <cacheField name="temps" numFmtId="166">
      <sharedItems containsSemiMixedTypes="0" containsNonDate="0" containsDate="1" containsString="0" minDate="1899-12-30T08:00:00" maxDate="1899-12-30T08:00:00"/>
    </cacheField>
    <cacheField name="jour (1=lundi, 7=dimanche)" numFmtId="0">
      <sharedItems containsSemiMixedTypes="0" containsString="0" containsNumber="1" containsInteger="1" minValue="6" maxValue="6" count="1">
        <n v="6"/>
      </sharedItems>
    </cacheField>
    <cacheField name="Années" numFmtId="0" databaseField="0">
      <fieldGroup base="0">
        <rangePr groupBy="years" startDate="2018-12-01T00:00:00" endDate="2018-12-02T00:00:00"/>
        <groupItems count="3">
          <s v="&lt;01/12/2018"/>
          <s v="2018"/>
          <s v="&gt;02/1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d v="1899-12-30T08:00:00"/>
    <d v="1899-12-30T12:00:00"/>
    <d v="1899-12-30T15:00:00"/>
    <d v="1899-12-30T19:00:00"/>
    <d v="1899-12-30T08:00: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1:D5" firstHeaderRow="2" firstDataRow="2" firstDataCol="3"/>
  <pivotFields count="8"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numFmtId="166" outline="0" showAll="0"/>
    <pivotField compact="0" numFmtId="166" outline="0" showAll="0"/>
    <pivotField compact="0" numFmtId="166" outline="0" showAll="0"/>
    <pivotField compact="0" numFmtId="166" outline="0" showAll="0"/>
    <pivotField dataField="1" compact="0" numFmtId="166" outline="0" showAll="0"/>
    <pivotField axis="axisRow" compact="0" outline="0" showAll="0" defaultSubtotal="0">
      <items count="1">
        <item x="0"/>
      </items>
    </pivotField>
    <pivotField axis="axisRow" compact="0" outline="0" showAll="0" defaultSubtotal="0">
      <items count="3">
        <item x="0"/>
        <item x="1"/>
        <item x="2"/>
      </items>
    </pivotField>
  </pivotFields>
  <rowFields count="3">
    <field x="7"/>
    <field x="0"/>
    <field x="6"/>
  </rowFields>
  <rowItems count="3">
    <i>
      <x v="1"/>
      <x v="12"/>
      <x/>
    </i>
    <i t="default" r="1">
      <x v="12"/>
    </i>
    <i t="grand">
      <x/>
    </i>
  </rowItems>
  <colItems count="1">
    <i/>
  </colItems>
  <dataFields count="1">
    <dataField name="Somme de temps" fld="5" baseField="6" baseItem="0" numFmtId="16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2" totalsRowShown="0">
  <autoFilter ref="A1:G2"/>
  <tableColumns count="7">
    <tableColumn id="1" name="date" dataDxfId="2"/>
    <tableColumn id="2" name="début matin" dataDxfId="3"/>
    <tableColumn id="3" name="fin matin" dataDxfId="6"/>
    <tableColumn id="4" name="début apm" dataDxfId="5"/>
    <tableColumn id="5" name="fin apm" dataDxfId="4"/>
    <tableColumn id="6" name="temps" dataDxfId="1">
      <calculatedColumnFormula>Tableau1[fin apm]-Tableau1[début apm]+Tableau1[fin matin]-Tableau1[début matin]</calculatedColumnFormula>
    </tableColumn>
    <tableColumn id="7" name="jour (1=lundi, 7=dimanche)" dataDxfId="0">
      <calculatedColumnFormula>WEEKDAY(Tableau1[date],2)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tabSelected="1" workbookViewId="0">
      <selection activeCell="G2" sqref="G2"/>
    </sheetView>
  </sheetViews>
  <sheetFormatPr baseColWidth="10" defaultColWidth="17.7265625" defaultRowHeight="14.5" x14ac:dyDescent="0.35"/>
  <cols>
    <col min="1" max="1" width="17.7265625" style="1"/>
    <col min="3" max="6" width="17.7265625" style="2"/>
    <col min="7" max="7" width="25.81640625" style="5" bestFit="1" customWidth="1"/>
    <col min="8" max="8" width="17.7265625" style="3"/>
  </cols>
  <sheetData>
    <row r="1" spans="1:8" x14ac:dyDescent="0.3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5" t="s">
        <v>7</v>
      </c>
      <c r="H1"/>
    </row>
    <row r="2" spans="1:8" x14ac:dyDescent="0.35">
      <c r="A2" s="1">
        <v>43435</v>
      </c>
      <c r="B2" s="2">
        <v>0.33333333333333331</v>
      </c>
      <c r="C2" s="2">
        <v>0.5</v>
      </c>
      <c r="D2" s="2">
        <v>0.625</v>
      </c>
      <c r="E2" s="2">
        <v>0.79166666666666663</v>
      </c>
      <c r="F2" s="2">
        <f>Tableau1[fin apm]-Tableau1[début apm]+Tableau1[fin matin]-Tableau1[début matin]</f>
        <v>0.33333333333333331</v>
      </c>
      <c r="G2" s="5">
        <f>WEEKDAY(Tableau1[date],2)</f>
        <v>6</v>
      </c>
      <c r="H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A2" sqref="A2"/>
    </sheetView>
  </sheetViews>
  <sheetFormatPr baseColWidth="10" defaultRowHeight="14.5" x14ac:dyDescent="0.35"/>
  <cols>
    <col min="1" max="1" width="19.54296875" bestFit="1" customWidth="1"/>
    <col min="2" max="2" width="16" bestFit="1" customWidth="1"/>
    <col min="3" max="3" width="25.81640625" bestFit="1" customWidth="1"/>
    <col min="4" max="4" width="5.36328125" customWidth="1"/>
  </cols>
  <sheetData>
    <row r="1" spans="1:4" x14ac:dyDescent="0.35">
      <c r="A1" s="4" t="s">
        <v>13</v>
      </c>
    </row>
    <row r="2" spans="1:4" x14ac:dyDescent="0.35">
      <c r="A2" s="4" t="s">
        <v>10</v>
      </c>
      <c r="B2" s="4" t="s">
        <v>0</v>
      </c>
      <c r="C2" s="4" t="s">
        <v>7</v>
      </c>
      <c r="D2" t="s">
        <v>11</v>
      </c>
    </row>
    <row r="3" spans="1:4" x14ac:dyDescent="0.35">
      <c r="A3" t="s">
        <v>8</v>
      </c>
      <c r="B3" s="1" t="s">
        <v>9</v>
      </c>
      <c r="C3">
        <v>6</v>
      </c>
      <c r="D3" s="6">
        <v>0.33333333333333331</v>
      </c>
    </row>
    <row r="4" spans="1:4" x14ac:dyDescent="0.35">
      <c r="B4" s="1" t="s">
        <v>12</v>
      </c>
      <c r="D4" s="6">
        <v>0.33333333333333331</v>
      </c>
    </row>
    <row r="5" spans="1:4" x14ac:dyDescent="0.35">
      <c r="A5" t="s">
        <v>6</v>
      </c>
      <c r="D5" s="6">
        <v>0.33333333333333331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 des heures</vt:lpstr>
      <vt:lpstr>synthèse menseulle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2018-12-03T15:23:48Z</dcterms:created>
  <dcterms:modified xsi:type="dcterms:W3CDTF">2018-12-03T15:30:52Z</dcterms:modified>
</cp:coreProperties>
</file>